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628"/>
  <workbookPr defaultThemeVersion="166925"/>
  <mc:AlternateContent xmlns:mc="http://schemas.openxmlformats.org/markup-compatibility/2006">
    <mc:Choice Requires="x15">
      <x15ac:absPath xmlns:x15ac="http://schemas.microsoft.com/office/spreadsheetml/2010/11/ac" url="C:\code\CISBotHackathon\Resources\"/>
    </mc:Choice>
  </mc:AlternateContent>
  <bookViews>
    <workbookView xWindow="0" yWindow="0" windowWidth="24000" windowHeight="9210"/>
  </bookViews>
  <sheets>
    <sheet name="Sheet1" sheetId="2"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496" i="2"/>
  <c r="N1497" i="2"/>
  <c r="N1498" i="2"/>
  <c r="N1499" i="2"/>
  <c r="N1500" i="2"/>
  <c r="N1501" i="2"/>
  <c r="N1502" i="2"/>
  <c r="N1503" i="2"/>
  <c r="N1504" i="2"/>
  <c r="N1505" i="2"/>
  <c r="N1506" i="2"/>
  <c r="N1507" i="2"/>
  <c r="N1508" i="2"/>
  <c r="N1509" i="2"/>
  <c r="N1510" i="2"/>
  <c r="N1511" i="2"/>
  <c r="N1512" i="2"/>
  <c r="N1513" i="2"/>
  <c r="N1514" i="2"/>
  <c r="N1515" i="2"/>
  <c r="N1516" i="2"/>
  <c r="N1517" i="2"/>
  <c r="N1518" i="2"/>
  <c r="N1519" i="2"/>
  <c r="N1520" i="2"/>
  <c r="N1521" i="2"/>
  <c r="N1522" i="2"/>
  <c r="N1523" i="2"/>
  <c r="N1524" i="2"/>
  <c r="N1525" i="2"/>
  <c r="N1526" i="2"/>
  <c r="N1527" i="2"/>
  <c r="N1528" i="2"/>
  <c r="N1529" i="2"/>
  <c r="N1530" i="2"/>
  <c r="N1531" i="2"/>
  <c r="N1532" i="2"/>
  <c r="N1533" i="2"/>
  <c r="N1534" i="2"/>
  <c r="N1535" i="2"/>
  <c r="N1536" i="2"/>
  <c r="N1537" i="2"/>
  <c r="N1538" i="2"/>
  <c r="N1539" i="2"/>
  <c r="N1540" i="2"/>
  <c r="N1541" i="2"/>
  <c r="N1542" i="2"/>
  <c r="N1543" i="2"/>
  <c r="N1544" i="2"/>
  <c r="N1545" i="2"/>
  <c r="N1546" i="2"/>
  <c r="N1547" i="2"/>
  <c r="N1548" i="2"/>
  <c r="N1549" i="2"/>
  <c r="N1550" i="2"/>
  <c r="N1551" i="2"/>
  <c r="N1552" i="2"/>
  <c r="N1553" i="2"/>
  <c r="N1554" i="2"/>
  <c r="N1555" i="2"/>
  <c r="N1556" i="2"/>
  <c r="N1557" i="2"/>
  <c r="N1558" i="2"/>
  <c r="N1559" i="2"/>
  <c r="N1560" i="2"/>
  <c r="N1561" i="2"/>
  <c r="N1562" i="2"/>
  <c r="N1563" i="2"/>
  <c r="N1564" i="2"/>
  <c r="N1565" i="2"/>
  <c r="N1566" i="2"/>
  <c r="N1567" i="2"/>
  <c r="N1568" i="2"/>
  <c r="N1569" i="2"/>
  <c r="N1570" i="2"/>
  <c r="N1571" i="2"/>
  <c r="N1572" i="2"/>
  <c r="N1573" i="2"/>
  <c r="N1574" i="2"/>
  <c r="N1575" i="2"/>
  <c r="N1576" i="2"/>
  <c r="N1577" i="2"/>
  <c r="N1578" i="2"/>
  <c r="N1579" i="2"/>
  <c r="N1580" i="2"/>
  <c r="N1581" i="2"/>
  <c r="N1582" i="2"/>
  <c r="N1583" i="2"/>
  <c r="N1584" i="2"/>
  <c r="N1585" i="2"/>
  <c r="N1586" i="2"/>
  <c r="N1587" i="2"/>
  <c r="N1588" i="2"/>
  <c r="N1589" i="2"/>
  <c r="N1590" i="2"/>
  <c r="N1591" i="2"/>
  <c r="N1592" i="2"/>
  <c r="N1593" i="2"/>
  <c r="N1594" i="2"/>
  <c r="N1595" i="2"/>
  <c r="N1596" i="2"/>
  <c r="N1597" i="2"/>
  <c r="N1598" i="2"/>
  <c r="N1599" i="2"/>
  <c r="N1600" i="2"/>
  <c r="N1601" i="2"/>
  <c r="N1602" i="2"/>
  <c r="N1603" i="2"/>
  <c r="N1604" i="2"/>
  <c r="N1605" i="2"/>
  <c r="N1606" i="2"/>
  <c r="N1607" i="2"/>
  <c r="N1608" i="2"/>
  <c r="N1609" i="2"/>
  <c r="N1610" i="2"/>
  <c r="N1611" i="2"/>
  <c r="N1612" i="2"/>
  <c r="N1613" i="2"/>
  <c r="N1614" i="2"/>
  <c r="N1615" i="2"/>
  <c r="N1616" i="2"/>
  <c r="N1617" i="2"/>
  <c r="N1618" i="2"/>
  <c r="N1619" i="2"/>
  <c r="N1620" i="2"/>
  <c r="N1621" i="2"/>
  <c r="N1622" i="2"/>
  <c r="N1623" i="2"/>
  <c r="N1624" i="2"/>
  <c r="N1625" i="2"/>
  <c r="N1626" i="2"/>
  <c r="N1627" i="2"/>
  <c r="N1628" i="2"/>
  <c r="N1629" i="2"/>
  <c r="N1630" i="2"/>
  <c r="N1631" i="2"/>
  <c r="N1632" i="2"/>
  <c r="N1633" i="2"/>
  <c r="N1634" i="2"/>
  <c r="N1635" i="2"/>
  <c r="N1636" i="2"/>
  <c r="N1637" i="2"/>
  <c r="N1638" i="2"/>
  <c r="N1639" i="2"/>
  <c r="N1640" i="2"/>
  <c r="N1641" i="2"/>
  <c r="N1642" i="2"/>
  <c r="N1643" i="2"/>
  <c r="N1644" i="2"/>
  <c r="N1645" i="2"/>
  <c r="N1646" i="2"/>
  <c r="N1647" i="2"/>
  <c r="N1648" i="2"/>
  <c r="N1649" i="2"/>
  <c r="N1650" i="2"/>
  <c r="N1651" i="2"/>
  <c r="N1652" i="2"/>
  <c r="N1653" i="2"/>
  <c r="N1654" i="2"/>
  <c r="N1655" i="2"/>
  <c r="N1656" i="2"/>
  <c r="N1657" i="2"/>
  <c r="N1658" i="2"/>
  <c r="N1659" i="2"/>
  <c r="N1660" i="2"/>
  <c r="N1661" i="2"/>
  <c r="N1662" i="2"/>
  <c r="N1663" i="2"/>
  <c r="N1664" i="2"/>
  <c r="N1665" i="2"/>
  <c r="N1666" i="2"/>
  <c r="N1667" i="2"/>
  <c r="N1668" i="2"/>
  <c r="N1669" i="2"/>
  <c r="N1670" i="2"/>
  <c r="N1671" i="2"/>
  <c r="N1672" i="2"/>
  <c r="N1673" i="2"/>
  <c r="N1674" i="2"/>
  <c r="N1675" i="2"/>
  <c r="N1676" i="2"/>
  <c r="N1677" i="2"/>
  <c r="N1678" i="2"/>
  <c r="N1679" i="2"/>
  <c r="N1680" i="2"/>
  <c r="N1681" i="2"/>
  <c r="N1682" i="2"/>
  <c r="N1683" i="2"/>
  <c r="N1684" i="2"/>
  <c r="N1685" i="2"/>
  <c r="N1686" i="2"/>
  <c r="N1687" i="2"/>
  <c r="N1688" i="2"/>
  <c r="N1689" i="2"/>
  <c r="N1690" i="2"/>
  <c r="N1691" i="2"/>
  <c r="N1692" i="2"/>
  <c r="N1693" i="2"/>
  <c r="N1694" i="2"/>
  <c r="N1695" i="2"/>
  <c r="N1696" i="2"/>
  <c r="N1697" i="2"/>
  <c r="N1698" i="2"/>
  <c r="N1699" i="2"/>
  <c r="N1700" i="2"/>
  <c r="N1701" i="2"/>
  <c r="N1702" i="2"/>
  <c r="N1703" i="2"/>
  <c r="N1704" i="2"/>
  <c r="N1705" i="2"/>
  <c r="N1706" i="2"/>
  <c r="N1707" i="2"/>
  <c r="N1708" i="2"/>
  <c r="N1709" i="2"/>
  <c r="N1710" i="2"/>
  <c r="N1711" i="2"/>
  <c r="N1712" i="2"/>
  <c r="N1713" i="2"/>
  <c r="N1714" i="2"/>
  <c r="N1715" i="2"/>
  <c r="N1716" i="2"/>
  <c r="N1717" i="2"/>
  <c r="N1718" i="2"/>
  <c r="N1719" i="2"/>
  <c r="N1720" i="2"/>
  <c r="N1721" i="2"/>
  <c r="N1722" i="2"/>
  <c r="N1723" i="2"/>
  <c r="N1724" i="2"/>
  <c r="N1725" i="2"/>
  <c r="N1726" i="2"/>
  <c r="N1727" i="2"/>
  <c r="N1728" i="2"/>
  <c r="N1729" i="2"/>
  <c r="N1730" i="2"/>
  <c r="N1731" i="2"/>
  <c r="N1732" i="2"/>
  <c r="N1733" i="2"/>
  <c r="N1734" i="2"/>
  <c r="N1735" i="2"/>
  <c r="N1736" i="2"/>
  <c r="N1737" i="2"/>
  <c r="N1738" i="2"/>
  <c r="N1739" i="2"/>
  <c r="N1740" i="2"/>
  <c r="N1741" i="2"/>
  <c r="N1742" i="2"/>
  <c r="N1743" i="2"/>
  <c r="N1744" i="2"/>
  <c r="N1745" i="2"/>
  <c r="N1746" i="2"/>
  <c r="N1747" i="2"/>
  <c r="N1748" i="2"/>
  <c r="N1749" i="2"/>
  <c r="N1750" i="2"/>
  <c r="N1751" i="2"/>
  <c r="N1752" i="2"/>
  <c r="N1753" i="2"/>
  <c r="N1754" i="2"/>
  <c r="N1755" i="2"/>
  <c r="N1756" i="2"/>
  <c r="N1757" i="2"/>
  <c r="N1758" i="2"/>
  <c r="N1759" i="2"/>
  <c r="N1760" i="2"/>
  <c r="N1761" i="2"/>
  <c r="N1762" i="2"/>
  <c r="N1763" i="2"/>
  <c r="N1764" i="2"/>
  <c r="N1765" i="2"/>
  <c r="N1766" i="2"/>
  <c r="N1767" i="2"/>
  <c r="N1768" i="2"/>
  <c r="N1769" i="2"/>
  <c r="N1770" i="2"/>
  <c r="N1771" i="2"/>
  <c r="N1772" i="2"/>
  <c r="N1773" i="2"/>
  <c r="N1774" i="2"/>
  <c r="N1775" i="2"/>
  <c r="N1776" i="2"/>
  <c r="N1777" i="2"/>
  <c r="N1778" i="2"/>
  <c r="N1779" i="2"/>
  <c r="N1780" i="2"/>
  <c r="N1781" i="2"/>
  <c r="N1782" i="2"/>
  <c r="N1783" i="2"/>
  <c r="N1784" i="2"/>
  <c r="N1785" i="2"/>
  <c r="N1786" i="2"/>
  <c r="N1787" i="2"/>
  <c r="N1788" i="2"/>
  <c r="N1789" i="2"/>
  <c r="N1790" i="2"/>
  <c r="N1791" i="2"/>
  <c r="N1792" i="2"/>
  <c r="N1793" i="2"/>
  <c r="N1794" i="2"/>
  <c r="N1795" i="2"/>
  <c r="N1796" i="2"/>
  <c r="N1797" i="2"/>
  <c r="N1798" i="2"/>
  <c r="N1799" i="2"/>
  <c r="N1800" i="2"/>
  <c r="N1801" i="2"/>
  <c r="N1802" i="2"/>
  <c r="N1803" i="2"/>
  <c r="N1804" i="2"/>
  <c r="N1805" i="2"/>
  <c r="N1806" i="2"/>
  <c r="N1807" i="2"/>
  <c r="N1808" i="2"/>
  <c r="N1809" i="2"/>
  <c r="N1810" i="2"/>
  <c r="N1811" i="2"/>
  <c r="N1812" i="2"/>
  <c r="N1813" i="2"/>
  <c r="N1814" i="2"/>
  <c r="N1815" i="2"/>
  <c r="N1816" i="2"/>
  <c r="N1817" i="2"/>
  <c r="N1818" i="2"/>
  <c r="N1819" i="2"/>
  <c r="N1820" i="2"/>
  <c r="N1821" i="2"/>
  <c r="N1822" i="2"/>
  <c r="N1823" i="2"/>
  <c r="N1824" i="2"/>
  <c r="N1825" i="2"/>
  <c r="N1826" i="2"/>
  <c r="N1827" i="2"/>
  <c r="N1828" i="2"/>
  <c r="N1829" i="2"/>
  <c r="N1830" i="2"/>
  <c r="N1831" i="2"/>
  <c r="N1832" i="2"/>
  <c r="N1833" i="2"/>
  <c r="N1834" i="2"/>
  <c r="N1835" i="2"/>
  <c r="N1836" i="2"/>
  <c r="N1837" i="2"/>
  <c r="N1838" i="2"/>
  <c r="N1839" i="2"/>
  <c r="N1840" i="2"/>
  <c r="N1841" i="2"/>
  <c r="N1842" i="2"/>
  <c r="N1843" i="2"/>
  <c r="N1844" i="2"/>
  <c r="N1845" i="2"/>
  <c r="N1846" i="2"/>
  <c r="N1847" i="2"/>
  <c r="N1848" i="2"/>
  <c r="N1849" i="2"/>
  <c r="N1850" i="2"/>
  <c r="N1851" i="2"/>
  <c r="N1852" i="2"/>
  <c r="N1853" i="2"/>
  <c r="N1854" i="2"/>
  <c r="N1855" i="2"/>
  <c r="N1856" i="2"/>
  <c r="N1857" i="2"/>
  <c r="N1858" i="2"/>
  <c r="N1859" i="2"/>
  <c r="N1860" i="2"/>
  <c r="N1861" i="2"/>
  <c r="N1862" i="2"/>
  <c r="N1863" i="2"/>
  <c r="N1864" i="2"/>
  <c r="N1865" i="2"/>
  <c r="N1866" i="2"/>
  <c r="N1867" i="2"/>
  <c r="N1868" i="2"/>
  <c r="N1869" i="2"/>
  <c r="N1870" i="2"/>
  <c r="N1871" i="2"/>
  <c r="N1872" i="2"/>
  <c r="N1873" i="2"/>
  <c r="N1874" i="2"/>
  <c r="N1875" i="2"/>
  <c r="N1876" i="2"/>
  <c r="N1877" i="2"/>
  <c r="N1878" i="2"/>
  <c r="N1879" i="2"/>
  <c r="N1880" i="2"/>
  <c r="N1881" i="2"/>
  <c r="N1882" i="2"/>
  <c r="N1883" i="2"/>
  <c r="N1884" i="2"/>
  <c r="N1885" i="2"/>
  <c r="N1886" i="2"/>
  <c r="N1887" i="2"/>
  <c r="N1888" i="2"/>
  <c r="N1889" i="2"/>
  <c r="N1890" i="2"/>
  <c r="N1891" i="2"/>
  <c r="N1892" i="2"/>
  <c r="N1893" i="2"/>
  <c r="N1894" i="2"/>
  <c r="N1895" i="2"/>
  <c r="N1896" i="2"/>
  <c r="N1897" i="2"/>
  <c r="N1898" i="2"/>
  <c r="N1899" i="2"/>
  <c r="N1900" i="2"/>
  <c r="N1901" i="2"/>
  <c r="N1902" i="2"/>
  <c r="N1903" i="2"/>
  <c r="N1904" i="2"/>
  <c r="N1905" i="2"/>
  <c r="N1906" i="2"/>
  <c r="N1907" i="2"/>
  <c r="N1908" i="2"/>
  <c r="N1909" i="2"/>
  <c r="N1910" i="2"/>
  <c r="N1911" i="2"/>
  <c r="N1912" i="2"/>
  <c r="N1913" i="2"/>
  <c r="N1914" i="2"/>
  <c r="N1915" i="2"/>
  <c r="N1916" i="2"/>
  <c r="N1917" i="2"/>
  <c r="N1918" i="2"/>
  <c r="N1919" i="2"/>
  <c r="N1920" i="2"/>
  <c r="N1921" i="2"/>
  <c r="N1922" i="2"/>
  <c r="N1923" i="2"/>
  <c r="N1924" i="2"/>
  <c r="N1925" i="2"/>
  <c r="N1926" i="2"/>
  <c r="N1927" i="2"/>
  <c r="N1928" i="2"/>
  <c r="N1929" i="2"/>
  <c r="N1930" i="2"/>
  <c r="N1931" i="2"/>
  <c r="N1932" i="2"/>
  <c r="N1933" i="2"/>
  <c r="N1934" i="2"/>
  <c r="N1935" i="2"/>
  <c r="N1936" i="2"/>
  <c r="N1937" i="2"/>
  <c r="N1938" i="2"/>
  <c r="N1939" i="2"/>
  <c r="N1940" i="2"/>
  <c r="N1941" i="2"/>
  <c r="N1942" i="2"/>
  <c r="N1943" i="2"/>
  <c r="N1944" i="2"/>
  <c r="N1945" i="2"/>
  <c r="N1946" i="2"/>
  <c r="N1947" i="2"/>
  <c r="N1948" i="2"/>
  <c r="N1949" i="2"/>
  <c r="N1950" i="2"/>
  <c r="N1951" i="2"/>
  <c r="N1952" i="2"/>
  <c r="N1953" i="2"/>
  <c r="N1954" i="2"/>
  <c r="N1955" i="2"/>
  <c r="N1956" i="2"/>
  <c r="N1957" i="2"/>
  <c r="N1958" i="2"/>
  <c r="N1959" i="2"/>
  <c r="N1960" i="2"/>
  <c r="N1961" i="2"/>
  <c r="N1962" i="2"/>
  <c r="N1963" i="2"/>
  <c r="N1964" i="2"/>
  <c r="N1965" i="2"/>
  <c r="N1966" i="2"/>
  <c r="N1967" i="2"/>
  <c r="N1968" i="2"/>
  <c r="N1969" i="2"/>
  <c r="N1970" i="2"/>
  <c r="N1971" i="2"/>
  <c r="N1972" i="2"/>
  <c r="N1973" i="2"/>
  <c r="N1974" i="2"/>
  <c r="N1975" i="2"/>
  <c r="N1976" i="2"/>
  <c r="N1977" i="2"/>
  <c r="N1978" i="2"/>
  <c r="N1979" i="2"/>
  <c r="N1980" i="2"/>
  <c r="N1981" i="2"/>
  <c r="N1982" i="2"/>
  <c r="N1983" i="2"/>
  <c r="N1984" i="2"/>
  <c r="N1985" i="2"/>
  <c r="N1986" i="2"/>
  <c r="N1987" i="2"/>
  <c r="N1988" i="2"/>
  <c r="N1989" i="2"/>
  <c r="N1990" i="2"/>
  <c r="N1991" i="2"/>
  <c r="N1992" i="2"/>
  <c r="N1993" i="2"/>
  <c r="N1994" i="2"/>
  <c r="N1995" i="2"/>
  <c r="N1996" i="2"/>
  <c r="N1997" i="2"/>
  <c r="N1998" i="2"/>
  <c r="N1999" i="2"/>
  <c r="N2000" i="2"/>
  <c r="N2001" i="2"/>
  <c r="N2002" i="2"/>
  <c r="N2003" i="2"/>
  <c r="N2004" i="2"/>
  <c r="N2005" i="2"/>
  <c r="N2006" i="2"/>
  <c r="N2007" i="2"/>
  <c r="N2008" i="2"/>
  <c r="N2009" i="2"/>
  <c r="N2010" i="2"/>
  <c r="N2011" i="2"/>
  <c r="N2012" i="2"/>
  <c r="N2013" i="2"/>
  <c r="N2014" i="2"/>
  <c r="N2015" i="2"/>
  <c r="N2016" i="2"/>
  <c r="N2017" i="2"/>
  <c r="N2018" i="2"/>
  <c r="N2019" i="2"/>
  <c r="N2020" i="2"/>
  <c r="N2021" i="2"/>
  <c r="N2022" i="2"/>
  <c r="N2023" i="2"/>
  <c r="N2024" i="2"/>
  <c r="N2025" i="2"/>
  <c r="N2026" i="2"/>
  <c r="N2027" i="2"/>
  <c r="N2028" i="2"/>
  <c r="N2029" i="2"/>
  <c r="N2030" i="2"/>
  <c r="N2031" i="2"/>
  <c r="N2032" i="2"/>
  <c r="N2033" i="2"/>
  <c r="N2034" i="2"/>
  <c r="N2035" i="2"/>
  <c r="N2036" i="2"/>
  <c r="N2037" i="2"/>
  <c r="N2038" i="2"/>
  <c r="N2039" i="2"/>
  <c r="N2040" i="2"/>
  <c r="N2041" i="2"/>
  <c r="N2042" i="2"/>
  <c r="N2043" i="2"/>
  <c r="N2044" i="2"/>
  <c r="N2045" i="2"/>
  <c r="N2046" i="2"/>
  <c r="N2047" i="2"/>
  <c r="N2048" i="2"/>
  <c r="N2049" i="2"/>
  <c r="N2050" i="2"/>
  <c r="N2051" i="2"/>
  <c r="N2052" i="2"/>
  <c r="N2053" i="2"/>
  <c r="N2054" i="2"/>
  <c r="N2055" i="2"/>
  <c r="N2056" i="2"/>
  <c r="N2057" i="2"/>
  <c r="N2058" i="2"/>
  <c r="N2059" i="2"/>
  <c r="N2060" i="2"/>
  <c r="N2061" i="2"/>
  <c r="N2062" i="2"/>
  <c r="N2063" i="2"/>
  <c r="N2064" i="2"/>
  <c r="N2065" i="2"/>
  <c r="N2066" i="2"/>
  <c r="N2067" i="2"/>
  <c r="N2068" i="2"/>
  <c r="N2069" i="2"/>
  <c r="N2070" i="2"/>
  <c r="N2071" i="2"/>
  <c r="N2072" i="2"/>
  <c r="N2073" i="2"/>
  <c r="N2074" i="2"/>
  <c r="N2075" i="2"/>
  <c r="N2076" i="2"/>
  <c r="N2077" i="2"/>
  <c r="N2078" i="2"/>
  <c r="N2079" i="2"/>
  <c r="N2080" i="2"/>
  <c r="N2081" i="2"/>
  <c r="N2082" i="2"/>
  <c r="N2083" i="2"/>
  <c r="N2084" i="2"/>
  <c r="N2085" i="2"/>
  <c r="N2086" i="2"/>
  <c r="N2087" i="2"/>
  <c r="N2088" i="2"/>
  <c r="N2089" i="2"/>
  <c r="N2090" i="2"/>
  <c r="N2091" i="2"/>
  <c r="N2092" i="2"/>
  <c r="N2093" i="2"/>
  <c r="N2094" i="2"/>
  <c r="N2095" i="2"/>
  <c r="N2096" i="2"/>
  <c r="N2097" i="2"/>
  <c r="N2098" i="2"/>
  <c r="N2099" i="2"/>
  <c r="N2100" i="2"/>
  <c r="N2101" i="2"/>
  <c r="N2102" i="2"/>
  <c r="N2103" i="2"/>
  <c r="N2104" i="2"/>
  <c r="N2105" i="2"/>
  <c r="N2106" i="2"/>
  <c r="N2107" i="2"/>
  <c r="N2108" i="2"/>
  <c r="N2109" i="2"/>
  <c r="N2110" i="2"/>
  <c r="N2111" i="2"/>
  <c r="N2112" i="2"/>
  <c r="N2113" i="2"/>
  <c r="N2114" i="2"/>
  <c r="N2115" i="2"/>
  <c r="N2116" i="2"/>
  <c r="N2117" i="2"/>
  <c r="N2118" i="2"/>
  <c r="N2119" i="2"/>
  <c r="N2120" i="2"/>
  <c r="N2121" i="2"/>
  <c r="N2122" i="2"/>
  <c r="N2123" i="2"/>
  <c r="N2124" i="2"/>
  <c r="N2125" i="2"/>
  <c r="N2126" i="2"/>
  <c r="N2127" i="2"/>
  <c r="N2128" i="2"/>
  <c r="N2129" i="2"/>
  <c r="N2130" i="2"/>
  <c r="N2131" i="2"/>
  <c r="N2132" i="2"/>
  <c r="N2133" i="2"/>
  <c r="N2134" i="2"/>
  <c r="N2135" i="2"/>
  <c r="N2136" i="2"/>
  <c r="N2137" i="2"/>
  <c r="N2138" i="2"/>
  <c r="N2139" i="2"/>
  <c r="N2140" i="2"/>
  <c r="N2141" i="2"/>
  <c r="N2142" i="2"/>
  <c r="N2143" i="2"/>
  <c r="N2144" i="2"/>
  <c r="N2145" i="2"/>
  <c r="N2146" i="2"/>
  <c r="N2147" i="2"/>
  <c r="N2148" i="2"/>
  <c r="N2149" i="2"/>
  <c r="N2150" i="2"/>
  <c r="N2151" i="2"/>
  <c r="N2152" i="2"/>
  <c r="N2153" i="2"/>
  <c r="N2154" i="2"/>
  <c r="N2155" i="2"/>
  <c r="N2156" i="2"/>
  <c r="N2157" i="2"/>
  <c r="N2158" i="2"/>
  <c r="N2159" i="2"/>
  <c r="N2160" i="2"/>
  <c r="N2161" i="2"/>
  <c r="N2162" i="2"/>
  <c r="N2163" i="2"/>
  <c r="N2164" i="2"/>
  <c r="N2165" i="2"/>
  <c r="N2166" i="2"/>
  <c r="N2167" i="2"/>
  <c r="N2168" i="2"/>
  <c r="N2169" i="2"/>
  <c r="N2170" i="2"/>
  <c r="N2171" i="2"/>
  <c r="N2172" i="2"/>
  <c r="N2173" i="2"/>
  <c r="N2174" i="2"/>
  <c r="N2175" i="2"/>
  <c r="N2176" i="2"/>
  <c r="N2177" i="2"/>
  <c r="N2178" i="2"/>
  <c r="N2179" i="2"/>
  <c r="N2180" i="2"/>
  <c r="N2181" i="2"/>
  <c r="N2182" i="2"/>
  <c r="N2183" i="2"/>
  <c r="N2184" i="2"/>
  <c r="N2185" i="2"/>
  <c r="N2186" i="2"/>
  <c r="N2187" i="2"/>
  <c r="N2188" i="2"/>
  <c r="N2189" i="2"/>
  <c r="N2190" i="2"/>
  <c r="N2191" i="2"/>
  <c r="N2192" i="2"/>
  <c r="N2193" i="2"/>
  <c r="N2194" i="2"/>
  <c r="N2195" i="2"/>
  <c r="N2196" i="2"/>
  <c r="N2197" i="2"/>
  <c r="N2198" i="2"/>
  <c r="N2199" i="2"/>
  <c r="N2200" i="2"/>
  <c r="N2201" i="2"/>
  <c r="N2202" i="2"/>
  <c r="N2203" i="2"/>
  <c r="N2204" i="2"/>
  <c r="N2205" i="2"/>
  <c r="N2206" i="2"/>
  <c r="N2207" i="2"/>
  <c r="N2208" i="2"/>
  <c r="N2209" i="2"/>
  <c r="N2210" i="2"/>
  <c r="N2211" i="2"/>
  <c r="N2212" i="2"/>
  <c r="N2213" i="2"/>
  <c r="N2214" i="2"/>
  <c r="N2215" i="2"/>
  <c r="N2216" i="2"/>
  <c r="N2217" i="2"/>
  <c r="N2218" i="2"/>
  <c r="N2219" i="2"/>
  <c r="N2220" i="2"/>
  <c r="N2221" i="2"/>
  <c r="N2222" i="2"/>
  <c r="N2223" i="2"/>
  <c r="N2224" i="2"/>
  <c r="N2225" i="2"/>
  <c r="N2226" i="2"/>
  <c r="N2227" i="2"/>
  <c r="N2228" i="2"/>
  <c r="N2229" i="2"/>
  <c r="N2230" i="2"/>
  <c r="N2231" i="2"/>
  <c r="N2232" i="2"/>
  <c r="N2233" i="2"/>
  <c r="N2234" i="2"/>
  <c r="N2235" i="2"/>
  <c r="N2236" i="2"/>
  <c r="N2237" i="2"/>
  <c r="N2238" i="2"/>
  <c r="N2239" i="2"/>
  <c r="N2240" i="2"/>
  <c r="N2241" i="2"/>
  <c r="N2242" i="2"/>
  <c r="N2243" i="2"/>
  <c r="N2244" i="2"/>
  <c r="N2245" i="2"/>
  <c r="N2246" i="2"/>
  <c r="N2247" i="2"/>
  <c r="N2248" i="2"/>
  <c r="N2249" i="2"/>
  <c r="N2250" i="2"/>
  <c r="N2251" i="2"/>
  <c r="N2252" i="2"/>
  <c r="N2253" i="2"/>
  <c r="N2254" i="2"/>
  <c r="N2255" i="2"/>
  <c r="N2256" i="2"/>
  <c r="N2257" i="2"/>
  <c r="N2258" i="2"/>
  <c r="N2259" i="2"/>
  <c r="N2260" i="2"/>
  <c r="N2261" i="2"/>
  <c r="N2262" i="2"/>
  <c r="N2263" i="2"/>
  <c r="N2264" i="2"/>
  <c r="N2265" i="2"/>
  <c r="N2266" i="2"/>
  <c r="N2267" i="2"/>
  <c r="N2268" i="2"/>
  <c r="N2269" i="2"/>
  <c r="N2270" i="2"/>
  <c r="N2271" i="2"/>
  <c r="N2272" i="2"/>
  <c r="N2273" i="2"/>
  <c r="N2274" i="2"/>
  <c r="N2275" i="2"/>
  <c r="N2276" i="2"/>
  <c r="N2277" i="2"/>
  <c r="N2278" i="2"/>
  <c r="N2279" i="2"/>
  <c r="N2280" i="2"/>
  <c r="N2281" i="2"/>
  <c r="N2282" i="2"/>
  <c r="N2283" i="2"/>
  <c r="N2284" i="2"/>
  <c r="N2285" i="2"/>
  <c r="N2286" i="2"/>
  <c r="N2287" i="2"/>
  <c r="N2288" i="2"/>
  <c r="N2289" i="2"/>
  <c r="N2290" i="2"/>
  <c r="N2291" i="2"/>
  <c r="N2292" i="2"/>
  <c r="N2293" i="2"/>
  <c r="N2294" i="2"/>
  <c r="N2295" i="2"/>
  <c r="N2296" i="2"/>
  <c r="N2297" i="2"/>
  <c r="N2298" i="2"/>
  <c r="N2299" i="2"/>
  <c r="N2300" i="2"/>
  <c r="N2301" i="2"/>
  <c r="N2302" i="2"/>
  <c r="N2303" i="2"/>
  <c r="N2304" i="2"/>
  <c r="N2305" i="2"/>
  <c r="N2306" i="2"/>
  <c r="N2307" i="2"/>
  <c r="N2308" i="2"/>
  <c r="N2309" i="2"/>
  <c r="N2310" i="2"/>
  <c r="N2311" i="2"/>
  <c r="N2312" i="2"/>
  <c r="N2313" i="2"/>
  <c r="N2314" i="2"/>
  <c r="N2315" i="2"/>
  <c r="N2316" i="2"/>
  <c r="N2317" i="2"/>
  <c r="N2318" i="2"/>
  <c r="N2319" i="2"/>
  <c r="N2320" i="2"/>
  <c r="N2321" i="2"/>
  <c r="N2322" i="2"/>
  <c r="N2323" i="2"/>
  <c r="N2324" i="2"/>
  <c r="N2325" i="2"/>
  <c r="N2326" i="2"/>
  <c r="N2327" i="2"/>
  <c r="N2328" i="2"/>
  <c r="N2329" i="2"/>
  <c r="N2330" i="2"/>
  <c r="N2331" i="2"/>
  <c r="N2332" i="2"/>
  <c r="N2333" i="2"/>
  <c r="N2334" i="2"/>
  <c r="N2335" i="2"/>
  <c r="N2336" i="2"/>
  <c r="N2337" i="2"/>
  <c r="N2338" i="2"/>
  <c r="N2339" i="2"/>
  <c r="N2340" i="2"/>
  <c r="N2341" i="2"/>
  <c r="N2342" i="2"/>
  <c r="N2343" i="2"/>
  <c r="N2344" i="2"/>
  <c r="N2345" i="2"/>
  <c r="N2346" i="2"/>
  <c r="N2347" i="2"/>
  <c r="N2348" i="2"/>
  <c r="N2349" i="2"/>
  <c r="N2350" i="2"/>
  <c r="N2351" i="2"/>
  <c r="N2352" i="2"/>
  <c r="N2353" i="2"/>
  <c r="N2354" i="2"/>
  <c r="N2355" i="2"/>
  <c r="N2356" i="2"/>
  <c r="N2357" i="2"/>
  <c r="N2358" i="2"/>
  <c r="N2359" i="2"/>
  <c r="N2360" i="2"/>
  <c r="N2361" i="2"/>
  <c r="N2362" i="2"/>
  <c r="N2363" i="2"/>
  <c r="N2364" i="2"/>
  <c r="N2365" i="2"/>
  <c r="N2366" i="2"/>
  <c r="N2367" i="2"/>
  <c r="N2368" i="2"/>
  <c r="N2369" i="2"/>
  <c r="N2370" i="2"/>
  <c r="N2371" i="2"/>
  <c r="N2372" i="2"/>
  <c r="N2373" i="2"/>
  <c r="N2374" i="2"/>
  <c r="N2375" i="2"/>
  <c r="N2376" i="2"/>
  <c r="N2377" i="2"/>
  <c r="N2378" i="2"/>
  <c r="N2379" i="2"/>
  <c r="N2380" i="2"/>
  <c r="N2381" i="2"/>
  <c r="N2382" i="2"/>
  <c r="N2383" i="2"/>
  <c r="N2384" i="2"/>
  <c r="N2385" i="2"/>
  <c r="N2386" i="2"/>
  <c r="N2387" i="2"/>
  <c r="N2388" i="2"/>
  <c r="N2389" i="2"/>
  <c r="N2390" i="2"/>
  <c r="N2391" i="2"/>
  <c r="N2392" i="2"/>
  <c r="N2393" i="2"/>
  <c r="N2394" i="2"/>
  <c r="N2395" i="2"/>
  <c r="N2396" i="2"/>
  <c r="N2397" i="2"/>
  <c r="N2398" i="2"/>
  <c r="N2399" i="2"/>
  <c r="N2400" i="2"/>
  <c r="N2401" i="2"/>
  <c r="N2402" i="2"/>
  <c r="N2403" i="2"/>
  <c r="N2404" i="2"/>
  <c r="N2405" i="2"/>
  <c r="N2406" i="2"/>
  <c r="N2407" i="2"/>
  <c r="N2408" i="2"/>
  <c r="N2409" i="2"/>
  <c r="N2410" i="2"/>
  <c r="N2411" i="2"/>
  <c r="N2412" i="2"/>
  <c r="N2413" i="2"/>
  <c r="N2414" i="2"/>
  <c r="N2415" i="2"/>
  <c r="N2416" i="2"/>
  <c r="N2417" i="2"/>
  <c r="N2418" i="2"/>
  <c r="N2419" i="2"/>
  <c r="N2420" i="2"/>
  <c r="N2421" i="2"/>
  <c r="N2422" i="2"/>
  <c r="N2423" i="2"/>
  <c r="N2424" i="2"/>
  <c r="N2425" i="2"/>
  <c r="N2426" i="2"/>
  <c r="N2427" i="2"/>
  <c r="N2428" i="2"/>
  <c r="N2429" i="2"/>
  <c r="N2430" i="2"/>
  <c r="N2431" i="2"/>
  <c r="N2432" i="2"/>
  <c r="N2433" i="2"/>
  <c r="N2434" i="2"/>
  <c r="N2435" i="2"/>
  <c r="N2436" i="2"/>
  <c r="N2437" i="2"/>
  <c r="N2438" i="2"/>
  <c r="N2439" i="2"/>
  <c r="N2440" i="2"/>
  <c r="N2441" i="2"/>
  <c r="N2442" i="2"/>
  <c r="N2443" i="2"/>
  <c r="N2444" i="2"/>
  <c r="N2445" i="2"/>
  <c r="N2446" i="2"/>
  <c r="N2447" i="2"/>
  <c r="N2448" i="2"/>
  <c r="N2449" i="2"/>
  <c r="N2450" i="2"/>
  <c r="N2451" i="2"/>
  <c r="N2452" i="2"/>
  <c r="N2453" i="2"/>
  <c r="N2454" i="2"/>
  <c r="N2455" i="2"/>
  <c r="N2456" i="2"/>
  <c r="N2457" i="2"/>
  <c r="N2458" i="2"/>
  <c r="N2459" i="2"/>
  <c r="N2460" i="2"/>
  <c r="N2461" i="2"/>
  <c r="N2462" i="2"/>
  <c r="N2463" i="2"/>
  <c r="N2464" i="2"/>
  <c r="N2465" i="2"/>
  <c r="N2466" i="2"/>
  <c r="N2467" i="2"/>
  <c r="N2468" i="2"/>
  <c r="N2469" i="2"/>
  <c r="N2470" i="2"/>
  <c r="N2471" i="2"/>
  <c r="N2472" i="2"/>
  <c r="N2473" i="2"/>
  <c r="N2474" i="2"/>
  <c r="N2475" i="2"/>
  <c r="N2476" i="2"/>
  <c r="N2477" i="2"/>
  <c r="N2478" i="2"/>
  <c r="N2479" i="2"/>
  <c r="N2480" i="2"/>
  <c r="N2481" i="2"/>
  <c r="N2482" i="2"/>
  <c r="N2483" i="2"/>
  <c r="N2484" i="2"/>
  <c r="N2485" i="2"/>
  <c r="N2486" i="2"/>
  <c r="N2487" i="2"/>
  <c r="N2488" i="2"/>
  <c r="N2489" i="2"/>
  <c r="N2490" i="2"/>
  <c r="N2491" i="2"/>
  <c r="N2492" i="2"/>
  <c r="N2493" i="2"/>
  <c r="N2494" i="2"/>
  <c r="N2495" i="2"/>
  <c r="N2496" i="2"/>
  <c r="N2497" i="2"/>
  <c r="N2498" i="2"/>
  <c r="N2499" i="2"/>
  <c r="N2500" i="2"/>
  <c r="N2501" i="2"/>
  <c r="N2502" i="2"/>
  <c r="N2503" i="2"/>
  <c r="N2504" i="2"/>
  <c r="N2505" i="2"/>
  <c r="N2506" i="2"/>
  <c r="N2507" i="2"/>
  <c r="N2508" i="2"/>
  <c r="N2509" i="2"/>
  <c r="N2510" i="2"/>
  <c r="N2511" i="2"/>
  <c r="N2512" i="2"/>
  <c r="N2513" i="2"/>
  <c r="N2514" i="2"/>
  <c r="N2515" i="2"/>
  <c r="N2516" i="2"/>
  <c r="N2517" i="2"/>
  <c r="N2518" i="2"/>
  <c r="N2519" i="2"/>
  <c r="N2520" i="2"/>
  <c r="N2521" i="2"/>
  <c r="N2522" i="2"/>
  <c r="N2523" i="2"/>
  <c r="N2524" i="2"/>
  <c r="N2525" i="2"/>
  <c r="N2526" i="2"/>
  <c r="N2527" i="2"/>
  <c r="N2528" i="2"/>
  <c r="N2529" i="2"/>
  <c r="N2530" i="2"/>
  <c r="N2531" i="2"/>
  <c r="N2532" i="2"/>
  <c r="N2533" i="2"/>
  <c r="N2534" i="2"/>
  <c r="N2535" i="2"/>
  <c r="N2536" i="2"/>
  <c r="N2537" i="2"/>
  <c r="N2538" i="2"/>
  <c r="N2539" i="2"/>
  <c r="N2540" i="2"/>
  <c r="N2541" i="2"/>
  <c r="N2542" i="2"/>
  <c r="N2543" i="2"/>
  <c r="N2544" i="2"/>
  <c r="N2545" i="2"/>
  <c r="N2546" i="2"/>
  <c r="N2547" i="2"/>
  <c r="N2548" i="2"/>
  <c r="N2549" i="2"/>
  <c r="N2550" i="2"/>
  <c r="N2551" i="2"/>
  <c r="N2552" i="2"/>
  <c r="N2553" i="2"/>
  <c r="N2554" i="2"/>
  <c r="N2555" i="2"/>
  <c r="N2556" i="2"/>
  <c r="N2557" i="2"/>
  <c r="N2558" i="2"/>
  <c r="N2559" i="2"/>
  <c r="N2560" i="2"/>
  <c r="N2561" i="2"/>
  <c r="N2562" i="2"/>
  <c r="N2563" i="2"/>
  <c r="N2564" i="2"/>
  <c r="N2565" i="2"/>
  <c r="N2566" i="2"/>
  <c r="N2567" i="2"/>
  <c r="N2568" i="2"/>
  <c r="N2569" i="2"/>
  <c r="N2570" i="2"/>
  <c r="N2571" i="2"/>
  <c r="N2572" i="2"/>
  <c r="N2573" i="2"/>
  <c r="N2574" i="2"/>
  <c r="N2575" i="2"/>
  <c r="N2576" i="2"/>
  <c r="N2577" i="2"/>
  <c r="N2578" i="2"/>
  <c r="N2579" i="2"/>
  <c r="N2580" i="2"/>
  <c r="N2581" i="2"/>
  <c r="N2582" i="2"/>
  <c r="N2583" i="2"/>
  <c r="N2584" i="2"/>
  <c r="N2585" i="2"/>
  <c r="N2586" i="2"/>
  <c r="N2587" i="2"/>
  <c r="N2588" i="2"/>
  <c r="N2589" i="2"/>
  <c r="N2590" i="2"/>
  <c r="N2591" i="2"/>
  <c r="N2592" i="2"/>
  <c r="N2593" i="2"/>
  <c r="N2594" i="2"/>
  <c r="N2595" i="2"/>
  <c r="N2596" i="2"/>
  <c r="N2597" i="2"/>
  <c r="N2598" i="2"/>
  <c r="N2599" i="2"/>
  <c r="N2600" i="2"/>
  <c r="N2601" i="2"/>
  <c r="N2602" i="2"/>
  <c r="N2603" i="2"/>
  <c r="N2604" i="2"/>
  <c r="N2605" i="2"/>
  <c r="N2606" i="2"/>
  <c r="N2607" i="2"/>
  <c r="N2608" i="2"/>
  <c r="N2609" i="2"/>
  <c r="N2610" i="2"/>
  <c r="N2611" i="2"/>
  <c r="N2612" i="2"/>
  <c r="N2613" i="2"/>
  <c r="N2614" i="2"/>
  <c r="N2615" i="2"/>
  <c r="N2616" i="2"/>
  <c r="N2617" i="2"/>
  <c r="N2618" i="2"/>
  <c r="N2619" i="2"/>
  <c r="N2620" i="2"/>
  <c r="N2621" i="2"/>
  <c r="N2622" i="2"/>
  <c r="N2623" i="2"/>
  <c r="N2624" i="2"/>
  <c r="N2625" i="2"/>
  <c r="N2626" i="2"/>
  <c r="N2627" i="2"/>
  <c r="N2628" i="2"/>
  <c r="N2629" i="2"/>
  <c r="N2630" i="2"/>
  <c r="N2631" i="2"/>
  <c r="N2632" i="2"/>
  <c r="N2633" i="2"/>
  <c r="N2634" i="2"/>
  <c r="N2635" i="2"/>
  <c r="N2636" i="2"/>
  <c r="N2637" i="2"/>
  <c r="N2638" i="2"/>
  <c r="N2639" i="2"/>
  <c r="N2640" i="2"/>
  <c r="N2641" i="2"/>
  <c r="N2642" i="2"/>
  <c r="N2643" i="2"/>
  <c r="N2644" i="2"/>
  <c r="N2645" i="2"/>
  <c r="N2646" i="2"/>
  <c r="N2647" i="2"/>
  <c r="N2648" i="2"/>
  <c r="N2649" i="2"/>
  <c r="N2650" i="2"/>
  <c r="N2651" i="2"/>
  <c r="N2652" i="2"/>
  <c r="N2653" i="2"/>
  <c r="N2654" i="2"/>
  <c r="N2655" i="2"/>
  <c r="N2656" i="2"/>
  <c r="N2657" i="2"/>
  <c r="N2658" i="2"/>
  <c r="N2659" i="2"/>
  <c r="N2660" i="2"/>
  <c r="N2661" i="2"/>
  <c r="N2662" i="2"/>
  <c r="N2663" i="2"/>
  <c r="N2664" i="2"/>
  <c r="N2665" i="2"/>
  <c r="N2666" i="2"/>
  <c r="N2667" i="2"/>
  <c r="N2668" i="2"/>
  <c r="N2669" i="2"/>
  <c r="N2670" i="2"/>
  <c r="N2671" i="2"/>
  <c r="N2672" i="2"/>
  <c r="N2673" i="2"/>
  <c r="N2674" i="2"/>
  <c r="N2675" i="2"/>
  <c r="N2676" i="2"/>
  <c r="N2677" i="2"/>
  <c r="N2678" i="2"/>
  <c r="N2679" i="2"/>
  <c r="N2680" i="2"/>
  <c r="N2681" i="2"/>
  <c r="N2682" i="2"/>
  <c r="N2683" i="2"/>
  <c r="N2684" i="2"/>
  <c r="N2685" i="2"/>
  <c r="N2686" i="2"/>
  <c r="N2687" i="2"/>
  <c r="N2688" i="2"/>
  <c r="N2689" i="2"/>
  <c r="N2690" i="2"/>
  <c r="N2691" i="2"/>
  <c r="N2692" i="2"/>
  <c r="N2693" i="2"/>
  <c r="N2694" i="2"/>
  <c r="N2695" i="2"/>
  <c r="N2696" i="2"/>
  <c r="N2697" i="2"/>
  <c r="N2698" i="2"/>
  <c r="N2699" i="2"/>
  <c r="N2700" i="2"/>
  <c r="N2701" i="2"/>
  <c r="N2702" i="2"/>
  <c r="N2703" i="2"/>
  <c r="N2704" i="2"/>
  <c r="N2705" i="2"/>
  <c r="N2706" i="2"/>
  <c r="N2707" i="2"/>
  <c r="N2708" i="2"/>
  <c r="N2709" i="2"/>
  <c r="N2710" i="2"/>
  <c r="N2711" i="2"/>
  <c r="N2712" i="2"/>
  <c r="N2713" i="2"/>
  <c r="N2714" i="2"/>
  <c r="N2715" i="2"/>
  <c r="N2716" i="2"/>
  <c r="N2717" i="2"/>
  <c r="N2718" i="2"/>
  <c r="N2719" i="2"/>
  <c r="N2720" i="2"/>
  <c r="N2721" i="2"/>
  <c r="N2722" i="2"/>
  <c r="N2723" i="2"/>
  <c r="N2724" i="2"/>
  <c r="N2725" i="2"/>
  <c r="N2726" i="2"/>
  <c r="N2727" i="2"/>
  <c r="N2728" i="2"/>
  <c r="N2729" i="2"/>
  <c r="N2730" i="2"/>
  <c r="N2731" i="2"/>
  <c r="N2732" i="2"/>
  <c r="N2733" i="2"/>
  <c r="N2734" i="2"/>
  <c r="N2735" i="2"/>
  <c r="N2736" i="2"/>
  <c r="N2737" i="2"/>
  <c r="N2738" i="2"/>
  <c r="N2739" i="2"/>
  <c r="N2740" i="2"/>
  <c r="N2741" i="2"/>
  <c r="N2742" i="2"/>
  <c r="N2743" i="2"/>
  <c r="N2744" i="2"/>
  <c r="N2745" i="2"/>
  <c r="N2746" i="2"/>
  <c r="N2747" i="2"/>
  <c r="N2748" i="2"/>
  <c r="N2749" i="2"/>
  <c r="N2750" i="2"/>
  <c r="N2751" i="2"/>
  <c r="N2752" i="2"/>
  <c r="N2753" i="2"/>
  <c r="N2754" i="2"/>
  <c r="N2755" i="2"/>
  <c r="N2756" i="2"/>
  <c r="N2757" i="2"/>
  <c r="N2758" i="2"/>
  <c r="N2759" i="2"/>
  <c r="N2760" i="2"/>
  <c r="N2761" i="2"/>
  <c r="N2762" i="2"/>
  <c r="N2763" i="2"/>
  <c r="N2764" i="2"/>
  <c r="N2765" i="2"/>
  <c r="N2766" i="2"/>
  <c r="N2767" i="2"/>
  <c r="N2768" i="2"/>
  <c r="N2769" i="2"/>
  <c r="N2770" i="2"/>
  <c r="N2771" i="2"/>
  <c r="N2772" i="2"/>
  <c r="N2773" i="2"/>
  <c r="N2774" i="2"/>
  <c r="N2775" i="2"/>
  <c r="N2776" i="2"/>
  <c r="N2777" i="2"/>
  <c r="N2778" i="2"/>
  <c r="N2779" i="2"/>
  <c r="N2780" i="2"/>
  <c r="N2781" i="2"/>
  <c r="N2782" i="2"/>
  <c r="N2783" i="2"/>
  <c r="N2784" i="2"/>
  <c r="N2785" i="2"/>
  <c r="N2786" i="2"/>
  <c r="N2787" i="2"/>
  <c r="N2788" i="2"/>
  <c r="N2789" i="2"/>
  <c r="N2790" i="2"/>
  <c r="N2791" i="2"/>
  <c r="N2792" i="2"/>
  <c r="N2793" i="2"/>
  <c r="N2794" i="2"/>
  <c r="N2795" i="2"/>
  <c r="N2796" i="2"/>
  <c r="N2797" i="2"/>
  <c r="N2798" i="2"/>
  <c r="N2799" i="2"/>
  <c r="N2800" i="2"/>
  <c r="N2801" i="2"/>
  <c r="N2802" i="2"/>
  <c r="N2803" i="2"/>
  <c r="N2804" i="2"/>
  <c r="N2805" i="2"/>
  <c r="N2806" i="2"/>
  <c r="N2807" i="2"/>
  <c r="N2808" i="2"/>
  <c r="N2809" i="2"/>
  <c r="N2810" i="2"/>
  <c r="N2811" i="2"/>
  <c r="N2812" i="2"/>
  <c r="N2813" i="2"/>
  <c r="N2814" i="2"/>
  <c r="N2815" i="2"/>
  <c r="N2816" i="2"/>
  <c r="N2817" i="2"/>
  <c r="N2818" i="2"/>
  <c r="N2819" i="2"/>
  <c r="N2820" i="2"/>
  <c r="N2821" i="2"/>
  <c r="N2822" i="2"/>
  <c r="N2823" i="2"/>
  <c r="N2824" i="2"/>
  <c r="N2825" i="2"/>
  <c r="N2826" i="2"/>
  <c r="N2827" i="2"/>
  <c r="N2828" i="2"/>
  <c r="N2829" i="2"/>
  <c r="N2830" i="2"/>
  <c r="N2831" i="2"/>
  <c r="N2832" i="2"/>
  <c r="N2833" i="2"/>
  <c r="N2834" i="2"/>
  <c r="N2835" i="2"/>
  <c r="N2836" i="2"/>
  <c r="N2837" i="2"/>
  <c r="N2838" i="2"/>
  <c r="N2839" i="2"/>
  <c r="N2840" i="2"/>
  <c r="N2841" i="2"/>
  <c r="N2842" i="2"/>
  <c r="N2843" i="2"/>
  <c r="N2844" i="2"/>
  <c r="N2845" i="2"/>
  <c r="N2846" i="2"/>
  <c r="N2847" i="2"/>
  <c r="N2848" i="2"/>
  <c r="N2849" i="2"/>
  <c r="N2850" i="2"/>
  <c r="N2851" i="2"/>
  <c r="N2852" i="2"/>
  <c r="N2853" i="2"/>
  <c r="N2854" i="2"/>
  <c r="N2855" i="2"/>
  <c r="N2856" i="2"/>
  <c r="N2857" i="2"/>
  <c r="N2858" i="2"/>
  <c r="N2859" i="2"/>
  <c r="N2860" i="2"/>
  <c r="N2861" i="2"/>
  <c r="N2862" i="2"/>
  <c r="N2863" i="2"/>
  <c r="N2864" i="2"/>
  <c r="N2865" i="2"/>
  <c r="N2866" i="2"/>
  <c r="N2867" i="2"/>
  <c r="N2868" i="2"/>
  <c r="N2869" i="2"/>
  <c r="N2870" i="2"/>
  <c r="N2871" i="2"/>
  <c r="N2872" i="2"/>
  <c r="N2873" i="2"/>
  <c r="N2874" i="2"/>
  <c r="N2875" i="2"/>
  <c r="N2876" i="2"/>
  <c r="N2877" i="2"/>
  <c r="N2878" i="2"/>
  <c r="N2879" i="2"/>
  <c r="N2880" i="2"/>
  <c r="N2881" i="2"/>
  <c r="N2882" i="2"/>
  <c r="N2883" i="2"/>
  <c r="N2884" i="2"/>
  <c r="N2885" i="2"/>
  <c r="N2886" i="2"/>
  <c r="N2887" i="2"/>
  <c r="N2888" i="2"/>
  <c r="N2889" i="2"/>
  <c r="N2890" i="2"/>
  <c r="N2891" i="2"/>
  <c r="N2892" i="2"/>
  <c r="N2893" i="2"/>
  <c r="N2894" i="2"/>
  <c r="N2895" i="2"/>
  <c r="N2896" i="2"/>
  <c r="N2897" i="2"/>
  <c r="N2898" i="2"/>
  <c r="N2899" i="2"/>
  <c r="N2900" i="2"/>
  <c r="N2901" i="2"/>
  <c r="N2902" i="2"/>
  <c r="N2903" i="2"/>
  <c r="N2904" i="2"/>
  <c r="N2905" i="2"/>
  <c r="N2906" i="2"/>
  <c r="N2907" i="2"/>
  <c r="N2908" i="2"/>
  <c r="N2909" i="2"/>
  <c r="N2910" i="2"/>
  <c r="N2911" i="2"/>
  <c r="N2912" i="2"/>
  <c r="N2913" i="2"/>
  <c r="N2914" i="2"/>
  <c r="N2915" i="2"/>
  <c r="N2916" i="2"/>
  <c r="N2917" i="2"/>
  <c r="N2918" i="2"/>
  <c r="N2919" i="2"/>
  <c r="N2920" i="2"/>
  <c r="N2921" i="2"/>
  <c r="N2922" i="2"/>
  <c r="N2923" i="2"/>
  <c r="N2924" i="2"/>
  <c r="N2925" i="2"/>
  <c r="N2926" i="2"/>
  <c r="N2927" i="2"/>
  <c r="N2928" i="2"/>
  <c r="N2929" i="2"/>
  <c r="N2930" i="2"/>
  <c r="N2931" i="2"/>
  <c r="N2932" i="2"/>
  <c r="N2933" i="2"/>
  <c r="N2934" i="2"/>
  <c r="N2935" i="2"/>
  <c r="N2936" i="2"/>
  <c r="N2937" i="2"/>
  <c r="N2938" i="2"/>
  <c r="N2939" i="2"/>
  <c r="N2940" i="2"/>
  <c r="N2941" i="2"/>
  <c r="N2942" i="2"/>
  <c r="N2943" i="2"/>
  <c r="N2944" i="2"/>
  <c r="N2945" i="2"/>
  <c r="N2946" i="2"/>
  <c r="N2947" i="2"/>
  <c r="N2948" i="2"/>
  <c r="N2949" i="2"/>
  <c r="N2950" i="2"/>
  <c r="N2951" i="2"/>
  <c r="N2952" i="2"/>
  <c r="N2953" i="2"/>
  <c r="N2954" i="2"/>
  <c r="N2955" i="2"/>
  <c r="N2956" i="2"/>
  <c r="N2957" i="2"/>
  <c r="N2958" i="2"/>
  <c r="N2959" i="2"/>
  <c r="N2960" i="2"/>
  <c r="N2961" i="2"/>
  <c r="N2962" i="2"/>
  <c r="N2963" i="2"/>
  <c r="N2964" i="2"/>
  <c r="N2965" i="2"/>
  <c r="N2966" i="2"/>
  <c r="N2967" i="2"/>
  <c r="N2968" i="2"/>
  <c r="N2969" i="2"/>
  <c r="N2970" i="2"/>
  <c r="N2971" i="2"/>
  <c r="N2972" i="2"/>
  <c r="N2973" i="2"/>
  <c r="N2974" i="2"/>
  <c r="N2975" i="2"/>
  <c r="N2976" i="2"/>
  <c r="N2977" i="2"/>
  <c r="N2978" i="2"/>
  <c r="N2979" i="2"/>
  <c r="N2980" i="2"/>
  <c r="N2981" i="2"/>
  <c r="N2982" i="2"/>
  <c r="N2983" i="2"/>
  <c r="N2984" i="2"/>
  <c r="N2985" i="2"/>
  <c r="N2986" i="2"/>
  <c r="N2987" i="2"/>
  <c r="N2988" i="2"/>
  <c r="N2989" i="2"/>
  <c r="N2990" i="2"/>
  <c r="N2991" i="2"/>
  <c r="N2992" i="2"/>
  <c r="N2993" i="2"/>
  <c r="N2994" i="2"/>
  <c r="N2995" i="2"/>
  <c r="N2996" i="2"/>
  <c r="N2997" i="2"/>
  <c r="N2998" i="2"/>
  <c r="N2999" i="2"/>
  <c r="N3000" i="2"/>
  <c r="N3001" i="2"/>
  <c r="N3002" i="2"/>
  <c r="N3003" i="2"/>
  <c r="N3004" i="2"/>
  <c r="N3005" i="2"/>
  <c r="N3006" i="2"/>
  <c r="N3007" i="2"/>
  <c r="N3008" i="2"/>
  <c r="N3009" i="2"/>
  <c r="N3010" i="2"/>
  <c r="N3011" i="2"/>
  <c r="N3012" i="2"/>
  <c r="N3013" i="2"/>
  <c r="N3014" i="2"/>
  <c r="N3015" i="2"/>
  <c r="N3016" i="2"/>
  <c r="N3017" i="2"/>
  <c r="N3018" i="2"/>
  <c r="N3019" i="2"/>
  <c r="N3020" i="2"/>
  <c r="N3021" i="2"/>
  <c r="N3022" i="2"/>
  <c r="N3023" i="2"/>
  <c r="N3024" i="2"/>
  <c r="N3025" i="2"/>
  <c r="N3026" i="2"/>
  <c r="N3027" i="2"/>
  <c r="N3028" i="2"/>
  <c r="N3029" i="2"/>
  <c r="N3030" i="2"/>
  <c r="N3031" i="2"/>
  <c r="N3032" i="2"/>
  <c r="N3033" i="2"/>
  <c r="N3034" i="2"/>
  <c r="N3035" i="2"/>
  <c r="N3036" i="2"/>
  <c r="N3037" i="2"/>
  <c r="N3038" i="2"/>
  <c r="N3039" i="2"/>
  <c r="N3040" i="2"/>
  <c r="N3041" i="2"/>
  <c r="N3042" i="2"/>
  <c r="N3043" i="2"/>
  <c r="N3044" i="2"/>
  <c r="N3045" i="2"/>
  <c r="N3046" i="2"/>
  <c r="N3047" i="2"/>
  <c r="N3048" i="2"/>
  <c r="N3049" i="2"/>
  <c r="N3050" i="2"/>
  <c r="N3051" i="2"/>
  <c r="N3052" i="2"/>
  <c r="N3053" i="2"/>
  <c r="N3054" i="2"/>
  <c r="N3055" i="2"/>
  <c r="N3056" i="2"/>
  <c r="N3057" i="2"/>
  <c r="N3058" i="2"/>
  <c r="N3059" i="2"/>
  <c r="N3060" i="2"/>
  <c r="N3061" i="2"/>
  <c r="N3062" i="2"/>
  <c r="N3063" i="2"/>
  <c r="N3064" i="2"/>
  <c r="N3065" i="2"/>
  <c r="N3066" i="2"/>
  <c r="N3067" i="2"/>
  <c r="N3068" i="2"/>
  <c r="N3069" i="2"/>
  <c r="N3070" i="2"/>
  <c r="N3071" i="2"/>
  <c r="N3072" i="2"/>
  <c r="N3073" i="2"/>
  <c r="N3074" i="2"/>
  <c r="N3075" i="2"/>
  <c r="N3076" i="2"/>
  <c r="N3077" i="2"/>
  <c r="N3078" i="2"/>
  <c r="N3079" i="2"/>
  <c r="N3080" i="2"/>
  <c r="N3081" i="2"/>
  <c r="N3082" i="2"/>
  <c r="N3083" i="2"/>
  <c r="N3084" i="2"/>
  <c r="N3085" i="2"/>
  <c r="N3086" i="2"/>
  <c r="N3087" i="2"/>
  <c r="N3088" i="2"/>
  <c r="N3089" i="2"/>
  <c r="N3090" i="2"/>
  <c r="N3091" i="2"/>
  <c r="N3092" i="2"/>
  <c r="N3093" i="2"/>
  <c r="N3094" i="2"/>
  <c r="N3095" i="2"/>
  <c r="N3096" i="2"/>
  <c r="N3097" i="2"/>
  <c r="N3098" i="2"/>
  <c r="N3099" i="2"/>
  <c r="N3100" i="2"/>
  <c r="N3101" i="2"/>
  <c r="N3102" i="2"/>
  <c r="N3103" i="2"/>
  <c r="N3104" i="2"/>
  <c r="N3105" i="2"/>
  <c r="N3106" i="2"/>
  <c r="N3107" i="2"/>
  <c r="N3108" i="2"/>
  <c r="N3109" i="2"/>
  <c r="N3110" i="2"/>
  <c r="N3111" i="2"/>
  <c r="N3112" i="2"/>
  <c r="N3113" i="2"/>
  <c r="N3114" i="2"/>
  <c r="N3115" i="2"/>
  <c r="N3116" i="2"/>
  <c r="N3117" i="2"/>
  <c r="N3118" i="2"/>
  <c r="N3119" i="2"/>
  <c r="N3120" i="2"/>
  <c r="N3121" i="2"/>
  <c r="N3122" i="2"/>
  <c r="N3123" i="2"/>
  <c r="N3124" i="2"/>
  <c r="N3125" i="2"/>
  <c r="N3126" i="2"/>
  <c r="N3127" i="2"/>
  <c r="N3128" i="2"/>
  <c r="N3129" i="2"/>
  <c r="N3130" i="2"/>
  <c r="N3131" i="2"/>
  <c r="N3132" i="2"/>
  <c r="N3133" i="2"/>
  <c r="N3134" i="2"/>
  <c r="N3135" i="2"/>
  <c r="N3136" i="2"/>
  <c r="N3137" i="2"/>
  <c r="N3138" i="2"/>
  <c r="N3139" i="2"/>
  <c r="N3140" i="2"/>
  <c r="N3141" i="2"/>
  <c r="N3142" i="2"/>
  <c r="N3143" i="2"/>
  <c r="N3144" i="2"/>
  <c r="N3145" i="2"/>
  <c r="N3146" i="2"/>
  <c r="N3147" i="2"/>
  <c r="N3148" i="2"/>
  <c r="N3149" i="2"/>
  <c r="N3150" i="2"/>
  <c r="N3151" i="2"/>
  <c r="N3152" i="2"/>
  <c r="N3153" i="2"/>
  <c r="N3154" i="2"/>
  <c r="N3155" i="2"/>
  <c r="N3156" i="2"/>
  <c r="N3157" i="2"/>
  <c r="N3158" i="2"/>
  <c r="N3159" i="2"/>
  <c r="N3160" i="2"/>
  <c r="N3161" i="2"/>
  <c r="N3162" i="2"/>
  <c r="N3163" i="2"/>
  <c r="N3164" i="2"/>
  <c r="N3165" i="2"/>
  <c r="N3166" i="2"/>
  <c r="N3167" i="2"/>
  <c r="N3168" i="2"/>
  <c r="N3169" i="2"/>
  <c r="N3170" i="2"/>
  <c r="N3171" i="2"/>
  <c r="N3172" i="2"/>
  <c r="N3173" i="2"/>
  <c r="N3174" i="2"/>
  <c r="N3175" i="2"/>
  <c r="N3176" i="2"/>
  <c r="N3177" i="2"/>
  <c r="N3178" i="2"/>
  <c r="N3179" i="2"/>
  <c r="N3180" i="2"/>
  <c r="N3181" i="2"/>
  <c r="N3182" i="2"/>
  <c r="N3183" i="2"/>
  <c r="N3184" i="2"/>
  <c r="N3185" i="2"/>
  <c r="N3186" i="2"/>
  <c r="N3187" i="2"/>
  <c r="N3188" i="2"/>
  <c r="N3189" i="2"/>
  <c r="N3190" i="2"/>
  <c r="N3191" i="2"/>
  <c r="N3192" i="2"/>
  <c r="N3193" i="2"/>
  <c r="N3194" i="2"/>
  <c r="N3195" i="2"/>
  <c r="N3196" i="2"/>
  <c r="N3197" i="2"/>
  <c r="N3198" i="2"/>
  <c r="N3199" i="2"/>
  <c r="N3200" i="2"/>
  <c r="N3201" i="2"/>
  <c r="N3202" i="2"/>
  <c r="N3203" i="2"/>
  <c r="N3204" i="2"/>
  <c r="N3205" i="2"/>
  <c r="N3206" i="2"/>
  <c r="N3207" i="2"/>
  <c r="N3208" i="2"/>
  <c r="N3209" i="2"/>
  <c r="N3210" i="2"/>
  <c r="N3211" i="2"/>
  <c r="N3212" i="2"/>
  <c r="N3213" i="2"/>
  <c r="N3214" i="2"/>
  <c r="N3215" i="2"/>
  <c r="N3216" i="2"/>
  <c r="N3217" i="2"/>
  <c r="N3218" i="2"/>
  <c r="N3219" i="2"/>
  <c r="N3220" i="2"/>
  <c r="N3221" i="2"/>
  <c r="N3222" i="2"/>
  <c r="N3223" i="2"/>
  <c r="N3224" i="2"/>
  <c r="N3225" i="2"/>
  <c r="N3226" i="2"/>
  <c r="N3227" i="2"/>
  <c r="N3228" i="2"/>
  <c r="N3229" i="2"/>
  <c r="N3230" i="2"/>
  <c r="N3231" i="2"/>
  <c r="N3232" i="2"/>
  <c r="N3233" i="2"/>
  <c r="N3234" i="2"/>
  <c r="N3235" i="2"/>
  <c r="N3236" i="2"/>
  <c r="N3237" i="2"/>
  <c r="N3238" i="2"/>
  <c r="N3239" i="2"/>
  <c r="N3240" i="2"/>
  <c r="N3241" i="2"/>
  <c r="N3242" i="2"/>
  <c r="N3243" i="2"/>
  <c r="N3244" i="2"/>
  <c r="N3245" i="2"/>
  <c r="N3246" i="2"/>
  <c r="N3247" i="2"/>
  <c r="N3248" i="2"/>
  <c r="N3249" i="2"/>
  <c r="N3250" i="2"/>
  <c r="N3251" i="2"/>
  <c r="N3252" i="2"/>
  <c r="N3253" i="2"/>
  <c r="N3254" i="2"/>
  <c r="N3255" i="2"/>
  <c r="N3256" i="2"/>
  <c r="N3257" i="2"/>
  <c r="N3258" i="2"/>
  <c r="N3259" i="2"/>
  <c r="N3260" i="2"/>
  <c r="N3261" i="2"/>
  <c r="N3262" i="2"/>
  <c r="N3263" i="2"/>
  <c r="N3264" i="2"/>
  <c r="N3265" i="2"/>
  <c r="N3266" i="2"/>
  <c r="N3267" i="2"/>
  <c r="N3268" i="2"/>
  <c r="N3269" i="2"/>
  <c r="N3270" i="2"/>
  <c r="N3271" i="2"/>
  <c r="N3272" i="2"/>
  <c r="N3273" i="2"/>
  <c r="N3274" i="2"/>
  <c r="N3275" i="2"/>
  <c r="N3276" i="2"/>
  <c r="N3277" i="2"/>
  <c r="N3278" i="2"/>
  <c r="N3279" i="2"/>
  <c r="N3280" i="2"/>
  <c r="N3281" i="2"/>
  <c r="N3282" i="2"/>
  <c r="N3283" i="2"/>
  <c r="N3284" i="2"/>
  <c r="N3285" i="2"/>
  <c r="N3286" i="2"/>
  <c r="N3287" i="2"/>
  <c r="N3288" i="2"/>
  <c r="N3289" i="2"/>
  <c r="N3290" i="2"/>
  <c r="N3291" i="2"/>
  <c r="N3292" i="2"/>
  <c r="N3293" i="2"/>
  <c r="N3294" i="2"/>
  <c r="N3295" i="2"/>
  <c r="N3296" i="2"/>
  <c r="N3297" i="2"/>
  <c r="N3298" i="2"/>
  <c r="N3299" i="2"/>
  <c r="N3300" i="2"/>
  <c r="N3301" i="2"/>
  <c r="N3302" i="2"/>
  <c r="N3303" i="2"/>
  <c r="N3304" i="2"/>
  <c r="N3305" i="2"/>
  <c r="N3306" i="2"/>
  <c r="N3307" i="2"/>
  <c r="N3308" i="2"/>
  <c r="N3309" i="2"/>
  <c r="N3310" i="2"/>
  <c r="N3311" i="2"/>
  <c r="N3312" i="2"/>
  <c r="N3313" i="2"/>
  <c r="N3314" i="2"/>
  <c r="N3315" i="2"/>
  <c r="N3316" i="2"/>
  <c r="N3317" i="2"/>
  <c r="N3318" i="2"/>
  <c r="N3319" i="2"/>
  <c r="N3320" i="2"/>
  <c r="N3321" i="2"/>
  <c r="N3322" i="2"/>
  <c r="N3323" i="2"/>
  <c r="N3324" i="2"/>
  <c r="N3325" i="2"/>
  <c r="N3326" i="2"/>
  <c r="N3327" i="2"/>
  <c r="N3328" i="2"/>
  <c r="N3329" i="2"/>
  <c r="N3330" i="2"/>
  <c r="N3331" i="2"/>
  <c r="N3332" i="2"/>
  <c r="N3333" i="2"/>
  <c r="N3334" i="2"/>
  <c r="N3335" i="2"/>
  <c r="N3336" i="2"/>
  <c r="N3337" i="2"/>
  <c r="N3338" i="2"/>
  <c r="N3339" i="2"/>
  <c r="N3340" i="2"/>
  <c r="N3341" i="2"/>
  <c r="N3342" i="2"/>
  <c r="N3343" i="2"/>
  <c r="N3344" i="2"/>
  <c r="N3345" i="2"/>
  <c r="N3346" i="2"/>
  <c r="N3347" i="2"/>
  <c r="N3348" i="2"/>
  <c r="N3349" i="2"/>
  <c r="N3350" i="2"/>
  <c r="N3351" i="2"/>
  <c r="N3352" i="2"/>
  <c r="N3353" i="2"/>
  <c r="N3354" i="2"/>
  <c r="N3355" i="2"/>
  <c r="N3356" i="2"/>
  <c r="N3357" i="2"/>
  <c r="N3358" i="2"/>
  <c r="N3359" i="2"/>
  <c r="N3360" i="2"/>
  <c r="N3361" i="2"/>
  <c r="N3362" i="2"/>
  <c r="N3363" i="2"/>
  <c r="N3364" i="2"/>
  <c r="N3365" i="2"/>
  <c r="N3366" i="2"/>
  <c r="N3367" i="2"/>
  <c r="N3368" i="2"/>
  <c r="N3369" i="2"/>
  <c r="N3370" i="2"/>
  <c r="N3371" i="2"/>
  <c r="N3372" i="2"/>
  <c r="N3373" i="2"/>
  <c r="N3374" i="2"/>
  <c r="N3375" i="2"/>
  <c r="N3376" i="2"/>
  <c r="N3377" i="2"/>
  <c r="N3378" i="2"/>
  <c r="N3379" i="2"/>
  <c r="N3380" i="2"/>
  <c r="N3381" i="2"/>
  <c r="N3382" i="2"/>
  <c r="N3383" i="2"/>
  <c r="N3384" i="2"/>
  <c r="N3385" i="2"/>
  <c r="N3386" i="2"/>
  <c r="N3387" i="2"/>
  <c r="N3388" i="2"/>
  <c r="N3389" i="2"/>
  <c r="N3390" i="2"/>
  <c r="N3391" i="2"/>
  <c r="N3392" i="2"/>
  <c r="N3393" i="2"/>
  <c r="N3394" i="2"/>
  <c r="N3395" i="2"/>
  <c r="N3396" i="2"/>
  <c r="N3397" i="2"/>
  <c r="N3398" i="2"/>
  <c r="N3399" i="2"/>
  <c r="N3400" i="2"/>
  <c r="N3401" i="2"/>
  <c r="N3402" i="2"/>
  <c r="N3403" i="2"/>
  <c r="N3404" i="2"/>
  <c r="N3405" i="2"/>
  <c r="N3406" i="2"/>
  <c r="N3407" i="2"/>
  <c r="N3408" i="2"/>
  <c r="N3409" i="2"/>
  <c r="N3410" i="2"/>
  <c r="N3411" i="2"/>
  <c r="N3412" i="2"/>
  <c r="N3413" i="2"/>
  <c r="N3414" i="2"/>
  <c r="N3415" i="2"/>
  <c r="N3416" i="2"/>
  <c r="N3417" i="2"/>
  <c r="N3418" i="2"/>
  <c r="N3419" i="2"/>
  <c r="N3420" i="2"/>
  <c r="N3421" i="2"/>
  <c r="N3422" i="2"/>
  <c r="N3423" i="2"/>
  <c r="N3424" i="2"/>
  <c r="N3425" i="2"/>
  <c r="N3426" i="2"/>
  <c r="N3427" i="2"/>
  <c r="N3428" i="2"/>
  <c r="N3429" i="2"/>
  <c r="N3430" i="2"/>
  <c r="N3431" i="2"/>
  <c r="N3432" i="2"/>
  <c r="N3433" i="2"/>
  <c r="N3434" i="2"/>
  <c r="N3435" i="2"/>
  <c r="N3436" i="2"/>
  <c r="N3437" i="2"/>
  <c r="N3438" i="2"/>
  <c r="N3439" i="2"/>
  <c r="N3440" i="2"/>
  <c r="N3441" i="2"/>
  <c r="N3442" i="2"/>
  <c r="N3443" i="2"/>
  <c r="N3444" i="2"/>
  <c r="N3445" i="2"/>
  <c r="N3446" i="2"/>
  <c r="N3447" i="2"/>
  <c r="N3448" i="2"/>
  <c r="N3449" i="2"/>
  <c r="N3450" i="2"/>
  <c r="N3451" i="2"/>
  <c r="N3452" i="2"/>
  <c r="N3453" i="2"/>
  <c r="N3454" i="2"/>
  <c r="N3455" i="2"/>
  <c r="N3456" i="2"/>
  <c r="N3457" i="2"/>
  <c r="N3458" i="2"/>
  <c r="N3459" i="2"/>
  <c r="N3460" i="2"/>
  <c r="N3461" i="2"/>
  <c r="N3462" i="2"/>
  <c r="N3463" i="2"/>
  <c r="N3464" i="2"/>
  <c r="N3465" i="2"/>
  <c r="N3466" i="2"/>
  <c r="N3467" i="2"/>
  <c r="N3468" i="2"/>
  <c r="N3469" i="2"/>
  <c r="N3470" i="2"/>
  <c r="N3471" i="2"/>
  <c r="N3472" i="2"/>
  <c r="N3473" i="2"/>
  <c r="N3474" i="2"/>
  <c r="N3475" i="2"/>
  <c r="N3476" i="2"/>
  <c r="N3477" i="2"/>
  <c r="N3478" i="2"/>
  <c r="N3479" i="2"/>
  <c r="N3480" i="2"/>
  <c r="N3481" i="2"/>
  <c r="N3482" i="2"/>
  <c r="N3483" i="2"/>
  <c r="N3484" i="2"/>
  <c r="N3485" i="2"/>
  <c r="N3486" i="2"/>
  <c r="N3487" i="2"/>
  <c r="N3488" i="2"/>
  <c r="N3489" i="2"/>
  <c r="N3490" i="2"/>
  <c r="N3491" i="2"/>
  <c r="N3492" i="2"/>
  <c r="N3493" i="2"/>
  <c r="N3494" i="2"/>
  <c r="N3495" i="2"/>
  <c r="N3496" i="2"/>
  <c r="N3497" i="2"/>
  <c r="N3498" i="2"/>
  <c r="N3499" i="2"/>
  <c r="N3500" i="2"/>
  <c r="N3501" i="2"/>
  <c r="N3502" i="2"/>
  <c r="N3503" i="2"/>
  <c r="N3504" i="2"/>
  <c r="N3505" i="2"/>
  <c r="N3506" i="2"/>
  <c r="N3507" i="2"/>
  <c r="N3508" i="2"/>
  <c r="N3509" i="2"/>
  <c r="N3510" i="2"/>
  <c r="N3511" i="2"/>
  <c r="N3512" i="2"/>
  <c r="N3513" i="2"/>
  <c r="N3514" i="2"/>
  <c r="N3515" i="2"/>
  <c r="N3516" i="2"/>
  <c r="N3517" i="2"/>
  <c r="N3518" i="2"/>
  <c r="N3519" i="2"/>
  <c r="N3520" i="2"/>
  <c r="N3521" i="2"/>
  <c r="N3522" i="2"/>
  <c r="N3523" i="2"/>
  <c r="N3524" i="2"/>
  <c r="N3525" i="2"/>
  <c r="N3526" i="2"/>
  <c r="N3527" i="2"/>
  <c r="N3528" i="2"/>
  <c r="N3529" i="2"/>
  <c r="N3530" i="2"/>
  <c r="N3531" i="2"/>
  <c r="N3532" i="2"/>
  <c r="N3533" i="2"/>
  <c r="N3534" i="2"/>
  <c r="N3535" i="2"/>
  <c r="N3536" i="2"/>
  <c r="N3537" i="2"/>
  <c r="N3538" i="2"/>
  <c r="N3539" i="2"/>
  <c r="N3540" i="2"/>
  <c r="N3541" i="2"/>
  <c r="N3542" i="2"/>
  <c r="N3543" i="2"/>
  <c r="N3544" i="2"/>
  <c r="N3545" i="2"/>
  <c r="N3546" i="2"/>
  <c r="N3547" i="2"/>
  <c r="N3548" i="2"/>
  <c r="N3549" i="2"/>
  <c r="N3550" i="2"/>
  <c r="N3551" i="2"/>
  <c r="N3552" i="2"/>
  <c r="N3553" i="2"/>
  <c r="N3554" i="2"/>
  <c r="N3555" i="2"/>
  <c r="N3556" i="2"/>
  <c r="N3557" i="2"/>
  <c r="N3558" i="2"/>
  <c r="N3559" i="2"/>
  <c r="N3560" i="2"/>
  <c r="N3561" i="2"/>
  <c r="N3562" i="2"/>
  <c r="N3563" i="2"/>
  <c r="N3564" i="2"/>
  <c r="N3565" i="2"/>
  <c r="N3566" i="2"/>
  <c r="N3567" i="2"/>
  <c r="N3568" i="2"/>
  <c r="N3569" i="2"/>
  <c r="N3570" i="2"/>
  <c r="N3571" i="2"/>
  <c r="N3572" i="2"/>
  <c r="N3573" i="2"/>
  <c r="N3574" i="2"/>
  <c r="N3575" i="2"/>
  <c r="N3576" i="2"/>
  <c r="N3577" i="2"/>
  <c r="N3578" i="2"/>
  <c r="N3579" i="2"/>
  <c r="N3580" i="2"/>
  <c r="N3581" i="2"/>
  <c r="N3582" i="2"/>
  <c r="N3583" i="2"/>
  <c r="N3584" i="2"/>
  <c r="N3585" i="2"/>
  <c r="N3586" i="2"/>
  <c r="N3587" i="2"/>
  <c r="N3588" i="2"/>
  <c r="N3589" i="2"/>
  <c r="N3590" i="2"/>
  <c r="N3591" i="2"/>
  <c r="N3592" i="2"/>
  <c r="N3593" i="2"/>
  <c r="N3594" i="2"/>
  <c r="N3595" i="2"/>
  <c r="N3596" i="2"/>
  <c r="N3597" i="2"/>
  <c r="N3598" i="2"/>
  <c r="N3599" i="2"/>
  <c r="N3600" i="2"/>
  <c r="N3601" i="2"/>
  <c r="N3602" i="2"/>
  <c r="N3603" i="2"/>
  <c r="N3604" i="2"/>
  <c r="N3605" i="2"/>
  <c r="N3606" i="2"/>
  <c r="N3607" i="2"/>
  <c r="N3608" i="2"/>
  <c r="N3609" i="2"/>
  <c r="N3610" i="2"/>
  <c r="N3611" i="2"/>
  <c r="N3612" i="2"/>
  <c r="N3613" i="2"/>
  <c r="N3614" i="2"/>
  <c r="N3615" i="2"/>
  <c r="N3616" i="2"/>
  <c r="N3617" i="2"/>
  <c r="N3618" i="2"/>
  <c r="N3619" i="2"/>
  <c r="N3620" i="2"/>
  <c r="N3621" i="2"/>
  <c r="N3622" i="2"/>
  <c r="N3623" i="2"/>
  <c r="N3624" i="2"/>
  <c r="N3625" i="2"/>
  <c r="N3626" i="2"/>
  <c r="N3627" i="2"/>
  <c r="N3628" i="2"/>
  <c r="N3629" i="2"/>
  <c r="N3630" i="2"/>
  <c r="N3631" i="2"/>
  <c r="N3632" i="2"/>
  <c r="N3633" i="2"/>
  <c r="N3634" i="2"/>
  <c r="N3635" i="2"/>
  <c r="N3636" i="2"/>
  <c r="N3637" i="2"/>
  <c r="N3638" i="2"/>
  <c r="N3639" i="2"/>
  <c r="N3640" i="2"/>
  <c r="N3641" i="2"/>
  <c r="N3642" i="2"/>
  <c r="N3643" i="2"/>
  <c r="N3644" i="2"/>
  <c r="N3645" i="2"/>
  <c r="N3646" i="2"/>
  <c r="N3647" i="2"/>
  <c r="N3648" i="2"/>
  <c r="N3649" i="2"/>
  <c r="N3650" i="2"/>
  <c r="N3651" i="2"/>
  <c r="N3652" i="2"/>
  <c r="N3653" i="2"/>
  <c r="N3654" i="2"/>
  <c r="N3655" i="2"/>
  <c r="N3656" i="2"/>
  <c r="N3657" i="2"/>
  <c r="N3658" i="2"/>
  <c r="N3659" i="2"/>
  <c r="N3660" i="2"/>
  <c r="N3661" i="2"/>
  <c r="N3662" i="2"/>
  <c r="N3663" i="2"/>
  <c r="N3664" i="2"/>
  <c r="N3665" i="2"/>
  <c r="N3666" i="2"/>
  <c r="N3667" i="2"/>
  <c r="N3668" i="2"/>
  <c r="N3669" i="2"/>
  <c r="N3670" i="2"/>
  <c r="N3671" i="2"/>
  <c r="N3672" i="2"/>
  <c r="N3673" i="2"/>
  <c r="N3674" i="2"/>
  <c r="N3675" i="2"/>
  <c r="N3676" i="2"/>
  <c r="N3677" i="2"/>
  <c r="N3678" i="2"/>
  <c r="N3679" i="2"/>
  <c r="N3680" i="2"/>
  <c r="N3681" i="2"/>
  <c r="N3682" i="2"/>
  <c r="N3683" i="2"/>
  <c r="N3684" i="2"/>
  <c r="N3685" i="2"/>
  <c r="N3686" i="2"/>
  <c r="N3687" i="2"/>
  <c r="N3688" i="2"/>
  <c r="N3689" i="2"/>
  <c r="N3690" i="2"/>
  <c r="N3691" i="2"/>
  <c r="N3692" i="2"/>
  <c r="N3693" i="2"/>
  <c r="N3694" i="2"/>
  <c r="N3695" i="2"/>
  <c r="N3696" i="2"/>
  <c r="N3697" i="2"/>
  <c r="N3698" i="2"/>
  <c r="N3699" i="2"/>
  <c r="N3700" i="2"/>
  <c r="N3701" i="2"/>
  <c r="N3702" i="2"/>
  <c r="N3703" i="2"/>
  <c r="N3704" i="2"/>
  <c r="N3705" i="2"/>
  <c r="N3706" i="2"/>
  <c r="N3707" i="2"/>
  <c r="N3708" i="2"/>
  <c r="N3709" i="2"/>
  <c r="N3710" i="2"/>
  <c r="N3711" i="2"/>
  <c r="N3712" i="2"/>
  <c r="N3713" i="2"/>
  <c r="N3714" i="2"/>
  <c r="N3715" i="2"/>
  <c r="N3716" i="2"/>
  <c r="N3717" i="2"/>
  <c r="N3718" i="2"/>
  <c r="N3719" i="2"/>
  <c r="N3720" i="2"/>
  <c r="N3721" i="2"/>
  <c r="N3722" i="2"/>
  <c r="N3723" i="2"/>
  <c r="N3724" i="2"/>
  <c r="N3725" i="2"/>
  <c r="N3726" i="2"/>
  <c r="N3727" i="2"/>
  <c r="N3728" i="2"/>
  <c r="N3729" i="2"/>
  <c r="N3730" i="2"/>
  <c r="N3731" i="2"/>
  <c r="N3732" i="2"/>
  <c r="N3733" i="2"/>
  <c r="N3734" i="2"/>
  <c r="N3735" i="2"/>
  <c r="N3736" i="2"/>
  <c r="N3737" i="2"/>
  <c r="N3738" i="2"/>
  <c r="N3739" i="2"/>
  <c r="N3740" i="2"/>
  <c r="N3741" i="2"/>
  <c r="N3742" i="2"/>
  <c r="N3743" i="2"/>
  <c r="N3744" i="2"/>
  <c r="N3745" i="2"/>
  <c r="N3746" i="2"/>
  <c r="N3747" i="2"/>
  <c r="N3748" i="2"/>
  <c r="N3749" i="2"/>
  <c r="N3750" i="2"/>
  <c r="N3751" i="2"/>
  <c r="N3752" i="2"/>
  <c r="N3753" i="2"/>
  <c r="N3754" i="2"/>
  <c r="N3755" i="2"/>
  <c r="N3756" i="2"/>
  <c r="N3757" i="2"/>
  <c r="N3758" i="2"/>
  <c r="N3759" i="2"/>
  <c r="N3760" i="2"/>
  <c r="N3761" i="2"/>
  <c r="N3762" i="2"/>
  <c r="N3763" i="2"/>
  <c r="N3764" i="2"/>
  <c r="N3765" i="2"/>
  <c r="N3766" i="2"/>
  <c r="N3767" i="2"/>
  <c r="N3768" i="2"/>
  <c r="N3769" i="2"/>
  <c r="N3770" i="2"/>
  <c r="N3771" i="2"/>
  <c r="N3772" i="2"/>
  <c r="N3773" i="2"/>
  <c r="N3774" i="2"/>
  <c r="N3775" i="2"/>
  <c r="N3776" i="2"/>
  <c r="N3777" i="2"/>
  <c r="N3778" i="2"/>
  <c r="N3779" i="2"/>
  <c r="N3780" i="2"/>
  <c r="N3781" i="2"/>
  <c r="N3782" i="2"/>
  <c r="N3783" i="2"/>
  <c r="N3784" i="2"/>
  <c r="N3785" i="2"/>
  <c r="N3786" i="2"/>
  <c r="N3787" i="2"/>
  <c r="N3788" i="2"/>
  <c r="N3789" i="2"/>
  <c r="N3790" i="2"/>
  <c r="N3791" i="2"/>
  <c r="N3792" i="2"/>
  <c r="N3793" i="2"/>
  <c r="N3794" i="2"/>
  <c r="N3795" i="2"/>
  <c r="N3796" i="2"/>
  <c r="N3797" i="2"/>
  <c r="N3798" i="2"/>
  <c r="N3799" i="2"/>
  <c r="N3800" i="2"/>
  <c r="N3801" i="2"/>
  <c r="N3802" i="2"/>
  <c r="N3803" i="2"/>
  <c r="N3804" i="2"/>
  <c r="N3805" i="2"/>
  <c r="N3806" i="2"/>
  <c r="N3807" i="2"/>
  <c r="N3808" i="2"/>
  <c r="N3809" i="2"/>
  <c r="N3810" i="2"/>
  <c r="N3811" i="2"/>
  <c r="N3812" i="2"/>
  <c r="N3813" i="2"/>
  <c r="N3814" i="2"/>
  <c r="N3815" i="2"/>
  <c r="N3816" i="2"/>
  <c r="N3817" i="2"/>
  <c r="N3818" i="2"/>
  <c r="N3819" i="2"/>
  <c r="N3820" i="2"/>
  <c r="N3821" i="2"/>
  <c r="N3822" i="2"/>
  <c r="N3823" i="2"/>
  <c r="N3824" i="2"/>
  <c r="N3825" i="2"/>
  <c r="N3826" i="2"/>
  <c r="N3827" i="2"/>
  <c r="N3828" i="2"/>
  <c r="N3829" i="2"/>
  <c r="N3830" i="2"/>
  <c r="N3831" i="2"/>
  <c r="N3832" i="2"/>
  <c r="N3833" i="2"/>
  <c r="N3834" i="2"/>
  <c r="N3835" i="2"/>
  <c r="N3836" i="2"/>
  <c r="N3837" i="2"/>
  <c r="N3838" i="2"/>
  <c r="N3839" i="2"/>
  <c r="N3840" i="2"/>
  <c r="N3841" i="2"/>
  <c r="N3842" i="2"/>
  <c r="N3843" i="2"/>
  <c r="N3844" i="2"/>
  <c r="N3845" i="2"/>
  <c r="N3846" i="2"/>
  <c r="N3847" i="2"/>
  <c r="N3848" i="2"/>
  <c r="N3849" i="2"/>
  <c r="N3850" i="2"/>
  <c r="N3851" i="2"/>
  <c r="N3852" i="2"/>
  <c r="N3853" i="2"/>
  <c r="N3854" i="2"/>
  <c r="N3855" i="2"/>
  <c r="N3856" i="2"/>
  <c r="N3857" i="2"/>
  <c r="N3858" i="2"/>
  <c r="N3859" i="2"/>
  <c r="N3860" i="2"/>
  <c r="N3861" i="2"/>
  <c r="N3862" i="2"/>
  <c r="N3863" i="2"/>
  <c r="N3864" i="2"/>
  <c r="N3865" i="2"/>
  <c r="N3866" i="2"/>
  <c r="N3867" i="2"/>
  <c r="N3868" i="2"/>
  <c r="N3869" i="2"/>
  <c r="N3870" i="2"/>
  <c r="N3871" i="2"/>
  <c r="N3872" i="2"/>
  <c r="N3873" i="2"/>
  <c r="N3874" i="2"/>
  <c r="N3875" i="2"/>
  <c r="N3876" i="2"/>
  <c r="N3877" i="2"/>
  <c r="N3878" i="2"/>
  <c r="N3879" i="2"/>
  <c r="N3880" i="2"/>
  <c r="N3881" i="2"/>
  <c r="N3882" i="2"/>
  <c r="N3883" i="2"/>
  <c r="N3884" i="2"/>
  <c r="N3885" i="2"/>
  <c r="N3886" i="2"/>
  <c r="N3887" i="2"/>
  <c r="N3888" i="2"/>
  <c r="N3889" i="2"/>
  <c r="N3890" i="2"/>
  <c r="N3891" i="2"/>
  <c r="N3892" i="2"/>
  <c r="N3893" i="2"/>
  <c r="N3894" i="2"/>
  <c r="N3895" i="2"/>
  <c r="N3896" i="2"/>
  <c r="N3897" i="2"/>
  <c r="N3898" i="2"/>
  <c r="N3899" i="2"/>
  <c r="N3900" i="2"/>
  <c r="N3901" i="2"/>
  <c r="N3902" i="2"/>
  <c r="N3903" i="2"/>
  <c r="N3904" i="2"/>
  <c r="N3905" i="2"/>
  <c r="N3906" i="2"/>
  <c r="N3907" i="2"/>
  <c r="N3908" i="2"/>
  <c r="N3909" i="2"/>
  <c r="N3910" i="2"/>
  <c r="N3911" i="2"/>
  <c r="N3912" i="2"/>
  <c r="N3913" i="2"/>
  <c r="N3914" i="2"/>
  <c r="N3915" i="2"/>
  <c r="N3916" i="2"/>
  <c r="N3917" i="2"/>
  <c r="N3918" i="2"/>
  <c r="N3919" i="2"/>
  <c r="N3920" i="2"/>
  <c r="N3921" i="2"/>
  <c r="N3922" i="2"/>
  <c r="N3923" i="2"/>
  <c r="N3924" i="2"/>
  <c r="N3925" i="2"/>
  <c r="N3926" i="2"/>
  <c r="N3927" i="2"/>
  <c r="N3928" i="2"/>
  <c r="N3929" i="2"/>
  <c r="N3930" i="2"/>
  <c r="N3931" i="2"/>
  <c r="N3932" i="2"/>
  <c r="N3933" i="2"/>
  <c r="N3934" i="2"/>
  <c r="N3935" i="2"/>
  <c r="N3936" i="2"/>
  <c r="N3937" i="2"/>
  <c r="N3938" i="2"/>
  <c r="N3939" i="2"/>
  <c r="N3940" i="2"/>
  <c r="N3941" i="2"/>
  <c r="N3942" i="2"/>
  <c r="N3943" i="2"/>
  <c r="N3944" i="2"/>
  <c r="N3945" i="2"/>
  <c r="N3946" i="2"/>
  <c r="N3947" i="2"/>
  <c r="N3948" i="2"/>
  <c r="N3949" i="2"/>
  <c r="N3950" i="2"/>
  <c r="N3951" i="2"/>
  <c r="N3952" i="2"/>
  <c r="N3953" i="2"/>
  <c r="N3954" i="2"/>
  <c r="N3955" i="2"/>
  <c r="N3956" i="2"/>
  <c r="N3957" i="2"/>
  <c r="N3958" i="2"/>
  <c r="N3959" i="2"/>
  <c r="N3960" i="2"/>
  <c r="N3961" i="2"/>
  <c r="N3962" i="2"/>
  <c r="N3963" i="2"/>
  <c r="N3964" i="2"/>
  <c r="N3965" i="2"/>
  <c r="N3966" i="2"/>
  <c r="N3967" i="2"/>
  <c r="N3968" i="2"/>
  <c r="N3969" i="2"/>
  <c r="N3970" i="2"/>
  <c r="N3971" i="2"/>
  <c r="N3972" i="2"/>
  <c r="N3973" i="2"/>
  <c r="N3974" i="2"/>
  <c r="N3975" i="2"/>
  <c r="N3976" i="2"/>
  <c r="N3977" i="2"/>
  <c r="N3978" i="2"/>
  <c r="N3979" i="2"/>
  <c r="N3980" i="2"/>
  <c r="N3981" i="2"/>
  <c r="N3982" i="2"/>
  <c r="N3983" i="2"/>
  <c r="N3984" i="2"/>
  <c r="N3985" i="2"/>
  <c r="N3986" i="2"/>
  <c r="N3987" i="2"/>
  <c r="N3988" i="2"/>
  <c r="N3989" i="2"/>
  <c r="N3990" i="2"/>
  <c r="N3991" i="2"/>
  <c r="N3992" i="2"/>
  <c r="N3993" i="2"/>
  <c r="N3994" i="2"/>
  <c r="N3995" i="2"/>
  <c r="N3996" i="2"/>
  <c r="N3997" i="2"/>
  <c r="N3998" i="2"/>
  <c r="N3999" i="2"/>
  <c r="N4000" i="2"/>
  <c r="N4001" i="2"/>
  <c r="N4002" i="2"/>
  <c r="N4003" i="2"/>
  <c r="N4004" i="2"/>
  <c r="N4005" i="2"/>
  <c r="N4006" i="2"/>
  <c r="N4007" i="2"/>
  <c r="N4008" i="2"/>
  <c r="N4009" i="2"/>
  <c r="N4010" i="2"/>
  <c r="N4011" i="2"/>
  <c r="N4012" i="2"/>
  <c r="N4013" i="2"/>
  <c r="N4014" i="2"/>
  <c r="N4015" i="2"/>
  <c r="N4016" i="2"/>
  <c r="N4017" i="2"/>
  <c r="N4018" i="2"/>
  <c r="N4019" i="2"/>
  <c r="N4020" i="2"/>
  <c r="N4021" i="2"/>
  <c r="N4022" i="2"/>
  <c r="N4023" i="2"/>
  <c r="N4024" i="2"/>
  <c r="N4025" i="2"/>
  <c r="N4026" i="2"/>
  <c r="N4027" i="2"/>
  <c r="N4028" i="2"/>
  <c r="N4029" i="2"/>
  <c r="N4030" i="2"/>
  <c r="N4031" i="2"/>
  <c r="N4032" i="2"/>
  <c r="N4033" i="2"/>
  <c r="N4034" i="2"/>
  <c r="N4035" i="2"/>
  <c r="N4036" i="2"/>
  <c r="N4037" i="2"/>
  <c r="N4038" i="2"/>
  <c r="N4039" i="2"/>
  <c r="N4040" i="2"/>
  <c r="N4041" i="2"/>
  <c r="N4042" i="2"/>
  <c r="N4043" i="2"/>
  <c r="N4044" i="2"/>
  <c r="N4045" i="2"/>
  <c r="N4046" i="2"/>
  <c r="N4047" i="2"/>
  <c r="N4048" i="2"/>
  <c r="N4049" i="2"/>
  <c r="N4050" i="2"/>
  <c r="N4051" i="2"/>
  <c r="N4052" i="2"/>
  <c r="N4053" i="2"/>
  <c r="N4054" i="2"/>
  <c r="N4055" i="2"/>
  <c r="N4056" i="2"/>
  <c r="N4057" i="2"/>
  <c r="N4058" i="2"/>
  <c r="N4059" i="2"/>
  <c r="N4060" i="2"/>
  <c r="N4061" i="2"/>
  <c r="N4062" i="2"/>
  <c r="N4063" i="2"/>
  <c r="N4064" i="2"/>
  <c r="N4065" i="2"/>
  <c r="N4066" i="2"/>
  <c r="N4067" i="2"/>
  <c r="N4068" i="2"/>
  <c r="N4069" i="2"/>
  <c r="N4070" i="2"/>
  <c r="N4071" i="2"/>
  <c r="N4072" i="2"/>
  <c r="N4073" i="2"/>
  <c r="N4074" i="2"/>
  <c r="N4075" i="2"/>
  <c r="N4076" i="2"/>
  <c r="N4077" i="2"/>
  <c r="N4078" i="2"/>
  <c r="N4079" i="2"/>
  <c r="N4080" i="2"/>
  <c r="N4081" i="2"/>
  <c r="N4082" i="2"/>
  <c r="N4083" i="2"/>
  <c r="N4084" i="2"/>
  <c r="N4085" i="2"/>
  <c r="N4086" i="2"/>
  <c r="N4087" i="2"/>
  <c r="N4088" i="2"/>
  <c r="N4089" i="2"/>
  <c r="N4090" i="2"/>
  <c r="N4091" i="2"/>
  <c r="N4092" i="2"/>
  <c r="N4093" i="2"/>
  <c r="N4094" i="2"/>
  <c r="N4095" i="2"/>
  <c r="N4096" i="2"/>
  <c r="N4097" i="2"/>
  <c r="N4098" i="2"/>
  <c r="N4099" i="2"/>
  <c r="N4100" i="2"/>
  <c r="N4101" i="2"/>
  <c r="N4102" i="2"/>
  <c r="N4103" i="2"/>
  <c r="N4104" i="2"/>
  <c r="N4105" i="2"/>
  <c r="N4106" i="2"/>
  <c r="N4107" i="2"/>
  <c r="N4108" i="2"/>
  <c r="N4109" i="2"/>
  <c r="N4110" i="2"/>
  <c r="N4111" i="2"/>
  <c r="N4112" i="2"/>
  <c r="N4113" i="2"/>
  <c r="N4114" i="2"/>
  <c r="N4115" i="2"/>
  <c r="N4116" i="2"/>
  <c r="N4117" i="2"/>
  <c r="N4118" i="2"/>
  <c r="N4119" i="2"/>
  <c r="N4120" i="2"/>
  <c r="N4121" i="2"/>
  <c r="N4122" i="2"/>
  <c r="N4123" i="2"/>
  <c r="N4124" i="2"/>
  <c r="N4125" i="2"/>
  <c r="N4126" i="2"/>
  <c r="N4127" i="2"/>
  <c r="N4128" i="2"/>
  <c r="N4129" i="2"/>
  <c r="N4130" i="2"/>
  <c r="N4131" i="2"/>
  <c r="N4132" i="2"/>
  <c r="N4133" i="2"/>
  <c r="N4134" i="2"/>
  <c r="N4135" i="2"/>
  <c r="N4136" i="2"/>
  <c r="N4137" i="2"/>
  <c r="N4138" i="2"/>
  <c r="N4139" i="2"/>
  <c r="N4140" i="2"/>
  <c r="N4141" i="2"/>
  <c r="N4142" i="2"/>
  <c r="N4143" i="2"/>
  <c r="N4144" i="2"/>
  <c r="N4145" i="2"/>
  <c r="N4146" i="2"/>
  <c r="N4147" i="2"/>
  <c r="N4148" i="2"/>
  <c r="N4149" i="2"/>
  <c r="N4150" i="2"/>
  <c r="N4151" i="2"/>
  <c r="N4152" i="2"/>
  <c r="N4153" i="2"/>
  <c r="N4154" i="2"/>
  <c r="N4155" i="2"/>
  <c r="N4156" i="2"/>
  <c r="N4157" i="2"/>
  <c r="N4158" i="2"/>
  <c r="N4159" i="2"/>
  <c r="N4160" i="2"/>
  <c r="N4161" i="2"/>
  <c r="N4162" i="2"/>
  <c r="N4163" i="2"/>
  <c r="N4164" i="2"/>
  <c r="N4165" i="2"/>
  <c r="N4166" i="2"/>
  <c r="N4167" i="2"/>
  <c r="N4168" i="2"/>
  <c r="N4169" i="2"/>
  <c r="N4170" i="2"/>
  <c r="N4171" i="2"/>
  <c r="N4172" i="2"/>
  <c r="N4173" i="2"/>
  <c r="N4174" i="2"/>
  <c r="N4175" i="2"/>
  <c r="N4176" i="2"/>
  <c r="N4177" i="2"/>
  <c r="N4178" i="2"/>
  <c r="N4179" i="2"/>
  <c r="N4180" i="2"/>
  <c r="N4181" i="2"/>
  <c r="N4182" i="2"/>
  <c r="N4183" i="2"/>
  <c r="N4184" i="2"/>
  <c r="N4185" i="2"/>
  <c r="N4186" i="2"/>
  <c r="N4187" i="2"/>
  <c r="N4188" i="2"/>
  <c r="N4189" i="2"/>
  <c r="N4190" i="2"/>
  <c r="N4191" i="2"/>
  <c r="N4192" i="2"/>
  <c r="N4193" i="2"/>
  <c r="N4194" i="2"/>
  <c r="N4195" i="2"/>
  <c r="N4196" i="2"/>
  <c r="N4197" i="2"/>
  <c r="N4198" i="2"/>
  <c r="N4199" i="2"/>
  <c r="N4200" i="2"/>
  <c r="N4201" i="2"/>
  <c r="N4202" i="2"/>
  <c r="N4203" i="2"/>
  <c r="N4204" i="2"/>
  <c r="N4205" i="2"/>
  <c r="N4206" i="2"/>
  <c r="N4207" i="2"/>
  <c r="N4208" i="2"/>
  <c r="N4209" i="2"/>
  <c r="N4210" i="2"/>
  <c r="N4211" i="2"/>
  <c r="N4212" i="2"/>
  <c r="N4213" i="2"/>
  <c r="N4214" i="2"/>
  <c r="N4215" i="2"/>
  <c r="N4216" i="2"/>
  <c r="N4217" i="2"/>
  <c r="N4218" i="2"/>
  <c r="N4219" i="2"/>
  <c r="N4220" i="2"/>
  <c r="N4221" i="2"/>
  <c r="N4222" i="2"/>
  <c r="N4223" i="2"/>
  <c r="N4224" i="2"/>
  <c r="N4225" i="2"/>
  <c r="N4226" i="2"/>
  <c r="N4227" i="2"/>
  <c r="N4228" i="2"/>
  <c r="N4229" i="2"/>
  <c r="N4230" i="2"/>
  <c r="N4231" i="2"/>
  <c r="N4232" i="2"/>
  <c r="N4233" i="2"/>
  <c r="N4234" i="2"/>
  <c r="N4235" i="2"/>
  <c r="N4236" i="2"/>
  <c r="N4237" i="2"/>
  <c r="N4238" i="2"/>
  <c r="N4239" i="2"/>
  <c r="N4240" i="2"/>
  <c r="N4241" i="2"/>
  <c r="N4242" i="2"/>
  <c r="N4243" i="2"/>
  <c r="N4244" i="2"/>
  <c r="N4245" i="2"/>
  <c r="N4246" i="2"/>
  <c r="N4247" i="2"/>
  <c r="N4248" i="2"/>
  <c r="N4249" i="2"/>
  <c r="N4250" i="2"/>
  <c r="N4251" i="2"/>
  <c r="N4252" i="2"/>
  <c r="N4253" i="2"/>
  <c r="N4254" i="2"/>
  <c r="N4255" i="2"/>
  <c r="N4256" i="2"/>
  <c r="N4257" i="2"/>
  <c r="N4258" i="2"/>
  <c r="N4259" i="2"/>
  <c r="N4260" i="2"/>
  <c r="N4261" i="2"/>
  <c r="N4262" i="2"/>
  <c r="N4263" i="2"/>
  <c r="N4264" i="2"/>
  <c r="N4265" i="2"/>
  <c r="N4266" i="2"/>
  <c r="N4267" i="2"/>
  <c r="N4268" i="2"/>
  <c r="N4269" i="2"/>
  <c r="N4270" i="2"/>
  <c r="N4271" i="2"/>
  <c r="N4272" i="2"/>
  <c r="N4273" i="2"/>
  <c r="N4274" i="2"/>
  <c r="N4275" i="2"/>
  <c r="N4276" i="2"/>
  <c r="N4277" i="2"/>
  <c r="N4278" i="2"/>
  <c r="N4279" i="2"/>
  <c r="N4280" i="2"/>
  <c r="N4281" i="2"/>
  <c r="N4282" i="2"/>
  <c r="N4283" i="2"/>
  <c r="N4284" i="2"/>
  <c r="N4285" i="2"/>
  <c r="N4286" i="2"/>
  <c r="N4287" i="2"/>
  <c r="N4288" i="2"/>
  <c r="N4289" i="2"/>
  <c r="N4290" i="2"/>
  <c r="N4291" i="2"/>
  <c r="N4292" i="2"/>
  <c r="N4293" i="2"/>
  <c r="N4294" i="2"/>
  <c r="N4295" i="2"/>
  <c r="N4296" i="2"/>
  <c r="N4297" i="2"/>
  <c r="N4298" i="2"/>
  <c r="N4299" i="2"/>
  <c r="N4300" i="2"/>
  <c r="N4301" i="2"/>
  <c r="N4302" i="2"/>
  <c r="N4303" i="2"/>
  <c r="N4304" i="2"/>
  <c r="N4305" i="2"/>
  <c r="N4306" i="2"/>
  <c r="N4307" i="2"/>
  <c r="N4308" i="2"/>
  <c r="N4309" i="2"/>
  <c r="N4310" i="2"/>
  <c r="N4311" i="2"/>
  <c r="N4312" i="2"/>
  <c r="N4313" i="2"/>
  <c r="N4314" i="2"/>
  <c r="N4315" i="2"/>
  <c r="N4316" i="2"/>
  <c r="N4317" i="2"/>
  <c r="N4318" i="2"/>
  <c r="N4319" i="2"/>
  <c r="N4320" i="2"/>
  <c r="N4321" i="2"/>
  <c r="N4322" i="2"/>
  <c r="N4323" i="2"/>
  <c r="N4324" i="2"/>
  <c r="N4325" i="2"/>
  <c r="N4326" i="2"/>
  <c r="N4327" i="2"/>
  <c r="N4328" i="2"/>
  <c r="N4329" i="2"/>
  <c r="N4330" i="2"/>
  <c r="N4331" i="2"/>
  <c r="N4332" i="2"/>
  <c r="N4333" i="2"/>
  <c r="N4334" i="2"/>
  <c r="N4335" i="2"/>
  <c r="N4336" i="2"/>
  <c r="N4337" i="2"/>
  <c r="N4338" i="2"/>
  <c r="N4339" i="2"/>
  <c r="N4340" i="2"/>
  <c r="N4341" i="2"/>
  <c r="N4342" i="2"/>
  <c r="N4343" i="2"/>
  <c r="N4344" i="2"/>
  <c r="N4345" i="2"/>
  <c r="N4346" i="2"/>
  <c r="N4347" i="2"/>
  <c r="N4348" i="2"/>
  <c r="N4349" i="2"/>
  <c r="N4350" i="2"/>
  <c r="N4351" i="2"/>
  <c r="N4352" i="2"/>
  <c r="N4353" i="2"/>
  <c r="N4354" i="2"/>
  <c r="N4355" i="2"/>
  <c r="N4356" i="2"/>
  <c r="N4357" i="2"/>
  <c r="N4358" i="2"/>
  <c r="N4359" i="2"/>
  <c r="N4360" i="2"/>
  <c r="N4361" i="2"/>
  <c r="N4362" i="2"/>
  <c r="N4363" i="2"/>
  <c r="N4364" i="2"/>
  <c r="N4365" i="2"/>
  <c r="N4366" i="2"/>
  <c r="N4367" i="2"/>
  <c r="N4368" i="2"/>
  <c r="N4369" i="2"/>
  <c r="N4370" i="2"/>
  <c r="N4371" i="2"/>
  <c r="N4372" i="2"/>
  <c r="N4373" i="2"/>
  <c r="N4374" i="2"/>
  <c r="N4375" i="2"/>
  <c r="N4376" i="2"/>
  <c r="N4377" i="2"/>
  <c r="N4378" i="2"/>
  <c r="N4379" i="2"/>
  <c r="N4380" i="2"/>
  <c r="N4381" i="2"/>
  <c r="N4382" i="2"/>
  <c r="N4383" i="2"/>
  <c r="N4384" i="2"/>
  <c r="N4385" i="2"/>
  <c r="N4386" i="2"/>
  <c r="N4387" i="2"/>
  <c r="N4388" i="2"/>
  <c r="N4389" i="2"/>
  <c r="N4390" i="2"/>
  <c r="N4391" i="2"/>
  <c r="N4392" i="2"/>
  <c r="N4393" i="2"/>
  <c r="N4394" i="2"/>
  <c r="N4395" i="2"/>
  <c r="N4396" i="2"/>
  <c r="N4397" i="2"/>
  <c r="N4398" i="2"/>
  <c r="N4399" i="2"/>
  <c r="N4400" i="2"/>
  <c r="N4401" i="2"/>
  <c r="N4402" i="2"/>
  <c r="N4403" i="2"/>
  <c r="N4404" i="2"/>
  <c r="N4405" i="2"/>
  <c r="N4406" i="2"/>
  <c r="N4407" i="2"/>
  <c r="N4408" i="2"/>
  <c r="N4409" i="2"/>
  <c r="N4410" i="2"/>
  <c r="N4411" i="2"/>
  <c r="N4412" i="2"/>
  <c r="N4413" i="2"/>
  <c r="N4414" i="2"/>
  <c r="N4415" i="2"/>
  <c r="N4416" i="2"/>
  <c r="N4417" i="2"/>
  <c r="N4418" i="2"/>
  <c r="N4419" i="2"/>
  <c r="N4420" i="2"/>
  <c r="N4421" i="2"/>
  <c r="N4422" i="2"/>
  <c r="N4423" i="2"/>
  <c r="N4424" i="2"/>
  <c r="N4425" i="2"/>
  <c r="N4426" i="2"/>
  <c r="N4427" i="2"/>
  <c r="N4428" i="2"/>
  <c r="N4429" i="2"/>
  <c r="N4430" i="2"/>
  <c r="N4431" i="2"/>
  <c r="N4432" i="2"/>
  <c r="N4433" i="2"/>
  <c r="N4434" i="2"/>
  <c r="N4435" i="2"/>
  <c r="N4436" i="2"/>
  <c r="N4437" i="2"/>
  <c r="N4438" i="2"/>
  <c r="N4439" i="2"/>
  <c r="N4440" i="2"/>
  <c r="N4441" i="2"/>
  <c r="N4442" i="2"/>
  <c r="N4443" i="2"/>
  <c r="N4444" i="2"/>
  <c r="N4445" i="2"/>
  <c r="N4446" i="2"/>
  <c r="N4447" i="2"/>
  <c r="N4448" i="2"/>
  <c r="N4449" i="2"/>
  <c r="N4450" i="2"/>
  <c r="N4451" i="2"/>
  <c r="N4452" i="2"/>
  <c r="N4453" i="2"/>
  <c r="N4454" i="2"/>
  <c r="N4455" i="2"/>
  <c r="N4456" i="2"/>
  <c r="N4457" i="2"/>
  <c r="N4458" i="2"/>
  <c r="N4459" i="2"/>
  <c r="N4460" i="2"/>
  <c r="N4461" i="2"/>
  <c r="N4462" i="2"/>
  <c r="N4463" i="2"/>
  <c r="N4464" i="2"/>
  <c r="N4465" i="2"/>
  <c r="N4466" i="2"/>
  <c r="N4467" i="2"/>
  <c r="N4468" i="2"/>
  <c r="N4469" i="2"/>
  <c r="N4470" i="2"/>
  <c r="N4471" i="2"/>
  <c r="N4472" i="2"/>
  <c r="N4473" i="2"/>
  <c r="N4474" i="2"/>
  <c r="N4475" i="2"/>
  <c r="N4476" i="2"/>
  <c r="N4477" i="2"/>
  <c r="N4478" i="2"/>
  <c r="N4479" i="2"/>
  <c r="N4480" i="2"/>
  <c r="N4481" i="2"/>
  <c r="N4482" i="2"/>
  <c r="N4483" i="2"/>
  <c r="N4484" i="2"/>
  <c r="N4485" i="2"/>
  <c r="N4486" i="2"/>
  <c r="N4487" i="2"/>
  <c r="N4488" i="2"/>
  <c r="N4489" i="2"/>
  <c r="N4490" i="2"/>
  <c r="N4491" i="2"/>
  <c r="N4492" i="2"/>
  <c r="N4493" i="2"/>
  <c r="N4494" i="2"/>
  <c r="N4495" i="2"/>
  <c r="N4496" i="2"/>
  <c r="N4497" i="2"/>
  <c r="N4498" i="2"/>
  <c r="N4499" i="2"/>
  <c r="N4500" i="2"/>
  <c r="N4501" i="2"/>
  <c r="N4502" i="2"/>
  <c r="N4503" i="2"/>
  <c r="N4504" i="2"/>
  <c r="N4505" i="2"/>
  <c r="N4506" i="2"/>
  <c r="N4507" i="2"/>
  <c r="N4508" i="2"/>
  <c r="N4509" i="2"/>
  <c r="N4510" i="2"/>
  <c r="N4511" i="2"/>
  <c r="N4512" i="2"/>
  <c r="N4513" i="2"/>
  <c r="N4514" i="2"/>
  <c r="N4515" i="2"/>
  <c r="N4516" i="2"/>
  <c r="N4517" i="2"/>
  <c r="N4518" i="2"/>
  <c r="N4519" i="2"/>
  <c r="N4520" i="2"/>
  <c r="N4521" i="2"/>
  <c r="N4522" i="2"/>
  <c r="N4523" i="2"/>
  <c r="N4524" i="2"/>
  <c r="N4525" i="2"/>
  <c r="N4526" i="2"/>
  <c r="N4527" i="2"/>
  <c r="N4528" i="2"/>
  <c r="N4529" i="2"/>
  <c r="N4530" i="2"/>
  <c r="N4531" i="2"/>
  <c r="N4532" i="2"/>
  <c r="N4533" i="2"/>
  <c r="N4534" i="2"/>
  <c r="N4535" i="2"/>
  <c r="N4536" i="2"/>
  <c r="N4537" i="2"/>
  <c r="N4538" i="2"/>
  <c r="N4539" i="2"/>
  <c r="N4540" i="2"/>
  <c r="N4541" i="2"/>
  <c r="N4542" i="2"/>
  <c r="N4543" i="2"/>
  <c r="N4544" i="2"/>
  <c r="N4545" i="2"/>
  <c r="N4546" i="2"/>
  <c r="N4547" i="2"/>
  <c r="N4548" i="2"/>
  <c r="N4549" i="2"/>
  <c r="N4550" i="2"/>
  <c r="N4551" i="2"/>
  <c r="N4552" i="2"/>
  <c r="N4553" i="2"/>
  <c r="N4554" i="2"/>
  <c r="N4555" i="2"/>
  <c r="N4556" i="2"/>
  <c r="N4557" i="2"/>
  <c r="N4558" i="2"/>
  <c r="N4559" i="2"/>
  <c r="N4560" i="2"/>
  <c r="N4561" i="2"/>
  <c r="N4562" i="2"/>
  <c r="N4563" i="2"/>
  <c r="N4564" i="2"/>
  <c r="N4565" i="2"/>
  <c r="N4566" i="2"/>
  <c r="N4567" i="2"/>
  <c r="N4568" i="2"/>
  <c r="N4569" i="2"/>
  <c r="N4570" i="2"/>
  <c r="N4571" i="2"/>
  <c r="N4572" i="2"/>
  <c r="N4573" i="2"/>
  <c r="N4574" i="2"/>
  <c r="N4575" i="2"/>
  <c r="N4576" i="2"/>
  <c r="N4577" i="2"/>
  <c r="N4578" i="2"/>
  <c r="N4579" i="2"/>
  <c r="N4580" i="2"/>
  <c r="N4581" i="2"/>
  <c r="N4582" i="2"/>
  <c r="N4583" i="2"/>
  <c r="N4584" i="2"/>
  <c r="N4585" i="2"/>
  <c r="N4586" i="2"/>
  <c r="N4587" i="2"/>
  <c r="N4588" i="2"/>
  <c r="N4589" i="2"/>
  <c r="N4590" i="2"/>
  <c r="N4591" i="2"/>
  <c r="N4592" i="2"/>
  <c r="N4593" i="2"/>
  <c r="N4594" i="2"/>
  <c r="N4595" i="2"/>
  <c r="N4596" i="2"/>
  <c r="N4597" i="2"/>
  <c r="N4598" i="2"/>
  <c r="N4599" i="2"/>
  <c r="N4600" i="2"/>
  <c r="N4601" i="2"/>
  <c r="N4602" i="2"/>
  <c r="N4603" i="2"/>
  <c r="N4604" i="2"/>
  <c r="N4605" i="2"/>
  <c r="N4606" i="2"/>
  <c r="N4607" i="2"/>
  <c r="N4608" i="2"/>
  <c r="N4609" i="2"/>
  <c r="N4610" i="2"/>
  <c r="N4611" i="2"/>
  <c r="N4612" i="2"/>
  <c r="N4613" i="2"/>
  <c r="N4614" i="2"/>
  <c r="N4615" i="2"/>
  <c r="N4616" i="2"/>
  <c r="N4617" i="2"/>
  <c r="N4618" i="2"/>
  <c r="N4619" i="2"/>
  <c r="N4620" i="2"/>
  <c r="N4621" i="2"/>
  <c r="N4622" i="2"/>
  <c r="N4623" i="2"/>
  <c r="N4624" i="2"/>
  <c r="N4625" i="2"/>
  <c r="N4626" i="2"/>
  <c r="N4627" i="2"/>
  <c r="N4628" i="2"/>
  <c r="N4629" i="2"/>
  <c r="N4630" i="2"/>
  <c r="N4631" i="2"/>
  <c r="N4632" i="2"/>
  <c r="N4633" i="2"/>
  <c r="N4634" i="2"/>
  <c r="N4635" i="2"/>
  <c r="N4636" i="2"/>
  <c r="N4637" i="2"/>
  <c r="N4638" i="2"/>
  <c r="N4639" i="2"/>
  <c r="N4640" i="2"/>
  <c r="N4641" i="2"/>
  <c r="N4642" i="2"/>
  <c r="N4643" i="2"/>
  <c r="N4644" i="2"/>
  <c r="N4645" i="2"/>
  <c r="N4646" i="2"/>
  <c r="N4647" i="2"/>
  <c r="N4648" i="2"/>
  <c r="N4649" i="2"/>
  <c r="N4650" i="2"/>
  <c r="N4651" i="2"/>
  <c r="N4652" i="2"/>
  <c r="N4653" i="2"/>
  <c r="N4654" i="2"/>
  <c r="N4655" i="2"/>
  <c r="N4656" i="2"/>
  <c r="N4657" i="2"/>
  <c r="N4658" i="2"/>
  <c r="N4659" i="2"/>
  <c r="N4660" i="2"/>
  <c r="N4661" i="2"/>
  <c r="N4662" i="2"/>
  <c r="N4663" i="2"/>
  <c r="N4664" i="2"/>
  <c r="N4665" i="2"/>
  <c r="N4666" i="2"/>
  <c r="N4667" i="2"/>
  <c r="N4668" i="2"/>
  <c r="N4669" i="2"/>
  <c r="N4670" i="2"/>
  <c r="N4671" i="2"/>
  <c r="N4672" i="2"/>
  <c r="N4673" i="2"/>
  <c r="N4674" i="2"/>
  <c r="N4675" i="2"/>
  <c r="N4676" i="2"/>
  <c r="N4677" i="2"/>
  <c r="N4678" i="2"/>
  <c r="N4679" i="2"/>
  <c r="N4680" i="2"/>
  <c r="N4681" i="2"/>
  <c r="N4682" i="2"/>
  <c r="N4683" i="2"/>
  <c r="N4684" i="2"/>
  <c r="N4685" i="2"/>
  <c r="N4686" i="2"/>
  <c r="N4687" i="2"/>
  <c r="N4688" i="2"/>
  <c r="N4689" i="2"/>
  <c r="N4690" i="2"/>
  <c r="N4691" i="2"/>
  <c r="N4692" i="2"/>
  <c r="N4693" i="2"/>
  <c r="N4694" i="2"/>
  <c r="N4695" i="2"/>
  <c r="N4696" i="2"/>
  <c r="N4697" i="2"/>
  <c r="N4698" i="2"/>
  <c r="N4699" i="2"/>
  <c r="N4700" i="2"/>
  <c r="N4701" i="2"/>
  <c r="N4702" i="2"/>
  <c r="N4703" i="2"/>
  <c r="N4704" i="2"/>
  <c r="N4705" i="2"/>
  <c r="N4706" i="2"/>
  <c r="N4707" i="2"/>
  <c r="N4708" i="2"/>
  <c r="N4709" i="2"/>
  <c r="N4710" i="2"/>
  <c r="N4711" i="2"/>
  <c r="N4712" i="2"/>
  <c r="N4713" i="2"/>
  <c r="N4714" i="2"/>
  <c r="N4715" i="2"/>
  <c r="N4716" i="2"/>
  <c r="N4717" i="2"/>
  <c r="N4718" i="2"/>
  <c r="N4719" i="2"/>
  <c r="N4720" i="2"/>
  <c r="N4721" i="2"/>
  <c r="N4722" i="2"/>
  <c r="N4723" i="2"/>
  <c r="N4724" i="2"/>
  <c r="N4725" i="2"/>
  <c r="N4726" i="2"/>
  <c r="N4727" i="2"/>
  <c r="N4728" i="2"/>
  <c r="N4729" i="2"/>
  <c r="N4730" i="2"/>
  <c r="N4731" i="2"/>
  <c r="N4732" i="2"/>
  <c r="N4733" i="2"/>
  <c r="N4734" i="2"/>
  <c r="N4735" i="2"/>
  <c r="N4736" i="2"/>
  <c r="N4737" i="2"/>
  <c r="N4738" i="2"/>
  <c r="N4739" i="2"/>
  <c r="N4740" i="2"/>
  <c r="N4741" i="2"/>
  <c r="N4742" i="2"/>
  <c r="N4743" i="2"/>
  <c r="N4744" i="2"/>
  <c r="N4745" i="2"/>
  <c r="N4746" i="2"/>
  <c r="N4747" i="2"/>
  <c r="N4748" i="2"/>
  <c r="N4749" i="2"/>
  <c r="N4750" i="2"/>
  <c r="N4751" i="2"/>
  <c r="N4752" i="2"/>
  <c r="N4753" i="2"/>
  <c r="N4754" i="2"/>
  <c r="N4755" i="2"/>
  <c r="N4756" i="2"/>
  <c r="N4757" i="2"/>
  <c r="N4758" i="2"/>
  <c r="N4759" i="2"/>
  <c r="N4760" i="2"/>
  <c r="N4761" i="2"/>
  <c r="N4762" i="2"/>
  <c r="N4763" i="2"/>
  <c r="N4764" i="2"/>
  <c r="N4765" i="2"/>
  <c r="N4766" i="2"/>
  <c r="N4767" i="2"/>
  <c r="N4768" i="2"/>
  <c r="N4769" i="2"/>
  <c r="N4770" i="2"/>
  <c r="N4771" i="2"/>
  <c r="N4772" i="2"/>
  <c r="N4773" i="2"/>
  <c r="N4774" i="2"/>
  <c r="N4775" i="2"/>
  <c r="N4776" i="2"/>
  <c r="N4777" i="2"/>
  <c r="N4778" i="2"/>
  <c r="N4779" i="2"/>
  <c r="N4780" i="2"/>
  <c r="N4781" i="2"/>
  <c r="N4782" i="2"/>
  <c r="N4783" i="2"/>
  <c r="N4784" i="2"/>
  <c r="N4785" i="2"/>
  <c r="N4786" i="2"/>
  <c r="N4787" i="2"/>
  <c r="N4788" i="2"/>
  <c r="N4789" i="2"/>
  <c r="N4790" i="2"/>
  <c r="N4791" i="2"/>
  <c r="N4792" i="2"/>
  <c r="N4793" i="2"/>
  <c r="N4794" i="2"/>
  <c r="N4795" i="2"/>
  <c r="N4796" i="2"/>
  <c r="N4797" i="2"/>
  <c r="N4798" i="2"/>
  <c r="N4799" i="2"/>
  <c r="N4800" i="2"/>
  <c r="N4801" i="2"/>
  <c r="N4802" i="2"/>
  <c r="N4803" i="2"/>
  <c r="N4804" i="2"/>
  <c r="N4805" i="2"/>
  <c r="N4806" i="2"/>
  <c r="N4807" i="2"/>
  <c r="N4808" i="2"/>
  <c r="N4809" i="2"/>
  <c r="N4810" i="2"/>
  <c r="N4811" i="2"/>
  <c r="N4812" i="2"/>
  <c r="N4813" i="2"/>
  <c r="N4814" i="2"/>
  <c r="N4815" i="2"/>
  <c r="N4816" i="2"/>
  <c r="N4817" i="2"/>
  <c r="N4818" i="2"/>
  <c r="N4819" i="2"/>
  <c r="N4820" i="2"/>
  <c r="N4821" i="2"/>
  <c r="N4822" i="2"/>
  <c r="N4823" i="2"/>
  <c r="N4824" i="2"/>
  <c r="N4825" i="2"/>
  <c r="N4826" i="2"/>
  <c r="N4827" i="2"/>
  <c r="N4828" i="2"/>
  <c r="N4829" i="2"/>
  <c r="N4830" i="2"/>
  <c r="N4831" i="2"/>
  <c r="N4832" i="2"/>
  <c r="N4833" i="2"/>
  <c r="N4834" i="2"/>
  <c r="N4835" i="2"/>
  <c r="N4836" i="2"/>
  <c r="N4837" i="2"/>
  <c r="N4838" i="2"/>
  <c r="N4839" i="2"/>
  <c r="N4840" i="2"/>
  <c r="N4841" i="2"/>
  <c r="N4842" i="2"/>
  <c r="N4843" i="2"/>
  <c r="N4844" i="2"/>
  <c r="N4845" i="2"/>
  <c r="N4846" i="2"/>
  <c r="N4847" i="2"/>
  <c r="N4848" i="2"/>
  <c r="N4849" i="2"/>
  <c r="N4850" i="2"/>
  <c r="N4851" i="2"/>
  <c r="N4852" i="2"/>
  <c r="N4853" i="2"/>
  <c r="N4854" i="2"/>
  <c r="N4855" i="2"/>
  <c r="N4856" i="2"/>
  <c r="N4857" i="2"/>
  <c r="N4858" i="2"/>
  <c r="N4859" i="2"/>
  <c r="N4860" i="2"/>
  <c r="N4861" i="2"/>
  <c r="N4862" i="2"/>
  <c r="N4863" i="2"/>
  <c r="N4864" i="2"/>
  <c r="N4865" i="2"/>
  <c r="N4866" i="2"/>
  <c r="N4867" i="2"/>
  <c r="N4868" i="2"/>
  <c r="N4869" i="2"/>
  <c r="N4870" i="2"/>
  <c r="N4871" i="2"/>
  <c r="N4872" i="2"/>
  <c r="N4873" i="2"/>
  <c r="N4874" i="2"/>
  <c r="N4875" i="2"/>
  <c r="N4876" i="2"/>
  <c r="N4877" i="2"/>
  <c r="N4878" i="2"/>
  <c r="N4879" i="2"/>
  <c r="N4880" i="2"/>
  <c r="N4881" i="2"/>
  <c r="N4882" i="2"/>
  <c r="N4883" i="2"/>
  <c r="N4884" i="2"/>
  <c r="N4885" i="2"/>
  <c r="N4886" i="2"/>
  <c r="N4887" i="2"/>
  <c r="N4888" i="2"/>
  <c r="N4889" i="2"/>
  <c r="N4890" i="2"/>
  <c r="N4891" i="2"/>
  <c r="N4892" i="2"/>
  <c r="N4893" i="2"/>
  <c r="N4894" i="2"/>
  <c r="N4895" i="2"/>
  <c r="N4896" i="2"/>
  <c r="N4897" i="2"/>
  <c r="N4898" i="2"/>
  <c r="N4899" i="2"/>
  <c r="N4900" i="2"/>
  <c r="N4901" i="2"/>
  <c r="N4902" i="2"/>
  <c r="N4903" i="2"/>
  <c r="N4904" i="2"/>
  <c r="N4905" i="2"/>
  <c r="N4906" i="2"/>
  <c r="N4907" i="2"/>
  <c r="N4908" i="2"/>
  <c r="N4909" i="2"/>
  <c r="N4910" i="2"/>
  <c r="N4911" i="2"/>
  <c r="N4912" i="2"/>
  <c r="N4913" i="2"/>
  <c r="N4914" i="2"/>
  <c r="N4915" i="2"/>
  <c r="N4916" i="2"/>
  <c r="N4917" i="2"/>
  <c r="N4918" i="2"/>
  <c r="N4919" i="2"/>
  <c r="N4920" i="2"/>
  <c r="N4921" i="2"/>
  <c r="N4922" i="2"/>
  <c r="N4923" i="2"/>
  <c r="N4924" i="2"/>
  <c r="N4925" i="2"/>
  <c r="N4926" i="2"/>
  <c r="N4927" i="2"/>
  <c r="N4928" i="2"/>
  <c r="N4929" i="2"/>
  <c r="N4930" i="2"/>
  <c r="N4931" i="2"/>
  <c r="N4932" i="2"/>
  <c r="N4933" i="2"/>
  <c r="N4934" i="2"/>
  <c r="N4935" i="2"/>
  <c r="N4936" i="2"/>
  <c r="N4937" i="2"/>
  <c r="N4938" i="2"/>
  <c r="N4939" i="2"/>
  <c r="N4940" i="2"/>
  <c r="N4941" i="2"/>
  <c r="N4942" i="2"/>
  <c r="N4943" i="2"/>
  <c r="N4944" i="2"/>
  <c r="N4945" i="2"/>
  <c r="N4946" i="2"/>
  <c r="N4947" i="2"/>
  <c r="N4948" i="2"/>
  <c r="N4949" i="2"/>
  <c r="N4950" i="2"/>
  <c r="N4951" i="2"/>
  <c r="N4952" i="2"/>
  <c r="N4953" i="2"/>
  <c r="N4954" i="2"/>
  <c r="N4955" i="2"/>
  <c r="N4956" i="2"/>
  <c r="N4957" i="2"/>
  <c r="N4958" i="2"/>
  <c r="N4959" i="2"/>
  <c r="N4960" i="2"/>
  <c r="N4961" i="2"/>
  <c r="N4962" i="2"/>
  <c r="N4963" i="2"/>
  <c r="N4964" i="2"/>
  <c r="N4965" i="2"/>
  <c r="N4966" i="2"/>
  <c r="N4967" i="2"/>
  <c r="N4968" i="2"/>
  <c r="N4969" i="2"/>
  <c r="N4970" i="2"/>
  <c r="N4971" i="2"/>
  <c r="N4972" i="2"/>
  <c r="N4973" i="2"/>
  <c r="N4974" i="2"/>
  <c r="N4975" i="2"/>
  <c r="N4976" i="2"/>
  <c r="N4977" i="2"/>
  <c r="N4978" i="2"/>
  <c r="N4979" i="2"/>
  <c r="N4980" i="2"/>
  <c r="N4981" i="2"/>
  <c r="N4982" i="2"/>
  <c r="N4983" i="2"/>
  <c r="N4984" i="2"/>
  <c r="N4985" i="2"/>
  <c r="N4986" i="2"/>
  <c r="N4987" i="2"/>
  <c r="N4988" i="2"/>
  <c r="N4989" i="2"/>
  <c r="N4990" i="2"/>
  <c r="N4991" i="2"/>
  <c r="N4992" i="2"/>
  <c r="N4993" i="2"/>
  <c r="N4994" i="2"/>
  <c r="N4995" i="2"/>
  <c r="N4996" i="2"/>
  <c r="N4997" i="2"/>
  <c r="N4998" i="2"/>
  <c r="N4999" i="2"/>
  <c r="N5000" i="2"/>
  <c r="N5001" i="2"/>
  <c r="N5002" i="2"/>
  <c r="N5003" i="2"/>
  <c r="N5004" i="2"/>
  <c r="N5005" i="2"/>
  <c r="N5006" i="2"/>
  <c r="N5007" i="2"/>
  <c r="N5008" i="2"/>
  <c r="N5009" i="2"/>
  <c r="N5010" i="2"/>
  <c r="N5011" i="2"/>
  <c r="N5012" i="2"/>
  <c r="N5013" i="2"/>
  <c r="N5014" i="2"/>
  <c r="N5015" i="2"/>
  <c r="N5016" i="2"/>
  <c r="N5017" i="2"/>
  <c r="N5018" i="2"/>
  <c r="N5019" i="2"/>
  <c r="N5020" i="2"/>
  <c r="N5021" i="2"/>
  <c r="N5022" i="2"/>
  <c r="N5023" i="2"/>
  <c r="N5024" i="2"/>
  <c r="N5025" i="2"/>
  <c r="N5026" i="2"/>
  <c r="N5027" i="2"/>
  <c r="N5028" i="2"/>
  <c r="N5029" i="2"/>
  <c r="N5030" i="2"/>
  <c r="N5031" i="2"/>
  <c r="N5032" i="2"/>
  <c r="N5033" i="2"/>
  <c r="N5034" i="2"/>
  <c r="N5035" i="2"/>
  <c r="N5036" i="2"/>
  <c r="N5037" i="2"/>
  <c r="N5038" i="2"/>
  <c r="N5039" i="2"/>
  <c r="N5040" i="2"/>
  <c r="N5041" i="2"/>
  <c r="N5042" i="2"/>
  <c r="N5043" i="2"/>
  <c r="N5044" i="2"/>
  <c r="N5045" i="2"/>
  <c r="N5046" i="2"/>
  <c r="N5047" i="2"/>
  <c r="N5048" i="2"/>
  <c r="N5049" i="2"/>
  <c r="N5050" i="2"/>
  <c r="N5051" i="2"/>
  <c r="N5052" i="2"/>
  <c r="N5053" i="2"/>
  <c r="N5054" i="2"/>
  <c r="N5055" i="2"/>
  <c r="N5056" i="2"/>
  <c r="N5057" i="2"/>
  <c r="N5058" i="2"/>
  <c r="N5059" i="2"/>
  <c r="N5060" i="2"/>
  <c r="N5061" i="2"/>
  <c r="N5062" i="2"/>
  <c r="N5063" i="2"/>
  <c r="N5064" i="2"/>
  <c r="N5065" i="2"/>
  <c r="N5066" i="2"/>
  <c r="N5067" i="2"/>
  <c r="N5068" i="2"/>
  <c r="N5069" i="2"/>
  <c r="N5070" i="2"/>
  <c r="N5071" i="2"/>
  <c r="N5072" i="2"/>
  <c r="N5073" i="2"/>
  <c r="N5074" i="2"/>
  <c r="N5075" i="2"/>
  <c r="N5076" i="2"/>
  <c r="N5077" i="2"/>
  <c r="N5078" i="2"/>
  <c r="N5079" i="2"/>
  <c r="N5080" i="2"/>
  <c r="N5081" i="2"/>
  <c r="N5082" i="2"/>
  <c r="N5083" i="2"/>
  <c r="N5084" i="2"/>
  <c r="N5085" i="2"/>
  <c r="N5086" i="2"/>
  <c r="N5087" i="2"/>
  <c r="N5088" i="2"/>
  <c r="N5089" i="2"/>
  <c r="N5090" i="2"/>
  <c r="N5091" i="2"/>
  <c r="N5092" i="2"/>
  <c r="N5093" i="2"/>
  <c r="N5094" i="2"/>
  <c r="N5095" i="2"/>
  <c r="N5096" i="2"/>
  <c r="N5097" i="2"/>
  <c r="N5098" i="2"/>
  <c r="N5099" i="2"/>
  <c r="N5100" i="2"/>
  <c r="N5101" i="2"/>
  <c r="N5102" i="2"/>
  <c r="N5103" i="2"/>
  <c r="N5104" i="2"/>
  <c r="N5105" i="2"/>
  <c r="N5106" i="2"/>
  <c r="N5107" i="2"/>
  <c r="N5108" i="2"/>
  <c r="N5109" i="2"/>
  <c r="N5110" i="2"/>
  <c r="N5111" i="2"/>
  <c r="N5112" i="2"/>
  <c r="N5113" i="2"/>
  <c r="N5114" i="2"/>
  <c r="N5115" i="2"/>
  <c r="N5116" i="2"/>
  <c r="N5117" i="2"/>
  <c r="N5118" i="2"/>
  <c r="N5119" i="2"/>
  <c r="N5120" i="2"/>
  <c r="N5121" i="2"/>
  <c r="N5122" i="2"/>
  <c r="N5123" i="2"/>
  <c r="N5124" i="2"/>
  <c r="N5125" i="2"/>
  <c r="N5126" i="2"/>
  <c r="N5127" i="2"/>
  <c r="N5128" i="2"/>
  <c r="N5129" i="2"/>
  <c r="N5130" i="2"/>
  <c r="N5131" i="2"/>
  <c r="N5132" i="2"/>
  <c r="N5133" i="2"/>
  <c r="N5134" i="2"/>
  <c r="N5135" i="2"/>
  <c r="N5136" i="2"/>
  <c r="N5137" i="2"/>
  <c r="N5138" i="2"/>
  <c r="N5139" i="2"/>
  <c r="N5140" i="2"/>
  <c r="N5141" i="2"/>
  <c r="N5142" i="2"/>
  <c r="N5143" i="2"/>
  <c r="N5144" i="2"/>
  <c r="N5145" i="2"/>
  <c r="N5146" i="2"/>
  <c r="N5147" i="2"/>
  <c r="N5148" i="2"/>
  <c r="N5149" i="2"/>
  <c r="N5150" i="2"/>
  <c r="N5151" i="2"/>
  <c r="N5152" i="2"/>
  <c r="N5153" i="2"/>
  <c r="N5154" i="2"/>
  <c r="N5155" i="2"/>
  <c r="N5156" i="2"/>
  <c r="N5157" i="2"/>
  <c r="N5158" i="2"/>
  <c r="N5159" i="2"/>
  <c r="N5160" i="2"/>
  <c r="N5161" i="2"/>
  <c r="N5162" i="2"/>
  <c r="N5163" i="2"/>
  <c r="N5164"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5" i="2"/>
  <c r="M2326"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0" i="2"/>
  <c r="M2351" i="2"/>
  <c r="M2352" i="2"/>
  <c r="M2353" i="2"/>
  <c r="M2354" i="2"/>
  <c r="M2355" i="2"/>
  <c r="M2356" i="2"/>
  <c r="M2357" i="2"/>
  <c r="M2358" i="2"/>
  <c r="M2359" i="2"/>
  <c r="M2360" i="2"/>
  <c r="M2361" i="2"/>
  <c r="M2362" i="2"/>
  <c r="M2363" i="2"/>
  <c r="M2364" i="2"/>
  <c r="M2365" i="2"/>
  <c r="M2366" i="2"/>
  <c r="M2367" i="2"/>
  <c r="M2368" i="2"/>
  <c r="M2369" i="2"/>
  <c r="M2370" i="2"/>
  <c r="M2371" i="2"/>
  <c r="M2372" i="2"/>
  <c r="M2373" i="2"/>
  <c r="M2374" i="2"/>
  <c r="M2375" i="2"/>
  <c r="M2376" i="2"/>
  <c r="M2377" i="2"/>
  <c r="M2378" i="2"/>
  <c r="M2379" i="2"/>
  <c r="M2380" i="2"/>
  <c r="M2381" i="2"/>
  <c r="M2382" i="2"/>
  <c r="M2383" i="2"/>
  <c r="M2384" i="2"/>
  <c r="M2385" i="2"/>
  <c r="M2386" i="2"/>
  <c r="M2387" i="2"/>
  <c r="M2388" i="2"/>
  <c r="M2389" i="2"/>
  <c r="M2390" i="2"/>
  <c r="M2391" i="2"/>
  <c r="M2392" i="2"/>
  <c r="M2393" i="2"/>
  <c r="M2394" i="2"/>
  <c r="M2395" i="2"/>
  <c r="M2396" i="2"/>
  <c r="M2397" i="2"/>
  <c r="M2398" i="2"/>
  <c r="M2399" i="2"/>
  <c r="M2400" i="2"/>
  <c r="M2401" i="2"/>
  <c r="M2402" i="2"/>
  <c r="M2403" i="2"/>
  <c r="M2404" i="2"/>
  <c r="M2405" i="2"/>
  <c r="M2406" i="2"/>
  <c r="M2407" i="2"/>
  <c r="M2408" i="2"/>
  <c r="M2409" i="2"/>
  <c r="M2410" i="2"/>
  <c r="M2411" i="2"/>
  <c r="M2412" i="2"/>
  <c r="M2413" i="2"/>
  <c r="M2414" i="2"/>
  <c r="M2415" i="2"/>
  <c r="M2416" i="2"/>
  <c r="M2417" i="2"/>
  <c r="M2418" i="2"/>
  <c r="M2419" i="2"/>
  <c r="M2420" i="2"/>
  <c r="M2421" i="2"/>
  <c r="M2422" i="2"/>
  <c r="M2423" i="2"/>
  <c r="M2424" i="2"/>
  <c r="M2425" i="2"/>
  <c r="M2426" i="2"/>
  <c r="M2427" i="2"/>
  <c r="M2428" i="2"/>
  <c r="M2429" i="2"/>
  <c r="M2430" i="2"/>
  <c r="M2431" i="2"/>
  <c r="M2432" i="2"/>
  <c r="M2433" i="2"/>
  <c r="M2434" i="2"/>
  <c r="M2435" i="2"/>
  <c r="M2436" i="2"/>
  <c r="M2437" i="2"/>
  <c r="M2438" i="2"/>
  <c r="M2439" i="2"/>
  <c r="M2440" i="2"/>
  <c r="M2441" i="2"/>
  <c r="M2442" i="2"/>
  <c r="M2443" i="2"/>
  <c r="M2444" i="2"/>
  <c r="M2445" i="2"/>
  <c r="M2446" i="2"/>
  <c r="M2447" i="2"/>
  <c r="M2448" i="2"/>
  <c r="M2449" i="2"/>
  <c r="M2450" i="2"/>
  <c r="M2451" i="2"/>
  <c r="M2452" i="2"/>
  <c r="M2453" i="2"/>
  <c r="M2454" i="2"/>
  <c r="M2455" i="2"/>
  <c r="M2456" i="2"/>
  <c r="M2457" i="2"/>
  <c r="M2458" i="2"/>
  <c r="M2459" i="2"/>
  <c r="M2460" i="2"/>
  <c r="M2461" i="2"/>
  <c r="M2462" i="2"/>
  <c r="M2463" i="2"/>
  <c r="M2464" i="2"/>
  <c r="M2465" i="2"/>
  <c r="M2466" i="2"/>
  <c r="M2467" i="2"/>
  <c r="M2468" i="2"/>
  <c r="M2469" i="2"/>
  <c r="M2470" i="2"/>
  <c r="M2471" i="2"/>
  <c r="M2472" i="2"/>
  <c r="M2473" i="2"/>
  <c r="M2474" i="2"/>
  <c r="M2475" i="2"/>
  <c r="M2476" i="2"/>
  <c r="M2477" i="2"/>
  <c r="M2478" i="2"/>
  <c r="M2479" i="2"/>
  <c r="M2480" i="2"/>
  <c r="M2481" i="2"/>
  <c r="M2482" i="2"/>
  <c r="M2483" i="2"/>
  <c r="M2484" i="2"/>
  <c r="M2485" i="2"/>
  <c r="M2486" i="2"/>
  <c r="M2487" i="2"/>
  <c r="M2488" i="2"/>
  <c r="M2489" i="2"/>
  <c r="M2490" i="2"/>
  <c r="M2491" i="2"/>
  <c r="M2492" i="2"/>
  <c r="M2493" i="2"/>
  <c r="M2494" i="2"/>
  <c r="M2495" i="2"/>
  <c r="M2496" i="2"/>
  <c r="M2497" i="2"/>
  <c r="M2498" i="2"/>
  <c r="M2499" i="2"/>
  <c r="M2500" i="2"/>
  <c r="M2501" i="2"/>
  <c r="M2502" i="2"/>
  <c r="M2503" i="2"/>
  <c r="M2504" i="2"/>
  <c r="M2505" i="2"/>
  <c r="M2506" i="2"/>
  <c r="M2507" i="2"/>
  <c r="M2508" i="2"/>
  <c r="M2509" i="2"/>
  <c r="M2510" i="2"/>
  <c r="M2511" i="2"/>
  <c r="M2512" i="2"/>
  <c r="M2513" i="2"/>
  <c r="M2514" i="2"/>
  <c r="M2515" i="2"/>
  <c r="M2516" i="2"/>
  <c r="M2517" i="2"/>
  <c r="M2518" i="2"/>
  <c r="M2519" i="2"/>
  <c r="M2520" i="2"/>
  <c r="M2521" i="2"/>
  <c r="M2522" i="2"/>
  <c r="M2523" i="2"/>
  <c r="M2524" i="2"/>
  <c r="M2525" i="2"/>
  <c r="M2526" i="2"/>
  <c r="M2527" i="2"/>
  <c r="M2528" i="2"/>
  <c r="M2529" i="2"/>
  <c r="M2530" i="2"/>
  <c r="M2531" i="2"/>
  <c r="M2532" i="2"/>
  <c r="M2533" i="2"/>
  <c r="M2534" i="2"/>
  <c r="M2535" i="2"/>
  <c r="M2536" i="2"/>
  <c r="M2537" i="2"/>
  <c r="M2538" i="2"/>
  <c r="M2539" i="2"/>
  <c r="M2540" i="2"/>
  <c r="M2541" i="2"/>
  <c r="M2542" i="2"/>
  <c r="M2543" i="2"/>
  <c r="M2544" i="2"/>
  <c r="M2545" i="2"/>
  <c r="M2546" i="2"/>
  <c r="M2547" i="2"/>
  <c r="M2548" i="2"/>
  <c r="M2549" i="2"/>
  <c r="M2550" i="2"/>
  <c r="M2551" i="2"/>
  <c r="M2552" i="2"/>
  <c r="M2553" i="2"/>
  <c r="M2554" i="2"/>
  <c r="M2555" i="2"/>
  <c r="M2556" i="2"/>
  <c r="M2557" i="2"/>
  <c r="M2558" i="2"/>
  <c r="M2559" i="2"/>
  <c r="M2560" i="2"/>
  <c r="M2561" i="2"/>
  <c r="M2562" i="2"/>
  <c r="M2563" i="2"/>
  <c r="M2564" i="2"/>
  <c r="M2565" i="2"/>
  <c r="M2566" i="2"/>
  <c r="M2567" i="2"/>
  <c r="M2568" i="2"/>
  <c r="M2569" i="2"/>
  <c r="M2570" i="2"/>
  <c r="M2571" i="2"/>
  <c r="M2572" i="2"/>
  <c r="M2573" i="2"/>
  <c r="M2574" i="2"/>
  <c r="M2575" i="2"/>
  <c r="M2576" i="2"/>
  <c r="M2577" i="2"/>
  <c r="M2578" i="2"/>
  <c r="M2579" i="2"/>
  <c r="M2580" i="2"/>
  <c r="M2581" i="2"/>
  <c r="M2582" i="2"/>
  <c r="M2583" i="2"/>
  <c r="M2584" i="2"/>
  <c r="M2585" i="2"/>
  <c r="M2586" i="2"/>
  <c r="M2587" i="2"/>
  <c r="M2588" i="2"/>
  <c r="M2589" i="2"/>
  <c r="M2590" i="2"/>
  <c r="M2591" i="2"/>
  <c r="M2592" i="2"/>
  <c r="M2593" i="2"/>
  <c r="M2594" i="2"/>
  <c r="M2595" i="2"/>
  <c r="M2596" i="2"/>
  <c r="M2597" i="2"/>
  <c r="M2598" i="2"/>
  <c r="M2599" i="2"/>
  <c r="M2600" i="2"/>
  <c r="M2601" i="2"/>
  <c r="M2602" i="2"/>
  <c r="M2603" i="2"/>
  <c r="M2604" i="2"/>
  <c r="M2605" i="2"/>
  <c r="M2606" i="2"/>
  <c r="M2607" i="2"/>
  <c r="M2608" i="2"/>
  <c r="M2609" i="2"/>
  <c r="M2610" i="2"/>
  <c r="M2611" i="2"/>
  <c r="M2612" i="2"/>
  <c r="M2613" i="2"/>
  <c r="M2614" i="2"/>
  <c r="M2615" i="2"/>
  <c r="M2616" i="2"/>
  <c r="M2617" i="2"/>
  <c r="M2618" i="2"/>
  <c r="M2619" i="2"/>
  <c r="M2620" i="2"/>
  <c r="M2621" i="2"/>
  <c r="M2622" i="2"/>
  <c r="M2623" i="2"/>
  <c r="M2624" i="2"/>
  <c r="M2625" i="2"/>
  <c r="M2626" i="2"/>
  <c r="M2627" i="2"/>
  <c r="M2628" i="2"/>
  <c r="M2629" i="2"/>
  <c r="M2630" i="2"/>
  <c r="M2631" i="2"/>
  <c r="M2632" i="2"/>
  <c r="M2633" i="2"/>
  <c r="M2634" i="2"/>
  <c r="M2635" i="2"/>
  <c r="M2636" i="2"/>
  <c r="M2637" i="2"/>
  <c r="M2638" i="2"/>
  <c r="M2639" i="2"/>
  <c r="M2640" i="2"/>
  <c r="M2641" i="2"/>
  <c r="M2642" i="2"/>
  <c r="M2643" i="2"/>
  <c r="M2644" i="2"/>
  <c r="M2645" i="2"/>
  <c r="M2646" i="2"/>
  <c r="M2647" i="2"/>
  <c r="M2648" i="2"/>
  <c r="M2649" i="2"/>
  <c r="M2650" i="2"/>
  <c r="M2651" i="2"/>
  <c r="M2652" i="2"/>
  <c r="M2653" i="2"/>
  <c r="M2654" i="2"/>
  <c r="M2655" i="2"/>
  <c r="M2656" i="2"/>
  <c r="M2657" i="2"/>
  <c r="M2658" i="2"/>
  <c r="M2659" i="2"/>
  <c r="M2660" i="2"/>
  <c r="M2661" i="2"/>
  <c r="M2662" i="2"/>
  <c r="M2663" i="2"/>
  <c r="M2664" i="2"/>
  <c r="M2665" i="2"/>
  <c r="M2666" i="2"/>
  <c r="M2667" i="2"/>
  <c r="M2668" i="2"/>
  <c r="M2669" i="2"/>
  <c r="M2670" i="2"/>
  <c r="M2671" i="2"/>
  <c r="M2672" i="2"/>
  <c r="M2673" i="2"/>
  <c r="M2674" i="2"/>
  <c r="M2675" i="2"/>
  <c r="M2676" i="2"/>
  <c r="M2677" i="2"/>
  <c r="M2678" i="2"/>
  <c r="M2679" i="2"/>
  <c r="M2680" i="2"/>
  <c r="M2681" i="2"/>
  <c r="M2682" i="2"/>
  <c r="M2683" i="2"/>
  <c r="M2684" i="2"/>
  <c r="M2685" i="2"/>
  <c r="M2686" i="2"/>
  <c r="M2687" i="2"/>
  <c r="M2688" i="2"/>
  <c r="M2689" i="2"/>
  <c r="M2690" i="2"/>
  <c r="M2691" i="2"/>
  <c r="M2692" i="2"/>
  <c r="M2693" i="2"/>
  <c r="M2694" i="2"/>
  <c r="M2695" i="2"/>
  <c r="M2696" i="2"/>
  <c r="M2697" i="2"/>
  <c r="M2698" i="2"/>
  <c r="M2699" i="2"/>
  <c r="M2700" i="2"/>
  <c r="M2701" i="2"/>
  <c r="M2702" i="2"/>
  <c r="M2703" i="2"/>
  <c r="M2704" i="2"/>
  <c r="M2705" i="2"/>
  <c r="M2706" i="2"/>
  <c r="M2707" i="2"/>
  <c r="M2708" i="2"/>
  <c r="M2709" i="2"/>
  <c r="M2710" i="2"/>
  <c r="M2711" i="2"/>
  <c r="M2712" i="2"/>
  <c r="M2713" i="2"/>
  <c r="M2714" i="2"/>
  <c r="M2715" i="2"/>
  <c r="M2716" i="2"/>
  <c r="M2717" i="2"/>
  <c r="M2718" i="2"/>
  <c r="M2719" i="2"/>
  <c r="M2720" i="2"/>
  <c r="M2721" i="2"/>
  <c r="M2722" i="2"/>
  <c r="M2723" i="2"/>
  <c r="M2724" i="2"/>
  <c r="M2725" i="2"/>
  <c r="M2726" i="2"/>
  <c r="M2727" i="2"/>
  <c r="M2728" i="2"/>
  <c r="M2729" i="2"/>
  <c r="M2730" i="2"/>
  <c r="M2731" i="2"/>
  <c r="M2732" i="2"/>
  <c r="M2733" i="2"/>
  <c r="M2734" i="2"/>
  <c r="M2735" i="2"/>
  <c r="M2736" i="2"/>
  <c r="M2737" i="2"/>
  <c r="M2738" i="2"/>
  <c r="M2739" i="2"/>
  <c r="M2740" i="2"/>
  <c r="M2741" i="2"/>
  <c r="M2742" i="2"/>
  <c r="M2743" i="2"/>
  <c r="M2744" i="2"/>
  <c r="M2745" i="2"/>
  <c r="M2746" i="2"/>
  <c r="M2747" i="2"/>
  <c r="M2748" i="2"/>
  <c r="M2749" i="2"/>
  <c r="M2750" i="2"/>
  <c r="M2751" i="2"/>
  <c r="M2752" i="2"/>
  <c r="M2753" i="2"/>
  <c r="M2754" i="2"/>
  <c r="M2755" i="2"/>
  <c r="M2756" i="2"/>
  <c r="M2757" i="2"/>
  <c r="M2758" i="2"/>
  <c r="M2759" i="2"/>
  <c r="M2760" i="2"/>
  <c r="M2761" i="2"/>
  <c r="M2762" i="2"/>
  <c r="M2763" i="2"/>
  <c r="M2764" i="2"/>
  <c r="M2765" i="2"/>
  <c r="M2766" i="2"/>
  <c r="M2767" i="2"/>
  <c r="M2768" i="2"/>
  <c r="M2769" i="2"/>
  <c r="M2770" i="2"/>
  <c r="M2771" i="2"/>
  <c r="M2772" i="2"/>
  <c r="M2773" i="2"/>
  <c r="M2774" i="2"/>
  <c r="M2775" i="2"/>
  <c r="M2776" i="2"/>
  <c r="M2777" i="2"/>
  <c r="M2778" i="2"/>
  <c r="M2779" i="2"/>
  <c r="M2780" i="2"/>
  <c r="M2781" i="2"/>
  <c r="M2782" i="2"/>
  <c r="M2783" i="2"/>
  <c r="M2784" i="2"/>
  <c r="M2785" i="2"/>
  <c r="M2786" i="2"/>
  <c r="M2787" i="2"/>
  <c r="M2788" i="2"/>
  <c r="M2789" i="2"/>
  <c r="M2790" i="2"/>
  <c r="M2791" i="2"/>
  <c r="M2792" i="2"/>
  <c r="M2793" i="2"/>
  <c r="M2794" i="2"/>
  <c r="M2795" i="2"/>
  <c r="M2796" i="2"/>
  <c r="M2797" i="2"/>
  <c r="M2798" i="2"/>
  <c r="M2799" i="2"/>
  <c r="M2800" i="2"/>
  <c r="M2801" i="2"/>
  <c r="M2802" i="2"/>
  <c r="M2803" i="2"/>
  <c r="M2804" i="2"/>
  <c r="M2805" i="2"/>
  <c r="M2806" i="2"/>
  <c r="M2807" i="2"/>
  <c r="M2808" i="2"/>
  <c r="M2809" i="2"/>
  <c r="M2810" i="2"/>
  <c r="M2811" i="2"/>
  <c r="M2812" i="2"/>
  <c r="M2813" i="2"/>
  <c r="M2814" i="2"/>
  <c r="M2815" i="2"/>
  <c r="M2816" i="2"/>
  <c r="M2817" i="2"/>
  <c r="M2818" i="2"/>
  <c r="M2819" i="2"/>
  <c r="M2820" i="2"/>
  <c r="M2821" i="2"/>
  <c r="M2822" i="2"/>
  <c r="M2823" i="2"/>
  <c r="M2824" i="2"/>
  <c r="M2825" i="2"/>
  <c r="M2826" i="2"/>
  <c r="M2827" i="2"/>
  <c r="M2828" i="2"/>
  <c r="M2829" i="2"/>
  <c r="M2830" i="2"/>
  <c r="M2831" i="2"/>
  <c r="M2832" i="2"/>
  <c r="M2833" i="2"/>
  <c r="M2834" i="2"/>
  <c r="M2835" i="2"/>
  <c r="M2836" i="2"/>
  <c r="M2837" i="2"/>
  <c r="M2838" i="2"/>
  <c r="M2839" i="2"/>
  <c r="M2840" i="2"/>
  <c r="M2841" i="2"/>
  <c r="M2842" i="2"/>
  <c r="M2843" i="2"/>
  <c r="M2844" i="2"/>
  <c r="M2845" i="2"/>
  <c r="M2846" i="2"/>
  <c r="M2847" i="2"/>
  <c r="M2848" i="2"/>
  <c r="M2849" i="2"/>
  <c r="M2850" i="2"/>
  <c r="M2851" i="2"/>
  <c r="M2852" i="2"/>
  <c r="M2853" i="2"/>
  <c r="M2854" i="2"/>
  <c r="M2855" i="2"/>
  <c r="M2856" i="2"/>
  <c r="M2857" i="2"/>
  <c r="M2858" i="2"/>
  <c r="M2859" i="2"/>
  <c r="M2860" i="2"/>
  <c r="M2861" i="2"/>
  <c r="M2862" i="2"/>
  <c r="M2863" i="2"/>
  <c r="M2864" i="2"/>
  <c r="M2865" i="2"/>
  <c r="M2866" i="2"/>
  <c r="M2867" i="2"/>
  <c r="M2868" i="2"/>
  <c r="M2869" i="2"/>
  <c r="M2870" i="2"/>
  <c r="M2871" i="2"/>
  <c r="M2872" i="2"/>
  <c r="M2873" i="2"/>
  <c r="M2874" i="2"/>
  <c r="M2875" i="2"/>
  <c r="M2876" i="2"/>
  <c r="M2877" i="2"/>
  <c r="M2878" i="2"/>
  <c r="M2879" i="2"/>
  <c r="M2880" i="2"/>
  <c r="M2881" i="2"/>
  <c r="M2882" i="2"/>
  <c r="M2883" i="2"/>
  <c r="M2884" i="2"/>
  <c r="M2885" i="2"/>
  <c r="M2886" i="2"/>
  <c r="M2887" i="2"/>
  <c r="M2888" i="2"/>
  <c r="M2889" i="2"/>
  <c r="M2890" i="2"/>
  <c r="M2891" i="2"/>
  <c r="M2892" i="2"/>
  <c r="M2893" i="2"/>
  <c r="M2894" i="2"/>
  <c r="M2895" i="2"/>
  <c r="M2896" i="2"/>
  <c r="M2897" i="2"/>
  <c r="M2898" i="2"/>
  <c r="M2899" i="2"/>
  <c r="M2900" i="2"/>
  <c r="M2901" i="2"/>
  <c r="M2902" i="2"/>
  <c r="M2903" i="2"/>
  <c r="M2904" i="2"/>
  <c r="M2905" i="2"/>
  <c r="M2906" i="2"/>
  <c r="M2907" i="2"/>
  <c r="M2908" i="2"/>
  <c r="M2909" i="2"/>
  <c r="M2910" i="2"/>
  <c r="M2911" i="2"/>
  <c r="M2912" i="2"/>
  <c r="M2913" i="2"/>
  <c r="M2914" i="2"/>
  <c r="M2915" i="2"/>
  <c r="M2916" i="2"/>
  <c r="M2917" i="2"/>
  <c r="M2918" i="2"/>
  <c r="M2919" i="2"/>
  <c r="M2920" i="2"/>
  <c r="M2921" i="2"/>
  <c r="M2922" i="2"/>
  <c r="M2923" i="2"/>
  <c r="M2924" i="2"/>
  <c r="M2925" i="2"/>
  <c r="M2926" i="2"/>
  <c r="M2927" i="2"/>
  <c r="M2928" i="2"/>
  <c r="M2929" i="2"/>
  <c r="M2930" i="2"/>
  <c r="M2931" i="2"/>
  <c r="M2932" i="2"/>
  <c r="M2933" i="2"/>
  <c r="M2934" i="2"/>
  <c r="M2935" i="2"/>
  <c r="M2936" i="2"/>
  <c r="M2937" i="2"/>
  <c r="M2938" i="2"/>
  <c r="M2939" i="2"/>
  <c r="M2940" i="2"/>
  <c r="M2941" i="2"/>
  <c r="M2942" i="2"/>
  <c r="M2943" i="2"/>
  <c r="M2944" i="2"/>
  <c r="M2945" i="2"/>
  <c r="M2946" i="2"/>
  <c r="M2947" i="2"/>
  <c r="M2948" i="2"/>
  <c r="M2949" i="2"/>
  <c r="M2950" i="2"/>
  <c r="M2951" i="2"/>
  <c r="M2952" i="2"/>
  <c r="M2953" i="2"/>
  <c r="M2954" i="2"/>
  <c r="M2955" i="2"/>
  <c r="M2956" i="2"/>
  <c r="M2957" i="2"/>
  <c r="M2958" i="2"/>
  <c r="M2959" i="2"/>
  <c r="M2960" i="2"/>
  <c r="M2961" i="2"/>
  <c r="M2962" i="2"/>
  <c r="M2963" i="2"/>
  <c r="M2964" i="2"/>
  <c r="M2965" i="2"/>
  <c r="M2966" i="2"/>
  <c r="M2967" i="2"/>
  <c r="M2968" i="2"/>
  <c r="M2969" i="2"/>
  <c r="M2970" i="2"/>
  <c r="M2971" i="2"/>
  <c r="M2972" i="2"/>
  <c r="M2973" i="2"/>
  <c r="M2974" i="2"/>
  <c r="M2975" i="2"/>
  <c r="M2976" i="2"/>
  <c r="M2977" i="2"/>
  <c r="M2978" i="2"/>
  <c r="M2979" i="2"/>
  <c r="M2980" i="2"/>
  <c r="M2981" i="2"/>
  <c r="M2982" i="2"/>
  <c r="M2983" i="2"/>
  <c r="M2984" i="2"/>
  <c r="M2985" i="2"/>
  <c r="M2986" i="2"/>
  <c r="M2987" i="2"/>
  <c r="M2988" i="2"/>
  <c r="M2989" i="2"/>
  <c r="M2990" i="2"/>
  <c r="M2991" i="2"/>
  <c r="M2992" i="2"/>
  <c r="M2993" i="2"/>
  <c r="M2994" i="2"/>
  <c r="M2995" i="2"/>
  <c r="M2996" i="2"/>
  <c r="M2997" i="2"/>
  <c r="M2998" i="2"/>
  <c r="M2999" i="2"/>
  <c r="M3000" i="2"/>
  <c r="M3001" i="2"/>
  <c r="M3002" i="2"/>
  <c r="M3003" i="2"/>
  <c r="M3004" i="2"/>
  <c r="M3005" i="2"/>
  <c r="M3006" i="2"/>
  <c r="M3007" i="2"/>
  <c r="M3008" i="2"/>
  <c r="M3009" i="2"/>
  <c r="M3010" i="2"/>
  <c r="M3011" i="2"/>
  <c r="M3012" i="2"/>
  <c r="M3013" i="2"/>
  <c r="M3014" i="2"/>
  <c r="M3015" i="2"/>
  <c r="M3016" i="2"/>
  <c r="M3017" i="2"/>
  <c r="M3018" i="2"/>
  <c r="M3019" i="2"/>
  <c r="M3020" i="2"/>
  <c r="M3021" i="2"/>
  <c r="M3022" i="2"/>
  <c r="M3023" i="2"/>
  <c r="M3024" i="2"/>
  <c r="M3025" i="2"/>
  <c r="M3026" i="2"/>
  <c r="M3027" i="2"/>
  <c r="M3028" i="2"/>
  <c r="M3029" i="2"/>
  <c r="M3030" i="2"/>
  <c r="M3031" i="2"/>
  <c r="M3032" i="2"/>
  <c r="M3033" i="2"/>
  <c r="M3034" i="2"/>
  <c r="M3035" i="2"/>
  <c r="M3036" i="2"/>
  <c r="M3037" i="2"/>
  <c r="M3038" i="2"/>
  <c r="M3039" i="2"/>
  <c r="M3040" i="2"/>
  <c r="M3041" i="2"/>
  <c r="M3042" i="2"/>
  <c r="M3043" i="2"/>
  <c r="M3044" i="2"/>
  <c r="M3045" i="2"/>
  <c r="M3046" i="2"/>
  <c r="M3047" i="2"/>
  <c r="M3048" i="2"/>
  <c r="M3049" i="2"/>
  <c r="M3050" i="2"/>
  <c r="M3051" i="2"/>
  <c r="M3052" i="2"/>
  <c r="M3053" i="2"/>
  <c r="M3054" i="2"/>
  <c r="M3055" i="2"/>
  <c r="M3056" i="2"/>
  <c r="M3057" i="2"/>
  <c r="M3058" i="2"/>
  <c r="M3059" i="2"/>
  <c r="M3060" i="2"/>
  <c r="M3061" i="2"/>
  <c r="M3062" i="2"/>
  <c r="M3063" i="2"/>
  <c r="M3064" i="2"/>
  <c r="M3065" i="2"/>
  <c r="M3066" i="2"/>
  <c r="M3067" i="2"/>
  <c r="M3068" i="2"/>
  <c r="M3069" i="2"/>
  <c r="M3070" i="2"/>
  <c r="M3071" i="2"/>
  <c r="M3072" i="2"/>
  <c r="M3073" i="2"/>
  <c r="M3074" i="2"/>
  <c r="M3075" i="2"/>
  <c r="M3076" i="2"/>
  <c r="M3077" i="2"/>
  <c r="M3078" i="2"/>
  <c r="M3079" i="2"/>
  <c r="M3080" i="2"/>
  <c r="M3081" i="2"/>
  <c r="M3082" i="2"/>
  <c r="M3083" i="2"/>
  <c r="M3084" i="2"/>
  <c r="M3085" i="2"/>
  <c r="M3086" i="2"/>
  <c r="M3087" i="2"/>
  <c r="M3088" i="2"/>
  <c r="M3089" i="2"/>
  <c r="M3090" i="2"/>
  <c r="M3091" i="2"/>
  <c r="M3092" i="2"/>
  <c r="M3093" i="2"/>
  <c r="M3094" i="2"/>
  <c r="M3095" i="2"/>
  <c r="M3096" i="2"/>
  <c r="M3097" i="2"/>
  <c r="M3098" i="2"/>
  <c r="M3099" i="2"/>
  <c r="M3100" i="2"/>
  <c r="M3101" i="2"/>
  <c r="M3102" i="2"/>
  <c r="M3103" i="2"/>
  <c r="M3104" i="2"/>
  <c r="M3105" i="2"/>
  <c r="M3106" i="2"/>
  <c r="M3107" i="2"/>
  <c r="M3108" i="2"/>
  <c r="M3109" i="2"/>
  <c r="M3110" i="2"/>
  <c r="M3111" i="2"/>
  <c r="M3112" i="2"/>
  <c r="M3113" i="2"/>
  <c r="M3114" i="2"/>
  <c r="M3115" i="2"/>
  <c r="M3116" i="2"/>
  <c r="M3117" i="2"/>
  <c r="M3118" i="2"/>
  <c r="M3119" i="2"/>
  <c r="M3120" i="2"/>
  <c r="M3121" i="2"/>
  <c r="M3122" i="2"/>
  <c r="M3123" i="2"/>
  <c r="M3124" i="2"/>
  <c r="M3125" i="2"/>
  <c r="M3126" i="2"/>
  <c r="M3127" i="2"/>
  <c r="M3128" i="2"/>
  <c r="M3129" i="2"/>
  <c r="M3130" i="2"/>
  <c r="M3131" i="2"/>
  <c r="M3132" i="2"/>
  <c r="M3133" i="2"/>
  <c r="M3134" i="2"/>
  <c r="M3135" i="2"/>
  <c r="M3136" i="2"/>
  <c r="M3137" i="2"/>
  <c r="M3138" i="2"/>
  <c r="M3139" i="2"/>
  <c r="M3140" i="2"/>
  <c r="M3141" i="2"/>
  <c r="M3142" i="2"/>
  <c r="M3143" i="2"/>
  <c r="M3144" i="2"/>
  <c r="M3145" i="2"/>
  <c r="M3146" i="2"/>
  <c r="M3147" i="2"/>
  <c r="M3148" i="2"/>
  <c r="M3149" i="2"/>
  <c r="M3150" i="2"/>
  <c r="M3151" i="2"/>
  <c r="M3152" i="2"/>
  <c r="M3153" i="2"/>
  <c r="M3154" i="2"/>
  <c r="M3155" i="2"/>
  <c r="M3156" i="2"/>
  <c r="M3157" i="2"/>
  <c r="M3158" i="2"/>
  <c r="M3159" i="2"/>
  <c r="M3160" i="2"/>
  <c r="M3161" i="2"/>
  <c r="M3162" i="2"/>
  <c r="M3163" i="2"/>
  <c r="M3164" i="2"/>
  <c r="M3165" i="2"/>
  <c r="M3166" i="2"/>
  <c r="M3167" i="2"/>
  <c r="M3168" i="2"/>
  <c r="M3169" i="2"/>
  <c r="M3170" i="2"/>
  <c r="M3171" i="2"/>
  <c r="M3172" i="2"/>
  <c r="M3173" i="2"/>
  <c r="M3174" i="2"/>
  <c r="M3175" i="2"/>
  <c r="M3176" i="2"/>
  <c r="M3177" i="2"/>
  <c r="M3178" i="2"/>
  <c r="M3179" i="2"/>
  <c r="M3180" i="2"/>
  <c r="M3181" i="2"/>
  <c r="M3182" i="2"/>
  <c r="M3183" i="2"/>
  <c r="M3184" i="2"/>
  <c r="M3185" i="2"/>
  <c r="M3186" i="2"/>
  <c r="M3187" i="2"/>
  <c r="M3188" i="2"/>
  <c r="M3189" i="2"/>
  <c r="M3190" i="2"/>
  <c r="M3191" i="2"/>
  <c r="M3192" i="2"/>
  <c r="M3193" i="2"/>
  <c r="M3194" i="2"/>
  <c r="M3195" i="2"/>
  <c r="M3196" i="2"/>
  <c r="M3197" i="2"/>
  <c r="M3198" i="2"/>
  <c r="M3199" i="2"/>
  <c r="M3200" i="2"/>
  <c r="M3201" i="2"/>
  <c r="M3202" i="2"/>
  <c r="M3203" i="2"/>
  <c r="M3204" i="2"/>
  <c r="M3205" i="2"/>
  <c r="M3206" i="2"/>
  <c r="M3207" i="2"/>
  <c r="M3208" i="2"/>
  <c r="M3209" i="2"/>
  <c r="M3210" i="2"/>
  <c r="M3211" i="2"/>
  <c r="M3212" i="2"/>
  <c r="M3213" i="2"/>
  <c r="M3214" i="2"/>
  <c r="M3215" i="2"/>
  <c r="M3216" i="2"/>
  <c r="M3217" i="2"/>
  <c r="M3218" i="2"/>
  <c r="M3219" i="2"/>
  <c r="M3220" i="2"/>
  <c r="M3221" i="2"/>
  <c r="M3222" i="2"/>
  <c r="M3223" i="2"/>
  <c r="M3224" i="2"/>
  <c r="M3225" i="2"/>
  <c r="M3226" i="2"/>
  <c r="M3227" i="2"/>
  <c r="M3228" i="2"/>
  <c r="M3229" i="2"/>
  <c r="M3230" i="2"/>
  <c r="M3231" i="2"/>
  <c r="M3232" i="2"/>
  <c r="M3233" i="2"/>
  <c r="M3234" i="2"/>
  <c r="M3235" i="2"/>
  <c r="M3236" i="2"/>
  <c r="M3237" i="2"/>
  <c r="M3238" i="2"/>
  <c r="M3239" i="2"/>
  <c r="M3240" i="2"/>
  <c r="M3241" i="2"/>
  <c r="M3242" i="2"/>
  <c r="M3243" i="2"/>
  <c r="M3244" i="2"/>
  <c r="M3245" i="2"/>
  <c r="M3246" i="2"/>
  <c r="M3247" i="2"/>
  <c r="M3248" i="2"/>
  <c r="M3249" i="2"/>
  <c r="M3250" i="2"/>
  <c r="M3251" i="2"/>
  <c r="M3252" i="2"/>
  <c r="M3253" i="2"/>
  <c r="M3254" i="2"/>
  <c r="M3255" i="2"/>
  <c r="M3256" i="2"/>
  <c r="M3257" i="2"/>
  <c r="M3258" i="2"/>
  <c r="M3259" i="2"/>
  <c r="M3260" i="2"/>
  <c r="M3261" i="2"/>
  <c r="M3262" i="2"/>
  <c r="M3263" i="2"/>
  <c r="M3264" i="2"/>
  <c r="M3265" i="2"/>
  <c r="M3266" i="2"/>
  <c r="M3267" i="2"/>
  <c r="M3268" i="2"/>
  <c r="M3269" i="2"/>
  <c r="M3270" i="2"/>
  <c r="M3271" i="2"/>
  <c r="M3272" i="2"/>
  <c r="M3273" i="2"/>
  <c r="M3274" i="2"/>
  <c r="M3275" i="2"/>
  <c r="M3276" i="2"/>
  <c r="M3277" i="2"/>
  <c r="M3278" i="2"/>
  <c r="M3279" i="2"/>
  <c r="M3280" i="2"/>
  <c r="M3281" i="2"/>
  <c r="M3282" i="2"/>
  <c r="M3283" i="2"/>
  <c r="M3284" i="2"/>
  <c r="M3285" i="2"/>
  <c r="M3286" i="2"/>
  <c r="M3287" i="2"/>
  <c r="M3288" i="2"/>
  <c r="M3289" i="2"/>
  <c r="M3290" i="2"/>
  <c r="M3291" i="2"/>
  <c r="M3292" i="2"/>
  <c r="M3293" i="2"/>
  <c r="M3294" i="2"/>
  <c r="M3295" i="2"/>
  <c r="M3296" i="2"/>
  <c r="M3297" i="2"/>
  <c r="M3298" i="2"/>
  <c r="M3299" i="2"/>
  <c r="M3300" i="2"/>
  <c r="M3301" i="2"/>
  <c r="M3302" i="2"/>
  <c r="M3303" i="2"/>
  <c r="M3304" i="2"/>
  <c r="M3305" i="2"/>
  <c r="M3306" i="2"/>
  <c r="M3307" i="2"/>
  <c r="M3308" i="2"/>
  <c r="M3309" i="2"/>
  <c r="M3310" i="2"/>
  <c r="M3311" i="2"/>
  <c r="M3312" i="2"/>
  <c r="M3313" i="2"/>
  <c r="M3314" i="2"/>
  <c r="M3315" i="2"/>
  <c r="M3316" i="2"/>
  <c r="M3317" i="2"/>
  <c r="M3318" i="2"/>
  <c r="M3319" i="2"/>
  <c r="M3320" i="2"/>
  <c r="M3321" i="2"/>
  <c r="M3322" i="2"/>
  <c r="M3323" i="2"/>
  <c r="M3324" i="2"/>
  <c r="M3325" i="2"/>
  <c r="M3326" i="2"/>
  <c r="M3327" i="2"/>
  <c r="M3328" i="2"/>
  <c r="M3329" i="2"/>
  <c r="M3330" i="2"/>
  <c r="M3331" i="2"/>
  <c r="M3332" i="2"/>
  <c r="M3333" i="2"/>
  <c r="M3334" i="2"/>
  <c r="M3335" i="2"/>
  <c r="M3336" i="2"/>
  <c r="M3337" i="2"/>
  <c r="M3338" i="2"/>
  <c r="M3339" i="2"/>
  <c r="M3340" i="2"/>
  <c r="M3341" i="2"/>
  <c r="M3342" i="2"/>
  <c r="M3343" i="2"/>
  <c r="M3344" i="2"/>
  <c r="M3345" i="2"/>
  <c r="M3346" i="2"/>
  <c r="M3347" i="2"/>
  <c r="M3348" i="2"/>
  <c r="M3349" i="2"/>
  <c r="M3350" i="2"/>
  <c r="M3351" i="2"/>
  <c r="M3352" i="2"/>
  <c r="M3353" i="2"/>
  <c r="M3354" i="2"/>
  <c r="M3355" i="2"/>
  <c r="M3356" i="2"/>
  <c r="M3357" i="2"/>
  <c r="M3358" i="2"/>
  <c r="M3359" i="2"/>
  <c r="M3360" i="2"/>
  <c r="M3361" i="2"/>
  <c r="M3362" i="2"/>
  <c r="M3363" i="2"/>
  <c r="M3364" i="2"/>
  <c r="M3365" i="2"/>
  <c r="M3366" i="2"/>
  <c r="M3367" i="2"/>
  <c r="M3368" i="2"/>
  <c r="M3369" i="2"/>
  <c r="M3370" i="2"/>
  <c r="M3371" i="2"/>
  <c r="M3372" i="2"/>
  <c r="M3373" i="2"/>
  <c r="M3374" i="2"/>
  <c r="M3375" i="2"/>
  <c r="M3376" i="2"/>
  <c r="M3377" i="2"/>
  <c r="M3378" i="2"/>
  <c r="M3379" i="2"/>
  <c r="M3380" i="2"/>
  <c r="M3381" i="2"/>
  <c r="M3382" i="2"/>
  <c r="M3383" i="2"/>
  <c r="M3384" i="2"/>
  <c r="M3385" i="2"/>
  <c r="M3386" i="2"/>
  <c r="M3387" i="2"/>
  <c r="M3388" i="2"/>
  <c r="M3389" i="2"/>
  <c r="M3390" i="2"/>
  <c r="M3391" i="2"/>
  <c r="M3392" i="2"/>
  <c r="M3393" i="2"/>
  <c r="M3394" i="2"/>
  <c r="M3395" i="2"/>
  <c r="M3396" i="2"/>
  <c r="M3397" i="2"/>
  <c r="M3398" i="2"/>
  <c r="M3399" i="2"/>
  <c r="M3400" i="2"/>
  <c r="M3401" i="2"/>
  <c r="M3402" i="2"/>
  <c r="M3403" i="2"/>
  <c r="M3404" i="2"/>
  <c r="M3405" i="2"/>
  <c r="M3406" i="2"/>
  <c r="M3407" i="2"/>
  <c r="M3408" i="2"/>
  <c r="M3409" i="2"/>
  <c r="M3410" i="2"/>
  <c r="M3411" i="2"/>
  <c r="M3412" i="2"/>
  <c r="M3413" i="2"/>
  <c r="M3414" i="2"/>
  <c r="M3415" i="2"/>
  <c r="M3416" i="2"/>
  <c r="M3417" i="2"/>
  <c r="M3418" i="2"/>
  <c r="M3419" i="2"/>
  <c r="M3420" i="2"/>
  <c r="M3421" i="2"/>
  <c r="M3422" i="2"/>
  <c r="M3423" i="2"/>
  <c r="M3424" i="2"/>
  <c r="M3425" i="2"/>
  <c r="M3426" i="2"/>
  <c r="M3427" i="2"/>
  <c r="M3428" i="2"/>
  <c r="M3429" i="2"/>
  <c r="M3430" i="2"/>
  <c r="M3431" i="2"/>
  <c r="M3432" i="2"/>
  <c r="M3433" i="2"/>
  <c r="M3434" i="2"/>
  <c r="M3435" i="2"/>
  <c r="M3436" i="2"/>
  <c r="M3437" i="2"/>
  <c r="M3438" i="2"/>
  <c r="M3439" i="2"/>
  <c r="M3440" i="2"/>
  <c r="M3441" i="2"/>
  <c r="M3442" i="2"/>
  <c r="M3443" i="2"/>
  <c r="M3444" i="2"/>
  <c r="M3445" i="2"/>
  <c r="M3446" i="2"/>
  <c r="M3447" i="2"/>
  <c r="M3448" i="2"/>
  <c r="M3449" i="2"/>
  <c r="M3450" i="2"/>
  <c r="M3451" i="2"/>
  <c r="M3452" i="2"/>
  <c r="M3453" i="2"/>
  <c r="M3454" i="2"/>
  <c r="M3455" i="2"/>
  <c r="M3456" i="2"/>
  <c r="M3457" i="2"/>
  <c r="M3458" i="2"/>
  <c r="M3459" i="2"/>
  <c r="M3460" i="2"/>
  <c r="M3461" i="2"/>
  <c r="M3462" i="2"/>
  <c r="M3463" i="2"/>
  <c r="M3464" i="2"/>
  <c r="M3465" i="2"/>
  <c r="M3466" i="2"/>
  <c r="M3467" i="2"/>
  <c r="M3468" i="2"/>
  <c r="M3469" i="2"/>
  <c r="M3470" i="2"/>
  <c r="M3471" i="2"/>
  <c r="M3472" i="2"/>
  <c r="M3473" i="2"/>
  <c r="M3474" i="2"/>
  <c r="M3475" i="2"/>
  <c r="M3476" i="2"/>
  <c r="M3477" i="2"/>
  <c r="M3478" i="2"/>
  <c r="M3479" i="2"/>
  <c r="M3480" i="2"/>
  <c r="M3481" i="2"/>
  <c r="M3482" i="2"/>
  <c r="M3483" i="2"/>
  <c r="M3484" i="2"/>
  <c r="M3485" i="2"/>
  <c r="M3486" i="2"/>
  <c r="M3487" i="2"/>
  <c r="M3488" i="2"/>
  <c r="M3489" i="2"/>
  <c r="M3490" i="2"/>
  <c r="M3491" i="2"/>
  <c r="M3492" i="2"/>
  <c r="M3493" i="2"/>
  <c r="M3494" i="2"/>
  <c r="M3495" i="2"/>
  <c r="M3496" i="2"/>
  <c r="M3497" i="2"/>
  <c r="M3498" i="2"/>
  <c r="M3499" i="2"/>
  <c r="M3500" i="2"/>
  <c r="M3501" i="2"/>
  <c r="M3502" i="2"/>
  <c r="M3503" i="2"/>
  <c r="M3504" i="2"/>
  <c r="M3505" i="2"/>
  <c r="M3506" i="2"/>
  <c r="M3507" i="2"/>
  <c r="M3508" i="2"/>
  <c r="M3509" i="2"/>
  <c r="M3510" i="2"/>
  <c r="M3511" i="2"/>
  <c r="M3512" i="2"/>
  <c r="M3513" i="2"/>
  <c r="M3514" i="2"/>
  <c r="M3515" i="2"/>
  <c r="M3516" i="2"/>
  <c r="M3517" i="2"/>
  <c r="M3518" i="2"/>
  <c r="M3519" i="2"/>
  <c r="M3520" i="2"/>
  <c r="M3521" i="2"/>
  <c r="M3522" i="2"/>
  <c r="M3523" i="2"/>
  <c r="M3524" i="2"/>
  <c r="M3525" i="2"/>
  <c r="M3526" i="2"/>
  <c r="M3527" i="2"/>
  <c r="M3528" i="2"/>
  <c r="M3529" i="2"/>
  <c r="M3530" i="2"/>
  <c r="M3531" i="2"/>
  <c r="M3532" i="2"/>
  <c r="M3533" i="2"/>
  <c r="M3534" i="2"/>
  <c r="M3535" i="2"/>
  <c r="M3536" i="2"/>
  <c r="M3537" i="2"/>
  <c r="M3538" i="2"/>
  <c r="M3539" i="2"/>
  <c r="M3540" i="2"/>
  <c r="M3541" i="2"/>
  <c r="M3542" i="2"/>
  <c r="M3543" i="2"/>
  <c r="M3544" i="2"/>
  <c r="M3545" i="2"/>
  <c r="M3546" i="2"/>
  <c r="M3547" i="2"/>
  <c r="M3548" i="2"/>
  <c r="M3549" i="2"/>
  <c r="M3550" i="2"/>
  <c r="M3551" i="2"/>
  <c r="M3552" i="2"/>
  <c r="M3553" i="2"/>
  <c r="M3554" i="2"/>
  <c r="M3555" i="2"/>
  <c r="M3556" i="2"/>
  <c r="M3557" i="2"/>
  <c r="M3558" i="2"/>
  <c r="M3559" i="2"/>
  <c r="M3560" i="2"/>
  <c r="M3561" i="2"/>
  <c r="M3562" i="2"/>
  <c r="M3563" i="2"/>
  <c r="M3564" i="2"/>
  <c r="M3565" i="2"/>
  <c r="M3566" i="2"/>
  <c r="M3567" i="2"/>
  <c r="M3568" i="2"/>
  <c r="M3569" i="2"/>
  <c r="M3570" i="2"/>
  <c r="M3571" i="2"/>
  <c r="M3572" i="2"/>
  <c r="M3573" i="2"/>
  <c r="M3574" i="2"/>
  <c r="M3575" i="2"/>
  <c r="M3576" i="2"/>
  <c r="M3577" i="2"/>
  <c r="M3578" i="2"/>
  <c r="M3579" i="2"/>
  <c r="M3580" i="2"/>
  <c r="M3581" i="2"/>
  <c r="M3582" i="2"/>
  <c r="M3583" i="2"/>
  <c r="M3584" i="2"/>
  <c r="M3585" i="2"/>
  <c r="M3586" i="2"/>
  <c r="M3587" i="2"/>
  <c r="M3588" i="2"/>
  <c r="M3589" i="2"/>
  <c r="M3590" i="2"/>
  <c r="M3591" i="2"/>
  <c r="M3592" i="2"/>
  <c r="M3593" i="2"/>
  <c r="M3594" i="2"/>
  <c r="M3595" i="2"/>
  <c r="M3596" i="2"/>
  <c r="M3597" i="2"/>
  <c r="M3598" i="2"/>
  <c r="M3599" i="2"/>
  <c r="M3600" i="2"/>
  <c r="M3601" i="2"/>
  <c r="M3602" i="2"/>
  <c r="M3603" i="2"/>
  <c r="M3604" i="2"/>
  <c r="M3605" i="2"/>
  <c r="M3606" i="2"/>
  <c r="M3607" i="2"/>
  <c r="M3608" i="2"/>
  <c r="M3609" i="2"/>
  <c r="M3610" i="2"/>
  <c r="M3611" i="2"/>
  <c r="M3612" i="2"/>
  <c r="M3613" i="2"/>
  <c r="M3614" i="2"/>
  <c r="M3615" i="2"/>
  <c r="M3616" i="2"/>
  <c r="M3617" i="2"/>
  <c r="M3618" i="2"/>
  <c r="M3619" i="2"/>
  <c r="M3620" i="2"/>
  <c r="M3621" i="2"/>
  <c r="M3622" i="2"/>
  <c r="M3623" i="2"/>
  <c r="M3624" i="2"/>
  <c r="M3625" i="2"/>
  <c r="M3626" i="2"/>
  <c r="M3627" i="2"/>
  <c r="M3628" i="2"/>
  <c r="M3629" i="2"/>
  <c r="M3630" i="2"/>
  <c r="M3631" i="2"/>
  <c r="M3632" i="2"/>
  <c r="M3633" i="2"/>
  <c r="M3634" i="2"/>
  <c r="M3635" i="2"/>
  <c r="M3636" i="2"/>
  <c r="M3637" i="2"/>
  <c r="M3638" i="2"/>
  <c r="M3639" i="2"/>
  <c r="M3640" i="2"/>
  <c r="M3641" i="2"/>
  <c r="M3642" i="2"/>
  <c r="M3643" i="2"/>
  <c r="M3644" i="2"/>
  <c r="M3645" i="2"/>
  <c r="M3646" i="2"/>
  <c r="M3647" i="2"/>
  <c r="M3648" i="2"/>
  <c r="M3649" i="2"/>
  <c r="M3650" i="2"/>
  <c r="M3651" i="2"/>
  <c r="M3652" i="2"/>
  <c r="M3653" i="2"/>
  <c r="M3654" i="2"/>
  <c r="M3655" i="2"/>
  <c r="M3656" i="2"/>
  <c r="M3657" i="2"/>
  <c r="M3658" i="2"/>
  <c r="M3659" i="2"/>
  <c r="M3660" i="2"/>
  <c r="M3661" i="2"/>
  <c r="M3662" i="2"/>
  <c r="M3663" i="2"/>
  <c r="M3664" i="2"/>
  <c r="M3665" i="2"/>
  <c r="M3666" i="2"/>
  <c r="M3667" i="2"/>
  <c r="M3668" i="2"/>
  <c r="M3669" i="2"/>
  <c r="M3670" i="2"/>
  <c r="M3671" i="2"/>
  <c r="M3672" i="2"/>
  <c r="M3673" i="2"/>
  <c r="M3674" i="2"/>
  <c r="M3675" i="2"/>
  <c r="M3676" i="2"/>
  <c r="M3677" i="2"/>
  <c r="M3678" i="2"/>
  <c r="M3679" i="2"/>
  <c r="M3680" i="2"/>
  <c r="M3681" i="2"/>
  <c r="M3682" i="2"/>
  <c r="M3683" i="2"/>
  <c r="M3684" i="2"/>
  <c r="M3685" i="2"/>
  <c r="M3686" i="2"/>
  <c r="M3687" i="2"/>
  <c r="M3688" i="2"/>
  <c r="M3689" i="2"/>
  <c r="M3690" i="2"/>
  <c r="M3691" i="2"/>
  <c r="M3692" i="2"/>
  <c r="M3693" i="2"/>
  <c r="M3694" i="2"/>
  <c r="M3695" i="2"/>
  <c r="M3696" i="2"/>
  <c r="M3697" i="2"/>
  <c r="M3698" i="2"/>
  <c r="M3699" i="2"/>
  <c r="M3700" i="2"/>
  <c r="M3701" i="2"/>
  <c r="M3702" i="2"/>
  <c r="M3703" i="2"/>
  <c r="M3704" i="2"/>
  <c r="M3705" i="2"/>
  <c r="M3706" i="2"/>
  <c r="M3707" i="2"/>
  <c r="M3708" i="2"/>
  <c r="M3709" i="2"/>
  <c r="M3710" i="2"/>
  <c r="M3711" i="2"/>
  <c r="M3712" i="2"/>
  <c r="M3713" i="2"/>
  <c r="M3714" i="2"/>
  <c r="M3715" i="2"/>
  <c r="M3716" i="2"/>
  <c r="M3717" i="2"/>
  <c r="M3718" i="2"/>
  <c r="M3719" i="2"/>
  <c r="M3720" i="2"/>
  <c r="M3721" i="2"/>
  <c r="M3722" i="2"/>
  <c r="M3723" i="2"/>
  <c r="M3724" i="2"/>
  <c r="M3725" i="2"/>
  <c r="M3726" i="2"/>
  <c r="M3727" i="2"/>
  <c r="M3728" i="2"/>
  <c r="M3729" i="2"/>
  <c r="M3730" i="2"/>
  <c r="M3731" i="2"/>
  <c r="M3732" i="2"/>
  <c r="M3733" i="2"/>
  <c r="M3734" i="2"/>
  <c r="M3735" i="2"/>
  <c r="M3736" i="2"/>
  <c r="M3737" i="2"/>
  <c r="M3738" i="2"/>
  <c r="M3739" i="2"/>
  <c r="M3740" i="2"/>
  <c r="M3741" i="2"/>
  <c r="M3742" i="2"/>
  <c r="M3743" i="2"/>
  <c r="M3744" i="2"/>
  <c r="M3745" i="2"/>
  <c r="M3746" i="2"/>
  <c r="M3747" i="2"/>
  <c r="M3748" i="2"/>
  <c r="M3749" i="2"/>
  <c r="M3750" i="2"/>
  <c r="M3751" i="2"/>
  <c r="M3752" i="2"/>
  <c r="M3753" i="2"/>
  <c r="M3754" i="2"/>
  <c r="M3755" i="2"/>
  <c r="M3756" i="2"/>
  <c r="M3757" i="2"/>
  <c r="M3758" i="2"/>
  <c r="M3759" i="2"/>
  <c r="M3760" i="2"/>
  <c r="M3761" i="2"/>
  <c r="M3762" i="2"/>
  <c r="M3763" i="2"/>
  <c r="M3764" i="2"/>
  <c r="M3765" i="2"/>
  <c r="M3766" i="2"/>
  <c r="M3767" i="2"/>
  <c r="M3768" i="2"/>
  <c r="M3769" i="2"/>
  <c r="M3770" i="2"/>
  <c r="M3771" i="2"/>
  <c r="M3772" i="2"/>
  <c r="M3773" i="2"/>
  <c r="M3774" i="2"/>
  <c r="M3775" i="2"/>
  <c r="M3776" i="2"/>
  <c r="M3777" i="2"/>
  <c r="M3778" i="2"/>
  <c r="M3779" i="2"/>
  <c r="M3780" i="2"/>
  <c r="M3781" i="2"/>
  <c r="M3782" i="2"/>
  <c r="M3783" i="2"/>
  <c r="M3784" i="2"/>
  <c r="M3785" i="2"/>
  <c r="M3786" i="2"/>
  <c r="M3787" i="2"/>
  <c r="M3788" i="2"/>
  <c r="M3789" i="2"/>
  <c r="M3790" i="2"/>
  <c r="M3791" i="2"/>
  <c r="M3792" i="2"/>
  <c r="M3793" i="2"/>
  <c r="M3794" i="2"/>
  <c r="M3795" i="2"/>
  <c r="M3796" i="2"/>
  <c r="M3797" i="2"/>
  <c r="M3798" i="2"/>
  <c r="M3799" i="2"/>
  <c r="M3800" i="2"/>
  <c r="M3801" i="2"/>
  <c r="M3802" i="2"/>
  <c r="M3803" i="2"/>
  <c r="M3804" i="2"/>
  <c r="M3805" i="2"/>
  <c r="M3806" i="2"/>
  <c r="M3807" i="2"/>
  <c r="M3808" i="2"/>
  <c r="M3809" i="2"/>
  <c r="M3810" i="2"/>
  <c r="M3811" i="2"/>
  <c r="M3812" i="2"/>
  <c r="M3813" i="2"/>
  <c r="M3814" i="2"/>
  <c r="M3815" i="2"/>
  <c r="M3816" i="2"/>
  <c r="M3817" i="2"/>
  <c r="M3818" i="2"/>
  <c r="M3819" i="2"/>
  <c r="M3820" i="2"/>
  <c r="M3821" i="2"/>
  <c r="M3822" i="2"/>
  <c r="M3823" i="2"/>
  <c r="M3824" i="2"/>
  <c r="M3825" i="2"/>
  <c r="M3826" i="2"/>
  <c r="M3827" i="2"/>
  <c r="M3828" i="2"/>
  <c r="M3829" i="2"/>
  <c r="M3830" i="2"/>
  <c r="M3831" i="2"/>
  <c r="M3832" i="2"/>
  <c r="M3833" i="2"/>
  <c r="M3834" i="2"/>
  <c r="M3835" i="2"/>
  <c r="M3836" i="2"/>
  <c r="M3837" i="2"/>
  <c r="M3838" i="2"/>
  <c r="M3839" i="2"/>
  <c r="M3840" i="2"/>
  <c r="M3841" i="2"/>
  <c r="M3842" i="2"/>
  <c r="M3843" i="2"/>
  <c r="M3844" i="2"/>
  <c r="M3845" i="2"/>
  <c r="M3846" i="2"/>
  <c r="M3847" i="2"/>
  <c r="M3848" i="2"/>
  <c r="M3849" i="2"/>
  <c r="M3850" i="2"/>
  <c r="M3851" i="2"/>
  <c r="M3852" i="2"/>
  <c r="M3853" i="2"/>
  <c r="M3854" i="2"/>
  <c r="M3855" i="2"/>
  <c r="M3856" i="2"/>
  <c r="M3857" i="2"/>
  <c r="M3858" i="2"/>
  <c r="M3859" i="2"/>
  <c r="M3860" i="2"/>
  <c r="M3861" i="2"/>
  <c r="M3862" i="2"/>
  <c r="M3863" i="2"/>
  <c r="M3864" i="2"/>
  <c r="M3865" i="2"/>
  <c r="M3866" i="2"/>
  <c r="M3867" i="2"/>
  <c r="M3868" i="2"/>
  <c r="M3869" i="2"/>
  <c r="M3870" i="2"/>
  <c r="M3871" i="2"/>
  <c r="M3872" i="2"/>
  <c r="M3873" i="2"/>
  <c r="M3874" i="2"/>
  <c r="M3875" i="2"/>
  <c r="M3876" i="2"/>
  <c r="M3877" i="2"/>
  <c r="M3878" i="2"/>
  <c r="M3879" i="2"/>
  <c r="M3880" i="2"/>
  <c r="M3881" i="2"/>
  <c r="M3882" i="2"/>
  <c r="M3883" i="2"/>
  <c r="M3884" i="2"/>
  <c r="M3885" i="2"/>
  <c r="M3886" i="2"/>
  <c r="M3887" i="2"/>
  <c r="M3888" i="2"/>
  <c r="M3889" i="2"/>
  <c r="M3890" i="2"/>
  <c r="M3891" i="2"/>
  <c r="M3892" i="2"/>
  <c r="M3893" i="2"/>
  <c r="M3894" i="2"/>
  <c r="M3895" i="2"/>
  <c r="M3896" i="2"/>
  <c r="M3897" i="2"/>
  <c r="M3898" i="2"/>
  <c r="M3899" i="2"/>
  <c r="M3900" i="2"/>
  <c r="M3901" i="2"/>
  <c r="M3902" i="2"/>
  <c r="M3903" i="2"/>
  <c r="M3904" i="2"/>
  <c r="M3905" i="2"/>
  <c r="M3906" i="2"/>
  <c r="M3907" i="2"/>
  <c r="M3908" i="2"/>
  <c r="M3909" i="2"/>
  <c r="M3910" i="2"/>
  <c r="M3911" i="2"/>
  <c r="M3912" i="2"/>
  <c r="M3913" i="2"/>
  <c r="M3914" i="2"/>
  <c r="M3915" i="2"/>
  <c r="M3916" i="2"/>
  <c r="M3917" i="2"/>
  <c r="M3918" i="2"/>
  <c r="M3919" i="2"/>
  <c r="M3920" i="2"/>
  <c r="M3921" i="2"/>
  <c r="M3922" i="2"/>
  <c r="M3923" i="2"/>
  <c r="M3924" i="2"/>
  <c r="M3925" i="2"/>
  <c r="M3926" i="2"/>
  <c r="M3927" i="2"/>
  <c r="M3928" i="2"/>
  <c r="M3929" i="2"/>
  <c r="M3930" i="2"/>
  <c r="M3931" i="2"/>
  <c r="M3932" i="2"/>
  <c r="M3933" i="2"/>
  <c r="M3934" i="2"/>
  <c r="M3935" i="2"/>
  <c r="M3936" i="2"/>
  <c r="M3937" i="2"/>
  <c r="M3938" i="2"/>
  <c r="M3939" i="2"/>
  <c r="M3940" i="2"/>
  <c r="M3941" i="2"/>
  <c r="M3942" i="2"/>
  <c r="M3943" i="2"/>
  <c r="M3944" i="2"/>
  <c r="M3945" i="2"/>
  <c r="M3946" i="2"/>
  <c r="M3947" i="2"/>
  <c r="M3948" i="2"/>
  <c r="M3949" i="2"/>
  <c r="M3950" i="2"/>
  <c r="M3951" i="2"/>
  <c r="M3952" i="2"/>
  <c r="M3953" i="2"/>
  <c r="M3954" i="2"/>
  <c r="M3955" i="2"/>
  <c r="M3956" i="2"/>
  <c r="M3957" i="2"/>
  <c r="M3958" i="2"/>
  <c r="M3959" i="2"/>
  <c r="M3960" i="2"/>
  <c r="M3961" i="2"/>
  <c r="M3962" i="2"/>
  <c r="M3963" i="2"/>
  <c r="M3964" i="2"/>
  <c r="M3965" i="2"/>
  <c r="M3966" i="2"/>
  <c r="M3967" i="2"/>
  <c r="M3968" i="2"/>
  <c r="M3969" i="2"/>
  <c r="M3970" i="2"/>
  <c r="M3971" i="2"/>
  <c r="M3972" i="2"/>
  <c r="M3973" i="2"/>
  <c r="M3974" i="2"/>
  <c r="M3975" i="2"/>
  <c r="M3976" i="2"/>
  <c r="M3977" i="2"/>
  <c r="M3978" i="2"/>
  <c r="M3979" i="2"/>
  <c r="M3980" i="2"/>
  <c r="M3981" i="2"/>
  <c r="M3982" i="2"/>
  <c r="M3983" i="2"/>
  <c r="M3984" i="2"/>
  <c r="M3985" i="2"/>
  <c r="M3986" i="2"/>
  <c r="M3987" i="2"/>
  <c r="M3988" i="2"/>
  <c r="M3989" i="2"/>
  <c r="M3990" i="2"/>
  <c r="M3991" i="2"/>
  <c r="M3992" i="2"/>
  <c r="M3993" i="2"/>
  <c r="M3994" i="2"/>
  <c r="M3995" i="2"/>
  <c r="M3996" i="2"/>
  <c r="M3997" i="2"/>
  <c r="M3998" i="2"/>
  <c r="M3999" i="2"/>
  <c r="M4000" i="2"/>
  <c r="M4001" i="2"/>
  <c r="M4002" i="2"/>
  <c r="M4003" i="2"/>
  <c r="M4004" i="2"/>
  <c r="M4005" i="2"/>
  <c r="M4006" i="2"/>
  <c r="M4007" i="2"/>
  <c r="M4008" i="2"/>
  <c r="M4009" i="2"/>
  <c r="M4010" i="2"/>
  <c r="M4011" i="2"/>
  <c r="M4012" i="2"/>
  <c r="M4013" i="2"/>
  <c r="M4014" i="2"/>
  <c r="M4015" i="2"/>
  <c r="M4016" i="2"/>
  <c r="M4017" i="2"/>
  <c r="M4018" i="2"/>
  <c r="M4019" i="2"/>
  <c r="M4020" i="2"/>
  <c r="M4021" i="2"/>
  <c r="M4022" i="2"/>
  <c r="M4023" i="2"/>
  <c r="M4024" i="2"/>
  <c r="M4025" i="2"/>
  <c r="M4026" i="2"/>
  <c r="M4027" i="2"/>
  <c r="M4028" i="2"/>
  <c r="M4029" i="2"/>
  <c r="M4030" i="2"/>
  <c r="M4031" i="2"/>
  <c r="M4032" i="2"/>
  <c r="M4033" i="2"/>
  <c r="M4034" i="2"/>
  <c r="M4035" i="2"/>
  <c r="M4036" i="2"/>
  <c r="M4037" i="2"/>
  <c r="M4038" i="2"/>
  <c r="M4039" i="2"/>
  <c r="M4040" i="2"/>
  <c r="M4041" i="2"/>
  <c r="M4042" i="2"/>
  <c r="M4043" i="2"/>
  <c r="M4044" i="2"/>
  <c r="M4045" i="2"/>
  <c r="M4046" i="2"/>
  <c r="M4047" i="2"/>
  <c r="M4048" i="2"/>
  <c r="M4049" i="2"/>
  <c r="M4050" i="2"/>
  <c r="M4051" i="2"/>
  <c r="M4052" i="2"/>
  <c r="M4053" i="2"/>
  <c r="M4054" i="2"/>
  <c r="M4055" i="2"/>
  <c r="M4056" i="2"/>
  <c r="M4057" i="2"/>
  <c r="M4058" i="2"/>
  <c r="M4059" i="2"/>
  <c r="M4060" i="2"/>
  <c r="M4061" i="2"/>
  <c r="M4062" i="2"/>
  <c r="M4063" i="2"/>
  <c r="M4064" i="2"/>
  <c r="M4065" i="2"/>
  <c r="M4066" i="2"/>
  <c r="M4067" i="2"/>
  <c r="M4068" i="2"/>
  <c r="M4069" i="2"/>
  <c r="M4070" i="2"/>
  <c r="M4071" i="2"/>
  <c r="M4072" i="2"/>
  <c r="M4073" i="2"/>
  <c r="M4074" i="2"/>
  <c r="M4075" i="2"/>
  <c r="M4076" i="2"/>
  <c r="M4077" i="2"/>
  <c r="M4078" i="2"/>
  <c r="M4079" i="2"/>
  <c r="M4080" i="2"/>
  <c r="M4081" i="2"/>
  <c r="M4082" i="2"/>
  <c r="M4083" i="2"/>
  <c r="M4084" i="2"/>
  <c r="M4085" i="2"/>
  <c r="M4086" i="2"/>
  <c r="M4087" i="2"/>
  <c r="M4088" i="2"/>
  <c r="M4089" i="2"/>
  <c r="M4090" i="2"/>
  <c r="M4091" i="2"/>
  <c r="M4092" i="2"/>
  <c r="M4093" i="2"/>
  <c r="M4094" i="2"/>
  <c r="M4095" i="2"/>
  <c r="M4096" i="2"/>
  <c r="M4097" i="2"/>
  <c r="M4098" i="2"/>
  <c r="M4099" i="2"/>
  <c r="M4100" i="2"/>
  <c r="M4101" i="2"/>
  <c r="M4102" i="2"/>
  <c r="M4103" i="2"/>
  <c r="M4104" i="2"/>
  <c r="M4105" i="2"/>
  <c r="M4106" i="2"/>
  <c r="M4107" i="2"/>
  <c r="M4108" i="2"/>
  <c r="M4109" i="2"/>
  <c r="M4110" i="2"/>
  <c r="M4111" i="2"/>
  <c r="M4112" i="2"/>
  <c r="M4113" i="2"/>
  <c r="M4114" i="2"/>
  <c r="M4115" i="2"/>
  <c r="M4116" i="2"/>
  <c r="M4117" i="2"/>
  <c r="M4118" i="2"/>
  <c r="M4119" i="2"/>
  <c r="M4120" i="2"/>
  <c r="M4121" i="2"/>
  <c r="M4122" i="2"/>
  <c r="M4123" i="2"/>
  <c r="M4124" i="2"/>
  <c r="M4125" i="2"/>
  <c r="M4126" i="2"/>
  <c r="M4127" i="2"/>
  <c r="M4128" i="2"/>
  <c r="M4129" i="2"/>
  <c r="M4130" i="2"/>
  <c r="M4131" i="2"/>
  <c r="M4132" i="2"/>
  <c r="M4133" i="2"/>
  <c r="M4134" i="2"/>
  <c r="M4135" i="2"/>
  <c r="M4136" i="2"/>
  <c r="M4137" i="2"/>
  <c r="M4138" i="2"/>
  <c r="M4139" i="2"/>
  <c r="M4140" i="2"/>
  <c r="M4141" i="2"/>
  <c r="M4142" i="2"/>
  <c r="M4143" i="2"/>
  <c r="M4144" i="2"/>
  <c r="M4145" i="2"/>
  <c r="M4146" i="2"/>
  <c r="M4147" i="2"/>
  <c r="M4148" i="2"/>
  <c r="M4149" i="2"/>
  <c r="M4150" i="2"/>
  <c r="M4151" i="2"/>
  <c r="M4152" i="2"/>
  <c r="M4153" i="2"/>
  <c r="M4154" i="2"/>
  <c r="M4155" i="2"/>
  <c r="M4156" i="2"/>
  <c r="M4157" i="2"/>
  <c r="M4158" i="2"/>
  <c r="M4159" i="2"/>
  <c r="M4160" i="2"/>
  <c r="M4161" i="2"/>
  <c r="M4162" i="2"/>
  <c r="M4163" i="2"/>
  <c r="M4164" i="2"/>
  <c r="M4165" i="2"/>
  <c r="M4166" i="2"/>
  <c r="M4167" i="2"/>
  <c r="M4168" i="2"/>
  <c r="M4169" i="2"/>
  <c r="M4170" i="2"/>
  <c r="M4171" i="2"/>
  <c r="M4172" i="2"/>
  <c r="M4173" i="2"/>
  <c r="M4174" i="2"/>
  <c r="M4175" i="2"/>
  <c r="M4176" i="2"/>
  <c r="M4177" i="2"/>
  <c r="M4178" i="2"/>
  <c r="M4179" i="2"/>
  <c r="M4180" i="2"/>
  <c r="M4181" i="2"/>
  <c r="M4182" i="2"/>
  <c r="M4183" i="2"/>
  <c r="M4184" i="2"/>
  <c r="M4185" i="2"/>
  <c r="M4186" i="2"/>
  <c r="M4187" i="2"/>
  <c r="M4188" i="2"/>
  <c r="M4189" i="2"/>
  <c r="M4190" i="2"/>
  <c r="M4191" i="2"/>
  <c r="M4192" i="2"/>
  <c r="M4193" i="2"/>
  <c r="M4194" i="2"/>
  <c r="M4195" i="2"/>
  <c r="M4196" i="2"/>
  <c r="M4197" i="2"/>
  <c r="M4198" i="2"/>
  <c r="M4199" i="2"/>
  <c r="M4200" i="2"/>
  <c r="M4201" i="2"/>
  <c r="M4202" i="2"/>
  <c r="M4203" i="2"/>
  <c r="M4204" i="2"/>
  <c r="M4205" i="2"/>
  <c r="M4206" i="2"/>
  <c r="M4207" i="2"/>
  <c r="M4208" i="2"/>
  <c r="M4209" i="2"/>
  <c r="M4210" i="2"/>
  <c r="M4211" i="2"/>
  <c r="M4212" i="2"/>
  <c r="M4213" i="2"/>
  <c r="M4214" i="2"/>
  <c r="M4215" i="2"/>
  <c r="M4216" i="2"/>
  <c r="M4217" i="2"/>
  <c r="M4218" i="2"/>
  <c r="M4219" i="2"/>
  <c r="M4220" i="2"/>
  <c r="M4221" i="2"/>
  <c r="M4222" i="2"/>
  <c r="M4223" i="2"/>
  <c r="M4224" i="2"/>
  <c r="M4225" i="2"/>
  <c r="M4226" i="2"/>
  <c r="M4227" i="2"/>
  <c r="M4228" i="2"/>
  <c r="M4229" i="2"/>
  <c r="M4230" i="2"/>
  <c r="M4231" i="2"/>
  <c r="M4232" i="2"/>
  <c r="M4233" i="2"/>
  <c r="M4234" i="2"/>
  <c r="M4235" i="2"/>
  <c r="M4236" i="2"/>
  <c r="M4237" i="2"/>
  <c r="M4238" i="2"/>
  <c r="M4239" i="2"/>
  <c r="M4240" i="2"/>
  <c r="M4241" i="2"/>
  <c r="M4242" i="2"/>
  <c r="M4243" i="2"/>
  <c r="M4244" i="2"/>
  <c r="M4245" i="2"/>
  <c r="M4246" i="2"/>
  <c r="M4247" i="2"/>
  <c r="M4248" i="2"/>
  <c r="M4249" i="2"/>
  <c r="M4250" i="2"/>
  <c r="M4251" i="2"/>
  <c r="M4252" i="2"/>
  <c r="M4253" i="2"/>
  <c r="M4254" i="2"/>
  <c r="M4255" i="2"/>
  <c r="M4256" i="2"/>
  <c r="M4257" i="2"/>
  <c r="M4258" i="2"/>
  <c r="M4259" i="2"/>
  <c r="M4260" i="2"/>
  <c r="M4261" i="2"/>
  <c r="M4262" i="2"/>
  <c r="M4263" i="2"/>
  <c r="M4264" i="2"/>
  <c r="M4265" i="2"/>
  <c r="M4266" i="2"/>
  <c r="M4267" i="2"/>
  <c r="M4268" i="2"/>
  <c r="M4269" i="2"/>
  <c r="M4270" i="2"/>
  <c r="M4271" i="2"/>
  <c r="M4272" i="2"/>
  <c r="M4273" i="2"/>
  <c r="M4274" i="2"/>
  <c r="M4275" i="2"/>
  <c r="M4276" i="2"/>
  <c r="M4277" i="2"/>
  <c r="M4278" i="2"/>
  <c r="M4279" i="2"/>
  <c r="M4280" i="2"/>
  <c r="M4281" i="2"/>
  <c r="M4282" i="2"/>
  <c r="M4283" i="2"/>
  <c r="M4284" i="2"/>
  <c r="M4285" i="2"/>
  <c r="M4286" i="2"/>
  <c r="M4287" i="2"/>
  <c r="M4288" i="2"/>
  <c r="M4289" i="2"/>
  <c r="M4290" i="2"/>
  <c r="M4291" i="2"/>
  <c r="M4292" i="2"/>
  <c r="M4293" i="2"/>
  <c r="M4294" i="2"/>
  <c r="M4295" i="2"/>
  <c r="M4296" i="2"/>
  <c r="M4297" i="2"/>
  <c r="M4298" i="2"/>
  <c r="M4299" i="2"/>
  <c r="M4300" i="2"/>
  <c r="M4301" i="2"/>
  <c r="M4302" i="2"/>
  <c r="M4303" i="2"/>
  <c r="M4304" i="2"/>
  <c r="M4305" i="2"/>
  <c r="M4306" i="2"/>
  <c r="M4307" i="2"/>
  <c r="M4308" i="2"/>
  <c r="M4309" i="2"/>
  <c r="M4310" i="2"/>
  <c r="M4311" i="2"/>
  <c r="M4312" i="2"/>
  <c r="M4313" i="2"/>
  <c r="M4314" i="2"/>
  <c r="M4315" i="2"/>
  <c r="M4316" i="2"/>
  <c r="M4317" i="2"/>
  <c r="M4318" i="2"/>
  <c r="M4319" i="2"/>
  <c r="M4320" i="2"/>
  <c r="M4321" i="2"/>
  <c r="M4322" i="2"/>
  <c r="M4323" i="2"/>
  <c r="M4324" i="2"/>
  <c r="M4325" i="2"/>
  <c r="M4326" i="2"/>
  <c r="M4327" i="2"/>
  <c r="M4328" i="2"/>
  <c r="M4329" i="2"/>
  <c r="M4330" i="2"/>
  <c r="M4331" i="2"/>
  <c r="M4332" i="2"/>
  <c r="M4333" i="2"/>
  <c r="M4334" i="2"/>
  <c r="M4335" i="2"/>
  <c r="M4336" i="2"/>
  <c r="M4337" i="2"/>
  <c r="M4338" i="2"/>
  <c r="M4339" i="2"/>
  <c r="M4340" i="2"/>
  <c r="M4341" i="2"/>
  <c r="M4342" i="2"/>
  <c r="M4343" i="2"/>
  <c r="M4344" i="2"/>
  <c r="M4345" i="2"/>
  <c r="M4346" i="2"/>
  <c r="M4347" i="2"/>
  <c r="M4348" i="2"/>
  <c r="M4349" i="2"/>
  <c r="M4350" i="2"/>
  <c r="M4351" i="2"/>
  <c r="M4352" i="2"/>
  <c r="M4353" i="2"/>
  <c r="M4354" i="2"/>
  <c r="M4355" i="2"/>
  <c r="M4356" i="2"/>
  <c r="M4357" i="2"/>
  <c r="M4358" i="2"/>
  <c r="M4359" i="2"/>
  <c r="M4360" i="2"/>
  <c r="M4361" i="2"/>
  <c r="M4362" i="2"/>
  <c r="M4363" i="2"/>
  <c r="M4364" i="2"/>
  <c r="M4365" i="2"/>
  <c r="M4366" i="2"/>
  <c r="M4367" i="2"/>
  <c r="M4368" i="2"/>
  <c r="M4369" i="2"/>
  <c r="M4370" i="2"/>
  <c r="M4371" i="2"/>
  <c r="M4372" i="2"/>
  <c r="M4373" i="2"/>
  <c r="M4374" i="2"/>
  <c r="M4375" i="2"/>
  <c r="M4376" i="2"/>
  <c r="M4377" i="2"/>
  <c r="M4378" i="2"/>
  <c r="M4379" i="2"/>
  <c r="M4380" i="2"/>
  <c r="M4381" i="2"/>
  <c r="M4382" i="2"/>
  <c r="M4383" i="2"/>
  <c r="M4384" i="2"/>
  <c r="M4385" i="2"/>
  <c r="M4386" i="2"/>
  <c r="M4387" i="2"/>
  <c r="M4388" i="2"/>
  <c r="M4389" i="2"/>
  <c r="M4390" i="2"/>
  <c r="M4391" i="2"/>
  <c r="M4392" i="2"/>
  <c r="M4393" i="2"/>
  <c r="M4394" i="2"/>
  <c r="M4395" i="2"/>
  <c r="M4396" i="2"/>
  <c r="M4397" i="2"/>
  <c r="M4398" i="2"/>
  <c r="M4399" i="2"/>
  <c r="M4400" i="2"/>
  <c r="M4401" i="2"/>
  <c r="M4402" i="2"/>
  <c r="M4403" i="2"/>
  <c r="M4404" i="2"/>
  <c r="M4405" i="2"/>
  <c r="M4406" i="2"/>
  <c r="M4407" i="2"/>
  <c r="M4408" i="2"/>
  <c r="M4409" i="2"/>
  <c r="M4410" i="2"/>
  <c r="M4411" i="2"/>
  <c r="M4412" i="2"/>
  <c r="M4413" i="2"/>
  <c r="M4414" i="2"/>
  <c r="M4415" i="2"/>
  <c r="M4416" i="2"/>
  <c r="M4417" i="2"/>
  <c r="M4418" i="2"/>
  <c r="M4419" i="2"/>
  <c r="M4420" i="2"/>
  <c r="M4421" i="2"/>
  <c r="M4422" i="2"/>
  <c r="M4423" i="2"/>
  <c r="M4424" i="2"/>
  <c r="M4425" i="2"/>
  <c r="M4426" i="2"/>
  <c r="M4427" i="2"/>
  <c r="M4428" i="2"/>
  <c r="M4429" i="2"/>
  <c r="M4430" i="2"/>
  <c r="M4431" i="2"/>
  <c r="M4432" i="2"/>
  <c r="M4433" i="2"/>
  <c r="M4434" i="2"/>
  <c r="M4435" i="2"/>
  <c r="M4436" i="2"/>
  <c r="M4437" i="2"/>
  <c r="M4438" i="2"/>
  <c r="M4439" i="2"/>
  <c r="M4440" i="2"/>
  <c r="M4441" i="2"/>
  <c r="M4442" i="2"/>
  <c r="M4443" i="2"/>
  <c r="M4444" i="2"/>
  <c r="M4445" i="2"/>
  <c r="M4446" i="2"/>
  <c r="M4447" i="2"/>
  <c r="M4448" i="2"/>
  <c r="M4449" i="2"/>
  <c r="M4450" i="2"/>
  <c r="M4451" i="2"/>
  <c r="M4452" i="2"/>
  <c r="M4453" i="2"/>
  <c r="M4454" i="2"/>
  <c r="M4455" i="2"/>
  <c r="M4456" i="2"/>
  <c r="M4457" i="2"/>
  <c r="M4458" i="2"/>
  <c r="M4459" i="2"/>
  <c r="M4460" i="2"/>
  <c r="M4461" i="2"/>
  <c r="M4462" i="2"/>
  <c r="M4463" i="2"/>
  <c r="M4464" i="2"/>
  <c r="M4465" i="2"/>
  <c r="M4466" i="2"/>
  <c r="M4467" i="2"/>
  <c r="M4468" i="2"/>
  <c r="M4469" i="2"/>
  <c r="M4470" i="2"/>
  <c r="M4471" i="2"/>
  <c r="M4472" i="2"/>
  <c r="M4473" i="2"/>
  <c r="M4474" i="2"/>
  <c r="M4475" i="2"/>
  <c r="M4476" i="2"/>
  <c r="M4477" i="2"/>
  <c r="M4478" i="2"/>
  <c r="M4479" i="2"/>
  <c r="M4480" i="2"/>
  <c r="M4481" i="2"/>
  <c r="M4482" i="2"/>
  <c r="M4483" i="2"/>
  <c r="M4484" i="2"/>
  <c r="M4485" i="2"/>
  <c r="M4486" i="2"/>
  <c r="M4487" i="2"/>
  <c r="M4488" i="2"/>
  <c r="M4489" i="2"/>
  <c r="M4490" i="2"/>
  <c r="M4491" i="2"/>
  <c r="M4492" i="2"/>
  <c r="M4493" i="2"/>
  <c r="M4494" i="2"/>
  <c r="M4495" i="2"/>
  <c r="M4496" i="2"/>
  <c r="M4497" i="2"/>
  <c r="M4498" i="2"/>
  <c r="M4499" i="2"/>
  <c r="M4500" i="2"/>
  <c r="M4501" i="2"/>
  <c r="M4502" i="2"/>
  <c r="M4503" i="2"/>
  <c r="M4504" i="2"/>
  <c r="M4505" i="2"/>
  <c r="M4506" i="2"/>
  <c r="M4507" i="2"/>
  <c r="M4508" i="2"/>
  <c r="M4509" i="2"/>
  <c r="M4510" i="2"/>
  <c r="M4511" i="2"/>
  <c r="M4512" i="2"/>
  <c r="M4513" i="2"/>
  <c r="M4514" i="2"/>
  <c r="M4515" i="2"/>
  <c r="M4516" i="2"/>
  <c r="M4517" i="2"/>
  <c r="M4518" i="2"/>
  <c r="M4519" i="2"/>
  <c r="M4520" i="2"/>
  <c r="M4521" i="2"/>
  <c r="M4522" i="2"/>
  <c r="M4523" i="2"/>
  <c r="M4524" i="2"/>
  <c r="M4525" i="2"/>
  <c r="M4526" i="2"/>
  <c r="M4527" i="2"/>
  <c r="M4528" i="2"/>
  <c r="M4529" i="2"/>
  <c r="M4530" i="2"/>
  <c r="M4531" i="2"/>
  <c r="M4532" i="2"/>
  <c r="M4533" i="2"/>
  <c r="M4534" i="2"/>
  <c r="M4535" i="2"/>
  <c r="M4536" i="2"/>
  <c r="M4537" i="2"/>
  <c r="M4538" i="2"/>
  <c r="M4539" i="2"/>
  <c r="M4540" i="2"/>
  <c r="M4541" i="2"/>
  <c r="M4542" i="2"/>
  <c r="M4543" i="2"/>
  <c r="M4544" i="2"/>
  <c r="M4545" i="2"/>
  <c r="M4546" i="2"/>
  <c r="M4547" i="2"/>
  <c r="M4548" i="2"/>
  <c r="M4549" i="2"/>
  <c r="M4550" i="2"/>
  <c r="M4551" i="2"/>
  <c r="M4552" i="2"/>
  <c r="M4553" i="2"/>
  <c r="M4554" i="2"/>
  <c r="M4555" i="2"/>
  <c r="M4556" i="2"/>
  <c r="M4557" i="2"/>
  <c r="M4558" i="2"/>
  <c r="M4559" i="2"/>
  <c r="M4560" i="2"/>
  <c r="M4561" i="2"/>
  <c r="M4562" i="2"/>
  <c r="M4563" i="2"/>
  <c r="M4564" i="2"/>
  <c r="M4565" i="2"/>
  <c r="M4566" i="2"/>
  <c r="M4567" i="2"/>
  <c r="M4568" i="2"/>
  <c r="M4569" i="2"/>
  <c r="M4570" i="2"/>
  <c r="M4571" i="2"/>
  <c r="M4572" i="2"/>
  <c r="M4573" i="2"/>
  <c r="M4574" i="2"/>
  <c r="M4575" i="2"/>
  <c r="M4576" i="2"/>
  <c r="M4577" i="2"/>
  <c r="M4578" i="2"/>
  <c r="M4579" i="2"/>
  <c r="M4580" i="2"/>
  <c r="M4581" i="2"/>
  <c r="M4582" i="2"/>
  <c r="M4583" i="2"/>
  <c r="M4584" i="2"/>
  <c r="M4585" i="2"/>
  <c r="M4586" i="2"/>
  <c r="M4587" i="2"/>
  <c r="M4588" i="2"/>
  <c r="M4589" i="2"/>
  <c r="M4590" i="2"/>
  <c r="M4591" i="2"/>
  <c r="M4592" i="2"/>
  <c r="M4593" i="2"/>
  <c r="M4594" i="2"/>
  <c r="M4595" i="2"/>
  <c r="M4596" i="2"/>
  <c r="M4597" i="2"/>
  <c r="M4598" i="2"/>
  <c r="M4599" i="2"/>
  <c r="M4600" i="2"/>
  <c r="M4601" i="2"/>
  <c r="M4602" i="2"/>
  <c r="M4603" i="2"/>
  <c r="M4604" i="2"/>
  <c r="M4605" i="2"/>
  <c r="M4606" i="2"/>
  <c r="M4607" i="2"/>
  <c r="M4608" i="2"/>
  <c r="M4609" i="2"/>
  <c r="M4610" i="2"/>
  <c r="M4611" i="2"/>
  <c r="M4612" i="2"/>
  <c r="M4613" i="2"/>
  <c r="M4614" i="2"/>
  <c r="M4615" i="2"/>
  <c r="M4616" i="2"/>
  <c r="M4617" i="2"/>
  <c r="M4618" i="2"/>
  <c r="M4619" i="2"/>
  <c r="M4620" i="2"/>
  <c r="M4621" i="2"/>
  <c r="M4622" i="2"/>
  <c r="M4623" i="2"/>
  <c r="M4624" i="2"/>
  <c r="M4625" i="2"/>
  <c r="M4626" i="2"/>
  <c r="M4627" i="2"/>
  <c r="M4628" i="2"/>
  <c r="M4629" i="2"/>
  <c r="M4630" i="2"/>
  <c r="M4631" i="2"/>
  <c r="M4632" i="2"/>
  <c r="M4633" i="2"/>
  <c r="M4634" i="2"/>
  <c r="M4635" i="2"/>
  <c r="M4636" i="2"/>
  <c r="M4637" i="2"/>
  <c r="M4638" i="2"/>
  <c r="M4639" i="2"/>
  <c r="M4640" i="2"/>
  <c r="M4641" i="2"/>
  <c r="M4642" i="2"/>
  <c r="M4643" i="2"/>
  <c r="M4644" i="2"/>
  <c r="M4645" i="2"/>
  <c r="M4646" i="2"/>
  <c r="M4647" i="2"/>
  <c r="M4648" i="2"/>
  <c r="M4649" i="2"/>
  <c r="M4650" i="2"/>
  <c r="M4651" i="2"/>
  <c r="M4652" i="2"/>
  <c r="M4653" i="2"/>
  <c r="M4654" i="2"/>
  <c r="M4655" i="2"/>
  <c r="M4656" i="2"/>
  <c r="M4657" i="2"/>
  <c r="M4658" i="2"/>
  <c r="M4659" i="2"/>
  <c r="M4660" i="2"/>
  <c r="M4661" i="2"/>
  <c r="M4662" i="2"/>
  <c r="M4663" i="2"/>
  <c r="M4664" i="2"/>
  <c r="M4665" i="2"/>
  <c r="M4666" i="2"/>
  <c r="M4667" i="2"/>
  <c r="M4668" i="2"/>
  <c r="M4669" i="2"/>
  <c r="M4670" i="2"/>
  <c r="M4671" i="2"/>
  <c r="M4672" i="2"/>
  <c r="M4673" i="2"/>
  <c r="M4674" i="2"/>
  <c r="M4675" i="2"/>
  <c r="M4676" i="2"/>
  <c r="M4677" i="2"/>
  <c r="M4678" i="2"/>
  <c r="M4679" i="2"/>
  <c r="M4680" i="2"/>
  <c r="M4681" i="2"/>
  <c r="M4682" i="2"/>
  <c r="M4683" i="2"/>
  <c r="M4684" i="2"/>
  <c r="M4685" i="2"/>
  <c r="M4686" i="2"/>
  <c r="M4687" i="2"/>
  <c r="M4688" i="2"/>
  <c r="M4689" i="2"/>
  <c r="M4690" i="2"/>
  <c r="M4691" i="2"/>
  <c r="M4692" i="2"/>
  <c r="M4693" i="2"/>
  <c r="M4694" i="2"/>
  <c r="M4695" i="2"/>
  <c r="M4696" i="2"/>
  <c r="M4697" i="2"/>
  <c r="M4698" i="2"/>
  <c r="M4699" i="2"/>
  <c r="M4700" i="2"/>
  <c r="M4701" i="2"/>
  <c r="M4702" i="2"/>
  <c r="M4703" i="2"/>
  <c r="M4704" i="2"/>
  <c r="M4705" i="2"/>
  <c r="M4706" i="2"/>
  <c r="M4707" i="2"/>
  <c r="M4708" i="2"/>
  <c r="M4709" i="2"/>
  <c r="M4710" i="2"/>
  <c r="M4711" i="2"/>
  <c r="M4712" i="2"/>
  <c r="M4713" i="2"/>
  <c r="M4714" i="2"/>
  <c r="M4715" i="2"/>
  <c r="M4716" i="2"/>
  <c r="M4717" i="2"/>
  <c r="M4718" i="2"/>
  <c r="M4719" i="2"/>
  <c r="M4720" i="2"/>
  <c r="M4721" i="2"/>
  <c r="M4722" i="2"/>
  <c r="M4723" i="2"/>
  <c r="M4724" i="2"/>
  <c r="M4725" i="2"/>
  <c r="M4726" i="2"/>
  <c r="M4727" i="2"/>
  <c r="M4728" i="2"/>
  <c r="M4729" i="2"/>
  <c r="M4730" i="2"/>
  <c r="M4731" i="2"/>
  <c r="M4732" i="2"/>
  <c r="M4733" i="2"/>
  <c r="M4734" i="2"/>
  <c r="M4735" i="2"/>
  <c r="M4736" i="2"/>
  <c r="M4737" i="2"/>
  <c r="M4738" i="2"/>
  <c r="M4739" i="2"/>
  <c r="M4740" i="2"/>
  <c r="M4741" i="2"/>
  <c r="M4742" i="2"/>
  <c r="M4743" i="2"/>
  <c r="M4744" i="2"/>
  <c r="M4745" i="2"/>
  <c r="M4746" i="2"/>
  <c r="M4747" i="2"/>
  <c r="M4748" i="2"/>
  <c r="M4749" i="2"/>
  <c r="M4750" i="2"/>
  <c r="M4751" i="2"/>
  <c r="M4752" i="2"/>
  <c r="M4753" i="2"/>
  <c r="M4754" i="2"/>
  <c r="M4755" i="2"/>
  <c r="M4756" i="2"/>
  <c r="M4757" i="2"/>
  <c r="M4758" i="2"/>
  <c r="M4759" i="2"/>
  <c r="M4760" i="2"/>
  <c r="M4761" i="2"/>
  <c r="M4762" i="2"/>
  <c r="M4763" i="2"/>
  <c r="M4764" i="2"/>
  <c r="M4765" i="2"/>
  <c r="M4766" i="2"/>
  <c r="M4767" i="2"/>
  <c r="M4768" i="2"/>
  <c r="M4769" i="2"/>
  <c r="M4770" i="2"/>
  <c r="M4771" i="2"/>
  <c r="M4772" i="2"/>
  <c r="M4773" i="2"/>
  <c r="M4774" i="2"/>
  <c r="M4775" i="2"/>
  <c r="M4776" i="2"/>
  <c r="M4777" i="2"/>
  <c r="M4778" i="2"/>
  <c r="M4779" i="2"/>
  <c r="M4780" i="2"/>
  <c r="M4781" i="2"/>
  <c r="M4782" i="2"/>
  <c r="M4783" i="2"/>
  <c r="M4784" i="2"/>
  <c r="M4785" i="2"/>
  <c r="M4786" i="2"/>
  <c r="M4787" i="2"/>
  <c r="M4788" i="2"/>
  <c r="M4789" i="2"/>
  <c r="M4790" i="2"/>
  <c r="M4791" i="2"/>
  <c r="M4792" i="2"/>
  <c r="M4793" i="2"/>
  <c r="M4794" i="2"/>
  <c r="M4795" i="2"/>
  <c r="M4796" i="2"/>
  <c r="M4797" i="2"/>
  <c r="M4798" i="2"/>
  <c r="M4799" i="2"/>
  <c r="M4800" i="2"/>
  <c r="M4801" i="2"/>
  <c r="M4802" i="2"/>
  <c r="M4803" i="2"/>
  <c r="M4804" i="2"/>
  <c r="M4805" i="2"/>
  <c r="M4806" i="2"/>
  <c r="M4807" i="2"/>
  <c r="M4808" i="2"/>
  <c r="M4809" i="2"/>
  <c r="M4810" i="2"/>
  <c r="M4811" i="2"/>
  <c r="M4812" i="2"/>
  <c r="M4813" i="2"/>
  <c r="M4814" i="2"/>
  <c r="M4815" i="2"/>
  <c r="M4816" i="2"/>
  <c r="M4817" i="2"/>
  <c r="M4818" i="2"/>
  <c r="M4819" i="2"/>
  <c r="M4820" i="2"/>
  <c r="M4821" i="2"/>
  <c r="M4822" i="2"/>
  <c r="M4823" i="2"/>
  <c r="M4824" i="2"/>
  <c r="M4825" i="2"/>
  <c r="M4826" i="2"/>
  <c r="M4827" i="2"/>
  <c r="M4828" i="2"/>
  <c r="M4829" i="2"/>
  <c r="M4830" i="2"/>
  <c r="M4831" i="2"/>
  <c r="M4832" i="2"/>
  <c r="M4833" i="2"/>
  <c r="M4834" i="2"/>
  <c r="M4835" i="2"/>
  <c r="M4836" i="2"/>
  <c r="M4837" i="2"/>
  <c r="M4838" i="2"/>
  <c r="M4839" i="2"/>
  <c r="M4840" i="2"/>
  <c r="M4841" i="2"/>
  <c r="M4842" i="2"/>
  <c r="M4843" i="2"/>
  <c r="M4844" i="2"/>
  <c r="M4845" i="2"/>
  <c r="M4846" i="2"/>
  <c r="M4847" i="2"/>
  <c r="M4848" i="2"/>
  <c r="M4849" i="2"/>
  <c r="M4850" i="2"/>
  <c r="M4851" i="2"/>
  <c r="M4852" i="2"/>
  <c r="M4853" i="2"/>
  <c r="M4854" i="2"/>
  <c r="M4855" i="2"/>
  <c r="M4856" i="2"/>
  <c r="M4857" i="2"/>
  <c r="M4858" i="2"/>
  <c r="M4859" i="2"/>
  <c r="M4860" i="2"/>
  <c r="M4861" i="2"/>
  <c r="M4862" i="2"/>
  <c r="M4863" i="2"/>
  <c r="M4864" i="2"/>
  <c r="M4865" i="2"/>
  <c r="M4866" i="2"/>
  <c r="M4867" i="2"/>
  <c r="M4868" i="2"/>
  <c r="M4869" i="2"/>
  <c r="M4870" i="2"/>
  <c r="M4871" i="2"/>
  <c r="M4872" i="2"/>
  <c r="M4873" i="2"/>
  <c r="M4874" i="2"/>
  <c r="M4875" i="2"/>
  <c r="M4876" i="2"/>
  <c r="M4877" i="2"/>
  <c r="M4878" i="2"/>
  <c r="M4879" i="2"/>
  <c r="M4880" i="2"/>
  <c r="M4881" i="2"/>
  <c r="M4882" i="2"/>
  <c r="M4883" i="2"/>
  <c r="M4884" i="2"/>
  <c r="M4885" i="2"/>
  <c r="M4886" i="2"/>
  <c r="M4887" i="2"/>
  <c r="M4888" i="2"/>
  <c r="M4889" i="2"/>
  <c r="M4890" i="2"/>
  <c r="M4891" i="2"/>
  <c r="M4892" i="2"/>
  <c r="M4893" i="2"/>
  <c r="M4894" i="2"/>
  <c r="M4895" i="2"/>
  <c r="M4896" i="2"/>
  <c r="M4897" i="2"/>
  <c r="M4898" i="2"/>
  <c r="M4899" i="2"/>
  <c r="M4900" i="2"/>
  <c r="M4901" i="2"/>
  <c r="M4902" i="2"/>
  <c r="M4903" i="2"/>
  <c r="M4904" i="2"/>
  <c r="M4905" i="2"/>
  <c r="M4906" i="2"/>
  <c r="M4907" i="2"/>
  <c r="M4908" i="2"/>
  <c r="M4909" i="2"/>
  <c r="M4910" i="2"/>
  <c r="M4911" i="2"/>
  <c r="M4912" i="2"/>
  <c r="M4913" i="2"/>
  <c r="M4914" i="2"/>
  <c r="M4915" i="2"/>
  <c r="M4916" i="2"/>
  <c r="M4917" i="2"/>
  <c r="M4918" i="2"/>
  <c r="M4919" i="2"/>
  <c r="M4920" i="2"/>
  <c r="M4921" i="2"/>
  <c r="M4922" i="2"/>
  <c r="M4923" i="2"/>
  <c r="M4924" i="2"/>
  <c r="M4925" i="2"/>
  <c r="M4926" i="2"/>
  <c r="M4927" i="2"/>
  <c r="M4928" i="2"/>
  <c r="M4929" i="2"/>
  <c r="M4930" i="2"/>
  <c r="M4931" i="2"/>
  <c r="M4932" i="2"/>
  <c r="M4933" i="2"/>
  <c r="M4934" i="2"/>
  <c r="M4935" i="2"/>
  <c r="M4936" i="2"/>
  <c r="M4937" i="2"/>
  <c r="M4938" i="2"/>
  <c r="M4939" i="2"/>
  <c r="M4940" i="2"/>
  <c r="M4941" i="2"/>
  <c r="M4942" i="2"/>
  <c r="M4943" i="2"/>
  <c r="M4944" i="2"/>
  <c r="M4945" i="2"/>
  <c r="M4946" i="2"/>
  <c r="M4947" i="2"/>
  <c r="M4948" i="2"/>
  <c r="M4949" i="2"/>
  <c r="M4950" i="2"/>
  <c r="M4951" i="2"/>
  <c r="M4952" i="2"/>
  <c r="M4953" i="2"/>
  <c r="M4954" i="2"/>
  <c r="M4955" i="2"/>
  <c r="M4956" i="2"/>
  <c r="M4957" i="2"/>
  <c r="M4958" i="2"/>
  <c r="M4959" i="2"/>
  <c r="M4960" i="2"/>
  <c r="M4961" i="2"/>
  <c r="M4962" i="2"/>
  <c r="M4963" i="2"/>
  <c r="M4964" i="2"/>
  <c r="M4965" i="2"/>
  <c r="M4966" i="2"/>
  <c r="M4967" i="2"/>
  <c r="M4968" i="2"/>
  <c r="M4969" i="2"/>
  <c r="M4970" i="2"/>
  <c r="M4971" i="2"/>
  <c r="M4972" i="2"/>
  <c r="M4973" i="2"/>
  <c r="M4974" i="2"/>
  <c r="M4975" i="2"/>
  <c r="M4976" i="2"/>
  <c r="M4977" i="2"/>
  <c r="M4978" i="2"/>
  <c r="M4979" i="2"/>
  <c r="M4980" i="2"/>
  <c r="M4981" i="2"/>
  <c r="M4982" i="2"/>
  <c r="M4983" i="2"/>
  <c r="M4984" i="2"/>
  <c r="M4985" i="2"/>
  <c r="M4986" i="2"/>
  <c r="M4987" i="2"/>
  <c r="M4988" i="2"/>
  <c r="M4989" i="2"/>
  <c r="M4990" i="2"/>
  <c r="M4991" i="2"/>
  <c r="M4992" i="2"/>
  <c r="M4993" i="2"/>
  <c r="M4994" i="2"/>
  <c r="M4995" i="2"/>
  <c r="M4996" i="2"/>
  <c r="M4997" i="2"/>
  <c r="M4998" i="2"/>
  <c r="M4999" i="2"/>
  <c r="M5000" i="2"/>
  <c r="M5001" i="2"/>
  <c r="M5002" i="2"/>
  <c r="M5003" i="2"/>
  <c r="M5004" i="2"/>
  <c r="M5005" i="2"/>
  <c r="M5006" i="2"/>
  <c r="M5007" i="2"/>
  <c r="M5008" i="2"/>
  <c r="M5009" i="2"/>
  <c r="M5010" i="2"/>
  <c r="M5011" i="2"/>
  <c r="M5012" i="2"/>
  <c r="M5013" i="2"/>
  <c r="M5014" i="2"/>
  <c r="M5015" i="2"/>
  <c r="M5016" i="2"/>
  <c r="M5017" i="2"/>
  <c r="M5018" i="2"/>
  <c r="M5019" i="2"/>
  <c r="M5020" i="2"/>
  <c r="M5021" i="2"/>
  <c r="M5022" i="2"/>
  <c r="M5023" i="2"/>
  <c r="M5024" i="2"/>
  <c r="M5025" i="2"/>
  <c r="M5026" i="2"/>
  <c r="M5027" i="2"/>
  <c r="M5028" i="2"/>
  <c r="M5029" i="2"/>
  <c r="M5030" i="2"/>
  <c r="M5031" i="2"/>
  <c r="M5032" i="2"/>
  <c r="M5033" i="2"/>
  <c r="M5034" i="2"/>
  <c r="M5035" i="2"/>
  <c r="M5036" i="2"/>
  <c r="M5037" i="2"/>
  <c r="M5038" i="2"/>
  <c r="M5039" i="2"/>
  <c r="M5040" i="2"/>
  <c r="M5041" i="2"/>
  <c r="M5042" i="2"/>
  <c r="M5043" i="2"/>
  <c r="M5044" i="2"/>
  <c r="M5045" i="2"/>
  <c r="M5046" i="2"/>
  <c r="M5047" i="2"/>
  <c r="M5048" i="2"/>
  <c r="M5049" i="2"/>
  <c r="M5050" i="2"/>
  <c r="M5051" i="2"/>
  <c r="M5052" i="2"/>
  <c r="M5053" i="2"/>
  <c r="M5054" i="2"/>
  <c r="M5055" i="2"/>
  <c r="M5056" i="2"/>
  <c r="M5057" i="2"/>
  <c r="M5058" i="2"/>
  <c r="M5059" i="2"/>
  <c r="M5060" i="2"/>
  <c r="M5061" i="2"/>
  <c r="M5062" i="2"/>
  <c r="M5063" i="2"/>
  <c r="M5064" i="2"/>
  <c r="M5065" i="2"/>
  <c r="M5066" i="2"/>
  <c r="M5067" i="2"/>
  <c r="M5068" i="2"/>
  <c r="M5069" i="2"/>
  <c r="M5070" i="2"/>
  <c r="M5071" i="2"/>
  <c r="M5072" i="2"/>
  <c r="M5073" i="2"/>
  <c r="M5074" i="2"/>
  <c r="M5075" i="2"/>
  <c r="M5076" i="2"/>
  <c r="M5077" i="2"/>
  <c r="M5078" i="2"/>
  <c r="M5079" i="2"/>
  <c r="M5080" i="2"/>
  <c r="M5081" i="2"/>
  <c r="M5082" i="2"/>
  <c r="M5083" i="2"/>
  <c r="M5084" i="2"/>
  <c r="M5085" i="2"/>
  <c r="M5086" i="2"/>
  <c r="M5087" i="2"/>
  <c r="M5088" i="2"/>
  <c r="M5089" i="2"/>
  <c r="M5090" i="2"/>
  <c r="M5091" i="2"/>
  <c r="M5092" i="2"/>
  <c r="M5093" i="2"/>
  <c r="M5094" i="2"/>
  <c r="M5095" i="2"/>
  <c r="M5096" i="2"/>
  <c r="M5097" i="2"/>
  <c r="M5098" i="2"/>
  <c r="M5099" i="2"/>
  <c r="M5100" i="2"/>
  <c r="M5101" i="2"/>
  <c r="M5102" i="2"/>
  <c r="M5103" i="2"/>
  <c r="M5104" i="2"/>
  <c r="M5105" i="2"/>
  <c r="M5106" i="2"/>
  <c r="M5107" i="2"/>
  <c r="M5108" i="2"/>
  <c r="M5109" i="2"/>
  <c r="M5110" i="2"/>
  <c r="M5111" i="2"/>
  <c r="M5112" i="2"/>
  <c r="M5113" i="2"/>
  <c r="M5114" i="2"/>
  <c r="M5115" i="2"/>
  <c r="M5116" i="2"/>
  <c r="M5117" i="2"/>
  <c r="M5118" i="2"/>
  <c r="M5119" i="2"/>
  <c r="M5120" i="2"/>
  <c r="M5121" i="2"/>
  <c r="M5122" i="2"/>
  <c r="M5123" i="2"/>
  <c r="M5124" i="2"/>
  <c r="M5125" i="2"/>
  <c r="M5126" i="2"/>
  <c r="M5127" i="2"/>
  <c r="M5128" i="2"/>
  <c r="M5129" i="2"/>
  <c r="M5130" i="2"/>
  <c r="M5131" i="2"/>
  <c r="M5132" i="2"/>
  <c r="M5133" i="2"/>
  <c r="M5134" i="2"/>
  <c r="M5135" i="2"/>
  <c r="M5136" i="2"/>
  <c r="M5137" i="2"/>
  <c r="M5138" i="2"/>
  <c r="M5139" i="2"/>
  <c r="M5140" i="2"/>
  <c r="M5141" i="2"/>
  <c r="M5142" i="2"/>
  <c r="M5143" i="2"/>
  <c r="M5144" i="2"/>
  <c r="M5145" i="2"/>
  <c r="M5146" i="2"/>
  <c r="M5147" i="2"/>
  <c r="M5148" i="2"/>
  <c r="M5149" i="2"/>
  <c r="M5150" i="2"/>
  <c r="M5151" i="2"/>
  <c r="M5152" i="2"/>
  <c r="M5153" i="2"/>
  <c r="M5154" i="2"/>
  <c r="M5155" i="2"/>
  <c r="M5156" i="2"/>
  <c r="M5157" i="2"/>
  <c r="M5158" i="2"/>
  <c r="M5159" i="2"/>
  <c r="M5160" i="2"/>
  <c r="M5161" i="2"/>
  <c r="M5162" i="2"/>
  <c r="M5163" i="2"/>
  <c r="M5164"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L3282" i="2"/>
  <c r="L3283" i="2"/>
  <c r="L3284" i="2"/>
  <c r="L3285" i="2"/>
  <c r="L3286" i="2"/>
  <c r="L3287" i="2"/>
  <c r="L3288" i="2"/>
  <c r="L3289" i="2"/>
  <c r="L3290" i="2"/>
  <c r="L3291" i="2"/>
  <c r="L3292" i="2"/>
  <c r="L3293" i="2"/>
  <c r="L3294" i="2"/>
  <c r="L3295" i="2"/>
  <c r="L3296" i="2"/>
  <c r="L3297" i="2"/>
  <c r="L3298" i="2"/>
  <c r="L3299" i="2"/>
  <c r="L3300" i="2"/>
  <c r="L3301" i="2"/>
  <c r="L3302" i="2"/>
  <c r="L3303" i="2"/>
  <c r="L3304" i="2"/>
  <c r="L3305" i="2"/>
  <c r="L3306" i="2"/>
  <c r="L3307" i="2"/>
  <c r="L3308" i="2"/>
  <c r="L3309" i="2"/>
  <c r="L3310" i="2"/>
  <c r="L3311" i="2"/>
  <c r="L3312" i="2"/>
  <c r="L3313" i="2"/>
  <c r="L3314" i="2"/>
  <c r="L3315" i="2"/>
  <c r="L3316" i="2"/>
  <c r="L3317" i="2"/>
  <c r="L3318" i="2"/>
  <c r="L3319" i="2"/>
  <c r="L3320" i="2"/>
  <c r="L3321" i="2"/>
  <c r="L3322" i="2"/>
  <c r="L3323" i="2"/>
  <c r="L3324" i="2"/>
  <c r="L3325" i="2"/>
  <c r="L3326" i="2"/>
  <c r="L3327" i="2"/>
  <c r="L3328" i="2"/>
  <c r="L3329" i="2"/>
  <c r="L3330" i="2"/>
  <c r="L3331" i="2"/>
  <c r="L3332" i="2"/>
  <c r="L3333" i="2"/>
  <c r="L3334" i="2"/>
  <c r="L3335" i="2"/>
  <c r="L3336" i="2"/>
  <c r="L3337" i="2"/>
  <c r="L3338" i="2"/>
  <c r="L3339" i="2"/>
  <c r="L3340" i="2"/>
  <c r="L3341" i="2"/>
  <c r="L3342" i="2"/>
  <c r="L3343" i="2"/>
  <c r="L3344" i="2"/>
  <c r="L3345" i="2"/>
  <c r="L3346" i="2"/>
  <c r="L3347" i="2"/>
  <c r="L3348" i="2"/>
  <c r="L3349" i="2"/>
  <c r="L3350" i="2"/>
  <c r="L3351" i="2"/>
  <c r="L3352" i="2"/>
  <c r="L3353" i="2"/>
  <c r="L3354" i="2"/>
  <c r="L3355" i="2"/>
  <c r="L3356" i="2"/>
  <c r="L3357" i="2"/>
  <c r="L3358" i="2"/>
  <c r="L3359" i="2"/>
  <c r="L3360" i="2"/>
  <c r="L3361" i="2"/>
  <c r="L3362" i="2"/>
  <c r="L3363" i="2"/>
  <c r="L3364" i="2"/>
  <c r="L3365" i="2"/>
  <c r="L3366" i="2"/>
  <c r="L3367" i="2"/>
  <c r="L3368" i="2"/>
  <c r="L3369" i="2"/>
  <c r="L3370" i="2"/>
  <c r="L3371" i="2"/>
  <c r="L3372" i="2"/>
  <c r="L3373" i="2"/>
  <c r="L3374" i="2"/>
  <c r="L3375" i="2"/>
  <c r="L3376" i="2"/>
  <c r="L3377" i="2"/>
  <c r="L3378" i="2"/>
  <c r="L3379" i="2"/>
  <c r="L3380" i="2"/>
  <c r="L3381" i="2"/>
  <c r="L3382" i="2"/>
  <c r="L3383" i="2"/>
  <c r="L3384" i="2"/>
  <c r="L3385" i="2"/>
  <c r="L3386" i="2"/>
  <c r="L3387" i="2"/>
  <c r="L3388" i="2"/>
  <c r="L3389" i="2"/>
  <c r="L3390" i="2"/>
  <c r="L3391" i="2"/>
  <c r="L3392" i="2"/>
  <c r="L3393" i="2"/>
  <c r="L3394" i="2"/>
  <c r="L3395" i="2"/>
  <c r="L3396" i="2"/>
  <c r="L3397" i="2"/>
  <c r="L3398" i="2"/>
  <c r="L3399" i="2"/>
  <c r="L3400" i="2"/>
  <c r="L3401" i="2"/>
  <c r="L3402" i="2"/>
  <c r="L3403" i="2"/>
  <c r="L3404" i="2"/>
  <c r="L3405" i="2"/>
  <c r="L3406" i="2"/>
  <c r="L3407" i="2"/>
  <c r="L3408" i="2"/>
  <c r="L3409" i="2"/>
  <c r="L3410" i="2"/>
  <c r="L3411" i="2"/>
  <c r="L3412" i="2"/>
  <c r="L3413" i="2"/>
  <c r="L3414" i="2"/>
  <c r="L3415" i="2"/>
  <c r="L3416" i="2"/>
  <c r="L3417" i="2"/>
  <c r="L3418" i="2"/>
  <c r="L3419" i="2"/>
  <c r="L3420" i="2"/>
  <c r="L3421" i="2"/>
  <c r="L3422" i="2"/>
  <c r="L3423" i="2"/>
  <c r="L3424" i="2"/>
  <c r="L3425" i="2"/>
  <c r="L3426" i="2"/>
  <c r="L3427" i="2"/>
  <c r="L3428" i="2"/>
  <c r="L3429" i="2"/>
  <c r="L3430" i="2"/>
  <c r="L3431" i="2"/>
  <c r="L3432" i="2"/>
  <c r="L3433" i="2"/>
  <c r="L3434" i="2"/>
  <c r="L3435" i="2"/>
  <c r="L3436" i="2"/>
  <c r="L3437" i="2"/>
  <c r="L3438" i="2"/>
  <c r="L3439" i="2"/>
  <c r="L3440" i="2"/>
  <c r="L3441" i="2"/>
  <c r="L3442" i="2"/>
  <c r="L3443" i="2"/>
  <c r="L3444" i="2"/>
  <c r="L3445" i="2"/>
  <c r="L3446" i="2"/>
  <c r="L3447" i="2"/>
  <c r="L3448" i="2"/>
  <c r="L3449" i="2"/>
  <c r="L3450" i="2"/>
  <c r="L3451" i="2"/>
  <c r="L3452" i="2"/>
  <c r="L3453" i="2"/>
  <c r="L3454" i="2"/>
  <c r="L3455" i="2"/>
  <c r="L3456" i="2"/>
  <c r="L3457" i="2"/>
  <c r="L3458" i="2"/>
  <c r="L3459" i="2"/>
  <c r="L3460" i="2"/>
  <c r="L3461" i="2"/>
  <c r="L3462" i="2"/>
  <c r="L3463" i="2"/>
  <c r="L3464" i="2"/>
  <c r="L3465" i="2"/>
  <c r="L3466" i="2"/>
  <c r="L3467" i="2"/>
  <c r="L3468" i="2"/>
  <c r="L3469" i="2"/>
  <c r="L3470" i="2"/>
  <c r="L3471" i="2"/>
  <c r="L3472" i="2"/>
  <c r="L3473" i="2"/>
  <c r="L3474" i="2"/>
  <c r="L3475" i="2"/>
  <c r="L3476" i="2"/>
  <c r="L3477" i="2"/>
  <c r="L3478" i="2"/>
  <c r="L3479" i="2"/>
  <c r="L3480" i="2"/>
  <c r="L3481" i="2"/>
  <c r="L3482" i="2"/>
  <c r="L3483" i="2"/>
  <c r="L3484" i="2"/>
  <c r="L3485" i="2"/>
  <c r="L3486" i="2"/>
  <c r="L3487" i="2"/>
  <c r="L3488" i="2"/>
  <c r="L3489" i="2"/>
  <c r="L3490" i="2"/>
  <c r="L3491" i="2"/>
  <c r="L3492" i="2"/>
  <c r="L3493" i="2"/>
  <c r="L3494" i="2"/>
  <c r="L3495" i="2"/>
  <c r="L3496" i="2"/>
  <c r="L3497" i="2"/>
  <c r="L3498" i="2"/>
  <c r="L3499" i="2"/>
  <c r="L3500" i="2"/>
  <c r="L3501" i="2"/>
  <c r="L3502" i="2"/>
  <c r="L3503" i="2"/>
  <c r="L3504" i="2"/>
  <c r="L3505" i="2"/>
  <c r="L3506" i="2"/>
  <c r="L3507" i="2"/>
  <c r="L3508" i="2"/>
  <c r="L3509" i="2"/>
  <c r="L3510" i="2"/>
  <c r="L3511" i="2"/>
  <c r="L3512" i="2"/>
  <c r="L3513" i="2"/>
  <c r="L3514" i="2"/>
  <c r="L3515" i="2"/>
  <c r="L3516" i="2"/>
  <c r="L3517" i="2"/>
  <c r="L3518" i="2"/>
  <c r="L3519" i="2"/>
  <c r="L3520" i="2"/>
  <c r="L3521" i="2"/>
  <c r="L3522" i="2"/>
  <c r="L3523" i="2"/>
  <c r="L3524" i="2"/>
  <c r="L3525" i="2"/>
  <c r="L3526" i="2"/>
  <c r="L3527" i="2"/>
  <c r="L3528" i="2"/>
  <c r="L3529" i="2"/>
  <c r="L3530" i="2"/>
  <c r="L3531" i="2"/>
  <c r="L3532" i="2"/>
  <c r="L3533" i="2"/>
  <c r="L3534" i="2"/>
  <c r="L3535" i="2"/>
  <c r="L3536" i="2"/>
  <c r="L3537" i="2"/>
  <c r="L3538" i="2"/>
  <c r="L3539" i="2"/>
  <c r="L3540" i="2"/>
  <c r="L3541" i="2"/>
  <c r="L3542" i="2"/>
  <c r="L3543" i="2"/>
  <c r="L3544" i="2"/>
  <c r="L3545" i="2"/>
  <c r="L3546" i="2"/>
  <c r="L3547" i="2"/>
  <c r="L3548" i="2"/>
  <c r="L3549" i="2"/>
  <c r="L3550" i="2"/>
  <c r="L3551" i="2"/>
  <c r="L3552" i="2"/>
  <c r="L3553" i="2"/>
  <c r="L3554" i="2"/>
  <c r="L3555" i="2"/>
  <c r="L3556" i="2"/>
  <c r="L3557" i="2"/>
  <c r="L3558" i="2"/>
  <c r="L3559" i="2"/>
  <c r="L3560" i="2"/>
  <c r="L3561" i="2"/>
  <c r="L3562" i="2"/>
  <c r="L3563" i="2"/>
  <c r="L3564" i="2"/>
  <c r="L3565" i="2"/>
  <c r="L3566" i="2"/>
  <c r="L3567" i="2"/>
  <c r="L3568" i="2"/>
  <c r="L3569" i="2"/>
  <c r="L3570" i="2"/>
  <c r="L3571" i="2"/>
  <c r="L3572" i="2"/>
  <c r="L3573" i="2"/>
  <c r="L3574" i="2"/>
  <c r="L3575" i="2"/>
  <c r="L3576" i="2"/>
  <c r="L3577" i="2"/>
  <c r="L3578" i="2"/>
  <c r="L3579" i="2"/>
  <c r="L3580" i="2"/>
  <c r="L3581" i="2"/>
  <c r="L3582" i="2"/>
  <c r="L3583" i="2"/>
  <c r="L3584" i="2"/>
  <c r="L3585" i="2"/>
  <c r="L3586" i="2"/>
  <c r="L3587" i="2"/>
  <c r="L3588" i="2"/>
  <c r="L3589" i="2"/>
  <c r="L3590" i="2"/>
  <c r="L3591" i="2"/>
  <c r="L3592" i="2"/>
  <c r="L3593" i="2"/>
  <c r="L3594" i="2"/>
  <c r="L3595" i="2"/>
  <c r="L3596" i="2"/>
  <c r="L3597" i="2"/>
  <c r="L3598" i="2"/>
  <c r="L3599" i="2"/>
  <c r="L3600" i="2"/>
  <c r="L3601" i="2"/>
  <c r="L3602" i="2"/>
  <c r="L3603" i="2"/>
  <c r="L3604" i="2"/>
  <c r="L3605" i="2"/>
  <c r="L3606" i="2"/>
  <c r="L3607" i="2"/>
  <c r="L3608" i="2"/>
  <c r="L3609" i="2"/>
  <c r="L3610" i="2"/>
  <c r="L3611" i="2"/>
  <c r="L3612" i="2"/>
  <c r="L3613" i="2"/>
  <c r="L3614" i="2"/>
  <c r="L3615" i="2"/>
  <c r="L3616" i="2"/>
  <c r="L3617" i="2"/>
  <c r="L3618" i="2"/>
  <c r="L3619" i="2"/>
  <c r="L3620" i="2"/>
  <c r="L3621" i="2"/>
  <c r="L3622" i="2"/>
  <c r="L3623" i="2"/>
  <c r="L3624" i="2"/>
  <c r="L3625" i="2"/>
  <c r="L3626" i="2"/>
  <c r="L3627" i="2"/>
  <c r="L3628" i="2"/>
  <c r="L3629" i="2"/>
  <c r="L3630" i="2"/>
  <c r="L3631" i="2"/>
  <c r="L3632" i="2"/>
  <c r="L3633" i="2"/>
  <c r="L3634" i="2"/>
  <c r="L3635" i="2"/>
  <c r="L3636" i="2"/>
  <c r="L3637" i="2"/>
  <c r="L3638" i="2"/>
  <c r="L3639" i="2"/>
  <c r="L3640" i="2"/>
  <c r="L3641" i="2"/>
  <c r="L3642" i="2"/>
  <c r="L3643" i="2"/>
  <c r="L3644" i="2"/>
  <c r="L3645" i="2"/>
  <c r="L3646" i="2"/>
  <c r="L3647" i="2"/>
  <c r="L3648" i="2"/>
  <c r="L3649" i="2"/>
  <c r="L3650" i="2"/>
  <c r="L3651" i="2"/>
  <c r="L3652" i="2"/>
  <c r="L3653" i="2"/>
  <c r="L3654" i="2"/>
  <c r="L3655" i="2"/>
  <c r="L3656" i="2"/>
  <c r="L3657" i="2"/>
  <c r="L3658" i="2"/>
  <c r="L3659" i="2"/>
  <c r="L3660" i="2"/>
  <c r="L3661" i="2"/>
  <c r="L3662" i="2"/>
  <c r="L3663" i="2"/>
  <c r="L3664" i="2"/>
  <c r="L3665" i="2"/>
  <c r="L3666" i="2"/>
  <c r="L3667" i="2"/>
  <c r="L3668" i="2"/>
  <c r="L3669" i="2"/>
  <c r="L3670" i="2"/>
  <c r="L3671" i="2"/>
  <c r="L3672" i="2"/>
  <c r="L3673" i="2"/>
  <c r="L3674" i="2"/>
  <c r="L3675" i="2"/>
  <c r="L3676" i="2"/>
  <c r="L3677" i="2"/>
  <c r="L3678" i="2"/>
  <c r="L3679" i="2"/>
  <c r="L3680" i="2"/>
  <c r="L3681" i="2"/>
  <c r="L3682" i="2"/>
  <c r="L3683" i="2"/>
  <c r="L3684" i="2"/>
  <c r="L3685" i="2"/>
  <c r="L3686" i="2"/>
  <c r="L3687" i="2"/>
  <c r="L3688" i="2"/>
  <c r="L3689" i="2"/>
  <c r="L3690" i="2"/>
  <c r="L3691" i="2"/>
  <c r="L3692" i="2"/>
  <c r="L3693" i="2"/>
  <c r="L3694" i="2"/>
  <c r="L3695" i="2"/>
  <c r="L3696" i="2"/>
  <c r="L3697" i="2"/>
  <c r="L3698" i="2"/>
  <c r="L3699" i="2"/>
  <c r="L3700" i="2"/>
  <c r="L3701" i="2"/>
  <c r="L3702" i="2"/>
  <c r="L3703" i="2"/>
  <c r="L3704" i="2"/>
  <c r="L3705" i="2"/>
  <c r="L3706" i="2"/>
  <c r="L3707" i="2"/>
  <c r="L3708" i="2"/>
  <c r="L3709" i="2"/>
  <c r="L3710" i="2"/>
  <c r="L3711" i="2"/>
  <c r="L3712" i="2"/>
  <c r="L3713" i="2"/>
  <c r="L3714" i="2"/>
  <c r="L3715" i="2"/>
  <c r="L3716" i="2"/>
  <c r="L3717" i="2"/>
  <c r="L3718" i="2"/>
  <c r="L3719" i="2"/>
  <c r="L3720" i="2"/>
  <c r="L3721" i="2"/>
  <c r="L3722" i="2"/>
  <c r="L3723" i="2"/>
  <c r="L3724" i="2"/>
  <c r="L3725" i="2"/>
  <c r="L3726" i="2"/>
  <c r="L3727" i="2"/>
  <c r="L3728" i="2"/>
  <c r="L3729" i="2"/>
  <c r="L3730" i="2"/>
  <c r="L3731" i="2"/>
  <c r="L3732" i="2"/>
  <c r="L3733" i="2"/>
  <c r="L3734" i="2"/>
  <c r="L3735" i="2"/>
  <c r="L3736" i="2"/>
  <c r="L3737" i="2"/>
  <c r="L3738" i="2"/>
  <c r="L3739" i="2"/>
  <c r="L3740" i="2"/>
  <c r="L3741" i="2"/>
  <c r="L3742" i="2"/>
  <c r="L3743" i="2"/>
  <c r="L3744" i="2"/>
  <c r="L3745" i="2"/>
  <c r="L3746" i="2"/>
  <c r="L3747" i="2"/>
  <c r="L3748" i="2"/>
  <c r="L3749" i="2"/>
  <c r="L3750" i="2"/>
  <c r="L3751" i="2"/>
  <c r="L3752" i="2"/>
  <c r="L3753" i="2"/>
  <c r="L3754" i="2"/>
  <c r="L3755" i="2"/>
  <c r="L3756" i="2"/>
  <c r="L3757" i="2"/>
  <c r="L3758" i="2"/>
  <c r="L3759" i="2"/>
  <c r="L3760" i="2"/>
  <c r="L3761" i="2"/>
  <c r="L3762" i="2"/>
  <c r="L3763" i="2"/>
  <c r="L3764" i="2"/>
  <c r="L3765" i="2"/>
  <c r="L3766" i="2"/>
  <c r="L3767" i="2"/>
  <c r="L3768" i="2"/>
  <c r="L3769" i="2"/>
  <c r="L3770" i="2"/>
  <c r="L3771" i="2"/>
  <c r="L3772" i="2"/>
  <c r="L3773" i="2"/>
  <c r="L3774" i="2"/>
  <c r="L3775" i="2"/>
  <c r="L3776" i="2"/>
  <c r="L3777" i="2"/>
  <c r="L3778" i="2"/>
  <c r="L3779" i="2"/>
  <c r="L3780" i="2"/>
  <c r="L3781" i="2"/>
  <c r="L3782" i="2"/>
  <c r="L3783" i="2"/>
  <c r="L3784" i="2"/>
  <c r="L3785" i="2"/>
  <c r="L3786" i="2"/>
  <c r="L3787" i="2"/>
  <c r="L3788" i="2"/>
  <c r="L3789" i="2"/>
  <c r="L3790" i="2"/>
  <c r="L3791" i="2"/>
  <c r="L3792" i="2"/>
  <c r="L3793" i="2"/>
  <c r="L3794" i="2"/>
  <c r="L3795" i="2"/>
  <c r="L3796" i="2"/>
  <c r="L3797" i="2"/>
  <c r="L3798" i="2"/>
  <c r="L3799" i="2"/>
  <c r="L3800" i="2"/>
  <c r="L3801" i="2"/>
  <c r="L3802" i="2"/>
  <c r="L3803" i="2"/>
  <c r="L3804" i="2"/>
  <c r="L3805" i="2"/>
  <c r="L3806" i="2"/>
  <c r="L3807" i="2"/>
  <c r="L3808" i="2"/>
  <c r="L3809" i="2"/>
  <c r="L3810" i="2"/>
  <c r="L3811" i="2"/>
  <c r="L3812" i="2"/>
  <c r="L3813" i="2"/>
  <c r="L3814" i="2"/>
  <c r="L3815" i="2"/>
  <c r="L3816" i="2"/>
  <c r="L3817" i="2"/>
  <c r="L3818" i="2"/>
  <c r="L3819" i="2"/>
  <c r="L3820" i="2"/>
  <c r="L3821" i="2"/>
  <c r="L3822" i="2"/>
  <c r="L3823" i="2"/>
  <c r="L3824" i="2"/>
  <c r="L3825" i="2"/>
  <c r="L3826" i="2"/>
  <c r="L3827" i="2"/>
  <c r="L3828" i="2"/>
  <c r="L3829" i="2"/>
  <c r="L3830" i="2"/>
  <c r="L3831" i="2"/>
  <c r="L3832" i="2"/>
  <c r="L3833" i="2"/>
  <c r="L3834" i="2"/>
  <c r="L3835" i="2"/>
  <c r="L3836" i="2"/>
  <c r="L3837" i="2"/>
  <c r="L3838" i="2"/>
  <c r="L3839" i="2"/>
  <c r="L3840" i="2"/>
  <c r="L3841" i="2"/>
  <c r="L3842" i="2"/>
  <c r="L3843" i="2"/>
  <c r="L3844" i="2"/>
  <c r="L3845" i="2"/>
  <c r="L3846" i="2"/>
  <c r="L3847" i="2"/>
  <c r="L3848" i="2"/>
  <c r="L3849" i="2"/>
  <c r="L3850" i="2"/>
  <c r="L3851" i="2"/>
  <c r="L3852" i="2"/>
  <c r="L3853" i="2"/>
  <c r="L3854" i="2"/>
  <c r="L3855" i="2"/>
  <c r="L3856" i="2"/>
  <c r="L3857" i="2"/>
  <c r="L3858" i="2"/>
  <c r="L3859" i="2"/>
  <c r="L3860" i="2"/>
  <c r="L3861" i="2"/>
  <c r="L3862" i="2"/>
  <c r="L3863" i="2"/>
  <c r="L3864" i="2"/>
  <c r="L3865" i="2"/>
  <c r="L3866" i="2"/>
  <c r="L3867" i="2"/>
  <c r="L3868" i="2"/>
  <c r="L3869" i="2"/>
  <c r="L3870" i="2"/>
  <c r="L3871" i="2"/>
  <c r="L3872" i="2"/>
  <c r="L3873" i="2"/>
  <c r="L3874" i="2"/>
  <c r="L3875" i="2"/>
  <c r="L3876" i="2"/>
  <c r="L3877" i="2"/>
  <c r="L3878" i="2"/>
  <c r="L3879" i="2"/>
  <c r="L3880" i="2"/>
  <c r="L3881" i="2"/>
  <c r="L3882" i="2"/>
  <c r="L3883" i="2"/>
  <c r="L3884" i="2"/>
  <c r="L3885" i="2"/>
  <c r="L3886" i="2"/>
  <c r="L3887" i="2"/>
  <c r="L3888" i="2"/>
  <c r="L3889" i="2"/>
  <c r="L3890" i="2"/>
  <c r="L3891" i="2"/>
  <c r="L3892" i="2"/>
  <c r="L3893" i="2"/>
  <c r="L3894" i="2"/>
  <c r="L3895" i="2"/>
  <c r="L3896" i="2"/>
  <c r="L3897" i="2"/>
  <c r="L3898" i="2"/>
  <c r="L3899" i="2"/>
  <c r="L3900" i="2"/>
  <c r="L3901" i="2"/>
  <c r="L3902" i="2"/>
  <c r="L3903" i="2"/>
  <c r="L3904" i="2"/>
  <c r="L3905" i="2"/>
  <c r="L3906" i="2"/>
  <c r="L3907" i="2"/>
  <c r="L3908" i="2"/>
  <c r="L3909" i="2"/>
  <c r="L3910" i="2"/>
  <c r="L3911" i="2"/>
  <c r="L3912" i="2"/>
  <c r="L3913" i="2"/>
  <c r="L3914" i="2"/>
  <c r="L3915" i="2"/>
  <c r="L3916" i="2"/>
  <c r="L3917" i="2"/>
  <c r="L3918" i="2"/>
  <c r="L3919" i="2"/>
  <c r="L3920" i="2"/>
  <c r="L3921" i="2"/>
  <c r="L3922" i="2"/>
  <c r="L3923" i="2"/>
  <c r="L3924" i="2"/>
  <c r="L3925" i="2"/>
  <c r="L3926" i="2"/>
  <c r="L3927" i="2"/>
  <c r="L3928" i="2"/>
  <c r="L3929" i="2"/>
  <c r="L3930" i="2"/>
  <c r="L3931" i="2"/>
  <c r="L3932" i="2"/>
  <c r="L3933" i="2"/>
  <c r="L3934" i="2"/>
  <c r="L3935" i="2"/>
  <c r="L3936" i="2"/>
  <c r="L3937" i="2"/>
  <c r="L3938" i="2"/>
  <c r="L3939" i="2"/>
  <c r="L3940" i="2"/>
  <c r="L3941" i="2"/>
  <c r="L3942" i="2"/>
  <c r="L3943" i="2"/>
  <c r="L3944" i="2"/>
  <c r="L3945" i="2"/>
  <c r="L3946" i="2"/>
  <c r="L3947" i="2"/>
  <c r="L3948" i="2"/>
  <c r="L3949" i="2"/>
  <c r="L3950" i="2"/>
  <c r="L3951" i="2"/>
  <c r="L3952" i="2"/>
  <c r="L3953" i="2"/>
  <c r="L3954" i="2"/>
  <c r="L3955" i="2"/>
  <c r="L3956" i="2"/>
  <c r="L3957" i="2"/>
  <c r="L3958" i="2"/>
  <c r="L3959" i="2"/>
  <c r="L3960" i="2"/>
  <c r="L3961" i="2"/>
  <c r="L3962" i="2"/>
  <c r="L3963" i="2"/>
  <c r="L3964" i="2"/>
  <c r="L3965" i="2"/>
  <c r="L3966" i="2"/>
  <c r="L3967" i="2"/>
  <c r="L3968" i="2"/>
  <c r="L3969" i="2"/>
  <c r="L3970" i="2"/>
  <c r="L3971" i="2"/>
  <c r="L3972" i="2"/>
  <c r="L3973" i="2"/>
  <c r="L3974" i="2"/>
  <c r="L3975" i="2"/>
  <c r="L3976" i="2"/>
  <c r="L3977" i="2"/>
  <c r="L3978" i="2"/>
  <c r="L3979" i="2"/>
  <c r="L3980" i="2"/>
  <c r="L3981" i="2"/>
  <c r="L3982" i="2"/>
  <c r="L3983" i="2"/>
  <c r="L3984" i="2"/>
  <c r="L3985" i="2"/>
  <c r="L3986" i="2"/>
  <c r="L3987" i="2"/>
  <c r="L3988" i="2"/>
  <c r="L3989" i="2"/>
  <c r="L3990" i="2"/>
  <c r="L3991" i="2"/>
  <c r="L3992" i="2"/>
  <c r="L3993" i="2"/>
  <c r="L3994" i="2"/>
  <c r="L3995" i="2"/>
  <c r="L3996" i="2"/>
  <c r="L3997" i="2"/>
  <c r="L3998" i="2"/>
  <c r="L3999" i="2"/>
  <c r="L4000" i="2"/>
  <c r="L4001" i="2"/>
  <c r="L4002" i="2"/>
  <c r="L4003" i="2"/>
  <c r="L4004" i="2"/>
  <c r="L4005" i="2"/>
  <c r="L4006" i="2"/>
  <c r="L4007" i="2"/>
  <c r="L4008" i="2"/>
  <c r="L4009" i="2"/>
  <c r="L4010" i="2"/>
  <c r="L4011" i="2"/>
  <c r="L4012" i="2"/>
  <c r="L4013" i="2"/>
  <c r="L4014" i="2"/>
  <c r="L4015" i="2"/>
  <c r="L4016" i="2"/>
  <c r="L4017" i="2"/>
  <c r="L4018" i="2"/>
  <c r="L4019" i="2"/>
  <c r="L4020" i="2"/>
  <c r="L4021" i="2"/>
  <c r="L4022" i="2"/>
  <c r="L4023" i="2"/>
  <c r="L4024" i="2"/>
  <c r="L4025" i="2"/>
  <c r="L4026" i="2"/>
  <c r="L4027" i="2"/>
  <c r="L4028" i="2"/>
  <c r="L4029" i="2"/>
  <c r="L4030" i="2"/>
  <c r="L4031" i="2"/>
  <c r="L4032" i="2"/>
  <c r="L4033" i="2"/>
  <c r="L4034" i="2"/>
  <c r="L4035" i="2"/>
  <c r="L4036" i="2"/>
  <c r="L4037" i="2"/>
  <c r="L4038" i="2"/>
  <c r="L4039" i="2"/>
  <c r="L4040" i="2"/>
  <c r="L4041" i="2"/>
  <c r="L4042" i="2"/>
  <c r="L4043" i="2"/>
  <c r="L4044" i="2"/>
  <c r="L4045" i="2"/>
  <c r="L4046" i="2"/>
  <c r="L4047" i="2"/>
  <c r="L4048" i="2"/>
  <c r="L4049" i="2"/>
  <c r="L4050" i="2"/>
  <c r="L4051" i="2"/>
  <c r="L4052" i="2"/>
  <c r="L4053" i="2"/>
  <c r="L4054" i="2"/>
  <c r="L4055" i="2"/>
  <c r="L4056" i="2"/>
  <c r="L4057" i="2"/>
  <c r="L4058" i="2"/>
  <c r="L4059" i="2"/>
  <c r="L4060" i="2"/>
  <c r="L4061" i="2"/>
  <c r="L4062" i="2"/>
  <c r="L4063" i="2"/>
  <c r="L4064" i="2"/>
  <c r="L4065" i="2"/>
  <c r="L4066" i="2"/>
  <c r="L4067" i="2"/>
  <c r="L4068" i="2"/>
  <c r="L4069" i="2"/>
  <c r="L4070" i="2"/>
  <c r="L4071" i="2"/>
  <c r="L4072" i="2"/>
  <c r="L4073" i="2"/>
  <c r="L4074" i="2"/>
  <c r="L4075" i="2"/>
  <c r="L4076" i="2"/>
  <c r="L4077" i="2"/>
  <c r="L4078" i="2"/>
  <c r="L4079" i="2"/>
  <c r="L4080" i="2"/>
  <c r="L4081" i="2"/>
  <c r="L4082" i="2"/>
  <c r="L4083" i="2"/>
  <c r="L4084" i="2"/>
  <c r="L4085" i="2"/>
  <c r="L4086" i="2"/>
  <c r="L4087" i="2"/>
  <c r="L4088" i="2"/>
  <c r="L4089" i="2"/>
  <c r="L4090" i="2"/>
  <c r="L4091" i="2"/>
  <c r="L4092" i="2"/>
  <c r="L4093" i="2"/>
  <c r="L4094" i="2"/>
  <c r="L4095" i="2"/>
  <c r="L4096" i="2"/>
  <c r="L4097" i="2"/>
  <c r="L4098" i="2"/>
  <c r="L4099" i="2"/>
  <c r="L4100" i="2"/>
  <c r="L4101" i="2"/>
  <c r="L4102" i="2"/>
  <c r="L4103" i="2"/>
  <c r="L4104" i="2"/>
  <c r="L4105" i="2"/>
  <c r="L4106" i="2"/>
  <c r="L4107" i="2"/>
  <c r="L4108" i="2"/>
  <c r="L4109" i="2"/>
  <c r="L4110" i="2"/>
  <c r="L4111" i="2"/>
  <c r="L4112" i="2"/>
  <c r="L4113" i="2"/>
  <c r="L4114" i="2"/>
  <c r="L4115" i="2"/>
  <c r="L4116" i="2"/>
  <c r="L4117" i="2"/>
  <c r="L4118" i="2"/>
  <c r="L4119" i="2"/>
  <c r="L4120" i="2"/>
  <c r="L4121" i="2"/>
  <c r="L4122" i="2"/>
  <c r="L4123" i="2"/>
  <c r="L4124" i="2"/>
  <c r="L4125" i="2"/>
  <c r="L4126" i="2"/>
  <c r="L4127" i="2"/>
  <c r="L4128" i="2"/>
  <c r="L4129" i="2"/>
  <c r="L4130" i="2"/>
  <c r="L4131" i="2"/>
  <c r="L4132" i="2"/>
  <c r="L4133" i="2"/>
  <c r="L4134" i="2"/>
  <c r="L4135" i="2"/>
  <c r="L4136" i="2"/>
  <c r="L4137" i="2"/>
  <c r="L4138" i="2"/>
  <c r="L4139" i="2"/>
  <c r="L4140" i="2"/>
  <c r="L4141" i="2"/>
  <c r="L4142" i="2"/>
  <c r="L4143" i="2"/>
  <c r="L4144" i="2"/>
  <c r="L4145" i="2"/>
  <c r="L4146" i="2"/>
  <c r="L4147" i="2"/>
  <c r="L4148" i="2"/>
  <c r="L4149" i="2"/>
  <c r="L4150" i="2"/>
  <c r="L4151" i="2"/>
  <c r="L4152" i="2"/>
  <c r="L4153" i="2"/>
  <c r="L4154" i="2"/>
  <c r="L4155" i="2"/>
  <c r="L4156" i="2"/>
  <c r="L4157" i="2"/>
  <c r="L4158" i="2"/>
  <c r="L4159" i="2"/>
  <c r="L4160" i="2"/>
  <c r="L4161" i="2"/>
  <c r="L4162" i="2"/>
  <c r="L4163" i="2"/>
  <c r="L4164" i="2"/>
  <c r="L4165" i="2"/>
  <c r="L4166" i="2"/>
  <c r="L4167" i="2"/>
  <c r="L4168" i="2"/>
  <c r="L4169" i="2"/>
  <c r="L4170" i="2"/>
  <c r="L4171" i="2"/>
  <c r="L4172" i="2"/>
  <c r="L4173" i="2"/>
  <c r="L4174" i="2"/>
  <c r="L4175" i="2"/>
  <c r="L4176" i="2"/>
  <c r="L4177" i="2"/>
  <c r="L4178" i="2"/>
  <c r="L4179" i="2"/>
  <c r="L4180" i="2"/>
  <c r="L4181" i="2"/>
  <c r="L4182" i="2"/>
  <c r="L4183" i="2"/>
  <c r="L4184" i="2"/>
  <c r="L4185" i="2"/>
  <c r="L4186" i="2"/>
  <c r="L4187" i="2"/>
  <c r="L4188" i="2"/>
  <c r="L4189" i="2"/>
  <c r="L4190" i="2"/>
  <c r="L4191" i="2"/>
  <c r="L4192" i="2"/>
  <c r="L4193" i="2"/>
  <c r="L4194" i="2"/>
  <c r="L4195" i="2"/>
  <c r="L4196" i="2"/>
  <c r="L4197" i="2"/>
  <c r="L4198" i="2"/>
  <c r="L4199" i="2"/>
  <c r="L4200" i="2"/>
  <c r="L4201" i="2"/>
  <c r="L4202" i="2"/>
  <c r="L4203" i="2"/>
  <c r="L4204" i="2"/>
  <c r="L4205" i="2"/>
  <c r="L4206" i="2"/>
  <c r="L4207" i="2"/>
  <c r="L4208" i="2"/>
  <c r="L4209" i="2"/>
  <c r="L4210" i="2"/>
  <c r="L4211" i="2"/>
  <c r="L4212" i="2"/>
  <c r="L4213" i="2"/>
  <c r="L4214" i="2"/>
  <c r="L4215" i="2"/>
  <c r="L4216" i="2"/>
  <c r="L4217" i="2"/>
  <c r="L4218" i="2"/>
  <c r="L4219" i="2"/>
  <c r="L4220" i="2"/>
  <c r="L4221" i="2"/>
  <c r="L4222" i="2"/>
  <c r="L4223" i="2"/>
  <c r="L4224" i="2"/>
  <c r="L4225" i="2"/>
  <c r="L4226" i="2"/>
  <c r="L4227" i="2"/>
  <c r="L4228" i="2"/>
  <c r="L4229" i="2"/>
  <c r="L4230" i="2"/>
  <c r="L4231" i="2"/>
  <c r="L4232" i="2"/>
  <c r="L4233" i="2"/>
  <c r="L4234" i="2"/>
  <c r="L4235" i="2"/>
  <c r="L4236" i="2"/>
  <c r="L4237" i="2"/>
  <c r="L4238" i="2"/>
  <c r="L4239" i="2"/>
  <c r="L4240" i="2"/>
  <c r="L4241" i="2"/>
  <c r="L4242" i="2"/>
  <c r="L4243" i="2"/>
  <c r="L4244" i="2"/>
  <c r="L4245" i="2"/>
  <c r="L4246" i="2"/>
  <c r="L4247" i="2"/>
  <c r="L4248" i="2"/>
  <c r="L4249" i="2"/>
  <c r="L4250" i="2"/>
  <c r="L4251" i="2"/>
  <c r="L4252" i="2"/>
  <c r="L4253" i="2"/>
  <c r="L4254" i="2"/>
  <c r="L4255" i="2"/>
  <c r="L4256" i="2"/>
  <c r="L4257" i="2"/>
  <c r="L4258" i="2"/>
  <c r="L4259" i="2"/>
  <c r="L4260" i="2"/>
  <c r="L4261" i="2"/>
  <c r="L4262" i="2"/>
  <c r="L4263" i="2"/>
  <c r="L4264" i="2"/>
  <c r="L4265" i="2"/>
  <c r="L4266" i="2"/>
  <c r="L4267" i="2"/>
  <c r="L4268" i="2"/>
  <c r="L4269" i="2"/>
  <c r="L4270" i="2"/>
  <c r="L4271" i="2"/>
  <c r="L4272" i="2"/>
  <c r="L4273" i="2"/>
  <c r="L4274" i="2"/>
  <c r="L4275" i="2"/>
  <c r="L4276" i="2"/>
  <c r="L4277" i="2"/>
  <c r="L4278" i="2"/>
  <c r="L4279" i="2"/>
  <c r="L4280" i="2"/>
  <c r="L4281" i="2"/>
  <c r="L4282" i="2"/>
  <c r="L4283" i="2"/>
  <c r="L4284" i="2"/>
  <c r="L4285" i="2"/>
  <c r="L4286" i="2"/>
  <c r="L4287" i="2"/>
  <c r="L4288" i="2"/>
  <c r="L4289" i="2"/>
  <c r="L4290" i="2"/>
  <c r="L4291" i="2"/>
  <c r="L4292" i="2"/>
  <c r="L4293" i="2"/>
  <c r="L4294" i="2"/>
  <c r="L4295" i="2"/>
  <c r="L4296" i="2"/>
  <c r="L4297" i="2"/>
  <c r="L4298" i="2"/>
  <c r="L4299" i="2"/>
  <c r="L4300" i="2"/>
  <c r="L4301" i="2"/>
  <c r="L4302" i="2"/>
  <c r="L4303" i="2"/>
  <c r="L4304" i="2"/>
  <c r="L4305" i="2"/>
  <c r="L4306" i="2"/>
  <c r="L4307" i="2"/>
  <c r="L4308" i="2"/>
  <c r="L4309" i="2"/>
  <c r="L4310" i="2"/>
  <c r="L4311" i="2"/>
  <c r="L4312" i="2"/>
  <c r="L4313" i="2"/>
  <c r="L4314" i="2"/>
  <c r="L4315" i="2"/>
  <c r="L4316" i="2"/>
  <c r="L4317" i="2"/>
  <c r="L4318" i="2"/>
  <c r="L4319" i="2"/>
  <c r="L4320" i="2"/>
  <c r="L4321" i="2"/>
  <c r="L4322" i="2"/>
  <c r="L4323" i="2"/>
  <c r="L4324" i="2"/>
  <c r="L4325" i="2"/>
  <c r="L4326" i="2"/>
  <c r="L4327" i="2"/>
  <c r="L4328" i="2"/>
  <c r="L4329" i="2"/>
  <c r="L4330" i="2"/>
  <c r="L4331" i="2"/>
  <c r="L4332" i="2"/>
  <c r="L4333" i="2"/>
  <c r="L4334" i="2"/>
  <c r="L4335" i="2"/>
  <c r="L4336" i="2"/>
  <c r="L4337" i="2"/>
  <c r="L4338" i="2"/>
  <c r="L4339" i="2"/>
  <c r="L4340" i="2"/>
  <c r="L4341" i="2"/>
  <c r="L4342" i="2"/>
  <c r="L4343" i="2"/>
  <c r="L4344" i="2"/>
  <c r="L4345" i="2"/>
  <c r="L4346" i="2"/>
  <c r="L4347" i="2"/>
  <c r="L4348" i="2"/>
  <c r="L4349" i="2"/>
  <c r="L4350" i="2"/>
  <c r="L4351" i="2"/>
  <c r="L4352" i="2"/>
  <c r="L4353" i="2"/>
  <c r="L4354" i="2"/>
  <c r="L4355" i="2"/>
  <c r="L4356" i="2"/>
  <c r="L4357" i="2"/>
  <c r="L4358" i="2"/>
  <c r="L4359" i="2"/>
  <c r="L4360" i="2"/>
  <c r="L4361" i="2"/>
  <c r="L4362" i="2"/>
  <c r="L4363" i="2"/>
  <c r="L4364" i="2"/>
  <c r="L4365" i="2"/>
  <c r="L4366" i="2"/>
  <c r="L4367" i="2"/>
  <c r="L4368" i="2"/>
  <c r="L4369" i="2"/>
  <c r="L4370" i="2"/>
  <c r="L4371" i="2"/>
  <c r="L4372" i="2"/>
  <c r="L4373" i="2"/>
  <c r="L4374" i="2"/>
  <c r="L4375" i="2"/>
  <c r="L4376" i="2"/>
  <c r="L4377" i="2"/>
  <c r="L4378" i="2"/>
  <c r="L4379" i="2"/>
  <c r="L4380" i="2"/>
  <c r="L4381" i="2"/>
  <c r="L4382" i="2"/>
  <c r="L4383" i="2"/>
  <c r="L4384" i="2"/>
  <c r="L4385" i="2"/>
  <c r="L4386" i="2"/>
  <c r="L4387" i="2"/>
  <c r="L4388" i="2"/>
  <c r="L4389" i="2"/>
  <c r="L4390" i="2"/>
  <c r="L4391" i="2"/>
  <c r="L4392" i="2"/>
  <c r="L4393" i="2"/>
  <c r="L4394" i="2"/>
  <c r="L4395" i="2"/>
  <c r="L4396" i="2"/>
  <c r="L4397" i="2"/>
  <c r="L4398" i="2"/>
  <c r="L4399" i="2"/>
  <c r="L4400" i="2"/>
  <c r="L4401" i="2"/>
  <c r="L4402" i="2"/>
  <c r="L4403" i="2"/>
  <c r="L4404" i="2"/>
  <c r="L4405" i="2"/>
  <c r="L4406" i="2"/>
  <c r="L4407" i="2"/>
  <c r="L4408" i="2"/>
  <c r="L4409" i="2"/>
  <c r="L4410" i="2"/>
  <c r="L4411" i="2"/>
  <c r="L4412" i="2"/>
  <c r="L4413" i="2"/>
  <c r="L4414" i="2"/>
  <c r="L4415" i="2"/>
  <c r="L4416" i="2"/>
  <c r="L4417" i="2"/>
  <c r="L4418" i="2"/>
  <c r="L4419" i="2"/>
  <c r="L4420" i="2"/>
  <c r="L4421" i="2"/>
  <c r="L4422" i="2"/>
  <c r="L4423" i="2"/>
  <c r="L4424" i="2"/>
  <c r="L4425" i="2"/>
  <c r="L4426" i="2"/>
  <c r="L4427" i="2"/>
  <c r="L4428" i="2"/>
  <c r="L4429" i="2"/>
  <c r="L4430" i="2"/>
  <c r="L4431" i="2"/>
  <c r="L4432" i="2"/>
  <c r="L4433" i="2"/>
  <c r="L4434" i="2"/>
  <c r="L4435" i="2"/>
  <c r="L4436" i="2"/>
  <c r="L4437" i="2"/>
  <c r="L4438" i="2"/>
  <c r="L4439" i="2"/>
  <c r="L4440" i="2"/>
  <c r="L4441" i="2"/>
  <c r="L4442" i="2"/>
  <c r="L4443" i="2"/>
  <c r="L4444" i="2"/>
  <c r="L4445" i="2"/>
  <c r="L4446" i="2"/>
  <c r="L4447" i="2"/>
  <c r="L4448" i="2"/>
  <c r="L4449" i="2"/>
  <c r="L4450" i="2"/>
  <c r="L4451" i="2"/>
  <c r="L4452" i="2"/>
  <c r="L4453" i="2"/>
  <c r="L4454" i="2"/>
  <c r="L4455" i="2"/>
  <c r="L4456" i="2"/>
  <c r="L4457" i="2"/>
  <c r="L4458" i="2"/>
  <c r="L4459" i="2"/>
  <c r="L4460" i="2"/>
  <c r="L4461" i="2"/>
  <c r="L4462" i="2"/>
  <c r="L4463" i="2"/>
  <c r="L4464" i="2"/>
  <c r="L4465" i="2"/>
  <c r="L4466" i="2"/>
  <c r="L4467" i="2"/>
  <c r="L4468" i="2"/>
  <c r="L4469" i="2"/>
  <c r="L4470" i="2"/>
  <c r="L4471" i="2"/>
  <c r="L4472" i="2"/>
  <c r="L4473" i="2"/>
  <c r="L4474" i="2"/>
  <c r="L4475" i="2"/>
  <c r="L4476" i="2"/>
  <c r="L4477" i="2"/>
  <c r="L4478" i="2"/>
  <c r="L4479" i="2"/>
  <c r="L4480" i="2"/>
  <c r="L4481" i="2"/>
  <c r="L4482" i="2"/>
  <c r="L4483" i="2"/>
  <c r="L4484" i="2"/>
  <c r="L4485" i="2"/>
  <c r="L4486" i="2"/>
  <c r="L4487" i="2"/>
  <c r="L4488" i="2"/>
  <c r="L4489" i="2"/>
  <c r="L4490" i="2"/>
  <c r="L4491" i="2"/>
  <c r="L4492" i="2"/>
  <c r="L4493" i="2"/>
  <c r="L4494" i="2"/>
  <c r="L4495" i="2"/>
  <c r="L4496" i="2"/>
  <c r="L4497" i="2"/>
  <c r="L4498" i="2"/>
  <c r="L4499" i="2"/>
  <c r="L4500" i="2"/>
  <c r="L4501" i="2"/>
  <c r="L4502" i="2"/>
  <c r="L4503" i="2"/>
  <c r="L4504" i="2"/>
  <c r="L4505" i="2"/>
  <c r="L4506" i="2"/>
  <c r="L4507" i="2"/>
  <c r="L4508" i="2"/>
  <c r="L4509" i="2"/>
  <c r="L4510" i="2"/>
  <c r="L4511" i="2"/>
  <c r="L4512" i="2"/>
  <c r="L4513" i="2"/>
  <c r="L4514" i="2"/>
  <c r="L4515" i="2"/>
  <c r="L4516" i="2"/>
  <c r="L4517" i="2"/>
  <c r="L4518" i="2"/>
  <c r="L4519" i="2"/>
  <c r="L4520" i="2"/>
  <c r="L4521" i="2"/>
  <c r="L4522" i="2"/>
  <c r="L4523" i="2"/>
  <c r="L4524" i="2"/>
  <c r="L4525" i="2"/>
  <c r="L4526" i="2"/>
  <c r="L4527" i="2"/>
  <c r="L4528" i="2"/>
  <c r="L4529" i="2"/>
  <c r="L4530" i="2"/>
  <c r="L4531" i="2"/>
  <c r="L4532" i="2"/>
  <c r="L4533" i="2"/>
  <c r="L4534" i="2"/>
  <c r="L4535" i="2"/>
  <c r="L4536" i="2"/>
  <c r="L4537" i="2"/>
  <c r="L4538" i="2"/>
  <c r="L4539" i="2"/>
  <c r="L4540" i="2"/>
  <c r="L4541" i="2"/>
  <c r="L4542" i="2"/>
  <c r="L4543" i="2"/>
  <c r="L4544" i="2"/>
  <c r="L4545" i="2"/>
  <c r="L4546" i="2"/>
  <c r="L4547" i="2"/>
  <c r="L4548" i="2"/>
  <c r="L4549" i="2"/>
  <c r="L4550" i="2"/>
  <c r="L4551" i="2"/>
  <c r="L4552" i="2"/>
  <c r="L4553" i="2"/>
  <c r="L4554" i="2"/>
  <c r="L4555" i="2"/>
  <c r="L4556" i="2"/>
  <c r="L4557" i="2"/>
  <c r="L4558" i="2"/>
  <c r="L4559" i="2"/>
  <c r="L4560" i="2"/>
  <c r="L4561" i="2"/>
  <c r="L4562" i="2"/>
  <c r="L4563" i="2"/>
  <c r="L4564" i="2"/>
  <c r="L4565" i="2"/>
  <c r="L4566" i="2"/>
  <c r="L4567" i="2"/>
  <c r="L4568" i="2"/>
  <c r="L4569" i="2"/>
  <c r="L4570" i="2"/>
  <c r="L4571" i="2"/>
  <c r="L4572" i="2"/>
  <c r="L4573" i="2"/>
  <c r="L4574" i="2"/>
  <c r="L4575" i="2"/>
  <c r="L4576" i="2"/>
  <c r="L4577" i="2"/>
  <c r="L4578" i="2"/>
  <c r="L4579" i="2"/>
  <c r="L4580" i="2"/>
  <c r="L4581" i="2"/>
  <c r="L4582" i="2"/>
  <c r="L4583" i="2"/>
  <c r="L4584" i="2"/>
  <c r="L4585" i="2"/>
  <c r="L4586" i="2"/>
  <c r="L4587" i="2"/>
  <c r="L4588" i="2"/>
  <c r="L4589" i="2"/>
  <c r="L4590" i="2"/>
  <c r="L4591" i="2"/>
  <c r="L4592" i="2"/>
  <c r="L4593" i="2"/>
  <c r="L4594" i="2"/>
  <c r="L4595" i="2"/>
  <c r="L4596" i="2"/>
  <c r="L4597" i="2"/>
  <c r="L4598" i="2"/>
  <c r="L4599" i="2"/>
  <c r="L4600" i="2"/>
  <c r="L4601" i="2"/>
  <c r="L4602" i="2"/>
  <c r="L4603" i="2"/>
  <c r="L4604" i="2"/>
  <c r="L4605" i="2"/>
  <c r="L4606" i="2"/>
  <c r="L4607" i="2"/>
  <c r="L4608" i="2"/>
  <c r="L4609" i="2"/>
  <c r="L4610" i="2"/>
  <c r="L4611" i="2"/>
  <c r="L4612" i="2"/>
  <c r="L4613" i="2"/>
  <c r="L4614" i="2"/>
  <c r="L4615" i="2"/>
  <c r="L4616" i="2"/>
  <c r="L4617" i="2"/>
  <c r="L4618" i="2"/>
  <c r="L4619" i="2"/>
  <c r="L4620" i="2"/>
  <c r="L4621" i="2"/>
  <c r="L4622" i="2"/>
  <c r="L4623" i="2"/>
  <c r="L4624" i="2"/>
  <c r="L4625" i="2"/>
  <c r="L4626" i="2"/>
  <c r="L4627" i="2"/>
  <c r="L4628" i="2"/>
  <c r="L4629" i="2"/>
  <c r="L4630" i="2"/>
  <c r="L4631" i="2"/>
  <c r="L4632" i="2"/>
  <c r="L4633" i="2"/>
  <c r="L4634" i="2"/>
  <c r="L4635" i="2"/>
  <c r="L4636" i="2"/>
  <c r="L4637" i="2"/>
  <c r="L4638" i="2"/>
  <c r="L4639" i="2"/>
  <c r="L4640" i="2"/>
  <c r="L4641" i="2"/>
  <c r="L4642" i="2"/>
  <c r="L4643" i="2"/>
  <c r="L4644" i="2"/>
  <c r="L4645" i="2"/>
  <c r="L4646" i="2"/>
  <c r="L4647" i="2"/>
  <c r="L4648" i="2"/>
  <c r="L4649" i="2"/>
  <c r="L4650" i="2"/>
  <c r="L4651" i="2"/>
  <c r="L4652" i="2"/>
  <c r="L4653" i="2"/>
  <c r="L4654" i="2"/>
  <c r="L4655" i="2"/>
  <c r="L4656" i="2"/>
  <c r="L4657" i="2"/>
  <c r="L4658" i="2"/>
  <c r="L4659" i="2"/>
  <c r="L4660" i="2"/>
  <c r="L4661" i="2"/>
  <c r="L4662" i="2"/>
  <c r="L4663" i="2"/>
  <c r="L4664" i="2"/>
  <c r="L4665" i="2"/>
  <c r="L4666" i="2"/>
  <c r="L4667" i="2"/>
  <c r="L4668" i="2"/>
  <c r="L4669" i="2"/>
  <c r="L4670" i="2"/>
  <c r="L4671" i="2"/>
  <c r="L4672" i="2"/>
  <c r="L4673" i="2"/>
  <c r="L4674" i="2"/>
  <c r="L4675" i="2"/>
  <c r="L4676" i="2"/>
  <c r="L4677" i="2"/>
  <c r="L4678" i="2"/>
  <c r="L4679" i="2"/>
  <c r="L4680" i="2"/>
  <c r="L4681" i="2"/>
  <c r="L4682" i="2"/>
  <c r="L4683" i="2"/>
  <c r="L4684" i="2"/>
  <c r="L4685" i="2"/>
  <c r="L4686" i="2"/>
  <c r="L4687" i="2"/>
  <c r="L4688" i="2"/>
  <c r="L4689" i="2"/>
  <c r="L4690" i="2"/>
  <c r="L4691" i="2"/>
  <c r="L4692" i="2"/>
  <c r="L4693" i="2"/>
  <c r="L4694" i="2"/>
  <c r="L4695" i="2"/>
  <c r="L4696" i="2"/>
  <c r="L4697" i="2"/>
  <c r="L4698" i="2"/>
  <c r="L4699" i="2"/>
  <c r="L4700" i="2"/>
  <c r="L4701" i="2"/>
  <c r="L4702" i="2"/>
  <c r="L4703" i="2"/>
  <c r="L4704" i="2"/>
  <c r="L4705" i="2"/>
  <c r="L4706" i="2"/>
  <c r="L4707" i="2"/>
  <c r="L4708" i="2"/>
  <c r="L4709" i="2"/>
  <c r="L4710" i="2"/>
  <c r="L4711" i="2"/>
  <c r="L4712" i="2"/>
  <c r="L4713" i="2"/>
  <c r="L4714" i="2"/>
  <c r="L4715" i="2"/>
  <c r="L4716" i="2"/>
  <c r="L4717" i="2"/>
  <c r="L4718" i="2"/>
  <c r="L4719" i="2"/>
  <c r="L4720" i="2"/>
  <c r="L4721" i="2"/>
  <c r="L4722" i="2"/>
  <c r="L4723" i="2"/>
  <c r="L4724" i="2"/>
  <c r="L4725" i="2"/>
  <c r="L4726" i="2"/>
  <c r="L4727" i="2"/>
  <c r="L4728" i="2"/>
  <c r="L4729" i="2"/>
  <c r="L4730" i="2"/>
  <c r="L4731" i="2"/>
  <c r="L4732" i="2"/>
  <c r="L4733" i="2"/>
  <c r="L4734" i="2"/>
  <c r="L4735" i="2"/>
  <c r="L4736" i="2"/>
  <c r="L4737" i="2"/>
  <c r="L4738" i="2"/>
  <c r="L4739" i="2"/>
  <c r="L4740" i="2"/>
  <c r="L4741" i="2"/>
  <c r="L4742" i="2"/>
  <c r="L4743" i="2"/>
  <c r="L4744" i="2"/>
  <c r="L4745" i="2"/>
  <c r="L4746" i="2"/>
  <c r="L4747" i="2"/>
  <c r="L4748" i="2"/>
  <c r="L4749" i="2"/>
  <c r="L4750" i="2"/>
  <c r="L4751" i="2"/>
  <c r="L4752" i="2"/>
  <c r="L4753" i="2"/>
  <c r="L4754" i="2"/>
  <c r="L4755" i="2"/>
  <c r="L4756" i="2"/>
  <c r="L4757" i="2"/>
  <c r="L4758" i="2"/>
  <c r="L4759" i="2"/>
  <c r="L4760" i="2"/>
  <c r="L4761" i="2"/>
  <c r="L4762" i="2"/>
  <c r="L4763" i="2"/>
  <c r="L4764" i="2"/>
  <c r="L4765" i="2"/>
  <c r="L4766" i="2"/>
  <c r="L4767" i="2"/>
  <c r="L4768" i="2"/>
  <c r="L4769" i="2"/>
  <c r="L4770" i="2"/>
  <c r="L4771" i="2"/>
  <c r="L4772" i="2"/>
  <c r="L4773" i="2"/>
  <c r="L4774" i="2"/>
  <c r="L4775" i="2"/>
  <c r="L4776" i="2"/>
  <c r="L4777" i="2"/>
  <c r="L4778" i="2"/>
  <c r="L4779" i="2"/>
  <c r="L4780" i="2"/>
  <c r="L4781" i="2"/>
  <c r="L4782" i="2"/>
  <c r="L4783" i="2"/>
  <c r="L4784" i="2"/>
  <c r="L4785" i="2"/>
  <c r="L4786" i="2"/>
  <c r="L4787" i="2"/>
  <c r="L4788" i="2"/>
  <c r="L4789" i="2"/>
  <c r="L4790" i="2"/>
  <c r="L4791" i="2"/>
  <c r="L4792" i="2"/>
  <c r="L4793" i="2"/>
  <c r="L4794" i="2"/>
  <c r="L4795" i="2"/>
  <c r="L4796" i="2"/>
  <c r="L4797" i="2"/>
  <c r="L4798" i="2"/>
  <c r="L4799" i="2"/>
  <c r="L4800" i="2"/>
  <c r="L4801" i="2"/>
  <c r="L4802" i="2"/>
  <c r="L4803" i="2"/>
  <c r="L4804" i="2"/>
  <c r="L4805" i="2"/>
  <c r="L4806" i="2"/>
  <c r="L4807" i="2"/>
  <c r="L4808" i="2"/>
  <c r="L4809" i="2"/>
  <c r="L4810" i="2"/>
  <c r="L4811" i="2"/>
  <c r="L4812" i="2"/>
  <c r="L4813" i="2"/>
  <c r="L4814" i="2"/>
  <c r="L4815" i="2"/>
  <c r="L4816" i="2"/>
  <c r="L4817" i="2"/>
  <c r="L4818" i="2"/>
  <c r="L4819" i="2"/>
  <c r="L4820" i="2"/>
  <c r="L4821" i="2"/>
  <c r="L4822" i="2"/>
  <c r="L4823" i="2"/>
  <c r="L4824" i="2"/>
  <c r="L4825" i="2"/>
  <c r="L4826" i="2"/>
  <c r="L4827" i="2"/>
  <c r="L4828" i="2"/>
  <c r="L4829" i="2"/>
  <c r="L4830" i="2"/>
  <c r="L4831" i="2"/>
  <c r="L4832" i="2"/>
  <c r="L4833" i="2"/>
  <c r="L4834" i="2"/>
  <c r="L4835" i="2"/>
  <c r="L4836" i="2"/>
  <c r="L4837" i="2"/>
  <c r="L4838" i="2"/>
  <c r="L4839" i="2"/>
  <c r="L4840" i="2"/>
  <c r="L4841" i="2"/>
  <c r="L4842" i="2"/>
  <c r="L4843" i="2"/>
  <c r="L4844" i="2"/>
  <c r="L4845" i="2"/>
  <c r="L4846" i="2"/>
  <c r="L4847" i="2"/>
  <c r="L4848" i="2"/>
  <c r="L4849" i="2"/>
  <c r="L4850" i="2"/>
  <c r="L4851" i="2"/>
  <c r="L4852" i="2"/>
  <c r="L4853" i="2"/>
  <c r="L4854" i="2"/>
  <c r="L4855" i="2"/>
  <c r="L4856" i="2"/>
  <c r="L4857" i="2"/>
  <c r="L4858" i="2"/>
  <c r="L4859" i="2"/>
  <c r="L4860" i="2"/>
  <c r="L4861" i="2"/>
  <c r="L4862" i="2"/>
  <c r="L4863" i="2"/>
  <c r="L4864" i="2"/>
  <c r="L4865" i="2"/>
  <c r="L4866" i="2"/>
  <c r="L4867" i="2"/>
  <c r="L4868" i="2"/>
  <c r="L4869" i="2"/>
  <c r="L4870" i="2"/>
  <c r="L4871" i="2"/>
  <c r="L4872" i="2"/>
  <c r="L4873" i="2"/>
  <c r="L4874" i="2"/>
  <c r="L4875" i="2"/>
  <c r="L4876" i="2"/>
  <c r="L4877" i="2"/>
  <c r="L4878" i="2"/>
  <c r="L4879" i="2"/>
  <c r="L4880" i="2"/>
  <c r="L4881" i="2"/>
  <c r="L4882" i="2"/>
  <c r="L4883" i="2"/>
  <c r="L4884" i="2"/>
  <c r="L4885" i="2"/>
  <c r="L4886" i="2"/>
  <c r="L4887" i="2"/>
  <c r="L4888" i="2"/>
  <c r="L4889" i="2"/>
  <c r="L4890" i="2"/>
  <c r="L4891" i="2"/>
  <c r="L4892" i="2"/>
  <c r="L4893" i="2"/>
  <c r="L4894" i="2"/>
  <c r="L4895" i="2"/>
  <c r="L4896" i="2"/>
  <c r="L4897" i="2"/>
  <c r="L4898" i="2"/>
  <c r="L4899" i="2"/>
  <c r="L4900" i="2"/>
  <c r="L4901" i="2"/>
  <c r="L4902" i="2"/>
  <c r="L4903" i="2"/>
  <c r="L4904" i="2"/>
  <c r="L4905" i="2"/>
  <c r="L4906" i="2"/>
  <c r="L4907" i="2"/>
  <c r="L4908" i="2"/>
  <c r="L4909" i="2"/>
  <c r="L4910" i="2"/>
  <c r="L4911" i="2"/>
  <c r="L4912" i="2"/>
  <c r="L4913" i="2"/>
  <c r="L4914" i="2"/>
  <c r="L4915" i="2"/>
  <c r="L4916" i="2"/>
  <c r="L4917" i="2"/>
  <c r="L4918" i="2"/>
  <c r="L4919" i="2"/>
  <c r="L4920" i="2"/>
  <c r="L4921" i="2"/>
  <c r="L4922" i="2"/>
  <c r="L4923" i="2"/>
  <c r="L4924" i="2"/>
  <c r="L4925" i="2"/>
  <c r="L4926" i="2"/>
  <c r="L4927" i="2"/>
  <c r="L4928" i="2"/>
  <c r="L4929" i="2"/>
  <c r="L4930" i="2"/>
  <c r="L4931" i="2"/>
  <c r="L4932" i="2"/>
  <c r="L4933" i="2"/>
  <c r="L4934" i="2"/>
  <c r="L4935" i="2"/>
  <c r="L4936" i="2"/>
  <c r="L4937" i="2"/>
  <c r="L4938" i="2"/>
  <c r="L4939" i="2"/>
  <c r="L4940" i="2"/>
  <c r="L4941" i="2"/>
  <c r="L4942" i="2"/>
  <c r="L4943" i="2"/>
  <c r="L4944" i="2"/>
  <c r="L4945" i="2"/>
  <c r="L4946" i="2"/>
  <c r="L4947" i="2"/>
  <c r="L4948" i="2"/>
  <c r="L4949" i="2"/>
  <c r="L4950" i="2"/>
  <c r="L4951" i="2"/>
  <c r="L4952" i="2"/>
  <c r="L4953" i="2"/>
  <c r="L4954" i="2"/>
  <c r="L4955" i="2"/>
  <c r="L4956" i="2"/>
  <c r="L4957" i="2"/>
  <c r="L4958" i="2"/>
  <c r="L4959" i="2"/>
  <c r="L4960" i="2"/>
  <c r="L4961" i="2"/>
  <c r="L4962" i="2"/>
  <c r="L4963" i="2"/>
  <c r="L4964" i="2"/>
  <c r="L4965" i="2"/>
  <c r="L4966" i="2"/>
  <c r="L4967" i="2"/>
  <c r="L4968" i="2"/>
  <c r="L4969" i="2"/>
  <c r="L4970" i="2"/>
  <c r="L4971" i="2"/>
  <c r="L4972" i="2"/>
  <c r="L4973" i="2"/>
  <c r="L4974" i="2"/>
  <c r="L4975" i="2"/>
  <c r="L4976" i="2"/>
  <c r="L4977" i="2"/>
  <c r="L4978" i="2"/>
  <c r="L4979" i="2"/>
  <c r="L4980" i="2"/>
  <c r="L4981" i="2"/>
  <c r="L4982" i="2"/>
  <c r="L4983" i="2"/>
  <c r="L4984" i="2"/>
  <c r="L4985" i="2"/>
  <c r="L4986" i="2"/>
  <c r="L4987" i="2"/>
  <c r="L4988" i="2"/>
  <c r="L4989" i="2"/>
  <c r="L4990" i="2"/>
  <c r="L4991" i="2"/>
  <c r="L4992" i="2"/>
  <c r="L4993" i="2"/>
  <c r="L4994" i="2"/>
  <c r="L4995" i="2"/>
  <c r="L4996" i="2"/>
  <c r="L4997" i="2"/>
  <c r="L4998" i="2"/>
  <c r="L4999" i="2"/>
  <c r="L5000" i="2"/>
  <c r="L5001" i="2"/>
  <c r="L5002" i="2"/>
  <c r="L5003" i="2"/>
  <c r="L5004" i="2"/>
  <c r="L5005" i="2"/>
  <c r="L5006" i="2"/>
  <c r="L5007" i="2"/>
  <c r="L5008" i="2"/>
  <c r="L5009" i="2"/>
  <c r="L5010" i="2"/>
  <c r="L5011" i="2"/>
  <c r="L5012" i="2"/>
  <c r="L5013" i="2"/>
  <c r="L5014" i="2"/>
  <c r="L5015" i="2"/>
  <c r="L5016" i="2"/>
  <c r="L5017" i="2"/>
  <c r="L5018" i="2"/>
  <c r="L5019" i="2"/>
  <c r="L5020" i="2"/>
  <c r="L5021" i="2"/>
  <c r="L5022" i="2"/>
  <c r="L5023" i="2"/>
  <c r="L5024" i="2"/>
  <c r="L5025" i="2"/>
  <c r="L5026" i="2"/>
  <c r="L5027" i="2"/>
  <c r="L5028" i="2"/>
  <c r="L5029" i="2"/>
  <c r="L5030" i="2"/>
  <c r="L5031" i="2"/>
  <c r="L5032" i="2"/>
  <c r="L5033" i="2"/>
  <c r="L5034" i="2"/>
  <c r="L5035" i="2"/>
  <c r="L5036" i="2"/>
  <c r="L5037" i="2"/>
  <c r="L5038" i="2"/>
  <c r="L5039" i="2"/>
  <c r="L5040" i="2"/>
  <c r="L5041" i="2"/>
  <c r="L5042" i="2"/>
  <c r="L5043" i="2"/>
  <c r="L5044" i="2"/>
  <c r="L5045" i="2"/>
  <c r="L5046" i="2"/>
  <c r="L5047" i="2"/>
  <c r="L5048" i="2"/>
  <c r="L5049" i="2"/>
  <c r="L5050" i="2"/>
  <c r="L5051" i="2"/>
  <c r="L5052" i="2"/>
  <c r="L5053" i="2"/>
  <c r="L5054" i="2"/>
  <c r="L5055" i="2"/>
  <c r="L5056" i="2"/>
  <c r="L5057" i="2"/>
  <c r="L5058" i="2"/>
  <c r="L5059" i="2"/>
  <c r="L5060" i="2"/>
  <c r="L5061" i="2"/>
  <c r="L5062" i="2"/>
  <c r="L5063" i="2"/>
  <c r="L5064" i="2"/>
  <c r="L5065" i="2"/>
  <c r="L5066" i="2"/>
  <c r="L5067" i="2"/>
  <c r="L5068" i="2"/>
  <c r="L5069" i="2"/>
  <c r="L5070" i="2"/>
  <c r="L5071" i="2"/>
  <c r="L5072" i="2"/>
  <c r="L5073" i="2"/>
  <c r="L5074" i="2"/>
  <c r="L5075" i="2"/>
  <c r="L5076" i="2"/>
  <c r="L5077" i="2"/>
  <c r="L5078" i="2"/>
  <c r="L5079" i="2"/>
  <c r="L5080" i="2"/>
  <c r="L5081" i="2"/>
  <c r="L5082" i="2"/>
  <c r="L5083" i="2"/>
  <c r="L5084" i="2"/>
  <c r="L5085" i="2"/>
  <c r="L5086" i="2"/>
  <c r="L5087" i="2"/>
  <c r="L5088" i="2"/>
  <c r="L5089" i="2"/>
  <c r="L5090" i="2"/>
  <c r="L5091" i="2"/>
  <c r="L5092" i="2"/>
  <c r="L5093" i="2"/>
  <c r="L5094" i="2"/>
  <c r="L5095" i="2"/>
  <c r="L5096" i="2"/>
  <c r="L5097" i="2"/>
  <c r="L5098" i="2"/>
  <c r="L5099" i="2"/>
  <c r="L5100" i="2"/>
  <c r="L5101" i="2"/>
  <c r="L5102" i="2"/>
  <c r="L5103" i="2"/>
  <c r="L5104" i="2"/>
  <c r="L5105" i="2"/>
  <c r="L5106" i="2"/>
  <c r="L5107" i="2"/>
  <c r="L5108" i="2"/>
  <c r="L5109" i="2"/>
  <c r="L5110" i="2"/>
  <c r="L5111" i="2"/>
  <c r="L5112" i="2"/>
  <c r="L5113" i="2"/>
  <c r="L5114" i="2"/>
  <c r="L5115" i="2"/>
  <c r="L5116" i="2"/>
  <c r="L5117" i="2"/>
  <c r="L5118" i="2"/>
  <c r="L5119" i="2"/>
  <c r="L5120" i="2"/>
  <c r="L5121" i="2"/>
  <c r="L5122" i="2"/>
  <c r="L5123" i="2"/>
  <c r="L5124" i="2"/>
  <c r="L5125" i="2"/>
  <c r="L5126" i="2"/>
  <c r="L5127" i="2"/>
  <c r="L5128" i="2"/>
  <c r="L5129" i="2"/>
  <c r="L5130" i="2"/>
  <c r="L5131" i="2"/>
  <c r="L5132" i="2"/>
  <c r="L5133" i="2"/>
  <c r="L5134" i="2"/>
  <c r="L5135" i="2"/>
  <c r="L5136" i="2"/>
  <c r="L5137" i="2"/>
  <c r="L5138" i="2"/>
  <c r="L5139" i="2"/>
  <c r="L5140" i="2"/>
  <c r="L5141" i="2"/>
  <c r="L5142" i="2"/>
  <c r="L5143" i="2"/>
  <c r="L5144" i="2"/>
  <c r="L5145" i="2"/>
  <c r="L5146" i="2"/>
  <c r="L5147" i="2"/>
  <c r="L5148" i="2"/>
  <c r="L5149" i="2"/>
  <c r="L5150" i="2"/>
  <c r="L5151" i="2"/>
  <c r="L5152" i="2"/>
  <c r="L5153" i="2"/>
  <c r="L5154" i="2"/>
  <c r="L5155" i="2"/>
  <c r="L5156" i="2"/>
  <c r="L5157" i="2"/>
  <c r="L5158" i="2"/>
  <c r="L5159" i="2"/>
  <c r="L5160" i="2"/>
  <c r="L5161" i="2"/>
  <c r="L5162" i="2"/>
  <c r="L5163" i="2"/>
  <c r="L5164" i="2"/>
  <c r="P5153" i="2" l="1"/>
  <c r="P5141" i="2"/>
  <c r="P5125" i="2"/>
  <c r="P5113" i="2"/>
  <c r="P5101" i="2"/>
  <c r="P5081" i="2"/>
  <c r="P5061" i="2"/>
  <c r="P5049" i="2"/>
  <c r="P5041" i="2"/>
  <c r="P5033" i="2"/>
  <c r="P5021" i="2"/>
  <c r="P5005" i="2"/>
  <c r="P4989" i="2"/>
  <c r="P4977" i="2"/>
  <c r="P4965" i="2"/>
  <c r="P4953" i="2"/>
  <c r="P4941" i="2"/>
  <c r="P4929" i="2"/>
  <c r="P4917" i="2"/>
  <c r="P4905" i="2"/>
  <c r="P4893" i="2"/>
  <c r="P4881" i="2"/>
  <c r="P4869" i="2"/>
  <c r="P4857" i="2"/>
  <c r="P4845" i="2"/>
  <c r="P4829" i="2"/>
  <c r="P4817" i="2"/>
  <c r="P4805" i="2"/>
  <c r="P4793" i="2"/>
  <c r="P4781" i="2"/>
  <c r="P4769" i="2"/>
  <c r="P4757" i="2"/>
  <c r="P4745" i="2"/>
  <c r="P4733" i="2"/>
  <c r="P4721" i="2"/>
  <c r="P4709" i="2"/>
  <c r="P4697" i="2"/>
  <c r="P4685" i="2"/>
  <c r="P4673" i="2"/>
  <c r="P4661" i="2"/>
  <c r="P4649" i="2"/>
  <c r="P4637" i="2"/>
  <c r="P4625" i="2"/>
  <c r="P4613" i="2"/>
  <c r="P4601" i="2"/>
  <c r="P4585" i="2"/>
  <c r="P4569" i="2"/>
  <c r="P4557" i="2"/>
  <c r="P4541" i="2"/>
  <c r="P4529" i="2"/>
  <c r="P4513" i="2"/>
  <c r="P4497" i="2"/>
  <c r="P4485" i="2"/>
  <c r="P4469" i="2"/>
  <c r="P4457" i="2"/>
  <c r="P4441" i="2"/>
  <c r="P4429" i="2"/>
  <c r="P4417" i="2"/>
  <c r="P4401" i="2"/>
  <c r="P4389" i="2"/>
  <c r="P4377" i="2"/>
  <c r="P4361" i="2"/>
  <c r="P4349" i="2"/>
  <c r="P4333" i="2"/>
  <c r="P4325" i="2"/>
  <c r="P4313" i="2"/>
  <c r="P4293" i="2"/>
  <c r="P4281" i="2"/>
  <c r="P4269" i="2"/>
  <c r="P4257" i="2"/>
  <c r="P4245" i="2"/>
  <c r="P4233" i="2"/>
  <c r="P4217" i="2"/>
  <c r="P4205" i="2"/>
  <c r="P4193" i="2"/>
  <c r="P4181" i="2"/>
  <c r="P4169" i="2"/>
  <c r="P4157" i="2"/>
  <c r="P4145" i="2"/>
  <c r="P4133" i="2"/>
  <c r="P4121" i="2"/>
  <c r="P4109" i="2"/>
  <c r="P4097" i="2"/>
  <c r="P4085" i="2"/>
  <c r="P4073" i="2"/>
  <c r="P4061" i="2"/>
  <c r="P4049" i="2"/>
  <c r="P4037" i="2"/>
  <c r="P4017" i="2"/>
  <c r="P4005" i="2"/>
  <c r="P3993" i="2"/>
  <c r="P3981" i="2"/>
  <c r="P3969" i="2"/>
  <c r="P3957" i="2"/>
  <c r="P3937" i="2"/>
  <c r="P3925" i="2"/>
  <c r="P3913" i="2"/>
  <c r="P3901" i="2"/>
  <c r="P3889" i="2"/>
  <c r="P3877" i="2"/>
  <c r="P3865" i="2"/>
  <c r="P3853" i="2"/>
  <c r="P3837" i="2"/>
  <c r="P3821" i="2"/>
  <c r="P3797" i="2"/>
  <c r="P3777" i="2"/>
  <c r="P3753" i="2"/>
  <c r="P3737" i="2"/>
  <c r="P3717" i="2"/>
  <c r="P3697" i="2"/>
  <c r="P3677" i="2"/>
  <c r="P3665" i="2"/>
  <c r="P3649" i="2"/>
  <c r="P3637" i="2"/>
  <c r="P3625" i="2"/>
  <c r="P3609" i="2"/>
  <c r="P3597" i="2"/>
  <c r="P3585" i="2"/>
  <c r="P3573" i="2"/>
  <c r="P3557" i="2"/>
  <c r="P3545" i="2"/>
  <c r="P3529" i="2"/>
  <c r="P3517" i="2"/>
  <c r="P3501" i="2"/>
  <c r="P3489" i="2"/>
  <c r="P3477" i="2"/>
  <c r="P3461" i="2"/>
  <c r="P3449" i="2"/>
  <c r="P3433" i="2"/>
  <c r="P3421" i="2"/>
  <c r="P3409" i="2"/>
  <c r="P3397" i="2"/>
  <c r="P3389" i="2"/>
  <c r="P3377" i="2"/>
  <c r="P3361" i="2"/>
  <c r="P3345" i="2"/>
  <c r="P3333" i="2"/>
  <c r="P3321" i="2"/>
  <c r="P3309" i="2"/>
  <c r="P3297" i="2"/>
  <c r="P3285" i="2"/>
  <c r="P3273" i="2"/>
  <c r="P3261" i="2"/>
  <c r="P3245" i="2"/>
  <c r="P3233" i="2"/>
  <c r="P3221" i="2"/>
  <c r="P3209" i="2"/>
  <c r="P3197" i="2"/>
  <c r="P3185" i="2"/>
  <c r="P3173" i="2"/>
  <c r="P3161" i="2"/>
  <c r="P3149" i="2"/>
  <c r="P3137" i="2"/>
  <c r="P3125" i="2"/>
  <c r="P3113" i="2"/>
  <c r="P3101" i="2"/>
  <c r="P3089" i="2"/>
  <c r="P3077" i="2"/>
  <c r="P3061" i="2"/>
  <c r="P3049" i="2"/>
  <c r="P3037" i="2"/>
  <c r="P3025" i="2"/>
  <c r="P3013" i="2"/>
  <c r="P3001" i="2"/>
  <c r="P2989" i="2"/>
  <c r="P2977" i="2"/>
  <c r="P2965" i="2"/>
  <c r="P2953" i="2"/>
  <c r="P2937" i="2"/>
  <c r="P2925" i="2"/>
  <c r="P2913" i="2"/>
  <c r="P2901" i="2"/>
  <c r="P2889" i="2"/>
  <c r="P2877" i="2"/>
  <c r="P2865" i="2"/>
  <c r="P2857" i="2"/>
  <c r="P2845" i="2"/>
  <c r="P2833" i="2"/>
  <c r="P2817" i="2"/>
  <c r="P2805" i="2"/>
  <c r="P2793" i="2"/>
  <c r="P2781" i="2"/>
  <c r="P2769" i="2"/>
  <c r="P2753" i="2"/>
  <c r="P2741" i="2"/>
  <c r="P2729" i="2"/>
  <c r="P2717" i="2"/>
  <c r="P2705" i="2"/>
  <c r="P2693" i="2"/>
  <c r="P2681" i="2"/>
  <c r="P2673" i="2"/>
  <c r="P2657" i="2"/>
  <c r="P2645" i="2"/>
  <c r="P2633" i="2"/>
  <c r="P2621" i="2"/>
  <c r="P2609" i="2"/>
  <c r="P2597" i="2"/>
  <c r="P2585" i="2"/>
  <c r="P2565" i="2"/>
  <c r="P2545" i="2"/>
  <c r="P2533" i="2"/>
  <c r="P2521" i="2"/>
  <c r="P2509" i="2"/>
  <c r="P2497" i="2"/>
  <c r="P2485" i="2"/>
  <c r="P2473" i="2"/>
  <c r="P2457" i="2"/>
  <c r="P2441" i="2"/>
  <c r="P2429" i="2"/>
  <c r="P2421" i="2"/>
  <c r="P2405" i="2"/>
  <c r="P2393" i="2"/>
  <c r="P2381" i="2"/>
  <c r="P2369" i="2"/>
  <c r="P2353" i="2"/>
  <c r="P2341" i="2"/>
  <c r="P2325" i="2"/>
  <c r="P2313" i="2"/>
  <c r="P2301" i="2"/>
  <c r="P2289" i="2"/>
  <c r="P2277" i="2"/>
  <c r="P2265" i="2"/>
  <c r="P2253" i="2"/>
  <c r="P2241" i="2"/>
  <c r="P2229" i="2"/>
  <c r="P2217" i="2"/>
  <c r="P2213" i="2"/>
  <c r="P2201" i="2"/>
  <c r="P2185" i="2"/>
  <c r="P2173" i="2"/>
  <c r="P2161" i="2"/>
  <c r="P2149" i="2"/>
  <c r="P2137" i="2"/>
  <c r="P2121" i="2"/>
  <c r="P2109" i="2"/>
  <c r="P2097" i="2"/>
  <c r="P2085" i="2"/>
  <c r="P2073" i="2"/>
  <c r="P2061" i="2"/>
  <c r="P2049" i="2"/>
  <c r="P2037" i="2"/>
  <c r="P2021" i="2"/>
  <c r="P2009" i="2"/>
  <c r="P1997" i="2"/>
  <c r="P1985" i="2"/>
  <c r="P1973" i="2"/>
  <c r="P1961" i="2"/>
  <c r="P1949" i="2"/>
  <c r="P1937" i="2"/>
  <c r="P1925" i="2"/>
  <c r="P1913" i="2"/>
  <c r="P1901" i="2"/>
  <c r="P1889" i="2"/>
  <c r="P1877" i="2"/>
  <c r="P1865" i="2"/>
  <c r="P1853" i="2"/>
  <c r="P1841" i="2"/>
  <c r="P1825" i="2"/>
  <c r="P1813" i="2"/>
  <c r="P1801" i="2"/>
  <c r="P1793" i="2"/>
  <c r="P1773" i="2"/>
  <c r="P1761" i="2"/>
  <c r="P1753" i="2"/>
  <c r="P1745" i="2"/>
  <c r="P1733" i="2"/>
  <c r="P1721" i="2"/>
  <c r="P1709" i="2"/>
  <c r="P1693" i="2"/>
  <c r="P1681" i="2"/>
  <c r="P1669" i="2"/>
  <c r="P1657" i="2"/>
  <c r="P1645" i="2"/>
  <c r="P1633" i="2"/>
  <c r="P1621" i="2"/>
  <c r="P1609" i="2"/>
  <c r="P1597" i="2"/>
  <c r="P1585" i="2"/>
  <c r="P1573" i="2"/>
  <c r="P1561" i="2"/>
  <c r="P1549" i="2"/>
  <c r="P1537" i="2"/>
  <c r="P1525" i="2"/>
  <c r="P1513" i="2"/>
  <c r="P1501" i="2"/>
  <c r="P1489" i="2"/>
  <c r="P1477" i="2"/>
  <c r="P1465" i="2"/>
  <c r="P1453" i="2"/>
  <c r="P1441" i="2"/>
  <c r="P1429" i="2"/>
  <c r="P1413" i="2"/>
  <c r="P1389" i="2"/>
  <c r="P1325" i="2"/>
  <c r="P1309" i="2"/>
  <c r="P1289" i="2"/>
  <c r="P1269" i="2"/>
  <c r="P1253" i="2"/>
  <c r="P1233" i="2"/>
  <c r="P1217" i="2"/>
  <c r="P1201" i="2"/>
  <c r="P1185" i="2"/>
  <c r="P1169" i="2"/>
  <c r="P1153" i="2"/>
  <c r="P1137" i="2"/>
  <c r="P1121" i="2"/>
  <c r="P1105" i="2"/>
  <c r="P1093" i="2"/>
  <c r="P1077" i="2"/>
  <c r="P1061" i="2"/>
  <c r="P1049" i="2"/>
  <c r="P1033" i="2"/>
  <c r="P1013" i="2"/>
  <c r="P997" i="2"/>
  <c r="P985" i="2"/>
  <c r="P965" i="2"/>
  <c r="P949" i="2"/>
  <c r="P933" i="2"/>
  <c r="P917" i="2"/>
  <c r="P901" i="2"/>
  <c r="P885" i="2"/>
  <c r="P873" i="2"/>
  <c r="P857" i="2"/>
  <c r="P841" i="2"/>
  <c r="P825" i="2"/>
  <c r="P809" i="2"/>
  <c r="P793" i="2"/>
  <c r="P777" i="2"/>
  <c r="P761" i="2"/>
  <c r="P745" i="2"/>
  <c r="P729" i="2"/>
  <c r="P713" i="2"/>
  <c r="P697" i="2"/>
  <c r="P681" i="2"/>
  <c r="P665" i="2"/>
  <c r="P645" i="2"/>
  <c r="P633" i="2"/>
  <c r="P617" i="2"/>
  <c r="P601" i="2"/>
  <c r="P581" i="2"/>
  <c r="P565" i="2"/>
  <c r="P549" i="2"/>
  <c r="P533" i="2"/>
  <c r="P517" i="2"/>
  <c r="P505" i="2"/>
  <c r="P489" i="2"/>
  <c r="P473" i="2"/>
  <c r="P461" i="2"/>
  <c r="P441" i="2"/>
  <c r="P433" i="2"/>
  <c r="P417" i="2"/>
  <c r="P401" i="2"/>
  <c r="P385" i="2"/>
  <c r="P365" i="2"/>
  <c r="P349" i="2"/>
  <c r="P337" i="2"/>
  <c r="P329" i="2"/>
  <c r="P317" i="2"/>
  <c r="P305" i="2"/>
  <c r="P293" i="2"/>
  <c r="P281" i="2"/>
  <c r="P273" i="2"/>
  <c r="P265" i="2"/>
  <c r="P257" i="2"/>
  <c r="P249" i="2"/>
  <c r="P241" i="2"/>
  <c r="P233" i="2"/>
  <c r="P225" i="2"/>
  <c r="P217" i="2"/>
  <c r="P209" i="2"/>
  <c r="P201" i="2"/>
  <c r="P193" i="2"/>
  <c r="P185" i="2"/>
  <c r="P177" i="2"/>
  <c r="P169" i="2"/>
  <c r="P161" i="2"/>
  <c r="P153" i="2"/>
  <c r="P145" i="2"/>
  <c r="P137" i="2"/>
  <c r="P129" i="2"/>
  <c r="P121" i="2"/>
  <c r="P109" i="2"/>
  <c r="P5164" i="2"/>
  <c r="P5160" i="2"/>
  <c r="P5156" i="2"/>
  <c r="P5152" i="2"/>
  <c r="P5148" i="2"/>
  <c r="P5144" i="2"/>
  <c r="P5140" i="2"/>
  <c r="P5136" i="2"/>
  <c r="P5132" i="2"/>
  <c r="P5128" i="2"/>
  <c r="P5124" i="2"/>
  <c r="P5120" i="2"/>
  <c r="P5116" i="2"/>
  <c r="P5112" i="2"/>
  <c r="P5108" i="2"/>
  <c r="P5104" i="2"/>
  <c r="P5100" i="2"/>
  <c r="P5096" i="2"/>
  <c r="P5092" i="2"/>
  <c r="P5088" i="2"/>
  <c r="P5084" i="2"/>
  <c r="P5080" i="2"/>
  <c r="P5076" i="2"/>
  <c r="P5072" i="2"/>
  <c r="P5068" i="2"/>
  <c r="P5064" i="2"/>
  <c r="P5060" i="2"/>
  <c r="P5056" i="2"/>
  <c r="P5052" i="2"/>
  <c r="P5048" i="2"/>
  <c r="P5044" i="2"/>
  <c r="P5040" i="2"/>
  <c r="P5036" i="2"/>
  <c r="P5032" i="2"/>
  <c r="P5028" i="2"/>
  <c r="P5024" i="2"/>
  <c r="P5020" i="2"/>
  <c r="P5016" i="2"/>
  <c r="P5012" i="2"/>
  <c r="P5008" i="2"/>
  <c r="P5004" i="2"/>
  <c r="P5000" i="2"/>
  <c r="P4996" i="2"/>
  <c r="P4992" i="2"/>
  <c r="P4988" i="2"/>
  <c r="P4984" i="2"/>
  <c r="P4980" i="2"/>
  <c r="P4976" i="2"/>
  <c r="P4972" i="2"/>
  <c r="P4968" i="2"/>
  <c r="P4964" i="2"/>
  <c r="P4960" i="2"/>
  <c r="P4956" i="2"/>
  <c r="P4952" i="2"/>
  <c r="P4948" i="2"/>
  <c r="P4944" i="2"/>
  <c r="P4940" i="2"/>
  <c r="P4936" i="2"/>
  <c r="P4932" i="2"/>
  <c r="P4928" i="2"/>
  <c r="P4924" i="2"/>
  <c r="P4920" i="2"/>
  <c r="P4916" i="2"/>
  <c r="P4912" i="2"/>
  <c r="P4908" i="2"/>
  <c r="P4904" i="2"/>
  <c r="P4900" i="2"/>
  <c r="P4896" i="2"/>
  <c r="P4892" i="2"/>
  <c r="P4888" i="2"/>
  <c r="P4884" i="2"/>
  <c r="P4880" i="2"/>
  <c r="P4876" i="2"/>
  <c r="P4872" i="2"/>
  <c r="P4868" i="2"/>
  <c r="P4864" i="2"/>
  <c r="P4860" i="2"/>
  <c r="P4856" i="2"/>
  <c r="P4852" i="2"/>
  <c r="P4848" i="2"/>
  <c r="P4844" i="2"/>
  <c r="P4840" i="2"/>
  <c r="P4836" i="2"/>
  <c r="P4832" i="2"/>
  <c r="P4828" i="2"/>
  <c r="P4824" i="2"/>
  <c r="P4820" i="2"/>
  <c r="P4816" i="2"/>
  <c r="P4812" i="2"/>
  <c r="P4808" i="2"/>
  <c r="P4804" i="2"/>
  <c r="P4800" i="2"/>
  <c r="P4796" i="2"/>
  <c r="P4792" i="2"/>
  <c r="P4788" i="2"/>
  <c r="P4784" i="2"/>
  <c r="P4780" i="2"/>
  <c r="P4776" i="2"/>
  <c r="P4772" i="2"/>
  <c r="P4768" i="2"/>
  <c r="P4764" i="2"/>
  <c r="P4760" i="2"/>
  <c r="P4756" i="2"/>
  <c r="P4752" i="2"/>
  <c r="P4748" i="2"/>
  <c r="P4744" i="2"/>
  <c r="P4740" i="2"/>
  <c r="P4736" i="2"/>
  <c r="P4732" i="2"/>
  <c r="P4728" i="2"/>
  <c r="P4724" i="2"/>
  <c r="P4720" i="2"/>
  <c r="P4716" i="2"/>
  <c r="P4712" i="2"/>
  <c r="P4708" i="2"/>
  <c r="P4704" i="2"/>
  <c r="P4700" i="2"/>
  <c r="P4696" i="2"/>
  <c r="P4692" i="2"/>
  <c r="P4688" i="2"/>
  <c r="P4684" i="2"/>
  <c r="P4680" i="2"/>
  <c r="P4676" i="2"/>
  <c r="P4672" i="2"/>
  <c r="P4668" i="2"/>
  <c r="P4664" i="2"/>
  <c r="P4660" i="2"/>
  <c r="P4656" i="2"/>
  <c r="P4652" i="2"/>
  <c r="P4648" i="2"/>
  <c r="P4644" i="2"/>
  <c r="P4640" i="2"/>
  <c r="P4636" i="2"/>
  <c r="P4632" i="2"/>
  <c r="P4628" i="2"/>
  <c r="P4624" i="2"/>
  <c r="P4620" i="2"/>
  <c r="P4616" i="2"/>
  <c r="P4612" i="2"/>
  <c r="P4608" i="2"/>
  <c r="P4604" i="2"/>
  <c r="P4600" i="2"/>
  <c r="P4596" i="2"/>
  <c r="P4592" i="2"/>
  <c r="P4588" i="2"/>
  <c r="P4584" i="2"/>
  <c r="P4580" i="2"/>
  <c r="P4576" i="2"/>
  <c r="P4572" i="2"/>
  <c r="P4568" i="2"/>
  <c r="P4564" i="2"/>
  <c r="P4560" i="2"/>
  <c r="P4556" i="2"/>
  <c r="P4552" i="2"/>
  <c r="P4548" i="2"/>
  <c r="P4544" i="2"/>
  <c r="P4540" i="2"/>
  <c r="P4536" i="2"/>
  <c r="P4532" i="2"/>
  <c r="P4528" i="2"/>
  <c r="P4524" i="2"/>
  <c r="P4520" i="2"/>
  <c r="P4516" i="2"/>
  <c r="P4512" i="2"/>
  <c r="P4508" i="2"/>
  <c r="P4504" i="2"/>
  <c r="P4500" i="2"/>
  <c r="P4496" i="2"/>
  <c r="P4492" i="2"/>
  <c r="P4488" i="2"/>
  <c r="P4484" i="2"/>
  <c r="P4480" i="2"/>
  <c r="P4476" i="2"/>
  <c r="P4472" i="2"/>
  <c r="P4468" i="2"/>
  <c r="P4464" i="2"/>
  <c r="P4460" i="2"/>
  <c r="P4456" i="2"/>
  <c r="P4452" i="2"/>
  <c r="P4448" i="2"/>
  <c r="P4444" i="2"/>
  <c r="P4440" i="2"/>
  <c r="P4436" i="2"/>
  <c r="P4432" i="2"/>
  <c r="P4428" i="2"/>
  <c r="P4424" i="2"/>
  <c r="P4420" i="2"/>
  <c r="P4416" i="2"/>
  <c r="P4412" i="2"/>
  <c r="P4408" i="2"/>
  <c r="P4404" i="2"/>
  <c r="P4400" i="2"/>
  <c r="P4396" i="2"/>
  <c r="P4392" i="2"/>
  <c r="P4388" i="2"/>
  <c r="P4384" i="2"/>
  <c r="P4380" i="2"/>
  <c r="P4376" i="2"/>
  <c r="P4372" i="2"/>
  <c r="P4368" i="2"/>
  <c r="P4364" i="2"/>
  <c r="P4360" i="2"/>
  <c r="P4356" i="2"/>
  <c r="P4352" i="2"/>
  <c r="P4348" i="2"/>
  <c r="P4344" i="2"/>
  <c r="P4340" i="2"/>
  <c r="P4336" i="2"/>
  <c r="P4332" i="2"/>
  <c r="P4328" i="2"/>
  <c r="P4324" i="2"/>
  <c r="P4320" i="2"/>
  <c r="P4316" i="2"/>
  <c r="P4312" i="2"/>
  <c r="P4308" i="2"/>
  <c r="P4304" i="2"/>
  <c r="P4300" i="2"/>
  <c r="P4296" i="2"/>
  <c r="P4292" i="2"/>
  <c r="P4288" i="2"/>
  <c r="P4284" i="2"/>
  <c r="P4280" i="2"/>
  <c r="P4276" i="2"/>
  <c r="P4272" i="2"/>
  <c r="P4268" i="2"/>
  <c r="P4264" i="2"/>
  <c r="P4260" i="2"/>
  <c r="P4256" i="2"/>
  <c r="P4252" i="2"/>
  <c r="P4248" i="2"/>
  <c r="P4244" i="2"/>
  <c r="P4240" i="2"/>
  <c r="P4236" i="2"/>
  <c r="P4232" i="2"/>
  <c r="P4228" i="2"/>
  <c r="P4224" i="2"/>
  <c r="P4220" i="2"/>
  <c r="P4216" i="2"/>
  <c r="P4212" i="2"/>
  <c r="P4208" i="2"/>
  <c r="P4204" i="2"/>
  <c r="P4200" i="2"/>
  <c r="P4196" i="2"/>
  <c r="P4192" i="2"/>
  <c r="P4188" i="2"/>
  <c r="P4184" i="2"/>
  <c r="P4180" i="2"/>
  <c r="P4176" i="2"/>
  <c r="P4172" i="2"/>
  <c r="P4168" i="2"/>
  <c r="P4164" i="2"/>
  <c r="P4160" i="2"/>
  <c r="P4156" i="2"/>
  <c r="P4152" i="2"/>
  <c r="P4148" i="2"/>
  <c r="P4144" i="2"/>
  <c r="P4140" i="2"/>
  <c r="P4136" i="2"/>
  <c r="P4132" i="2"/>
  <c r="P4128" i="2"/>
  <c r="P4124" i="2"/>
  <c r="P4120" i="2"/>
  <c r="P4116" i="2"/>
  <c r="P4112" i="2"/>
  <c r="P4108" i="2"/>
  <c r="P4104" i="2"/>
  <c r="P4100" i="2"/>
  <c r="P4096" i="2"/>
  <c r="P4092" i="2"/>
  <c r="P5157" i="2"/>
  <c r="P5145" i="2"/>
  <c r="P5137" i="2"/>
  <c r="P5129" i="2"/>
  <c r="P5117" i="2"/>
  <c r="P5105" i="2"/>
  <c r="P5093" i="2"/>
  <c r="P5085" i="2"/>
  <c r="P5073" i="2"/>
  <c r="P5069" i="2"/>
  <c r="P5057" i="2"/>
  <c r="P5045" i="2"/>
  <c r="P5029" i="2"/>
  <c r="P5017" i="2"/>
  <c r="P5009" i="2"/>
  <c r="P4997" i="2"/>
  <c r="P4981" i="2"/>
  <c r="P4969" i="2"/>
  <c r="P4957" i="2"/>
  <c r="P4945" i="2"/>
  <c r="P4933" i="2"/>
  <c r="P4921" i="2"/>
  <c r="P4909" i="2"/>
  <c r="P4897" i="2"/>
  <c r="P4885" i="2"/>
  <c r="P4877" i="2"/>
  <c r="P4865" i="2"/>
  <c r="P4853" i="2"/>
  <c r="P4841" i="2"/>
  <c r="P4833" i="2"/>
  <c r="P4821" i="2"/>
  <c r="P4809" i="2"/>
  <c r="P4797" i="2"/>
  <c r="P4785" i="2"/>
  <c r="P4773" i="2"/>
  <c r="P4761" i="2"/>
  <c r="P4749" i="2"/>
  <c r="P4737" i="2"/>
  <c r="P4725" i="2"/>
  <c r="P4713" i="2"/>
  <c r="P4701" i="2"/>
  <c r="P4689" i="2"/>
  <c r="P4677" i="2"/>
  <c r="P4665" i="2"/>
  <c r="P4653" i="2"/>
  <c r="P4641" i="2"/>
  <c r="P4629" i="2"/>
  <c r="P4617" i="2"/>
  <c r="P4605" i="2"/>
  <c r="P4593" i="2"/>
  <c r="P4581" i="2"/>
  <c r="P4573" i="2"/>
  <c r="P4561" i="2"/>
  <c r="P4549" i="2"/>
  <c r="P4537" i="2"/>
  <c r="P4525" i="2"/>
  <c r="P4517" i="2"/>
  <c r="P4505" i="2"/>
  <c r="P4493" i="2"/>
  <c r="P4481" i="2"/>
  <c r="P4473" i="2"/>
  <c r="P4461" i="2"/>
  <c r="P4449" i="2"/>
  <c r="P4437" i="2"/>
  <c r="P4425" i="2"/>
  <c r="P4413" i="2"/>
  <c r="P4405" i="2"/>
  <c r="P4393" i="2"/>
  <c r="P4381" i="2"/>
  <c r="P4369" i="2"/>
  <c r="P4357" i="2"/>
  <c r="P4345" i="2"/>
  <c r="P4337" i="2"/>
  <c r="P4321" i="2"/>
  <c r="P4309" i="2"/>
  <c r="P4301" i="2"/>
  <c r="P4289" i="2"/>
  <c r="P4277" i="2"/>
  <c r="P4265" i="2"/>
  <c r="P4253" i="2"/>
  <c r="P4241" i="2"/>
  <c r="P4229" i="2"/>
  <c r="P4221" i="2"/>
  <c r="P4209" i="2"/>
  <c r="P4197" i="2"/>
  <c r="P4185" i="2"/>
  <c r="P4173" i="2"/>
  <c r="P4161" i="2"/>
  <c r="P4153" i="2"/>
  <c r="P4141" i="2"/>
  <c r="P4129" i="2"/>
  <c r="P4113" i="2"/>
  <c r="P4101" i="2"/>
  <c r="P4089" i="2"/>
  <c r="P4081" i="2"/>
  <c r="P4069" i="2"/>
  <c r="P4057" i="2"/>
  <c r="P4045" i="2"/>
  <c r="P4033" i="2"/>
  <c r="P4025" i="2"/>
  <c r="P4013" i="2"/>
  <c r="P3997" i="2"/>
  <c r="P3989" i="2"/>
  <c r="P3977" i="2"/>
  <c r="P3961" i="2"/>
  <c r="P3953" i="2"/>
  <c r="P3945" i="2"/>
  <c r="P3933" i="2"/>
  <c r="P3921" i="2"/>
  <c r="P3909" i="2"/>
  <c r="P3897" i="2"/>
  <c r="P3885" i="2"/>
  <c r="P3873" i="2"/>
  <c r="P3861" i="2"/>
  <c r="P3849" i="2"/>
  <c r="P3841" i="2"/>
  <c r="P3829" i="2"/>
  <c r="P3817" i="2"/>
  <c r="P3809" i="2"/>
  <c r="P3801" i="2"/>
  <c r="P3789" i="2"/>
  <c r="P3781" i="2"/>
  <c r="P3769" i="2"/>
  <c r="P3761" i="2"/>
  <c r="P3749" i="2"/>
  <c r="P3741" i="2"/>
  <c r="P3729" i="2"/>
  <c r="P3721" i="2"/>
  <c r="P3709" i="2"/>
  <c r="P3701" i="2"/>
  <c r="P3689" i="2"/>
  <c r="P3685" i="2"/>
  <c r="P3673" i="2"/>
  <c r="P3661" i="2"/>
  <c r="P3653" i="2"/>
  <c r="P3641" i="2"/>
  <c r="P3629" i="2"/>
  <c r="P3617" i="2"/>
  <c r="P3605" i="2"/>
  <c r="P3593" i="2"/>
  <c r="P3581" i="2"/>
  <c r="P3569" i="2"/>
  <c r="P3561" i="2"/>
  <c r="P3549" i="2"/>
  <c r="P3537" i="2"/>
  <c r="P3525" i="2"/>
  <c r="P3513" i="2"/>
  <c r="P3505" i="2"/>
  <c r="P3493" i="2"/>
  <c r="P3481" i="2"/>
  <c r="P3469" i="2"/>
  <c r="P3457" i="2"/>
  <c r="P3445" i="2"/>
  <c r="P3437" i="2"/>
  <c r="P3425" i="2"/>
  <c r="P3413" i="2"/>
  <c r="P3401" i="2"/>
  <c r="P3393" i="2"/>
  <c r="P3381" i="2"/>
  <c r="P3369" i="2"/>
  <c r="P3357" i="2"/>
  <c r="P3349" i="2"/>
  <c r="P3337" i="2"/>
  <c r="P3325" i="2"/>
  <c r="P3313" i="2"/>
  <c r="P3301" i="2"/>
  <c r="P3289" i="2"/>
  <c r="P3277" i="2"/>
  <c r="P3265" i="2"/>
  <c r="P3253" i="2"/>
  <c r="P3241" i="2"/>
  <c r="P3229" i="2"/>
  <c r="P3217" i="2"/>
  <c r="P3201" i="2"/>
  <c r="P3189" i="2"/>
  <c r="P3181" i="2"/>
  <c r="P3169" i="2"/>
  <c r="P3153" i="2"/>
  <c r="P3141" i="2"/>
  <c r="P3129" i="2"/>
  <c r="P3117" i="2"/>
  <c r="P3105" i="2"/>
  <c r="P3093" i="2"/>
  <c r="P3081" i="2"/>
  <c r="P3069" i="2"/>
  <c r="P3057" i="2"/>
  <c r="P3045" i="2"/>
  <c r="P3033" i="2"/>
  <c r="P3021" i="2"/>
  <c r="P3009" i="2"/>
  <c r="P2997" i="2"/>
  <c r="P2981" i="2"/>
  <c r="P2969" i="2"/>
  <c r="P2957" i="2"/>
  <c r="P2949" i="2"/>
  <c r="P2941" i="2"/>
  <c r="P2929" i="2"/>
  <c r="P2917" i="2"/>
  <c r="P2905" i="2"/>
  <c r="P2893" i="2"/>
  <c r="P2881" i="2"/>
  <c r="P2869" i="2"/>
  <c r="P2853" i="2"/>
  <c r="P2841" i="2"/>
  <c r="P2829" i="2"/>
  <c r="P2821" i="2"/>
  <c r="P2809" i="2"/>
  <c r="P2797" i="2"/>
  <c r="P2785" i="2"/>
  <c r="P2773" i="2"/>
  <c r="P2761" i="2"/>
  <c r="P2749" i="2"/>
  <c r="P2737" i="2"/>
  <c r="P2721" i="2"/>
  <c r="P2709" i="2"/>
  <c r="P2697" i="2"/>
  <c r="P2685" i="2"/>
  <c r="P2669" i="2"/>
  <c r="P2661" i="2"/>
  <c r="P2649" i="2"/>
  <c r="P2637" i="2"/>
  <c r="P2625" i="2"/>
  <c r="P2617" i="2"/>
  <c r="P2605" i="2"/>
  <c r="P2593" i="2"/>
  <c r="P2581" i="2"/>
  <c r="P2569" i="2"/>
  <c r="P2557" i="2"/>
  <c r="P2549" i="2"/>
  <c r="P2537" i="2"/>
  <c r="P2525" i="2"/>
  <c r="P2517" i="2"/>
  <c r="P2505" i="2"/>
  <c r="P2489" i="2"/>
  <c r="P2477" i="2"/>
  <c r="P2465" i="2"/>
  <c r="P2453" i="2"/>
  <c r="P2445" i="2"/>
  <c r="P2433" i="2"/>
  <c r="P2417" i="2"/>
  <c r="P2409" i="2"/>
  <c r="P2397" i="2"/>
  <c r="P2385" i="2"/>
  <c r="P2373" i="2"/>
  <c r="P2361" i="2"/>
  <c r="P2349" i="2"/>
  <c r="P2337" i="2"/>
  <c r="P2329" i="2"/>
  <c r="P2317" i="2"/>
  <c r="P2305" i="2"/>
  <c r="P2293" i="2"/>
  <c r="P2281" i="2"/>
  <c r="P2269" i="2"/>
  <c r="P2261" i="2"/>
  <c r="P2249" i="2"/>
  <c r="P2237" i="2"/>
  <c r="P2225" i="2"/>
  <c r="P2209" i="2"/>
  <c r="P2197" i="2"/>
  <c r="P2189" i="2"/>
  <c r="P2177" i="2"/>
  <c r="P2165" i="2"/>
  <c r="P2153" i="2"/>
  <c r="P2141" i="2"/>
  <c r="P2129" i="2"/>
  <c r="P2113" i="2"/>
  <c r="P2101" i="2"/>
  <c r="P2089" i="2"/>
  <c r="P2077" i="2"/>
  <c r="P2065" i="2"/>
  <c r="P2053" i="2"/>
  <c r="P2041" i="2"/>
  <c r="P2029" i="2"/>
  <c r="P2017" i="2"/>
  <c r="P2005" i="2"/>
  <c r="P1993" i="2"/>
  <c r="P1981" i="2"/>
  <c r="P1969" i="2"/>
  <c r="P1957" i="2"/>
  <c r="P1945" i="2"/>
  <c r="P1933" i="2"/>
  <c r="P1921" i="2"/>
  <c r="P1905" i="2"/>
  <c r="P1893" i="2"/>
  <c r="P1881" i="2"/>
  <c r="P1869" i="2"/>
  <c r="P1857" i="2"/>
  <c r="P1845" i="2"/>
  <c r="P1833" i="2"/>
  <c r="P1821" i="2"/>
  <c r="P1809" i="2"/>
  <c r="P1797" i="2"/>
  <c r="P1785" i="2"/>
  <c r="P1777" i="2"/>
  <c r="P1765" i="2"/>
  <c r="P1749" i="2"/>
  <c r="P1741" i="2"/>
  <c r="P1729" i="2"/>
  <c r="P1717" i="2"/>
  <c r="P1705" i="2"/>
  <c r="P1697" i="2"/>
  <c r="P1685" i="2"/>
  <c r="P1673" i="2"/>
  <c r="P1661" i="2"/>
  <c r="P1649" i="2"/>
  <c r="P1637" i="2"/>
  <c r="P1625" i="2"/>
  <c r="P1617" i="2"/>
  <c r="P1601" i="2"/>
  <c r="P1589" i="2"/>
  <c r="P1577" i="2"/>
  <c r="P1565" i="2"/>
  <c r="P1553" i="2"/>
  <c r="P1541" i="2"/>
  <c r="P1529" i="2"/>
  <c r="P1517" i="2"/>
  <c r="P1505" i="2"/>
  <c r="P1493" i="2"/>
  <c r="P1485" i="2"/>
  <c r="P1473" i="2"/>
  <c r="P1461" i="2"/>
  <c r="P1449" i="2"/>
  <c r="P1437" i="2"/>
  <c r="P1425" i="2"/>
  <c r="P1417" i="2"/>
  <c r="P1405" i="2"/>
  <c r="P1397" i="2"/>
  <c r="P1385" i="2"/>
  <c r="P1377" i="2"/>
  <c r="P1369" i="2"/>
  <c r="P1361" i="2"/>
  <c r="P1349" i="2"/>
  <c r="P1333" i="2"/>
  <c r="P1321" i="2"/>
  <c r="P1301" i="2"/>
  <c r="P1285" i="2"/>
  <c r="P1273" i="2"/>
  <c r="P1257" i="2"/>
  <c r="P1241" i="2"/>
  <c r="P1225" i="2"/>
  <c r="P1213" i="2"/>
  <c r="P1197" i="2"/>
  <c r="P1177" i="2"/>
  <c r="P1165" i="2"/>
  <c r="P1149" i="2"/>
  <c r="P1133" i="2"/>
  <c r="P1113" i="2"/>
  <c r="P1097" i="2"/>
  <c r="P1081" i="2"/>
  <c r="P1065" i="2"/>
  <c r="P1041" i="2"/>
  <c r="P1029" i="2"/>
  <c r="P1009" i="2"/>
  <c r="P993" i="2"/>
  <c r="P977" i="2"/>
  <c r="P961" i="2"/>
  <c r="P941" i="2"/>
  <c r="P925" i="2"/>
  <c r="P909" i="2"/>
  <c r="P893" i="2"/>
  <c r="P877" i="2"/>
  <c r="P865" i="2"/>
  <c r="P849" i="2"/>
  <c r="P833" i="2"/>
  <c r="P817" i="2"/>
  <c r="P801" i="2"/>
  <c r="P785" i="2"/>
  <c r="P769" i="2"/>
  <c r="P753" i="2"/>
  <c r="P737" i="2"/>
  <c r="P721" i="2"/>
  <c r="P705" i="2"/>
  <c r="P689" i="2"/>
  <c r="P673" i="2"/>
  <c r="P657" i="2"/>
  <c r="P641" i="2"/>
  <c r="P625" i="2"/>
  <c r="P609" i="2"/>
  <c r="P593" i="2"/>
  <c r="P577" i="2"/>
  <c r="P561" i="2"/>
  <c r="P545" i="2"/>
  <c r="P529" i="2"/>
  <c r="P513" i="2"/>
  <c r="P497" i="2"/>
  <c r="P481" i="2"/>
  <c r="P465" i="2"/>
  <c r="P449" i="2"/>
  <c r="P429" i="2"/>
  <c r="P413" i="2"/>
  <c r="P393" i="2"/>
  <c r="P377" i="2"/>
  <c r="P357" i="2"/>
  <c r="P101" i="2"/>
  <c r="P5163" i="2"/>
  <c r="P5155" i="2"/>
  <c r="P5147" i="2"/>
  <c r="P5139" i="2"/>
  <c r="P5131" i="2"/>
  <c r="P5123" i="2"/>
  <c r="P5115" i="2"/>
  <c r="P5107" i="2"/>
  <c r="P5099" i="2"/>
  <c r="P5091" i="2"/>
  <c r="P5083" i="2"/>
  <c r="P5075" i="2"/>
  <c r="P5067" i="2"/>
  <c r="P5059" i="2"/>
  <c r="P5051" i="2"/>
  <c r="P5043" i="2"/>
  <c r="P5039" i="2"/>
  <c r="P5031" i="2"/>
  <c r="P5023" i="2"/>
  <c r="P5015" i="2"/>
  <c r="P5003" i="2"/>
  <c r="P4995" i="2"/>
  <c r="P4987" i="2"/>
  <c r="P4979" i="2"/>
  <c r="P4975" i="2"/>
  <c r="P4967" i="2"/>
  <c r="P4959" i="2"/>
  <c r="P4951" i="2"/>
  <c r="P4943" i="2"/>
  <c r="P4935" i="2"/>
  <c r="P4927" i="2"/>
  <c r="P4919" i="2"/>
  <c r="P4911" i="2"/>
  <c r="P4903" i="2"/>
  <c r="P4895" i="2"/>
  <c r="P4887" i="2"/>
  <c r="P4879" i="2"/>
  <c r="P4871" i="2"/>
  <c r="P4863" i="2"/>
  <c r="P4855" i="2"/>
  <c r="P4847" i="2"/>
  <c r="P4839" i="2"/>
  <c r="P4831" i="2"/>
  <c r="P4827" i="2"/>
  <c r="P4819" i="2"/>
  <c r="P4811" i="2"/>
  <c r="P4803" i="2"/>
  <c r="P4795" i="2"/>
  <c r="P4787" i="2"/>
  <c r="P4779" i="2"/>
  <c r="P4771" i="2"/>
  <c r="P4763" i="2"/>
  <c r="P4755" i="2"/>
  <c r="P4747" i="2"/>
  <c r="P4739" i="2"/>
  <c r="P4731" i="2"/>
  <c r="P4723" i="2"/>
  <c r="P4715" i="2"/>
  <c r="P4707" i="2"/>
  <c r="P4699" i="2"/>
  <c r="P4691" i="2"/>
  <c r="P4683" i="2"/>
  <c r="P4675" i="2"/>
  <c r="P4667" i="2"/>
  <c r="P4659" i="2"/>
  <c r="P4651" i="2"/>
  <c r="P4643" i="2"/>
  <c r="P4635" i="2"/>
  <c r="P4627" i="2"/>
  <c r="P4619" i="2"/>
  <c r="P4611" i="2"/>
  <c r="P4603" i="2"/>
  <c r="P4595" i="2"/>
  <c r="P4583" i="2"/>
  <c r="P4575" i="2"/>
  <c r="P4567" i="2"/>
  <c r="P4559" i="2"/>
  <c r="P4551" i="2"/>
  <c r="P4543" i="2"/>
  <c r="P4535" i="2"/>
  <c r="P4527" i="2"/>
  <c r="P4519" i="2"/>
  <c r="P4511" i="2"/>
  <c r="P4503" i="2"/>
  <c r="P4495" i="2"/>
  <c r="P4487" i="2"/>
  <c r="P4479" i="2"/>
  <c r="P4471" i="2"/>
  <c r="P4463" i="2"/>
  <c r="P4455" i="2"/>
  <c r="P4447" i="2"/>
  <c r="P4439" i="2"/>
  <c r="P4431" i="2"/>
  <c r="P4423" i="2"/>
  <c r="P4415" i="2"/>
  <c r="P4407" i="2"/>
  <c r="P4399" i="2"/>
  <c r="P4391" i="2"/>
  <c r="P4383" i="2"/>
  <c r="P4375" i="2"/>
  <c r="P4367" i="2"/>
  <c r="P4359" i="2"/>
  <c r="P4355" i="2"/>
  <c r="P4347" i="2"/>
  <c r="P4335" i="2"/>
  <c r="P4327" i="2"/>
  <c r="P4319" i="2"/>
  <c r="P4311" i="2"/>
  <c r="P4303" i="2"/>
  <c r="P4295" i="2"/>
  <c r="P4287" i="2"/>
  <c r="P4279" i="2"/>
  <c r="P4271" i="2"/>
  <c r="P4263" i="2"/>
  <c r="P4255" i="2"/>
  <c r="P4247" i="2"/>
  <c r="P4239" i="2"/>
  <c r="P4231" i="2"/>
  <c r="P4223" i="2"/>
  <c r="P4215" i="2"/>
  <c r="P4207" i="2"/>
  <c r="P4199" i="2"/>
  <c r="P4191" i="2"/>
  <c r="P4183" i="2"/>
  <c r="P4175" i="2"/>
  <c r="P4167" i="2"/>
  <c r="P4159" i="2"/>
  <c r="P4147" i="2"/>
  <c r="P4143" i="2"/>
  <c r="P4135" i="2"/>
  <c r="P4127" i="2"/>
  <c r="P4119" i="2"/>
  <c r="P4107" i="2"/>
  <c r="P4099" i="2"/>
  <c r="P4091" i="2"/>
  <c r="P4087" i="2"/>
  <c r="P4079" i="2"/>
  <c r="P4071" i="2"/>
  <c r="P4063" i="2"/>
  <c r="P4055" i="2"/>
  <c r="P4047" i="2"/>
  <c r="P4039" i="2"/>
  <c r="P4031" i="2"/>
  <c r="P4023" i="2"/>
  <c r="P4015" i="2"/>
  <c r="P4007" i="2"/>
  <c r="P3999" i="2"/>
  <c r="P3991" i="2"/>
  <c r="P3983" i="2"/>
  <c r="P3975" i="2"/>
  <c r="P3967" i="2"/>
  <c r="P3955" i="2"/>
  <c r="P3947" i="2"/>
  <c r="P3939" i="2"/>
  <c r="P3931" i="2"/>
  <c r="P3923" i="2"/>
  <c r="P3915" i="2"/>
  <c r="P3907" i="2"/>
  <c r="P3899" i="2"/>
  <c r="P3891" i="2"/>
  <c r="P3883" i="2"/>
  <c r="P3875" i="2"/>
  <c r="P3867" i="2"/>
  <c r="P3859" i="2"/>
  <c r="P3851" i="2"/>
  <c r="P3843" i="2"/>
  <c r="P3835" i="2"/>
  <c r="P3823" i="2"/>
  <c r="P3815" i="2"/>
  <c r="P3807" i="2"/>
  <c r="P3799" i="2"/>
  <c r="P3791" i="2"/>
  <c r="P3783" i="2"/>
  <c r="P3779" i="2"/>
  <c r="P3767" i="2"/>
  <c r="P3763" i="2"/>
  <c r="P3755" i="2"/>
  <c r="P3743" i="2"/>
  <c r="P3735" i="2"/>
  <c r="P3727" i="2"/>
  <c r="P3719" i="2"/>
  <c r="P3711" i="2"/>
  <c r="P3703" i="2"/>
  <c r="P3695" i="2"/>
  <c r="P3687" i="2"/>
  <c r="P3679" i="2"/>
  <c r="P3671" i="2"/>
  <c r="P3663" i="2"/>
  <c r="P3655" i="2"/>
  <c r="P3647" i="2"/>
  <c r="P3639" i="2"/>
  <c r="P3631" i="2"/>
  <c r="P3623" i="2"/>
  <c r="P3615" i="2"/>
  <c r="P3607" i="2"/>
  <c r="P3599" i="2"/>
  <c r="P3591" i="2"/>
  <c r="P3583" i="2"/>
  <c r="P3575" i="2"/>
  <c r="P3567" i="2"/>
  <c r="P3559" i="2"/>
  <c r="P3551" i="2"/>
  <c r="P3543" i="2"/>
  <c r="P3535" i="2"/>
  <c r="P3527" i="2"/>
  <c r="P3515" i="2"/>
  <c r="P3507" i="2"/>
  <c r="P3499" i="2"/>
  <c r="P3491" i="2"/>
  <c r="P3483" i="2"/>
  <c r="P3475" i="2"/>
  <c r="P3467" i="2"/>
  <c r="P3459" i="2"/>
  <c r="P3451" i="2"/>
  <c r="P3447" i="2"/>
  <c r="P3443" i="2"/>
  <c r="P3439" i="2"/>
  <c r="P3435" i="2"/>
  <c r="P3431" i="2"/>
  <c r="P3427" i="2"/>
  <c r="P3423" i="2"/>
  <c r="P3419" i="2"/>
  <c r="P3415" i="2"/>
  <c r="P3411" i="2"/>
  <c r="P3407" i="2"/>
  <c r="P3403" i="2"/>
  <c r="P3399" i="2"/>
  <c r="P3395" i="2"/>
  <c r="P3391" i="2"/>
  <c r="P3383" i="2"/>
  <c r="P3379" i="2"/>
  <c r="P3375" i="2"/>
  <c r="P3371" i="2"/>
  <c r="P3367" i="2"/>
  <c r="P3363" i="2"/>
  <c r="P3359" i="2"/>
  <c r="P3355" i="2"/>
  <c r="P3351" i="2"/>
  <c r="P3347" i="2"/>
  <c r="P3343" i="2"/>
  <c r="P3339" i="2"/>
  <c r="P3335" i="2"/>
  <c r="P3331" i="2"/>
  <c r="P3327" i="2"/>
  <c r="P3323" i="2"/>
  <c r="P3319" i="2"/>
  <c r="P3315" i="2"/>
  <c r="P3311" i="2"/>
  <c r="P3307" i="2"/>
  <c r="P3303" i="2"/>
  <c r="P3299" i="2"/>
  <c r="P3295" i="2"/>
  <c r="P3291" i="2"/>
  <c r="P3287" i="2"/>
  <c r="P3283" i="2"/>
  <c r="P3279" i="2"/>
  <c r="P3275" i="2"/>
  <c r="P3271" i="2"/>
  <c r="P3267" i="2"/>
  <c r="P3263" i="2"/>
  <c r="P3259" i="2"/>
  <c r="P3255" i="2"/>
  <c r="P3251" i="2"/>
  <c r="P3247" i="2"/>
  <c r="P3243" i="2"/>
  <c r="P3239" i="2"/>
  <c r="P3235" i="2"/>
  <c r="P3231" i="2"/>
  <c r="P3227" i="2"/>
  <c r="P3223" i="2"/>
  <c r="P3219" i="2"/>
  <c r="P3215" i="2"/>
  <c r="P3211" i="2"/>
  <c r="P3207" i="2"/>
  <c r="P3203" i="2"/>
  <c r="P3199" i="2"/>
  <c r="P3195" i="2"/>
  <c r="P3191" i="2"/>
  <c r="P3187" i="2"/>
  <c r="P3183" i="2"/>
  <c r="P3179" i="2"/>
  <c r="P3175" i="2"/>
  <c r="P3171" i="2"/>
  <c r="P3167" i="2"/>
  <c r="P3163" i="2"/>
  <c r="P3159" i="2"/>
  <c r="P3155" i="2"/>
  <c r="P3151" i="2"/>
  <c r="P3147" i="2"/>
  <c r="P3143" i="2"/>
  <c r="P3139" i="2"/>
  <c r="P3135" i="2"/>
  <c r="P3131" i="2"/>
  <c r="P3127" i="2"/>
  <c r="P3123" i="2"/>
  <c r="P3119" i="2"/>
  <c r="P3115" i="2"/>
  <c r="P3111" i="2"/>
  <c r="P3107" i="2"/>
  <c r="P3103" i="2"/>
  <c r="P3099" i="2"/>
  <c r="P3095" i="2"/>
  <c r="P3091" i="2"/>
  <c r="P3087" i="2"/>
  <c r="P3083" i="2"/>
  <c r="P3079" i="2"/>
  <c r="P3075" i="2"/>
  <c r="P3071" i="2"/>
  <c r="P3067" i="2"/>
  <c r="P3063" i="2"/>
  <c r="P3059" i="2"/>
  <c r="P3055" i="2"/>
  <c r="P3051" i="2"/>
  <c r="P3047" i="2"/>
  <c r="P3043" i="2"/>
  <c r="P3039" i="2"/>
  <c r="P3035" i="2"/>
  <c r="P3031" i="2"/>
  <c r="P3027" i="2"/>
  <c r="P3023" i="2"/>
  <c r="P3019" i="2"/>
  <c r="P3015" i="2"/>
  <c r="P3011" i="2"/>
  <c r="P3007" i="2"/>
  <c r="P3003" i="2"/>
  <c r="P2999" i="2"/>
  <c r="P2995" i="2"/>
  <c r="P2991" i="2"/>
  <c r="P2987" i="2"/>
  <c r="P2983" i="2"/>
  <c r="P2979" i="2"/>
  <c r="P2975" i="2"/>
  <c r="P2971" i="2"/>
  <c r="P2967" i="2"/>
  <c r="P2963" i="2"/>
  <c r="P2959" i="2"/>
  <c r="P2955" i="2"/>
  <c r="P2951" i="2"/>
  <c r="P2947" i="2"/>
  <c r="P2943" i="2"/>
  <c r="P2939" i="2"/>
  <c r="P2935" i="2"/>
  <c r="P2931" i="2"/>
  <c r="P2927" i="2"/>
  <c r="P2923" i="2"/>
  <c r="P2919" i="2"/>
  <c r="P2915" i="2"/>
  <c r="P2911" i="2"/>
  <c r="P2907" i="2"/>
  <c r="P2903" i="2"/>
  <c r="P2899" i="2"/>
  <c r="P2895" i="2"/>
  <c r="P2891" i="2"/>
  <c r="P2887" i="2"/>
  <c r="P2883" i="2"/>
  <c r="P2879" i="2"/>
  <c r="P2875" i="2"/>
  <c r="P2871" i="2"/>
  <c r="P2867" i="2"/>
  <c r="P2863" i="2"/>
  <c r="P2859" i="2"/>
  <c r="P2855" i="2"/>
  <c r="P2851" i="2"/>
  <c r="P2847" i="2"/>
  <c r="P2843" i="2"/>
  <c r="P2839" i="2"/>
  <c r="P2835" i="2"/>
  <c r="P2831" i="2"/>
  <c r="P2827" i="2"/>
  <c r="P2823" i="2"/>
  <c r="P2819" i="2"/>
  <c r="P2815" i="2"/>
  <c r="P2811" i="2"/>
  <c r="P2807" i="2"/>
  <c r="P2803" i="2"/>
  <c r="P2799" i="2"/>
  <c r="P2795" i="2"/>
  <c r="P2791" i="2"/>
  <c r="P2787" i="2"/>
  <c r="P2783" i="2"/>
  <c r="P2779" i="2"/>
  <c r="P2775" i="2"/>
  <c r="P2771" i="2"/>
  <c r="P2767" i="2"/>
  <c r="P2763" i="2"/>
  <c r="P2759" i="2"/>
  <c r="P2755" i="2"/>
  <c r="P2751" i="2"/>
  <c r="P2747" i="2"/>
  <c r="P2743" i="2"/>
  <c r="P2739" i="2"/>
  <c r="P2735" i="2"/>
  <c r="P2731" i="2"/>
  <c r="P2727" i="2"/>
  <c r="P2723" i="2"/>
  <c r="P2719" i="2"/>
  <c r="P2715" i="2"/>
  <c r="P2711" i="2"/>
  <c r="P2707" i="2"/>
  <c r="P2703" i="2"/>
  <c r="P2699" i="2"/>
  <c r="P2695" i="2"/>
  <c r="P2691" i="2"/>
  <c r="P2687" i="2"/>
  <c r="P2683" i="2"/>
  <c r="P2679" i="2"/>
  <c r="P2675" i="2"/>
  <c r="P2671" i="2"/>
  <c r="P2667" i="2"/>
  <c r="P2663" i="2"/>
  <c r="P2659" i="2"/>
  <c r="P2655" i="2"/>
  <c r="P2651" i="2"/>
  <c r="P2647" i="2"/>
  <c r="P2643" i="2"/>
  <c r="P2639" i="2"/>
  <c r="P2635" i="2"/>
  <c r="P2631" i="2"/>
  <c r="P2627" i="2"/>
  <c r="P2623" i="2"/>
  <c r="P2619" i="2"/>
  <c r="P2615" i="2"/>
  <c r="P2611" i="2"/>
  <c r="P2607" i="2"/>
  <c r="P2603" i="2"/>
  <c r="P2599" i="2"/>
  <c r="P2595" i="2"/>
  <c r="P2591" i="2"/>
  <c r="P2587" i="2"/>
  <c r="P2583" i="2"/>
  <c r="P2579" i="2"/>
  <c r="P2575" i="2"/>
  <c r="P2571" i="2"/>
  <c r="P2567" i="2"/>
  <c r="P2563" i="2"/>
  <c r="P2559" i="2"/>
  <c r="P2555" i="2"/>
  <c r="P2551" i="2"/>
  <c r="P2547" i="2"/>
  <c r="P2543" i="2"/>
  <c r="P2539" i="2"/>
  <c r="P2535" i="2"/>
  <c r="P2531" i="2"/>
  <c r="P2527" i="2"/>
  <c r="P2523" i="2"/>
  <c r="P2519" i="2"/>
  <c r="P2515" i="2"/>
  <c r="P2511" i="2"/>
  <c r="P2507" i="2"/>
  <c r="P2503" i="2"/>
  <c r="P2499" i="2"/>
  <c r="P2495" i="2"/>
  <c r="P2491" i="2"/>
  <c r="P2487" i="2"/>
  <c r="P2483" i="2"/>
  <c r="P2479" i="2"/>
  <c r="P2475" i="2"/>
  <c r="P2471" i="2"/>
  <c r="P2467" i="2"/>
  <c r="P2463" i="2"/>
  <c r="P2459" i="2"/>
  <c r="P2455" i="2"/>
  <c r="P2451" i="2"/>
  <c r="P2447" i="2"/>
  <c r="P2443" i="2"/>
  <c r="P2439" i="2"/>
  <c r="P2435" i="2"/>
  <c r="P2431" i="2"/>
  <c r="P2427" i="2"/>
  <c r="P2423" i="2"/>
  <c r="P2419" i="2"/>
  <c r="P2415" i="2"/>
  <c r="P2411" i="2"/>
  <c r="P2407" i="2"/>
  <c r="P2403" i="2"/>
  <c r="P2399" i="2"/>
  <c r="P2395" i="2"/>
  <c r="P2391" i="2"/>
  <c r="P2387" i="2"/>
  <c r="P2383" i="2"/>
  <c r="P2379" i="2"/>
  <c r="P2375" i="2"/>
  <c r="P2371" i="2"/>
  <c r="P2367" i="2"/>
  <c r="P2363" i="2"/>
  <c r="P2359" i="2"/>
  <c r="P2355" i="2"/>
  <c r="P2351" i="2"/>
  <c r="P2347" i="2"/>
  <c r="P2343" i="2"/>
  <c r="P2339" i="2"/>
  <c r="P2335" i="2"/>
  <c r="P2331" i="2"/>
  <c r="P2327" i="2"/>
  <c r="P2323" i="2"/>
  <c r="P2319" i="2"/>
  <c r="P2315" i="2"/>
  <c r="P2311" i="2"/>
  <c r="P2307" i="2"/>
  <c r="P2303" i="2"/>
  <c r="P2299" i="2"/>
  <c r="P2295" i="2"/>
  <c r="P2291" i="2"/>
  <c r="P2287" i="2"/>
  <c r="P2283" i="2"/>
  <c r="P2279" i="2"/>
  <c r="P2275" i="2"/>
  <c r="P2271" i="2"/>
  <c r="P2267" i="2"/>
  <c r="P2263" i="2"/>
  <c r="P2259" i="2"/>
  <c r="P2255" i="2"/>
  <c r="P2251" i="2"/>
  <c r="P2247" i="2"/>
  <c r="P2243" i="2"/>
  <c r="P2239" i="2"/>
  <c r="P2235" i="2"/>
  <c r="P2231" i="2"/>
  <c r="P2227" i="2"/>
  <c r="P2223" i="2"/>
  <c r="P2219" i="2"/>
  <c r="P2215" i="2"/>
  <c r="P2211" i="2"/>
  <c r="P2207" i="2"/>
  <c r="P2203" i="2"/>
  <c r="P2199" i="2"/>
  <c r="P2195" i="2"/>
  <c r="P2191" i="2"/>
  <c r="P2187" i="2"/>
  <c r="P2183" i="2"/>
  <c r="P2179" i="2"/>
  <c r="P2175" i="2"/>
  <c r="P2171" i="2"/>
  <c r="P2167" i="2"/>
  <c r="P2163" i="2"/>
  <c r="P2159" i="2"/>
  <c r="P2155" i="2"/>
  <c r="P2151" i="2"/>
  <c r="P2147" i="2"/>
  <c r="P2143" i="2"/>
  <c r="P2139" i="2"/>
  <c r="P2135" i="2"/>
  <c r="P2131" i="2"/>
  <c r="P2127" i="2"/>
  <c r="P2123" i="2"/>
  <c r="P2119" i="2"/>
  <c r="P2115" i="2"/>
  <c r="P2111" i="2"/>
  <c r="P2107" i="2"/>
  <c r="P2103" i="2"/>
  <c r="P2099" i="2"/>
  <c r="P2095" i="2"/>
  <c r="P2091" i="2"/>
  <c r="P2087" i="2"/>
  <c r="P2083" i="2"/>
  <c r="P2079" i="2"/>
  <c r="P2075" i="2"/>
  <c r="P1353" i="2"/>
  <c r="P1341" i="2"/>
  <c r="P1329" i="2"/>
  <c r="P1313" i="2"/>
  <c r="P1297" i="2"/>
  <c r="P1281" i="2"/>
  <c r="P1265" i="2"/>
  <c r="P1249" i="2"/>
  <c r="P1237" i="2"/>
  <c r="P1221" i="2"/>
  <c r="P1205" i="2"/>
  <c r="P1189" i="2"/>
  <c r="P1173" i="2"/>
  <c r="P1157" i="2"/>
  <c r="P1141" i="2"/>
  <c r="P1125" i="2"/>
  <c r="P1109" i="2"/>
  <c r="P1089" i="2"/>
  <c r="P1073" i="2"/>
  <c r="P1057" i="2"/>
  <c r="P1045" i="2"/>
  <c r="P1025" i="2"/>
  <c r="P1017" i="2"/>
  <c r="P1001" i="2"/>
  <c r="P981" i="2"/>
  <c r="P969" i="2"/>
  <c r="P953" i="2"/>
  <c r="P937" i="2"/>
  <c r="P921" i="2"/>
  <c r="P905" i="2"/>
  <c r="P889" i="2"/>
  <c r="P869" i="2"/>
  <c r="P853" i="2"/>
  <c r="P837" i="2"/>
  <c r="P821" i="2"/>
  <c r="P805" i="2"/>
  <c r="P789" i="2"/>
  <c r="P773" i="2"/>
  <c r="P757" i="2"/>
  <c r="P741" i="2"/>
  <c r="P725" i="2"/>
  <c r="P709" i="2"/>
  <c r="P693" i="2"/>
  <c r="P677" i="2"/>
  <c r="P661" i="2"/>
  <c r="P649" i="2"/>
  <c r="P629" i="2"/>
  <c r="P613" i="2"/>
  <c r="P597" i="2"/>
  <c r="P585" i="2"/>
  <c r="P569" i="2"/>
  <c r="P553" i="2"/>
  <c r="P537" i="2"/>
  <c r="P521" i="2"/>
  <c r="P501" i="2"/>
  <c r="P485" i="2"/>
  <c r="P469" i="2"/>
  <c r="P453" i="2"/>
  <c r="P445" i="2"/>
  <c r="P425" i="2"/>
  <c r="P409" i="2"/>
  <c r="P397" i="2"/>
  <c r="P381" i="2"/>
  <c r="P369" i="2"/>
  <c r="P353" i="2"/>
  <c r="P341" i="2"/>
  <c r="P325" i="2"/>
  <c r="P313" i="2"/>
  <c r="P301" i="2"/>
  <c r="P289" i="2"/>
  <c r="P97" i="2"/>
  <c r="P5159" i="2"/>
  <c r="P5151" i="2"/>
  <c r="P5143" i="2"/>
  <c r="P5135" i="2"/>
  <c r="P5127" i="2"/>
  <c r="P5119" i="2"/>
  <c r="P5111" i="2"/>
  <c r="P5103" i="2"/>
  <c r="P5095" i="2"/>
  <c r="P5087" i="2"/>
  <c r="P5079" i="2"/>
  <c r="P5071" i="2"/>
  <c r="P5063" i="2"/>
  <c r="P5055" i="2"/>
  <c r="P5047" i="2"/>
  <c r="P5035" i="2"/>
  <c r="P5027" i="2"/>
  <c r="P5019" i="2"/>
  <c r="P5011" i="2"/>
  <c r="P5007" i="2"/>
  <c r="P4999" i="2"/>
  <c r="P4991" i="2"/>
  <c r="P4983" i="2"/>
  <c r="P4971" i="2"/>
  <c r="P4963" i="2"/>
  <c r="P4955" i="2"/>
  <c r="P4947" i="2"/>
  <c r="P4939" i="2"/>
  <c r="P4931" i="2"/>
  <c r="P4923" i="2"/>
  <c r="P4915" i="2"/>
  <c r="P4907" i="2"/>
  <c r="P4899" i="2"/>
  <c r="P4891" i="2"/>
  <c r="P4883" i="2"/>
  <c r="P4875" i="2"/>
  <c r="P4867" i="2"/>
  <c r="P4859" i="2"/>
  <c r="P4851" i="2"/>
  <c r="P4843" i="2"/>
  <c r="P4835" i="2"/>
  <c r="P4823" i="2"/>
  <c r="P4815" i="2"/>
  <c r="P4807" i="2"/>
  <c r="P4799" i="2"/>
  <c r="P4791" i="2"/>
  <c r="P4783" i="2"/>
  <c r="P4775" i="2"/>
  <c r="P4767" i="2"/>
  <c r="P4759" i="2"/>
  <c r="P4751" i="2"/>
  <c r="P4743" i="2"/>
  <c r="P4735" i="2"/>
  <c r="P4727" i="2"/>
  <c r="P4719" i="2"/>
  <c r="P4711" i="2"/>
  <c r="P4703" i="2"/>
  <c r="P4695" i="2"/>
  <c r="P4687" i="2"/>
  <c r="P4679" i="2"/>
  <c r="P4671" i="2"/>
  <c r="P4663" i="2"/>
  <c r="P4655" i="2"/>
  <c r="P4647" i="2"/>
  <c r="P4639" i="2"/>
  <c r="P4631" i="2"/>
  <c r="P4623" i="2"/>
  <c r="P4615" i="2"/>
  <c r="P4607" i="2"/>
  <c r="P4599" i="2"/>
  <c r="P4591" i="2"/>
  <c r="P4587" i="2"/>
  <c r="P4579" i="2"/>
  <c r="P4571" i="2"/>
  <c r="P4563" i="2"/>
  <c r="P4555" i="2"/>
  <c r="P4547" i="2"/>
  <c r="P4539" i="2"/>
  <c r="P4531" i="2"/>
  <c r="P4523" i="2"/>
  <c r="P4515" i="2"/>
  <c r="P4507" i="2"/>
  <c r="P4499" i="2"/>
  <c r="P4491" i="2"/>
  <c r="P4483" i="2"/>
  <c r="P4475" i="2"/>
  <c r="P4467" i="2"/>
  <c r="P4459" i="2"/>
  <c r="P4451" i="2"/>
  <c r="P4443" i="2"/>
  <c r="P4435" i="2"/>
  <c r="P4427" i="2"/>
  <c r="P4419" i="2"/>
  <c r="P4411" i="2"/>
  <c r="P4403" i="2"/>
  <c r="P4395" i="2"/>
  <c r="P4387" i="2"/>
  <c r="P4379" i="2"/>
  <c r="P4371" i="2"/>
  <c r="P4363" i="2"/>
  <c r="P4351" i="2"/>
  <c r="P4343" i="2"/>
  <c r="P4339" i="2"/>
  <c r="P4331" i="2"/>
  <c r="P4323" i="2"/>
  <c r="P4315" i="2"/>
  <c r="P4307" i="2"/>
  <c r="P4299" i="2"/>
  <c r="P4291" i="2"/>
  <c r="P4283" i="2"/>
  <c r="P4275" i="2"/>
  <c r="P4267" i="2"/>
  <c r="P4259" i="2"/>
  <c r="P4251" i="2"/>
  <c r="P4243" i="2"/>
  <c r="P4235" i="2"/>
  <c r="P4227" i="2"/>
  <c r="P4219" i="2"/>
  <c r="P4211" i="2"/>
  <c r="P4203" i="2"/>
  <c r="P4195" i="2"/>
  <c r="P4187" i="2"/>
  <c r="P4179" i="2"/>
  <c r="P4171" i="2"/>
  <c r="P4163" i="2"/>
  <c r="P4155" i="2"/>
  <c r="P4151" i="2"/>
  <c r="P4139" i="2"/>
  <c r="P4131" i="2"/>
  <c r="P4123" i="2"/>
  <c r="P4115" i="2"/>
  <c r="P4111" i="2"/>
  <c r="P4103" i="2"/>
  <c r="P4095" i="2"/>
  <c r="P4083" i="2"/>
  <c r="P4075" i="2"/>
  <c r="P4067" i="2"/>
  <c r="P4059" i="2"/>
  <c r="P4051" i="2"/>
  <c r="P4043" i="2"/>
  <c r="P4035" i="2"/>
  <c r="P4027" i="2"/>
  <c r="P4019" i="2"/>
  <c r="P4011" i="2"/>
  <c r="P4003" i="2"/>
  <c r="P3995" i="2"/>
  <c r="P3987" i="2"/>
  <c r="P3979" i="2"/>
  <c r="P3971" i="2"/>
  <c r="P3963" i="2"/>
  <c r="P3959" i="2"/>
  <c r="P3951" i="2"/>
  <c r="P3943" i="2"/>
  <c r="P3935" i="2"/>
  <c r="P3927" i="2"/>
  <c r="P3919" i="2"/>
  <c r="P3911" i="2"/>
  <c r="P3903" i="2"/>
  <c r="P3895" i="2"/>
  <c r="P3887" i="2"/>
  <c r="P3879" i="2"/>
  <c r="P3871" i="2"/>
  <c r="P3863" i="2"/>
  <c r="P3855" i="2"/>
  <c r="P3847" i="2"/>
  <c r="P3839" i="2"/>
  <c r="P3831" i="2"/>
  <c r="P3827" i="2"/>
  <c r="P3819" i="2"/>
  <c r="P3811" i="2"/>
  <c r="P3803" i="2"/>
  <c r="P3795" i="2"/>
  <c r="P3787" i="2"/>
  <c r="P3775" i="2"/>
  <c r="P3771" i="2"/>
  <c r="P3759" i="2"/>
  <c r="P3751" i="2"/>
  <c r="P3747" i="2"/>
  <c r="P3739" i="2"/>
  <c r="P3731" i="2"/>
  <c r="P3723" i="2"/>
  <c r="P3715" i="2"/>
  <c r="P3707" i="2"/>
  <c r="P3699" i="2"/>
  <c r="P3691" i="2"/>
  <c r="P3683" i="2"/>
  <c r="P3675" i="2"/>
  <c r="P3667" i="2"/>
  <c r="P3659" i="2"/>
  <c r="P3651" i="2"/>
  <c r="P3643" i="2"/>
  <c r="P3635" i="2"/>
  <c r="P3627" i="2"/>
  <c r="P3619" i="2"/>
  <c r="P3611" i="2"/>
  <c r="P3603" i="2"/>
  <c r="P3595" i="2"/>
  <c r="P3587" i="2"/>
  <c r="P3579" i="2"/>
  <c r="P3571" i="2"/>
  <c r="P3563" i="2"/>
  <c r="P3555" i="2"/>
  <c r="P3547" i="2"/>
  <c r="P3539" i="2"/>
  <c r="P3531" i="2"/>
  <c r="P3523" i="2"/>
  <c r="P3519" i="2"/>
  <c r="P3511" i="2"/>
  <c r="P3503" i="2"/>
  <c r="P3495" i="2"/>
  <c r="P3487" i="2"/>
  <c r="P3479" i="2"/>
  <c r="P3471" i="2"/>
  <c r="P3463" i="2"/>
  <c r="P3455" i="2"/>
  <c r="P3387" i="2"/>
  <c r="P5162" i="2"/>
  <c r="P5158" i="2"/>
  <c r="P5154" i="2"/>
  <c r="P5150" i="2"/>
  <c r="P5146" i="2"/>
  <c r="P5142" i="2"/>
  <c r="P5138" i="2"/>
  <c r="P5134" i="2"/>
  <c r="P5130" i="2"/>
  <c r="P5126" i="2"/>
  <c r="P5122" i="2"/>
  <c r="P5118" i="2"/>
  <c r="P5114" i="2"/>
  <c r="P5110" i="2"/>
  <c r="P5106" i="2"/>
  <c r="P5102" i="2"/>
  <c r="P5098" i="2"/>
  <c r="P5094" i="2"/>
  <c r="P5090" i="2"/>
  <c r="P5086" i="2"/>
  <c r="P5082" i="2"/>
  <c r="P5078" i="2"/>
  <c r="P5074" i="2"/>
  <c r="P5070" i="2"/>
  <c r="P5066" i="2"/>
  <c r="P5062" i="2"/>
  <c r="P5058" i="2"/>
  <c r="P5054" i="2"/>
  <c r="P5050" i="2"/>
  <c r="P5046" i="2"/>
  <c r="P5042" i="2"/>
  <c r="P5038" i="2"/>
  <c r="P5034" i="2"/>
  <c r="P5030" i="2"/>
  <c r="P5026" i="2"/>
  <c r="P5022" i="2"/>
  <c r="P5018" i="2"/>
  <c r="P5014" i="2"/>
  <c r="P5010" i="2"/>
  <c r="P5006" i="2"/>
  <c r="P5002" i="2"/>
  <c r="P4998" i="2"/>
  <c r="P4994" i="2"/>
  <c r="P4990" i="2"/>
  <c r="P4986" i="2"/>
  <c r="P4982" i="2"/>
  <c r="P4978" i="2"/>
  <c r="P4974" i="2"/>
  <c r="P4970" i="2"/>
  <c r="P4966" i="2"/>
  <c r="P4962" i="2"/>
  <c r="P4958" i="2"/>
  <c r="P4954" i="2"/>
  <c r="P4950" i="2"/>
  <c r="P4946" i="2"/>
  <c r="P4942" i="2"/>
  <c r="P4938" i="2"/>
  <c r="P4934" i="2"/>
  <c r="P4930" i="2"/>
  <c r="P4926" i="2"/>
  <c r="P4922" i="2"/>
  <c r="P4918" i="2"/>
  <c r="P4914" i="2"/>
  <c r="P4910" i="2"/>
  <c r="P4906" i="2"/>
  <c r="P4902" i="2"/>
  <c r="P4898" i="2"/>
  <c r="P4894" i="2"/>
  <c r="P4890" i="2"/>
  <c r="P4886" i="2"/>
  <c r="P4882" i="2"/>
  <c r="P4878" i="2"/>
  <c r="P4874" i="2"/>
  <c r="P4870" i="2"/>
  <c r="P4866" i="2"/>
  <c r="P4862" i="2"/>
  <c r="P4858" i="2"/>
  <c r="P4854" i="2"/>
  <c r="P4850" i="2"/>
  <c r="P4846" i="2"/>
  <c r="P4842" i="2"/>
  <c r="P4838" i="2"/>
  <c r="P4834" i="2"/>
  <c r="P4830" i="2"/>
  <c r="P4826" i="2"/>
  <c r="P4822" i="2"/>
  <c r="P4818" i="2"/>
  <c r="P4814" i="2"/>
  <c r="P4810" i="2"/>
  <c r="P4806" i="2"/>
  <c r="P4802" i="2"/>
  <c r="P4798" i="2"/>
  <c r="P4794" i="2"/>
  <c r="P4790" i="2"/>
  <c r="P4786" i="2"/>
  <c r="P4782" i="2"/>
  <c r="P4778" i="2"/>
  <c r="P4774" i="2"/>
  <c r="P4770" i="2"/>
  <c r="P4766" i="2"/>
  <c r="P4762" i="2"/>
  <c r="P4758" i="2"/>
  <c r="P4754" i="2"/>
  <c r="P4750" i="2"/>
  <c r="P4746" i="2"/>
  <c r="P4742" i="2"/>
  <c r="P4738" i="2"/>
  <c r="P4734" i="2"/>
  <c r="P4730" i="2"/>
  <c r="P4726" i="2"/>
  <c r="P4722" i="2"/>
  <c r="P4718" i="2"/>
  <c r="P4714" i="2"/>
  <c r="P4710" i="2"/>
  <c r="P4706" i="2"/>
  <c r="P4702" i="2"/>
  <c r="P4698" i="2"/>
  <c r="P4694" i="2"/>
  <c r="P4690" i="2"/>
  <c r="P4686" i="2"/>
  <c r="P4682" i="2"/>
  <c r="P4678" i="2"/>
  <c r="P4674" i="2"/>
  <c r="P4670" i="2"/>
  <c r="P4666" i="2"/>
  <c r="P4662" i="2"/>
  <c r="P4658" i="2"/>
  <c r="P4654" i="2"/>
  <c r="P4650" i="2"/>
  <c r="P4646" i="2"/>
  <c r="P4642" i="2"/>
  <c r="P4638" i="2"/>
  <c r="P4634" i="2"/>
  <c r="P4630" i="2"/>
  <c r="P4626" i="2"/>
  <c r="P4622" i="2"/>
  <c r="P4618" i="2"/>
  <c r="P4614" i="2"/>
  <c r="P4610" i="2"/>
  <c r="P4606" i="2"/>
  <c r="P4602" i="2"/>
  <c r="P4598" i="2"/>
  <c r="P4594" i="2"/>
  <c r="P4590" i="2"/>
  <c r="P4586" i="2"/>
  <c r="P4582" i="2"/>
  <c r="P4578" i="2"/>
  <c r="P4574" i="2"/>
  <c r="P4570" i="2"/>
  <c r="P4566" i="2"/>
  <c r="P4562" i="2"/>
  <c r="P4558" i="2"/>
  <c r="P4554" i="2"/>
  <c r="P4550" i="2"/>
  <c r="P4546" i="2"/>
  <c r="P4542" i="2"/>
  <c r="P4538" i="2"/>
  <c r="P4534" i="2"/>
  <c r="P4530" i="2"/>
  <c r="P4526" i="2"/>
  <c r="P4522" i="2"/>
  <c r="P4518" i="2"/>
  <c r="P4514" i="2"/>
  <c r="P4510" i="2"/>
  <c r="P4506" i="2"/>
  <c r="P4502" i="2"/>
  <c r="P4498" i="2"/>
  <c r="P4494" i="2"/>
  <c r="P4490" i="2"/>
  <c r="P4486" i="2"/>
  <c r="P4482" i="2"/>
  <c r="P4478" i="2"/>
  <c r="P4474" i="2"/>
  <c r="P4470" i="2"/>
  <c r="P4466" i="2"/>
  <c r="P4462" i="2"/>
  <c r="P4458" i="2"/>
  <c r="P4454" i="2"/>
  <c r="P4450" i="2"/>
  <c r="P4446" i="2"/>
  <c r="P4442" i="2"/>
  <c r="P4438" i="2"/>
  <c r="P4434" i="2"/>
  <c r="P4430" i="2"/>
  <c r="P4426" i="2"/>
  <c r="P4422" i="2"/>
  <c r="P4418" i="2"/>
  <c r="P4414" i="2"/>
  <c r="P4410" i="2"/>
  <c r="P4406" i="2"/>
  <c r="P4402" i="2"/>
  <c r="P4398" i="2"/>
  <c r="P4394" i="2"/>
  <c r="P4390" i="2"/>
  <c r="P4386" i="2"/>
  <c r="P4382" i="2"/>
  <c r="P4378" i="2"/>
  <c r="P4374" i="2"/>
  <c r="P4370" i="2"/>
  <c r="P4366" i="2"/>
  <c r="P4362" i="2"/>
  <c r="P4358" i="2"/>
  <c r="P4354" i="2"/>
  <c r="P4350" i="2"/>
  <c r="P4346" i="2"/>
  <c r="P4342" i="2"/>
  <c r="P4338" i="2"/>
  <c r="P4334" i="2"/>
  <c r="P4330" i="2"/>
  <c r="P4326" i="2"/>
  <c r="P4322" i="2"/>
  <c r="P4318" i="2"/>
  <c r="P4314" i="2"/>
  <c r="P4310" i="2"/>
  <c r="P4306" i="2"/>
  <c r="P4302" i="2"/>
  <c r="P4298" i="2"/>
  <c r="P4294" i="2"/>
  <c r="P4290" i="2"/>
  <c r="P4286" i="2"/>
  <c r="P4282" i="2"/>
  <c r="P4278" i="2"/>
  <c r="P4274" i="2"/>
  <c r="P4270" i="2"/>
  <c r="P4266" i="2"/>
  <c r="P4262" i="2"/>
  <c r="P4258" i="2"/>
  <c r="P4254" i="2"/>
  <c r="P4250" i="2"/>
  <c r="P4246" i="2"/>
  <c r="P4242" i="2"/>
  <c r="P4238" i="2"/>
  <c r="P4234" i="2"/>
  <c r="P4230" i="2"/>
  <c r="P4226" i="2"/>
  <c r="P4222" i="2"/>
  <c r="P4218" i="2"/>
  <c r="P4214" i="2"/>
  <c r="P4210" i="2"/>
  <c r="P4206" i="2"/>
  <c r="P4202" i="2"/>
  <c r="P4198" i="2"/>
  <c r="P4194" i="2"/>
  <c r="P4190" i="2"/>
  <c r="P4186" i="2"/>
  <c r="P4182" i="2"/>
  <c r="P4178" i="2"/>
  <c r="P4174" i="2"/>
  <c r="P4170" i="2"/>
  <c r="P4166" i="2"/>
  <c r="P4162" i="2"/>
  <c r="P4158" i="2"/>
  <c r="P4154" i="2"/>
  <c r="P4150" i="2"/>
  <c r="P4146" i="2"/>
  <c r="P4142" i="2"/>
  <c r="P4138" i="2"/>
  <c r="P4134" i="2"/>
  <c r="P4130" i="2"/>
  <c r="P4126" i="2"/>
  <c r="P4122" i="2"/>
  <c r="P4118" i="2"/>
  <c r="P4114" i="2"/>
  <c r="P4110" i="2"/>
  <c r="P4106" i="2"/>
  <c r="P4102" i="2"/>
  <c r="P4098" i="2"/>
  <c r="P4094" i="2"/>
  <c r="P4090" i="2"/>
  <c r="P5161" i="2"/>
  <c r="P5149" i="2"/>
  <c r="P5133" i="2"/>
  <c r="P5121" i="2"/>
  <c r="P5109" i="2"/>
  <c r="P5097" i="2"/>
  <c r="P5089" i="2"/>
  <c r="P5077" i="2"/>
  <c r="P5065" i="2"/>
  <c r="P5053" i="2"/>
  <c r="P5037" i="2"/>
  <c r="P5025" i="2"/>
  <c r="P5013" i="2"/>
  <c r="P5001" i="2"/>
  <c r="P4993" i="2"/>
  <c r="P4985" i="2"/>
  <c r="P4973" i="2"/>
  <c r="P4961" i="2"/>
  <c r="P4949" i="2"/>
  <c r="P4937" i="2"/>
  <c r="P4925" i="2"/>
  <c r="P4913" i="2"/>
  <c r="P4901" i="2"/>
  <c r="P4889" i="2"/>
  <c r="P4873" i="2"/>
  <c r="P4861" i="2"/>
  <c r="P4849" i="2"/>
  <c r="P4837" i="2"/>
  <c r="P4825" i="2"/>
  <c r="P4813" i="2"/>
  <c r="P4801" i="2"/>
  <c r="P4789" i="2"/>
  <c r="P4777" i="2"/>
  <c r="P4765" i="2"/>
  <c r="P4753" i="2"/>
  <c r="P4741" i="2"/>
  <c r="P4729" i="2"/>
  <c r="P4717" i="2"/>
  <c r="P4705" i="2"/>
  <c r="P4693" i="2"/>
  <c r="P4681" i="2"/>
  <c r="P4669" i="2"/>
  <c r="P4657" i="2"/>
  <c r="P4645" i="2"/>
  <c r="P4633" i="2"/>
  <c r="P4621" i="2"/>
  <c r="P4609" i="2"/>
  <c r="P4597" i="2"/>
  <c r="P4589" i="2"/>
  <c r="P4577" i="2"/>
  <c r="P4565" i="2"/>
  <c r="P4553" i="2"/>
  <c r="P4545" i="2"/>
  <c r="P4533" i="2"/>
  <c r="P4521" i="2"/>
  <c r="P4509" i="2"/>
  <c r="P4501" i="2"/>
  <c r="P4489" i="2"/>
  <c r="P4477" i="2"/>
  <c r="P4465" i="2"/>
  <c r="P4453" i="2"/>
  <c r="P4445" i="2"/>
  <c r="P4433" i="2"/>
  <c r="P4421" i="2"/>
  <c r="P4409" i="2"/>
  <c r="P4397" i="2"/>
  <c r="P4385" i="2"/>
  <c r="P4373" i="2"/>
  <c r="P4365" i="2"/>
  <c r="P4353" i="2"/>
  <c r="P4341" i="2"/>
  <c r="P4329" i="2"/>
  <c r="P4317" i="2"/>
  <c r="P4305" i="2"/>
  <c r="P4297" i="2"/>
  <c r="P4285" i="2"/>
  <c r="P4273" i="2"/>
  <c r="P4261" i="2"/>
  <c r="P4249" i="2"/>
  <c r="P4237" i="2"/>
  <c r="P4225" i="2"/>
  <c r="P4213" i="2"/>
  <c r="P4201" i="2"/>
  <c r="P4189" i="2"/>
  <c r="P4177" i="2"/>
  <c r="P4165" i="2"/>
  <c r="P4149" i="2"/>
  <c r="P4137" i="2"/>
  <c r="P4125" i="2"/>
  <c r="P4117" i="2"/>
  <c r="P4105" i="2"/>
  <c r="P4093" i="2"/>
  <c r="P4077" i="2"/>
  <c r="P4065" i="2"/>
  <c r="P4053" i="2"/>
  <c r="P4041" i="2"/>
  <c r="P4029" i="2"/>
  <c r="P4021" i="2"/>
  <c r="P4009" i="2"/>
  <c r="P4001" i="2"/>
  <c r="P3985" i="2"/>
  <c r="P3973" i="2"/>
  <c r="P3965" i="2"/>
  <c r="P3949" i="2"/>
  <c r="P3941" i="2"/>
  <c r="P3929" i="2"/>
  <c r="P3917" i="2"/>
  <c r="P3905" i="2"/>
  <c r="P3893" i="2"/>
  <c r="P3881" i="2"/>
  <c r="P3869" i="2"/>
  <c r="P3857" i="2"/>
  <c r="P3845" i="2"/>
  <c r="P3833" i="2"/>
  <c r="P3825" i="2"/>
  <c r="P3813" i="2"/>
  <c r="P3805" i="2"/>
  <c r="P3793" i="2"/>
  <c r="P3785" i="2"/>
  <c r="P3773" i="2"/>
  <c r="P3765" i="2"/>
  <c r="P3757" i="2"/>
  <c r="P3745" i="2"/>
  <c r="P3733" i="2"/>
  <c r="P3725" i="2"/>
  <c r="P3713" i="2"/>
  <c r="P3705" i="2"/>
  <c r="P3693" i="2"/>
  <c r="P3681" i="2"/>
  <c r="P3669" i="2"/>
  <c r="P3657" i="2"/>
  <c r="P3645" i="2"/>
  <c r="P3633" i="2"/>
  <c r="P3621" i="2"/>
  <c r="P3613" i="2"/>
  <c r="P3601" i="2"/>
  <c r="P3589" i="2"/>
  <c r="P3577" i="2"/>
  <c r="P3565" i="2"/>
  <c r="P3553" i="2"/>
  <c r="P3541" i="2"/>
  <c r="P3533" i="2"/>
  <c r="P3521" i="2"/>
  <c r="P3509" i="2"/>
  <c r="P3497" i="2"/>
  <c r="P3485" i="2"/>
  <c r="P3473" i="2"/>
  <c r="P3465" i="2"/>
  <c r="P3453" i="2"/>
  <c r="P3441" i="2"/>
  <c r="P3429" i="2"/>
  <c r="P3417" i="2"/>
  <c r="P3405" i="2"/>
  <c r="P3385" i="2"/>
  <c r="P3373" i="2"/>
  <c r="P3365" i="2"/>
  <c r="P3353" i="2"/>
  <c r="P3341" i="2"/>
  <c r="P3329" i="2"/>
  <c r="P3317" i="2"/>
  <c r="P3305" i="2"/>
  <c r="P3293" i="2"/>
  <c r="P3281" i="2"/>
  <c r="P3269" i="2"/>
  <c r="P3257" i="2"/>
  <c r="P3249" i="2"/>
  <c r="P3237" i="2"/>
  <c r="P3225" i="2"/>
  <c r="P3213" i="2"/>
  <c r="P3205" i="2"/>
  <c r="P3193" i="2"/>
  <c r="P3177" i="2"/>
  <c r="P3165" i="2"/>
  <c r="P3157" i="2"/>
  <c r="P3145" i="2"/>
  <c r="P3133" i="2"/>
  <c r="P3121" i="2"/>
  <c r="P3109" i="2"/>
  <c r="P3097" i="2"/>
  <c r="P3085" i="2"/>
  <c r="P3073" i="2"/>
  <c r="P3065" i="2"/>
  <c r="P3053" i="2"/>
  <c r="P3041" i="2"/>
  <c r="P3029" i="2"/>
  <c r="P3017" i="2"/>
  <c r="P3005" i="2"/>
  <c r="P2993" i="2"/>
  <c r="P2985" i="2"/>
  <c r="P2973" i="2"/>
  <c r="P2961" i="2"/>
  <c r="P2945" i="2"/>
  <c r="P2933" i="2"/>
  <c r="P2921" i="2"/>
  <c r="P2909" i="2"/>
  <c r="P2897" i="2"/>
  <c r="P2885" i="2"/>
  <c r="P2873" i="2"/>
  <c r="P2861" i="2"/>
  <c r="P2849" i="2"/>
  <c r="P2837" i="2"/>
  <c r="P2825" i="2"/>
  <c r="P2813" i="2"/>
  <c r="P2801" i="2"/>
  <c r="P2789" i="2"/>
  <c r="P2777" i="2"/>
  <c r="P2765" i="2"/>
  <c r="P2757" i="2"/>
  <c r="P2745" i="2"/>
  <c r="P2733" i="2"/>
  <c r="P2725" i="2"/>
  <c r="P2713" i="2"/>
  <c r="P2701" i="2"/>
  <c r="P2689" i="2"/>
  <c r="P2677" i="2"/>
  <c r="P2665" i="2"/>
  <c r="P2653" i="2"/>
  <c r="P2641" i="2"/>
  <c r="P2629" i="2"/>
  <c r="P2613" i="2"/>
  <c r="P2601" i="2"/>
  <c r="P2589" i="2"/>
  <c r="P2577" i="2"/>
  <c r="P2573" i="2"/>
  <c r="P2561" i="2"/>
  <c r="P2553" i="2"/>
  <c r="P2541" i="2"/>
  <c r="P2529" i="2"/>
  <c r="P2513" i="2"/>
  <c r="P2501" i="2"/>
  <c r="P2493" i="2"/>
  <c r="P2481" i="2"/>
  <c r="P2469" i="2"/>
  <c r="P2461" i="2"/>
  <c r="P2449" i="2"/>
  <c r="P2437" i="2"/>
  <c r="P2425" i="2"/>
  <c r="P2413" i="2"/>
  <c r="P2401" i="2"/>
  <c r="P2389" i="2"/>
  <c r="P2377" i="2"/>
  <c r="P2365" i="2"/>
  <c r="P2357" i="2"/>
  <c r="P2345" i="2"/>
  <c r="P2333" i="2"/>
  <c r="P2321" i="2"/>
  <c r="P2309" i="2"/>
  <c r="P2297" i="2"/>
  <c r="P2285" i="2"/>
  <c r="P2273" i="2"/>
  <c r="P2257" i="2"/>
  <c r="P2245" i="2"/>
  <c r="P2233" i="2"/>
  <c r="P2221" i="2"/>
  <c r="P2205" i="2"/>
  <c r="P2193" i="2"/>
  <c r="P2181" i="2"/>
  <c r="P2169" i="2"/>
  <c r="P2157" i="2"/>
  <c r="P2145" i="2"/>
  <c r="P2133" i="2"/>
  <c r="P2125" i="2"/>
  <c r="P2117" i="2"/>
  <c r="P2105" i="2"/>
  <c r="P2093" i="2"/>
  <c r="P2081" i="2"/>
  <c r="P2069" i="2"/>
  <c r="P2057" i="2"/>
  <c r="P2045" i="2"/>
  <c r="P2033" i="2"/>
  <c r="P2025" i="2"/>
  <c r="P2013" i="2"/>
  <c r="P2001" i="2"/>
  <c r="P1989" i="2"/>
  <c r="P1977" i="2"/>
  <c r="P1965" i="2"/>
  <c r="P1953" i="2"/>
  <c r="P1941" i="2"/>
  <c r="P1929" i="2"/>
  <c r="P1917" i="2"/>
  <c r="P1909" i="2"/>
  <c r="P1897" i="2"/>
  <c r="P1885" i="2"/>
  <c r="P1873" i="2"/>
  <c r="P1861" i="2"/>
  <c r="P1849" i="2"/>
  <c r="P1837" i="2"/>
  <c r="P1829" i="2"/>
  <c r="P1817" i="2"/>
  <c r="P1805" i="2"/>
  <c r="P1789" i="2"/>
  <c r="P1781" i="2"/>
  <c r="P1769" i="2"/>
  <c r="P1757" i="2"/>
  <c r="P1737" i="2"/>
  <c r="P1725" i="2"/>
  <c r="P1713" i="2"/>
  <c r="P1701" i="2"/>
  <c r="P1689" i="2"/>
  <c r="P1677" i="2"/>
  <c r="P1665" i="2"/>
  <c r="P1653" i="2"/>
  <c r="P1641" i="2"/>
  <c r="P1629" i="2"/>
  <c r="P1613" i="2"/>
  <c r="P1605" i="2"/>
  <c r="P1593" i="2"/>
  <c r="P1581" i="2"/>
  <c r="P1569" i="2"/>
  <c r="P1557" i="2"/>
  <c r="P1545" i="2"/>
  <c r="P1533" i="2"/>
  <c r="P1521" i="2"/>
  <c r="P1509" i="2"/>
  <c r="P1497" i="2"/>
  <c r="P1481" i="2"/>
  <c r="P1469" i="2"/>
  <c r="P1457" i="2"/>
  <c r="P1445" i="2"/>
  <c r="P1433" i="2"/>
  <c r="P1421" i="2"/>
  <c r="P1409" i="2"/>
  <c r="P1401" i="2"/>
  <c r="P1393" i="2"/>
  <c r="P1381" i="2"/>
  <c r="P1373" i="2"/>
  <c r="P1365" i="2"/>
  <c r="P1357" i="2"/>
  <c r="P1345" i="2"/>
  <c r="P1337" i="2"/>
  <c r="P1317" i="2"/>
  <c r="P1305" i="2"/>
  <c r="P1293" i="2"/>
  <c r="P1277" i="2"/>
  <c r="P1261" i="2"/>
  <c r="P1245" i="2"/>
  <c r="P1229" i="2"/>
  <c r="P1209" i="2"/>
  <c r="P1193" i="2"/>
  <c r="P1181" i="2"/>
  <c r="P1161" i="2"/>
  <c r="P1145" i="2"/>
  <c r="P1129" i="2"/>
  <c r="P1117" i="2"/>
  <c r="P1101" i="2"/>
  <c r="P1085" i="2"/>
  <c r="P1069" i="2"/>
  <c r="P1053" i="2"/>
  <c r="P1037" i="2"/>
  <c r="P1021" i="2"/>
  <c r="P1005" i="2"/>
  <c r="P989" i="2"/>
  <c r="P973" i="2"/>
  <c r="P957" i="2"/>
  <c r="P945" i="2"/>
  <c r="P929" i="2"/>
  <c r="P913" i="2"/>
  <c r="P897" i="2"/>
  <c r="P881" i="2"/>
  <c r="P861" i="2"/>
  <c r="P845" i="2"/>
  <c r="P829" i="2"/>
  <c r="P813" i="2"/>
  <c r="P797" i="2"/>
  <c r="P781" i="2"/>
  <c r="P765" i="2"/>
  <c r="P749" i="2"/>
  <c r="P733" i="2"/>
  <c r="P717" i="2"/>
  <c r="P701" i="2"/>
  <c r="P685" i="2"/>
  <c r="P669" i="2"/>
  <c r="P653" i="2"/>
  <c r="P637" i="2"/>
  <c r="P621" i="2"/>
  <c r="P605" i="2"/>
  <c r="P589" i="2"/>
  <c r="P573" i="2"/>
  <c r="P557" i="2"/>
  <c r="P541" i="2"/>
  <c r="P525" i="2"/>
  <c r="P509" i="2"/>
  <c r="P493" i="2"/>
  <c r="P477" i="2"/>
  <c r="P457" i="2"/>
  <c r="P437" i="2"/>
  <c r="P421" i="2"/>
  <c r="P405" i="2"/>
  <c r="P389" i="2"/>
  <c r="P373" i="2"/>
  <c r="P361" i="2"/>
  <c r="P345" i="2"/>
  <c r="P333" i="2"/>
  <c r="P321" i="2"/>
  <c r="P309" i="2"/>
  <c r="P297" i="2"/>
  <c r="P285" i="2"/>
  <c r="P277" i="2"/>
  <c r="P269" i="2"/>
  <c r="P261" i="2"/>
  <c r="P253" i="2"/>
  <c r="P245" i="2"/>
  <c r="P237" i="2"/>
  <c r="P229" i="2"/>
  <c r="P221" i="2"/>
  <c r="P213" i="2"/>
  <c r="P205" i="2"/>
  <c r="P197" i="2"/>
  <c r="P189" i="2"/>
  <c r="P181" i="2"/>
  <c r="P173" i="2"/>
  <c r="P165" i="2"/>
  <c r="P157" i="2"/>
  <c r="P149" i="2"/>
  <c r="P141" i="2"/>
  <c r="P133" i="2"/>
  <c r="P125" i="2"/>
  <c r="P117" i="2"/>
  <c r="P113" i="2"/>
  <c r="P105" i="2"/>
  <c r="P93" i="2"/>
  <c r="P89" i="2"/>
  <c r="P85" i="2"/>
  <c r="P81" i="2"/>
  <c r="P77" i="2"/>
  <c r="P73" i="2"/>
  <c r="P69" i="2"/>
  <c r="P65" i="2"/>
  <c r="P61" i="2"/>
  <c r="P57" i="2"/>
  <c r="P53" i="2"/>
  <c r="P49" i="2"/>
  <c r="P45" i="2"/>
  <c r="P41" i="2"/>
  <c r="P37" i="2"/>
  <c r="P33" i="2"/>
  <c r="P29" i="2"/>
  <c r="P25" i="2"/>
  <c r="P21" i="2"/>
  <c r="P17" i="2"/>
  <c r="P13" i="2"/>
  <c r="P9" i="2"/>
  <c r="P5" i="2"/>
  <c r="P4088" i="2"/>
  <c r="P4084" i="2"/>
  <c r="P4080" i="2"/>
  <c r="P4076" i="2"/>
  <c r="P4072" i="2"/>
  <c r="P4068" i="2"/>
  <c r="P4064" i="2"/>
  <c r="P4060" i="2"/>
  <c r="P4056" i="2"/>
  <c r="P4052" i="2"/>
  <c r="P4048" i="2"/>
  <c r="P4044" i="2"/>
  <c r="P4040" i="2"/>
  <c r="P4036" i="2"/>
  <c r="P4032" i="2"/>
  <c r="P4028" i="2"/>
  <c r="P4024" i="2"/>
  <c r="P4020" i="2"/>
  <c r="P4016" i="2"/>
  <c r="P4012" i="2"/>
  <c r="P4008" i="2"/>
  <c r="P4004" i="2"/>
  <c r="P4000" i="2"/>
  <c r="P3996" i="2"/>
  <c r="P3992" i="2"/>
  <c r="P3988" i="2"/>
  <c r="P3984" i="2"/>
  <c r="P3980" i="2"/>
  <c r="P3976" i="2"/>
  <c r="P3972" i="2"/>
  <c r="P3968" i="2"/>
  <c r="P3964" i="2"/>
  <c r="P3960" i="2"/>
  <c r="P3956" i="2"/>
  <c r="P3952" i="2"/>
  <c r="P3948" i="2"/>
  <c r="P3944" i="2"/>
  <c r="P3940" i="2"/>
  <c r="P3936" i="2"/>
  <c r="P3932" i="2"/>
  <c r="P3928" i="2"/>
  <c r="P3924" i="2"/>
  <c r="P3920" i="2"/>
  <c r="P3916" i="2"/>
  <c r="P3912" i="2"/>
  <c r="P3908" i="2"/>
  <c r="P3904" i="2"/>
  <c r="P3900" i="2"/>
  <c r="P3896" i="2"/>
  <c r="P3892" i="2"/>
  <c r="P3888" i="2"/>
  <c r="P3884" i="2"/>
  <c r="P3880" i="2"/>
  <c r="P3876" i="2"/>
  <c r="P3872" i="2"/>
  <c r="P3868" i="2"/>
  <c r="P3864" i="2"/>
  <c r="P3860" i="2"/>
  <c r="P3856" i="2"/>
  <c r="P3852" i="2"/>
  <c r="P3848" i="2"/>
  <c r="P3844" i="2"/>
  <c r="P3840" i="2"/>
  <c r="P3836" i="2"/>
  <c r="P3832" i="2"/>
  <c r="P3828" i="2"/>
  <c r="P3824" i="2"/>
  <c r="P3820" i="2"/>
  <c r="P3816" i="2"/>
  <c r="P3812" i="2"/>
  <c r="P3808" i="2"/>
  <c r="P3804" i="2"/>
  <c r="P3800" i="2"/>
  <c r="P3796" i="2"/>
  <c r="P3792" i="2"/>
  <c r="P3788" i="2"/>
  <c r="P3784" i="2"/>
  <c r="P3780" i="2"/>
  <c r="P3776" i="2"/>
  <c r="P3772" i="2"/>
  <c r="P3768" i="2"/>
  <c r="P3764" i="2"/>
  <c r="P3760" i="2"/>
  <c r="P3756" i="2"/>
  <c r="P3752" i="2"/>
  <c r="P3748" i="2"/>
  <c r="P3744" i="2"/>
  <c r="P3740" i="2"/>
  <c r="P3736" i="2"/>
  <c r="P3732" i="2"/>
  <c r="P3728" i="2"/>
  <c r="P3724" i="2"/>
  <c r="P3720" i="2"/>
  <c r="P3716" i="2"/>
  <c r="P3712" i="2"/>
  <c r="P3708" i="2"/>
  <c r="P3704" i="2"/>
  <c r="P3700" i="2"/>
  <c r="P3696" i="2"/>
  <c r="P3692" i="2"/>
  <c r="P3688" i="2"/>
  <c r="P3684" i="2"/>
  <c r="P3680" i="2"/>
  <c r="P3676" i="2"/>
  <c r="P3672" i="2"/>
  <c r="P3668" i="2"/>
  <c r="P3664" i="2"/>
  <c r="P3660" i="2"/>
  <c r="P3656" i="2"/>
  <c r="P3652" i="2"/>
  <c r="P3648" i="2"/>
  <c r="P3644" i="2"/>
  <c r="P3640" i="2"/>
  <c r="P3636" i="2"/>
  <c r="P3632" i="2"/>
  <c r="P3628" i="2"/>
  <c r="P3624" i="2"/>
  <c r="P3620" i="2"/>
  <c r="P3616" i="2"/>
  <c r="P3612" i="2"/>
  <c r="P3608" i="2"/>
  <c r="P3604" i="2"/>
  <c r="P3600" i="2"/>
  <c r="P3596" i="2"/>
  <c r="P3592" i="2"/>
  <c r="P3588" i="2"/>
  <c r="P3584" i="2"/>
  <c r="P3580" i="2"/>
  <c r="P3576" i="2"/>
  <c r="P3572" i="2"/>
  <c r="P3568" i="2"/>
  <c r="P3564" i="2"/>
  <c r="P3560" i="2"/>
  <c r="P3556" i="2"/>
  <c r="P3552" i="2"/>
  <c r="P3548" i="2"/>
  <c r="P3544" i="2"/>
  <c r="P3540" i="2"/>
  <c r="P3536" i="2"/>
  <c r="P3532" i="2"/>
  <c r="P3528" i="2"/>
  <c r="P3524" i="2"/>
  <c r="P3520" i="2"/>
  <c r="P3516" i="2"/>
  <c r="P3512" i="2"/>
  <c r="P3508" i="2"/>
  <c r="P3504" i="2"/>
  <c r="P3500" i="2"/>
  <c r="P3496" i="2"/>
  <c r="P3492" i="2"/>
  <c r="P3488" i="2"/>
  <c r="P3484" i="2"/>
  <c r="P3480" i="2"/>
  <c r="P3476" i="2"/>
  <c r="P3472" i="2"/>
  <c r="P3468" i="2"/>
  <c r="P3464" i="2"/>
  <c r="P3460" i="2"/>
  <c r="P3456" i="2"/>
  <c r="P3452" i="2"/>
  <c r="P3448" i="2"/>
  <c r="P3444" i="2"/>
  <c r="P3440" i="2"/>
  <c r="P3436" i="2"/>
  <c r="P3432" i="2"/>
  <c r="P3428" i="2"/>
  <c r="P3424" i="2"/>
  <c r="P3420" i="2"/>
  <c r="P3416" i="2"/>
  <c r="P3412" i="2"/>
  <c r="P3408" i="2"/>
  <c r="P3404" i="2"/>
  <c r="P3400" i="2"/>
  <c r="P3396" i="2"/>
  <c r="P3392" i="2"/>
  <c r="P3388" i="2"/>
  <c r="P3384" i="2"/>
  <c r="P3380" i="2"/>
  <c r="P3376" i="2"/>
  <c r="P3372" i="2"/>
  <c r="P3368" i="2"/>
  <c r="P3364" i="2"/>
  <c r="P3360" i="2"/>
  <c r="P3356" i="2"/>
  <c r="P3352" i="2"/>
  <c r="P3348" i="2"/>
  <c r="P3344" i="2"/>
  <c r="P3340" i="2"/>
  <c r="P3336" i="2"/>
  <c r="P3332" i="2"/>
  <c r="P3328" i="2"/>
  <c r="P3324" i="2"/>
  <c r="P3320" i="2"/>
  <c r="P3316" i="2"/>
  <c r="P3312" i="2"/>
  <c r="P3308" i="2"/>
  <c r="P3304" i="2"/>
  <c r="P3300" i="2"/>
  <c r="P3296" i="2"/>
  <c r="P3292" i="2"/>
  <c r="P3288" i="2"/>
  <c r="P3284" i="2"/>
  <c r="P3280" i="2"/>
  <c r="P3276" i="2"/>
  <c r="P3272" i="2"/>
  <c r="P3268" i="2"/>
  <c r="P3264" i="2"/>
  <c r="P3260" i="2"/>
  <c r="P3256" i="2"/>
  <c r="P3252" i="2"/>
  <c r="P3248" i="2"/>
  <c r="P3244" i="2"/>
  <c r="P3240" i="2"/>
  <c r="P3236" i="2"/>
  <c r="P3232" i="2"/>
  <c r="P3228" i="2"/>
  <c r="P3224" i="2"/>
  <c r="P3220" i="2"/>
  <c r="P3216" i="2"/>
  <c r="P3212" i="2"/>
  <c r="P3208" i="2"/>
  <c r="P3204" i="2"/>
  <c r="P3200" i="2"/>
  <c r="P3196" i="2"/>
  <c r="P3192" i="2"/>
  <c r="P3188" i="2"/>
  <c r="P3184" i="2"/>
  <c r="P3180" i="2"/>
  <c r="P3176" i="2"/>
  <c r="P3172" i="2"/>
  <c r="P3168" i="2"/>
  <c r="P3164" i="2"/>
  <c r="P3160" i="2"/>
  <c r="P3156" i="2"/>
  <c r="P3152" i="2"/>
  <c r="P3148" i="2"/>
  <c r="P3144" i="2"/>
  <c r="P3140" i="2"/>
  <c r="P3136" i="2"/>
  <c r="P3132" i="2"/>
  <c r="P3128" i="2"/>
  <c r="P3124" i="2"/>
  <c r="P3120" i="2"/>
  <c r="P3116" i="2"/>
  <c r="P3112" i="2"/>
  <c r="P3108" i="2"/>
  <c r="P3104" i="2"/>
  <c r="P3100" i="2"/>
  <c r="P3096" i="2"/>
  <c r="P3092" i="2"/>
  <c r="P3088" i="2"/>
  <c r="P3084" i="2"/>
  <c r="P3080" i="2"/>
  <c r="P3076" i="2"/>
  <c r="P3072" i="2"/>
  <c r="P3068" i="2"/>
  <c r="P3064" i="2"/>
  <c r="P3060" i="2"/>
  <c r="P3056" i="2"/>
  <c r="P3052" i="2"/>
  <c r="P3048" i="2"/>
  <c r="P3044" i="2"/>
  <c r="P3040" i="2"/>
  <c r="P3036" i="2"/>
  <c r="P3032" i="2"/>
  <c r="P3028" i="2"/>
  <c r="P3024" i="2"/>
  <c r="P3020" i="2"/>
  <c r="P3016" i="2"/>
  <c r="P3012" i="2"/>
  <c r="P3008" i="2"/>
  <c r="P3004" i="2"/>
  <c r="P3000" i="2"/>
  <c r="P2996" i="2"/>
  <c r="P2992" i="2"/>
  <c r="P2988" i="2"/>
  <c r="P2984" i="2"/>
  <c r="P2980" i="2"/>
  <c r="P2976" i="2"/>
  <c r="P2972" i="2"/>
  <c r="P2968" i="2"/>
  <c r="P2964" i="2"/>
  <c r="P2960" i="2"/>
  <c r="P2956" i="2"/>
  <c r="P2952" i="2"/>
  <c r="P2948" i="2"/>
  <c r="P2944" i="2"/>
  <c r="P2940" i="2"/>
  <c r="P2936" i="2"/>
  <c r="P2932" i="2"/>
  <c r="P2928" i="2"/>
  <c r="P2924" i="2"/>
  <c r="P2920" i="2"/>
  <c r="P2916" i="2"/>
  <c r="P2912" i="2"/>
  <c r="P2908" i="2"/>
  <c r="P2904" i="2"/>
  <c r="P2900" i="2"/>
  <c r="P2896" i="2"/>
  <c r="P2892" i="2"/>
  <c r="P2888" i="2"/>
  <c r="P2884" i="2"/>
  <c r="P2880" i="2"/>
  <c r="P2876" i="2"/>
  <c r="P2872" i="2"/>
  <c r="P2868" i="2"/>
  <c r="P2864" i="2"/>
  <c r="P2860" i="2"/>
  <c r="P2856" i="2"/>
  <c r="P2852" i="2"/>
  <c r="P2848" i="2"/>
  <c r="P2844" i="2"/>
  <c r="P2840" i="2"/>
  <c r="P2836" i="2"/>
  <c r="P2832" i="2"/>
  <c r="P2828" i="2"/>
  <c r="P2824" i="2"/>
  <c r="P2820" i="2"/>
  <c r="P2816" i="2"/>
  <c r="P2812" i="2"/>
  <c r="P2808" i="2"/>
  <c r="P2804" i="2"/>
  <c r="P2800" i="2"/>
  <c r="P2796" i="2"/>
  <c r="P2792" i="2"/>
  <c r="P2788" i="2"/>
  <c r="P2784" i="2"/>
  <c r="P2780" i="2"/>
  <c r="P2776" i="2"/>
  <c r="P2772" i="2"/>
  <c r="P2768" i="2"/>
  <c r="P2764" i="2"/>
  <c r="P2760" i="2"/>
  <c r="P2756" i="2"/>
  <c r="P2752" i="2"/>
  <c r="P2748" i="2"/>
  <c r="P2744" i="2"/>
  <c r="P2740" i="2"/>
  <c r="P2736" i="2"/>
  <c r="P2732" i="2"/>
  <c r="P2728" i="2"/>
  <c r="P2724" i="2"/>
  <c r="P2720" i="2"/>
  <c r="P2716" i="2"/>
  <c r="P2712" i="2"/>
  <c r="P2708" i="2"/>
  <c r="P2704" i="2"/>
  <c r="P2700" i="2"/>
  <c r="P2696" i="2"/>
  <c r="P2692" i="2"/>
  <c r="P2688" i="2"/>
  <c r="P2684" i="2"/>
  <c r="P2680" i="2"/>
  <c r="P2676" i="2"/>
  <c r="P2672" i="2"/>
  <c r="P2668" i="2"/>
  <c r="P2664" i="2"/>
  <c r="P2660" i="2"/>
  <c r="P2656" i="2"/>
  <c r="P2652" i="2"/>
  <c r="P2648" i="2"/>
  <c r="P2644" i="2"/>
  <c r="P2640" i="2"/>
  <c r="P2636" i="2"/>
  <c r="P2632" i="2"/>
  <c r="P2628" i="2"/>
  <c r="P2624" i="2"/>
  <c r="P2620" i="2"/>
  <c r="P2616" i="2"/>
  <c r="P2612" i="2"/>
  <c r="P2608" i="2"/>
  <c r="P2604" i="2"/>
  <c r="P2600" i="2"/>
  <c r="P2596" i="2"/>
  <c r="P2592" i="2"/>
  <c r="P2588" i="2"/>
  <c r="P2584" i="2"/>
  <c r="P2580" i="2"/>
  <c r="P2576" i="2"/>
  <c r="P2572" i="2"/>
  <c r="P2568" i="2"/>
  <c r="P2564" i="2"/>
  <c r="P2560" i="2"/>
  <c r="P2556" i="2"/>
  <c r="P2552" i="2"/>
  <c r="P2548" i="2"/>
  <c r="P2544" i="2"/>
  <c r="P2540" i="2"/>
  <c r="P2536" i="2"/>
  <c r="P2532" i="2"/>
  <c r="P2528" i="2"/>
  <c r="P2524" i="2"/>
  <c r="P2520" i="2"/>
  <c r="P2516" i="2"/>
  <c r="P2512" i="2"/>
  <c r="P2508" i="2"/>
  <c r="P2504" i="2"/>
  <c r="P2500" i="2"/>
  <c r="P2496" i="2"/>
  <c r="P2492" i="2"/>
  <c r="P2488" i="2"/>
  <c r="P2484" i="2"/>
  <c r="P2480" i="2"/>
  <c r="P2476" i="2"/>
  <c r="P2472" i="2"/>
  <c r="P2468" i="2"/>
  <c r="P2464" i="2"/>
  <c r="P2460" i="2"/>
  <c r="P2456" i="2"/>
  <c r="P2452" i="2"/>
  <c r="P2448" i="2"/>
  <c r="P2444" i="2"/>
  <c r="P2440" i="2"/>
  <c r="P2436" i="2"/>
  <c r="P2432" i="2"/>
  <c r="P2428" i="2"/>
  <c r="P2424" i="2"/>
  <c r="P2420" i="2"/>
  <c r="P2416" i="2"/>
  <c r="P2412" i="2"/>
  <c r="P2408" i="2"/>
  <c r="P2404" i="2"/>
  <c r="P2400" i="2"/>
  <c r="P2396" i="2"/>
  <c r="P2392" i="2"/>
  <c r="P2388" i="2"/>
  <c r="P2384" i="2"/>
  <c r="P2380" i="2"/>
  <c r="P2376" i="2"/>
  <c r="P2372" i="2"/>
  <c r="P2368" i="2"/>
  <c r="P2364" i="2"/>
  <c r="P2360" i="2"/>
  <c r="P2356" i="2"/>
  <c r="P2352" i="2"/>
  <c r="P2348" i="2"/>
  <c r="P2344" i="2"/>
  <c r="P2340" i="2"/>
  <c r="P2336" i="2"/>
  <c r="P2332" i="2"/>
  <c r="P2328" i="2"/>
  <c r="P2324" i="2"/>
  <c r="P2320" i="2"/>
  <c r="P2316" i="2"/>
  <c r="P2312" i="2"/>
  <c r="P2308" i="2"/>
  <c r="P2304" i="2"/>
  <c r="P2300" i="2"/>
  <c r="P2296" i="2"/>
  <c r="P2292" i="2"/>
  <c r="P2288" i="2"/>
  <c r="P2284" i="2"/>
  <c r="P2280" i="2"/>
  <c r="P2276" i="2"/>
  <c r="P2272" i="2"/>
  <c r="P2268" i="2"/>
  <c r="P2264" i="2"/>
  <c r="P2260" i="2"/>
  <c r="P2256" i="2"/>
  <c r="P2252" i="2"/>
  <c r="P2248" i="2"/>
  <c r="P2244" i="2"/>
  <c r="P2240" i="2"/>
  <c r="P2236" i="2"/>
  <c r="P2232" i="2"/>
  <c r="P2228" i="2"/>
  <c r="P2224" i="2"/>
  <c r="P2220" i="2"/>
  <c r="P2216" i="2"/>
  <c r="P2212" i="2"/>
  <c r="P2208" i="2"/>
  <c r="P2204" i="2"/>
  <c r="P2200" i="2"/>
  <c r="P2196" i="2"/>
  <c r="P2192" i="2"/>
  <c r="P2188" i="2"/>
  <c r="P2184" i="2"/>
  <c r="P2180" i="2"/>
  <c r="P2176" i="2"/>
  <c r="P2172" i="2"/>
  <c r="P2168" i="2"/>
  <c r="P2164" i="2"/>
  <c r="P2160" i="2"/>
  <c r="P2156" i="2"/>
  <c r="P2152" i="2"/>
  <c r="P2148" i="2"/>
  <c r="P2144" i="2"/>
  <c r="P2140" i="2"/>
  <c r="P2136" i="2"/>
  <c r="P2132" i="2"/>
  <c r="P2128" i="2"/>
  <c r="P2124" i="2"/>
  <c r="P2120" i="2"/>
  <c r="P2116" i="2"/>
  <c r="P2112" i="2"/>
  <c r="P2108" i="2"/>
  <c r="P2104" i="2"/>
  <c r="P2100" i="2"/>
  <c r="P2096" i="2"/>
  <c r="P2092" i="2"/>
  <c r="P2088" i="2"/>
  <c r="P2084" i="2"/>
  <c r="P2080" i="2"/>
  <c r="P2076" i="2"/>
  <c r="P2072" i="2"/>
  <c r="P2068" i="2"/>
  <c r="P2064" i="2"/>
  <c r="P2060" i="2"/>
  <c r="P2056" i="2"/>
  <c r="P2052" i="2"/>
  <c r="P2048" i="2"/>
  <c r="P2044" i="2"/>
  <c r="P2040" i="2"/>
  <c r="P2036" i="2"/>
  <c r="P2032" i="2"/>
  <c r="P2028" i="2"/>
  <c r="P2024" i="2"/>
  <c r="P2020" i="2"/>
  <c r="P2016" i="2"/>
  <c r="P2012" i="2"/>
  <c r="P2008" i="2"/>
  <c r="P2004" i="2"/>
  <c r="P2000" i="2"/>
  <c r="P1996" i="2"/>
  <c r="P1992" i="2"/>
  <c r="P1988" i="2"/>
  <c r="P1984" i="2"/>
  <c r="P1980" i="2"/>
  <c r="P1976" i="2"/>
  <c r="P1972" i="2"/>
  <c r="P1968" i="2"/>
  <c r="P1964" i="2"/>
  <c r="P1960" i="2"/>
  <c r="P1956" i="2"/>
  <c r="P1952" i="2"/>
  <c r="P1948" i="2"/>
  <c r="P1944" i="2"/>
  <c r="P1940" i="2"/>
  <c r="P1936" i="2"/>
  <c r="P1932" i="2"/>
  <c r="P1928" i="2"/>
  <c r="P1924" i="2"/>
  <c r="P1920" i="2"/>
  <c r="P1916" i="2"/>
  <c r="P1912" i="2"/>
  <c r="P1908" i="2"/>
  <c r="P1904" i="2"/>
  <c r="P1900" i="2"/>
  <c r="P1896" i="2"/>
  <c r="P1892" i="2"/>
  <c r="P1888" i="2"/>
  <c r="P1884" i="2"/>
  <c r="P1880" i="2"/>
  <c r="P1876" i="2"/>
  <c r="P1872" i="2"/>
  <c r="P1868" i="2"/>
  <c r="P1864" i="2"/>
  <c r="P1860" i="2"/>
  <c r="P1856" i="2"/>
  <c r="P1852" i="2"/>
  <c r="P1848" i="2"/>
  <c r="P1844" i="2"/>
  <c r="P1840" i="2"/>
  <c r="P1836" i="2"/>
  <c r="P1832" i="2"/>
  <c r="P1828" i="2"/>
  <c r="P1824" i="2"/>
  <c r="P1820" i="2"/>
  <c r="P1816" i="2"/>
  <c r="P1812" i="2"/>
  <c r="P1808" i="2"/>
  <c r="P1804" i="2"/>
  <c r="P1800" i="2"/>
  <c r="P1796" i="2"/>
  <c r="P1792" i="2"/>
  <c r="P1788" i="2"/>
  <c r="P1784" i="2"/>
  <c r="P1780" i="2"/>
  <c r="P1776" i="2"/>
  <c r="P1772" i="2"/>
  <c r="P1768" i="2"/>
  <c r="P1764" i="2"/>
  <c r="P1760" i="2"/>
  <c r="P1756" i="2"/>
  <c r="P1752" i="2"/>
  <c r="P1748" i="2"/>
  <c r="P1744" i="2"/>
  <c r="P1740" i="2"/>
  <c r="P1736" i="2"/>
  <c r="P1732" i="2"/>
  <c r="P1728" i="2"/>
  <c r="P1724" i="2"/>
  <c r="P1720" i="2"/>
  <c r="P1716" i="2"/>
  <c r="P1712" i="2"/>
  <c r="P1708" i="2"/>
  <c r="P1704" i="2"/>
  <c r="P1700" i="2"/>
  <c r="P1696" i="2"/>
  <c r="P1692" i="2"/>
  <c r="P1688" i="2"/>
  <c r="P1684" i="2"/>
  <c r="P1680" i="2"/>
  <c r="P1676" i="2"/>
  <c r="P1672" i="2"/>
  <c r="P1668" i="2"/>
  <c r="P1664" i="2"/>
  <c r="P1660" i="2"/>
  <c r="P1656" i="2"/>
  <c r="P1652" i="2"/>
  <c r="P1648" i="2"/>
  <c r="P1644" i="2"/>
  <c r="P1640" i="2"/>
  <c r="P1636" i="2"/>
  <c r="P1632" i="2"/>
  <c r="P1628" i="2"/>
  <c r="P1624" i="2"/>
  <c r="P1620" i="2"/>
  <c r="P1616" i="2"/>
  <c r="P1612" i="2"/>
  <c r="P1608" i="2"/>
  <c r="P1604" i="2"/>
  <c r="P1600" i="2"/>
  <c r="P1596" i="2"/>
  <c r="P1592" i="2"/>
  <c r="P1588" i="2"/>
  <c r="P1584" i="2"/>
  <c r="P1580" i="2"/>
  <c r="P1576" i="2"/>
  <c r="P1572" i="2"/>
  <c r="P1568" i="2"/>
  <c r="P1564" i="2"/>
  <c r="P1560" i="2"/>
  <c r="P1556" i="2"/>
  <c r="P1552" i="2"/>
  <c r="P1548" i="2"/>
  <c r="P1544" i="2"/>
  <c r="P1540" i="2"/>
  <c r="P1536" i="2"/>
  <c r="P1532" i="2"/>
  <c r="P1528" i="2"/>
  <c r="P1524" i="2"/>
  <c r="P1520" i="2"/>
  <c r="P1516" i="2"/>
  <c r="P1512" i="2"/>
  <c r="P1508" i="2"/>
  <c r="P1504" i="2"/>
  <c r="P1500" i="2"/>
  <c r="P1496" i="2"/>
  <c r="P1492" i="2"/>
  <c r="P1488" i="2"/>
  <c r="P1484" i="2"/>
  <c r="P1480" i="2"/>
  <c r="P1476" i="2"/>
  <c r="P1472" i="2"/>
  <c r="P1468" i="2"/>
  <c r="P1464" i="2"/>
  <c r="P1460" i="2"/>
  <c r="P1456" i="2"/>
  <c r="P1452" i="2"/>
  <c r="P1448" i="2"/>
  <c r="P1444" i="2"/>
  <c r="P1440" i="2"/>
  <c r="P1436" i="2"/>
  <c r="P1432" i="2"/>
  <c r="P1428" i="2"/>
  <c r="P1424" i="2"/>
  <c r="P1420" i="2"/>
  <c r="P1416" i="2"/>
  <c r="P1412" i="2"/>
  <c r="P1408" i="2"/>
  <c r="P1404" i="2"/>
  <c r="P1400" i="2"/>
  <c r="P1396" i="2"/>
  <c r="P1392" i="2"/>
  <c r="P1388" i="2"/>
  <c r="P1384" i="2"/>
  <c r="P1380" i="2"/>
  <c r="P1376" i="2"/>
  <c r="P1372" i="2"/>
  <c r="P1368" i="2"/>
  <c r="P1364" i="2"/>
  <c r="P1360" i="2"/>
  <c r="P1356" i="2"/>
  <c r="P1352" i="2"/>
  <c r="P1348" i="2"/>
  <c r="P1344" i="2"/>
  <c r="P1340" i="2"/>
  <c r="P1336" i="2"/>
  <c r="P1332" i="2"/>
  <c r="P1328" i="2"/>
  <c r="P1324" i="2"/>
  <c r="P1320" i="2"/>
  <c r="P1316" i="2"/>
  <c r="P1312" i="2"/>
  <c r="P1308" i="2"/>
  <c r="P1304" i="2"/>
  <c r="P1300" i="2"/>
  <c r="P1296" i="2"/>
  <c r="P1292" i="2"/>
  <c r="P1288" i="2"/>
  <c r="P1284" i="2"/>
  <c r="P1280" i="2"/>
  <c r="P1276" i="2"/>
  <c r="P1272" i="2"/>
  <c r="P1268" i="2"/>
  <c r="P1264" i="2"/>
  <c r="P1260" i="2"/>
  <c r="P1256" i="2"/>
  <c r="P1252" i="2"/>
  <c r="P1248" i="2"/>
  <c r="P1244" i="2"/>
  <c r="P1240" i="2"/>
  <c r="P1236" i="2"/>
  <c r="P1232" i="2"/>
  <c r="P1228" i="2"/>
  <c r="P1224" i="2"/>
  <c r="P1220" i="2"/>
  <c r="P1216" i="2"/>
  <c r="P1212" i="2"/>
  <c r="P1208" i="2"/>
  <c r="P1204" i="2"/>
  <c r="P1200" i="2"/>
  <c r="P1196" i="2"/>
  <c r="P1192" i="2"/>
  <c r="P1188" i="2"/>
  <c r="P1184" i="2"/>
  <c r="P1180" i="2"/>
  <c r="P1176" i="2"/>
  <c r="P1172" i="2"/>
  <c r="P1168" i="2"/>
  <c r="P1164" i="2"/>
  <c r="P1160" i="2"/>
  <c r="P1156" i="2"/>
  <c r="P1152" i="2"/>
  <c r="P1148" i="2"/>
  <c r="P1144" i="2"/>
  <c r="P1140" i="2"/>
  <c r="P1136" i="2"/>
  <c r="P1132" i="2"/>
  <c r="P1128" i="2"/>
  <c r="P1124" i="2"/>
  <c r="P1120" i="2"/>
  <c r="P1116" i="2"/>
  <c r="P1112" i="2"/>
  <c r="P1108" i="2"/>
  <c r="P1104" i="2"/>
  <c r="P1100" i="2"/>
  <c r="P1096" i="2"/>
  <c r="P1092" i="2"/>
  <c r="P1088" i="2"/>
  <c r="P1084" i="2"/>
  <c r="P1080" i="2"/>
  <c r="P1076" i="2"/>
  <c r="P1072" i="2"/>
  <c r="P1068" i="2"/>
  <c r="P1064" i="2"/>
  <c r="P1060" i="2"/>
  <c r="P1056" i="2"/>
  <c r="P1052" i="2"/>
  <c r="P1048" i="2"/>
  <c r="P1044" i="2"/>
  <c r="P1040" i="2"/>
  <c r="P1036" i="2"/>
  <c r="P1032" i="2"/>
  <c r="P1028" i="2"/>
  <c r="P1024" i="2"/>
  <c r="P1020" i="2"/>
  <c r="P1016" i="2"/>
  <c r="P1012" i="2"/>
  <c r="P1008" i="2"/>
  <c r="P1004" i="2"/>
  <c r="P1000" i="2"/>
  <c r="P996" i="2"/>
  <c r="P992" i="2"/>
  <c r="P988" i="2"/>
  <c r="P984" i="2"/>
  <c r="P980" i="2"/>
  <c r="P976" i="2"/>
  <c r="P972" i="2"/>
  <c r="P968" i="2"/>
  <c r="P964" i="2"/>
  <c r="P960" i="2"/>
  <c r="P956" i="2"/>
  <c r="P952" i="2"/>
  <c r="P948" i="2"/>
  <c r="P944" i="2"/>
  <c r="P940" i="2"/>
  <c r="P936" i="2"/>
  <c r="P932" i="2"/>
  <c r="P928" i="2"/>
  <c r="P924" i="2"/>
  <c r="P920" i="2"/>
  <c r="P916" i="2"/>
  <c r="P912" i="2"/>
  <c r="P908" i="2"/>
  <c r="P904" i="2"/>
  <c r="P900" i="2"/>
  <c r="P896" i="2"/>
  <c r="P892" i="2"/>
  <c r="P888" i="2"/>
  <c r="P884" i="2"/>
  <c r="P880" i="2"/>
  <c r="P876" i="2"/>
  <c r="P872" i="2"/>
  <c r="P868" i="2"/>
  <c r="P864" i="2"/>
  <c r="P860" i="2"/>
  <c r="P856" i="2"/>
  <c r="P852" i="2"/>
  <c r="P848" i="2"/>
  <c r="P844" i="2"/>
  <c r="P840" i="2"/>
  <c r="P836" i="2"/>
  <c r="P832" i="2"/>
  <c r="P828" i="2"/>
  <c r="P824" i="2"/>
  <c r="P820" i="2"/>
  <c r="P816" i="2"/>
  <c r="P812" i="2"/>
  <c r="P808" i="2"/>
  <c r="P804" i="2"/>
  <c r="P800" i="2"/>
  <c r="P796" i="2"/>
  <c r="P792" i="2"/>
  <c r="P788" i="2"/>
  <c r="P784" i="2"/>
  <c r="P780" i="2"/>
  <c r="P776" i="2"/>
  <c r="P772" i="2"/>
  <c r="P768" i="2"/>
  <c r="P764" i="2"/>
  <c r="P760" i="2"/>
  <c r="P756" i="2"/>
  <c r="P752" i="2"/>
  <c r="P748" i="2"/>
  <c r="P744" i="2"/>
  <c r="P740" i="2"/>
  <c r="P736" i="2"/>
  <c r="P732" i="2"/>
  <c r="P728" i="2"/>
  <c r="P724" i="2"/>
  <c r="P720" i="2"/>
  <c r="P716" i="2"/>
  <c r="P712" i="2"/>
  <c r="P708" i="2"/>
  <c r="P704" i="2"/>
  <c r="P700" i="2"/>
  <c r="P696" i="2"/>
  <c r="P692" i="2"/>
  <c r="P688" i="2"/>
  <c r="P684" i="2"/>
  <c r="P680" i="2"/>
  <c r="P676" i="2"/>
  <c r="P672" i="2"/>
  <c r="P668" i="2"/>
  <c r="P664" i="2"/>
  <c r="P660" i="2"/>
  <c r="P656" i="2"/>
  <c r="P652" i="2"/>
  <c r="P648" i="2"/>
  <c r="P644" i="2"/>
  <c r="P640" i="2"/>
  <c r="P636" i="2"/>
  <c r="P632" i="2"/>
  <c r="P628" i="2"/>
  <c r="P624" i="2"/>
  <c r="P620" i="2"/>
  <c r="P616" i="2"/>
  <c r="P612" i="2"/>
  <c r="P608" i="2"/>
  <c r="P604" i="2"/>
  <c r="P600" i="2"/>
  <c r="P596" i="2"/>
  <c r="P592" i="2"/>
  <c r="P588" i="2"/>
  <c r="P584" i="2"/>
  <c r="P580" i="2"/>
  <c r="P576" i="2"/>
  <c r="P572" i="2"/>
  <c r="P568" i="2"/>
  <c r="P564" i="2"/>
  <c r="P560" i="2"/>
  <c r="P556" i="2"/>
  <c r="P552" i="2"/>
  <c r="P548" i="2"/>
  <c r="P544" i="2"/>
  <c r="P540" i="2"/>
  <c r="P536" i="2"/>
  <c r="P532" i="2"/>
  <c r="P528" i="2"/>
  <c r="P524" i="2"/>
  <c r="P520" i="2"/>
  <c r="P516" i="2"/>
  <c r="P512" i="2"/>
  <c r="P508" i="2"/>
  <c r="P504" i="2"/>
  <c r="P500" i="2"/>
  <c r="P496" i="2"/>
  <c r="P492" i="2"/>
  <c r="P488" i="2"/>
  <c r="P484" i="2"/>
  <c r="P480" i="2"/>
  <c r="P476" i="2"/>
  <c r="P472" i="2"/>
  <c r="P468" i="2"/>
  <c r="P464" i="2"/>
  <c r="P460" i="2"/>
  <c r="P456" i="2"/>
  <c r="P452" i="2"/>
  <c r="P448" i="2"/>
  <c r="P444" i="2"/>
  <c r="P440" i="2"/>
  <c r="P436" i="2"/>
  <c r="P432" i="2"/>
  <c r="P428" i="2"/>
  <c r="P424" i="2"/>
  <c r="P420" i="2"/>
  <c r="P416" i="2"/>
  <c r="P412" i="2"/>
  <c r="P408" i="2"/>
  <c r="P404" i="2"/>
  <c r="P400" i="2"/>
  <c r="P396" i="2"/>
  <c r="P392" i="2"/>
  <c r="P388" i="2"/>
  <c r="P384" i="2"/>
  <c r="P380" i="2"/>
  <c r="P376" i="2"/>
  <c r="P372" i="2"/>
  <c r="P368" i="2"/>
  <c r="P364" i="2"/>
  <c r="P360" i="2"/>
  <c r="P356" i="2"/>
  <c r="P352" i="2"/>
  <c r="P348" i="2"/>
  <c r="P344" i="2"/>
  <c r="P340" i="2"/>
  <c r="P336" i="2"/>
  <c r="P332" i="2"/>
  <c r="P328" i="2"/>
  <c r="P324" i="2"/>
  <c r="P320" i="2"/>
  <c r="P316" i="2"/>
  <c r="P312" i="2"/>
  <c r="P308" i="2"/>
  <c r="P304" i="2"/>
  <c r="P300" i="2"/>
  <c r="P296" i="2"/>
  <c r="P292" i="2"/>
  <c r="P288" i="2"/>
  <c r="P284" i="2"/>
  <c r="P280" i="2"/>
  <c r="P276" i="2"/>
  <c r="P272" i="2"/>
  <c r="P268" i="2"/>
  <c r="P264" i="2"/>
  <c r="P260" i="2"/>
  <c r="P256" i="2"/>
  <c r="P252" i="2"/>
  <c r="P248" i="2"/>
  <c r="P244" i="2"/>
  <c r="P240" i="2"/>
  <c r="P236" i="2"/>
  <c r="P232" i="2"/>
  <c r="P228" i="2"/>
  <c r="P224" i="2"/>
  <c r="P220" i="2"/>
  <c r="P216" i="2"/>
  <c r="P212" i="2"/>
  <c r="P208" i="2"/>
  <c r="P204" i="2"/>
  <c r="P200" i="2"/>
  <c r="P196" i="2"/>
  <c r="P192" i="2"/>
  <c r="P188" i="2"/>
  <c r="P184" i="2"/>
  <c r="P180" i="2"/>
  <c r="P176" i="2"/>
  <c r="P172" i="2"/>
  <c r="P168" i="2"/>
  <c r="P164" i="2"/>
  <c r="P160" i="2"/>
  <c r="P156" i="2"/>
  <c r="P152" i="2"/>
  <c r="P148" i="2"/>
  <c r="P144" i="2"/>
  <c r="P140" i="2"/>
  <c r="P136" i="2"/>
  <c r="P132" i="2"/>
  <c r="P128" i="2"/>
  <c r="P124" i="2"/>
  <c r="P120" i="2"/>
  <c r="P116" i="2"/>
  <c r="P112" i="2"/>
  <c r="P108" i="2"/>
  <c r="P104" i="2"/>
  <c r="P100" i="2"/>
  <c r="P96" i="2"/>
  <c r="P92" i="2"/>
  <c r="P88" i="2"/>
  <c r="P84" i="2"/>
  <c r="P80" i="2"/>
  <c r="P76" i="2"/>
  <c r="P72" i="2"/>
  <c r="P68" i="2"/>
  <c r="P64" i="2"/>
  <c r="P60" i="2"/>
  <c r="P56" i="2"/>
  <c r="P52" i="2"/>
  <c r="P48" i="2"/>
  <c r="P44" i="2"/>
  <c r="P40" i="2"/>
  <c r="P36" i="2"/>
  <c r="P32" i="2"/>
  <c r="P28" i="2"/>
  <c r="P24" i="2"/>
  <c r="P20" i="2"/>
  <c r="P16" i="2"/>
  <c r="P12" i="2"/>
  <c r="P8" i="2"/>
  <c r="P4" i="2"/>
  <c r="P2071" i="2"/>
  <c r="P2067" i="2"/>
  <c r="P2063" i="2"/>
  <c r="P2059" i="2"/>
  <c r="P2055" i="2"/>
  <c r="P2051" i="2"/>
  <c r="P2047" i="2"/>
  <c r="P2043" i="2"/>
  <c r="P2039" i="2"/>
  <c r="P2035" i="2"/>
  <c r="P2031" i="2"/>
  <c r="P2027" i="2"/>
  <c r="P2023" i="2"/>
  <c r="P2019" i="2"/>
  <c r="P2015" i="2"/>
  <c r="P2011" i="2"/>
  <c r="P2007" i="2"/>
  <c r="P2003" i="2"/>
  <c r="P1999" i="2"/>
  <c r="P1995" i="2"/>
  <c r="P1991" i="2"/>
  <c r="P1987" i="2"/>
  <c r="P1983" i="2"/>
  <c r="P1979" i="2"/>
  <c r="P1975" i="2"/>
  <c r="P1971" i="2"/>
  <c r="P1967" i="2"/>
  <c r="P1963" i="2"/>
  <c r="P1959" i="2"/>
  <c r="P1955" i="2"/>
  <c r="P1951" i="2"/>
  <c r="P1947" i="2"/>
  <c r="P1943" i="2"/>
  <c r="P1939" i="2"/>
  <c r="P1935" i="2"/>
  <c r="P1931" i="2"/>
  <c r="P1927" i="2"/>
  <c r="P1923" i="2"/>
  <c r="P1919" i="2"/>
  <c r="P1915" i="2"/>
  <c r="P1911" i="2"/>
  <c r="P1907" i="2"/>
  <c r="P1903" i="2"/>
  <c r="P1899" i="2"/>
  <c r="P1895" i="2"/>
  <c r="P1891" i="2"/>
  <c r="P1887" i="2"/>
  <c r="P1883" i="2"/>
  <c r="P1879" i="2"/>
  <c r="P1875" i="2"/>
  <c r="P1871" i="2"/>
  <c r="P1867" i="2"/>
  <c r="P1863" i="2"/>
  <c r="P1859" i="2"/>
  <c r="P1855" i="2"/>
  <c r="P1851" i="2"/>
  <c r="P1847" i="2"/>
  <c r="P1843" i="2"/>
  <c r="P1839" i="2"/>
  <c r="P1835" i="2"/>
  <c r="P1831" i="2"/>
  <c r="P1827" i="2"/>
  <c r="P1823" i="2"/>
  <c r="P1819" i="2"/>
  <c r="P1815" i="2"/>
  <c r="P1811" i="2"/>
  <c r="P1807" i="2"/>
  <c r="P1803" i="2"/>
  <c r="P1799" i="2"/>
  <c r="P1795" i="2"/>
  <c r="P1791" i="2"/>
  <c r="P1787" i="2"/>
  <c r="P1783" i="2"/>
  <c r="P1779" i="2"/>
  <c r="P1775" i="2"/>
  <c r="P1771" i="2"/>
  <c r="P1767" i="2"/>
  <c r="P1763" i="2"/>
  <c r="P1759" i="2"/>
  <c r="P1755" i="2"/>
  <c r="P1751" i="2"/>
  <c r="P1747" i="2"/>
  <c r="P1743" i="2"/>
  <c r="P1739" i="2"/>
  <c r="P1735" i="2"/>
  <c r="P1731" i="2"/>
  <c r="P1727" i="2"/>
  <c r="P1723" i="2"/>
  <c r="P1719" i="2"/>
  <c r="P1715" i="2"/>
  <c r="P1711" i="2"/>
  <c r="P1707" i="2"/>
  <c r="P1703" i="2"/>
  <c r="P1699" i="2"/>
  <c r="P1695" i="2"/>
  <c r="P1691" i="2"/>
  <c r="P1687" i="2"/>
  <c r="P1683" i="2"/>
  <c r="P1679" i="2"/>
  <c r="P1675" i="2"/>
  <c r="P1671" i="2"/>
  <c r="P1667" i="2"/>
  <c r="P1663" i="2"/>
  <c r="P1659" i="2"/>
  <c r="P1655" i="2"/>
  <c r="P1651" i="2"/>
  <c r="P1647" i="2"/>
  <c r="P1643" i="2"/>
  <c r="P1639" i="2"/>
  <c r="P1635" i="2"/>
  <c r="P1631" i="2"/>
  <c r="P1627" i="2"/>
  <c r="P1623" i="2"/>
  <c r="P1619" i="2"/>
  <c r="P1615" i="2"/>
  <c r="P1611" i="2"/>
  <c r="P1607" i="2"/>
  <c r="P1603" i="2"/>
  <c r="P1599" i="2"/>
  <c r="P1595" i="2"/>
  <c r="P1591" i="2"/>
  <c r="P1587" i="2"/>
  <c r="P1583" i="2"/>
  <c r="P1579" i="2"/>
  <c r="P1575" i="2"/>
  <c r="P1571" i="2"/>
  <c r="P1567" i="2"/>
  <c r="P1563" i="2"/>
  <c r="P1559" i="2"/>
  <c r="P1555" i="2"/>
  <c r="P1551" i="2"/>
  <c r="P1547" i="2"/>
  <c r="P1543" i="2"/>
  <c r="P1539" i="2"/>
  <c r="P1535" i="2"/>
  <c r="P1531" i="2"/>
  <c r="P1527" i="2"/>
  <c r="P1523" i="2"/>
  <c r="P1519" i="2"/>
  <c r="P1515" i="2"/>
  <c r="P1511" i="2"/>
  <c r="P1507" i="2"/>
  <c r="P1503" i="2"/>
  <c r="P1499" i="2"/>
  <c r="P1495" i="2"/>
  <c r="P1491" i="2"/>
  <c r="P1487" i="2"/>
  <c r="P1483" i="2"/>
  <c r="P1479" i="2"/>
  <c r="P1475" i="2"/>
  <c r="P1471" i="2"/>
  <c r="P1467" i="2"/>
  <c r="P1463" i="2"/>
  <c r="P1459" i="2"/>
  <c r="P1455" i="2"/>
  <c r="P1451" i="2"/>
  <c r="P1447" i="2"/>
  <c r="P1443" i="2"/>
  <c r="P1439" i="2"/>
  <c r="P1435" i="2"/>
  <c r="P1431" i="2"/>
  <c r="P1427" i="2"/>
  <c r="P1423" i="2"/>
  <c r="P1419" i="2"/>
  <c r="P1415" i="2"/>
  <c r="P1411" i="2"/>
  <c r="P1407" i="2"/>
  <c r="P1403" i="2"/>
  <c r="P1399" i="2"/>
  <c r="P1395" i="2"/>
  <c r="P1391" i="2"/>
  <c r="P1387" i="2"/>
  <c r="P1383" i="2"/>
  <c r="P1379" i="2"/>
  <c r="P1375" i="2"/>
  <c r="P1371" i="2"/>
  <c r="P1367" i="2"/>
  <c r="P1363" i="2"/>
  <c r="P1359" i="2"/>
  <c r="P1355" i="2"/>
  <c r="P1351" i="2"/>
  <c r="P1347" i="2"/>
  <c r="P1343" i="2"/>
  <c r="P1339" i="2"/>
  <c r="P1335" i="2"/>
  <c r="P1331" i="2"/>
  <c r="P1327" i="2"/>
  <c r="P1323" i="2"/>
  <c r="P1319" i="2"/>
  <c r="P1315" i="2"/>
  <c r="P1311" i="2"/>
  <c r="P1307" i="2"/>
  <c r="P1303" i="2"/>
  <c r="P1299" i="2"/>
  <c r="P1295" i="2"/>
  <c r="P1291" i="2"/>
  <c r="P1287" i="2"/>
  <c r="P1283" i="2"/>
  <c r="P1279" i="2"/>
  <c r="P1275" i="2"/>
  <c r="P1271" i="2"/>
  <c r="P1267" i="2"/>
  <c r="P1263" i="2"/>
  <c r="P1259" i="2"/>
  <c r="P1255" i="2"/>
  <c r="P1251" i="2"/>
  <c r="P1247" i="2"/>
  <c r="P1243" i="2"/>
  <c r="P1239" i="2"/>
  <c r="P1235" i="2"/>
  <c r="P1231" i="2"/>
  <c r="P1227" i="2"/>
  <c r="P1223" i="2"/>
  <c r="P1219" i="2"/>
  <c r="P1215" i="2"/>
  <c r="P1211" i="2"/>
  <c r="P1207" i="2"/>
  <c r="P1203" i="2"/>
  <c r="P1199" i="2"/>
  <c r="P1195" i="2"/>
  <c r="P1191" i="2"/>
  <c r="P1187" i="2"/>
  <c r="P1183" i="2"/>
  <c r="P1179" i="2"/>
  <c r="P1175" i="2"/>
  <c r="P1171" i="2"/>
  <c r="P1167" i="2"/>
  <c r="P1163" i="2"/>
  <c r="P1159" i="2"/>
  <c r="P1155" i="2"/>
  <c r="P1151" i="2"/>
  <c r="P1147" i="2"/>
  <c r="P1143" i="2"/>
  <c r="P1139" i="2"/>
  <c r="P1135" i="2"/>
  <c r="P1131" i="2"/>
  <c r="P1127" i="2"/>
  <c r="P1123" i="2"/>
  <c r="P1119" i="2"/>
  <c r="P1115" i="2"/>
  <c r="P1111" i="2"/>
  <c r="P1107" i="2"/>
  <c r="P1103" i="2"/>
  <c r="P1099" i="2"/>
  <c r="P1095" i="2"/>
  <c r="P1091" i="2"/>
  <c r="P1087" i="2"/>
  <c r="P1083" i="2"/>
  <c r="P1079" i="2"/>
  <c r="P1075" i="2"/>
  <c r="P1071" i="2"/>
  <c r="P1067" i="2"/>
  <c r="P1063" i="2"/>
  <c r="P1059" i="2"/>
  <c r="P1055" i="2"/>
  <c r="P1051" i="2"/>
  <c r="P1047" i="2"/>
  <c r="P1043" i="2"/>
  <c r="P1039" i="2"/>
  <c r="P1035" i="2"/>
  <c r="P1031" i="2"/>
  <c r="P1027" i="2"/>
  <c r="P1023" i="2"/>
  <c r="P1019" i="2"/>
  <c r="P1015" i="2"/>
  <c r="P1011" i="2"/>
  <c r="P1007" i="2"/>
  <c r="P1003" i="2"/>
  <c r="P999" i="2"/>
  <c r="P995" i="2"/>
  <c r="P991" i="2"/>
  <c r="P987" i="2"/>
  <c r="P983" i="2"/>
  <c r="P979" i="2"/>
  <c r="P975" i="2"/>
  <c r="P971" i="2"/>
  <c r="P967" i="2"/>
  <c r="P963" i="2"/>
  <c r="P959" i="2"/>
  <c r="P955" i="2"/>
  <c r="P951" i="2"/>
  <c r="P947" i="2"/>
  <c r="P943" i="2"/>
  <c r="P939" i="2"/>
  <c r="P935" i="2"/>
  <c r="P931" i="2"/>
  <c r="P927" i="2"/>
  <c r="P923" i="2"/>
  <c r="P919" i="2"/>
  <c r="P915" i="2"/>
  <c r="P911" i="2"/>
  <c r="P907" i="2"/>
  <c r="P903" i="2"/>
  <c r="P899" i="2"/>
  <c r="P895" i="2"/>
  <c r="P891" i="2"/>
  <c r="P887" i="2"/>
  <c r="P883" i="2"/>
  <c r="P879" i="2"/>
  <c r="P875" i="2"/>
  <c r="P871" i="2"/>
  <c r="P867" i="2"/>
  <c r="P863" i="2"/>
  <c r="P859" i="2"/>
  <c r="P855" i="2"/>
  <c r="P851" i="2"/>
  <c r="P847" i="2"/>
  <c r="P843" i="2"/>
  <c r="P839" i="2"/>
  <c r="P835" i="2"/>
  <c r="P831" i="2"/>
  <c r="P827" i="2"/>
  <c r="P823" i="2"/>
  <c r="P819" i="2"/>
  <c r="P815" i="2"/>
  <c r="P811" i="2"/>
  <c r="P807" i="2"/>
  <c r="P803" i="2"/>
  <c r="P799" i="2"/>
  <c r="P795" i="2"/>
  <c r="P791" i="2"/>
  <c r="P787" i="2"/>
  <c r="P783" i="2"/>
  <c r="P779" i="2"/>
  <c r="P775" i="2"/>
  <c r="P771" i="2"/>
  <c r="P767" i="2"/>
  <c r="P763" i="2"/>
  <c r="P759" i="2"/>
  <c r="P755" i="2"/>
  <c r="P751" i="2"/>
  <c r="P747" i="2"/>
  <c r="P743" i="2"/>
  <c r="P739" i="2"/>
  <c r="P735" i="2"/>
  <c r="P731" i="2"/>
  <c r="P727" i="2"/>
  <c r="P723" i="2"/>
  <c r="P719" i="2"/>
  <c r="P715" i="2"/>
  <c r="P711" i="2"/>
  <c r="P707" i="2"/>
  <c r="P703" i="2"/>
  <c r="P699" i="2"/>
  <c r="P695" i="2"/>
  <c r="P691" i="2"/>
  <c r="P687" i="2"/>
  <c r="P683" i="2"/>
  <c r="P679" i="2"/>
  <c r="P675" i="2"/>
  <c r="P671" i="2"/>
  <c r="P667" i="2"/>
  <c r="P663" i="2"/>
  <c r="P659" i="2"/>
  <c r="P655" i="2"/>
  <c r="P651" i="2"/>
  <c r="P647" i="2"/>
  <c r="P643" i="2"/>
  <c r="P639" i="2"/>
  <c r="P635" i="2"/>
  <c r="P631" i="2"/>
  <c r="P627" i="2"/>
  <c r="P623" i="2"/>
  <c r="P619" i="2"/>
  <c r="P615" i="2"/>
  <c r="P611" i="2"/>
  <c r="P607" i="2"/>
  <c r="P603" i="2"/>
  <c r="P599" i="2"/>
  <c r="P595" i="2"/>
  <c r="P591" i="2"/>
  <c r="P587" i="2"/>
  <c r="P583" i="2"/>
  <c r="P579" i="2"/>
  <c r="P575" i="2"/>
  <c r="P571" i="2"/>
  <c r="P567" i="2"/>
  <c r="P563" i="2"/>
  <c r="P559" i="2"/>
  <c r="P555" i="2"/>
  <c r="P551" i="2"/>
  <c r="P547" i="2"/>
  <c r="P543" i="2"/>
  <c r="P539" i="2"/>
  <c r="P535" i="2"/>
  <c r="P531" i="2"/>
  <c r="P527" i="2"/>
  <c r="P523" i="2"/>
  <c r="P519" i="2"/>
  <c r="P515" i="2"/>
  <c r="P511" i="2"/>
  <c r="P507" i="2"/>
  <c r="P503" i="2"/>
  <c r="P499" i="2"/>
  <c r="P495" i="2"/>
  <c r="P491" i="2"/>
  <c r="P487" i="2"/>
  <c r="P483" i="2"/>
  <c r="P479" i="2"/>
  <c r="P475" i="2"/>
  <c r="P471" i="2"/>
  <c r="P467" i="2"/>
  <c r="P463" i="2"/>
  <c r="P459" i="2"/>
  <c r="P455" i="2"/>
  <c r="P451" i="2"/>
  <c r="P447" i="2"/>
  <c r="P443" i="2"/>
  <c r="P439" i="2"/>
  <c r="P435" i="2"/>
  <c r="P431" i="2"/>
  <c r="P427" i="2"/>
  <c r="P423" i="2"/>
  <c r="P419" i="2"/>
  <c r="P415" i="2"/>
  <c r="P411" i="2"/>
  <c r="P407" i="2"/>
  <c r="P403" i="2"/>
  <c r="P399" i="2"/>
  <c r="P395" i="2"/>
  <c r="P391" i="2"/>
  <c r="P387" i="2"/>
  <c r="P383" i="2"/>
  <c r="P379" i="2"/>
  <c r="P375" i="2"/>
  <c r="P371" i="2"/>
  <c r="P367" i="2"/>
  <c r="P363" i="2"/>
  <c r="P359" i="2"/>
  <c r="P355" i="2"/>
  <c r="P351" i="2"/>
  <c r="P347" i="2"/>
  <c r="P343" i="2"/>
  <c r="P339" i="2"/>
  <c r="P335" i="2"/>
  <c r="P331" i="2"/>
  <c r="P327" i="2"/>
  <c r="P323" i="2"/>
  <c r="P319" i="2"/>
  <c r="P315" i="2"/>
  <c r="P311" i="2"/>
  <c r="P307" i="2"/>
  <c r="P303" i="2"/>
  <c r="P299" i="2"/>
  <c r="P295" i="2"/>
  <c r="P291" i="2"/>
  <c r="P287" i="2"/>
  <c r="P283" i="2"/>
  <c r="P279" i="2"/>
  <c r="P275" i="2"/>
  <c r="P271" i="2"/>
  <c r="P267" i="2"/>
  <c r="P263" i="2"/>
  <c r="P259" i="2"/>
  <c r="P255" i="2"/>
  <c r="P251" i="2"/>
  <c r="P247" i="2"/>
  <c r="P243" i="2"/>
  <c r="P239" i="2"/>
  <c r="P235" i="2"/>
  <c r="P231" i="2"/>
  <c r="P227" i="2"/>
  <c r="P223" i="2"/>
  <c r="P219" i="2"/>
  <c r="P215" i="2"/>
  <c r="P211" i="2"/>
  <c r="P207" i="2"/>
  <c r="P203" i="2"/>
  <c r="P199" i="2"/>
  <c r="P195" i="2"/>
  <c r="P191" i="2"/>
  <c r="P187" i="2"/>
  <c r="P183" i="2"/>
  <c r="P179" i="2"/>
  <c r="P175" i="2"/>
  <c r="P171" i="2"/>
  <c r="P167" i="2"/>
  <c r="P163" i="2"/>
  <c r="P159" i="2"/>
  <c r="P155" i="2"/>
  <c r="P151" i="2"/>
  <c r="P147" i="2"/>
  <c r="P143" i="2"/>
  <c r="P139" i="2"/>
  <c r="P135" i="2"/>
  <c r="P131" i="2"/>
  <c r="P127" i="2"/>
  <c r="P123" i="2"/>
  <c r="P119" i="2"/>
  <c r="P115" i="2"/>
  <c r="P111" i="2"/>
  <c r="P107" i="2"/>
  <c r="P103" i="2"/>
  <c r="P99" i="2"/>
  <c r="P95" i="2"/>
  <c r="P91" i="2"/>
  <c r="P87" i="2"/>
  <c r="P83" i="2"/>
  <c r="P79" i="2"/>
  <c r="P75" i="2"/>
  <c r="P71" i="2"/>
  <c r="P67" i="2"/>
  <c r="P63" i="2"/>
  <c r="P59" i="2"/>
  <c r="P55" i="2"/>
  <c r="P51" i="2"/>
  <c r="P47" i="2"/>
  <c r="P43" i="2"/>
  <c r="P39" i="2"/>
  <c r="P35" i="2"/>
  <c r="P31" i="2"/>
  <c r="P27" i="2"/>
  <c r="P23" i="2"/>
  <c r="P19" i="2"/>
  <c r="P15" i="2"/>
  <c r="P11" i="2"/>
  <c r="P7" i="2"/>
  <c r="P3" i="2"/>
  <c r="P4086" i="2"/>
  <c r="P4082" i="2"/>
  <c r="P4078" i="2"/>
  <c r="P4074" i="2"/>
  <c r="P4070" i="2"/>
  <c r="P4066" i="2"/>
  <c r="P4062" i="2"/>
  <c r="P4058" i="2"/>
  <c r="P4054" i="2"/>
  <c r="P4050" i="2"/>
  <c r="P4046" i="2"/>
  <c r="P4042" i="2"/>
  <c r="P4038" i="2"/>
  <c r="P4034" i="2"/>
  <c r="P4030" i="2"/>
  <c r="P4026" i="2"/>
  <c r="P4022" i="2"/>
  <c r="P4018" i="2"/>
  <c r="P4014" i="2"/>
  <c r="P4010" i="2"/>
  <c r="P4006" i="2"/>
  <c r="P4002" i="2"/>
  <c r="P3998" i="2"/>
  <c r="P3994" i="2"/>
  <c r="P3990" i="2"/>
  <c r="P3986" i="2"/>
  <c r="P3982" i="2"/>
  <c r="P3978" i="2"/>
  <c r="P3974" i="2"/>
  <c r="P3970" i="2"/>
  <c r="P3966" i="2"/>
  <c r="P3962" i="2"/>
  <c r="P3958" i="2"/>
  <c r="P3954" i="2"/>
  <c r="P3950" i="2"/>
  <c r="P3946" i="2"/>
  <c r="P3942" i="2"/>
  <c r="P3938" i="2"/>
  <c r="P3934" i="2"/>
  <c r="P3930" i="2"/>
  <c r="P3926" i="2"/>
  <c r="P3922" i="2"/>
  <c r="P3918" i="2"/>
  <c r="P3914" i="2"/>
  <c r="P3910" i="2"/>
  <c r="P3906" i="2"/>
  <c r="P3902" i="2"/>
  <c r="P3898" i="2"/>
  <c r="P3894" i="2"/>
  <c r="P3890" i="2"/>
  <c r="P3886" i="2"/>
  <c r="P3882" i="2"/>
  <c r="P3878" i="2"/>
  <c r="P3874" i="2"/>
  <c r="P3870" i="2"/>
  <c r="P3866" i="2"/>
  <c r="P3862" i="2"/>
  <c r="P3858" i="2"/>
  <c r="P3854" i="2"/>
  <c r="P3850" i="2"/>
  <c r="P3846" i="2"/>
  <c r="P3842" i="2"/>
  <c r="P3838" i="2"/>
  <c r="P3834" i="2"/>
  <c r="P3830" i="2"/>
  <c r="P3826" i="2"/>
  <c r="P3822" i="2"/>
  <c r="P3818" i="2"/>
  <c r="P3814" i="2"/>
  <c r="P3810" i="2"/>
  <c r="P3806" i="2"/>
  <c r="P3802" i="2"/>
  <c r="P3798" i="2"/>
  <c r="P3794" i="2"/>
  <c r="P3790" i="2"/>
  <c r="P3786" i="2"/>
  <c r="P3782" i="2"/>
  <c r="P3778" i="2"/>
  <c r="P3774" i="2"/>
  <c r="P3770" i="2"/>
  <c r="P3766" i="2"/>
  <c r="P3762" i="2"/>
  <c r="P3758" i="2"/>
  <c r="P3754" i="2"/>
  <c r="P3750" i="2"/>
  <c r="P3746" i="2"/>
  <c r="P3742" i="2"/>
  <c r="P3738" i="2"/>
  <c r="P3734" i="2"/>
  <c r="P3730" i="2"/>
  <c r="P3726" i="2"/>
  <c r="P3722" i="2"/>
  <c r="P3718" i="2"/>
  <c r="P3714" i="2"/>
  <c r="P3710" i="2"/>
  <c r="P3706" i="2"/>
  <c r="P3702" i="2"/>
  <c r="P3698" i="2"/>
  <c r="P3694" i="2"/>
  <c r="P3690" i="2"/>
  <c r="P3686" i="2"/>
  <c r="P3682" i="2"/>
  <c r="P3678" i="2"/>
  <c r="P3674" i="2"/>
  <c r="P3670" i="2"/>
  <c r="P3666" i="2"/>
  <c r="P3662" i="2"/>
  <c r="P3658" i="2"/>
  <c r="P3654" i="2"/>
  <c r="P3650" i="2"/>
  <c r="P3646" i="2"/>
  <c r="P3642" i="2"/>
  <c r="P3638" i="2"/>
  <c r="P3634" i="2"/>
  <c r="P3630" i="2"/>
  <c r="P3626" i="2"/>
  <c r="P3622" i="2"/>
  <c r="P3618" i="2"/>
  <c r="P3614" i="2"/>
  <c r="P3610" i="2"/>
  <c r="P3606" i="2"/>
  <c r="P3602" i="2"/>
  <c r="P3598" i="2"/>
  <c r="P3594" i="2"/>
  <c r="P3590" i="2"/>
  <c r="P3586" i="2"/>
  <c r="P3582" i="2"/>
  <c r="P3578" i="2"/>
  <c r="P3574" i="2"/>
  <c r="P3570" i="2"/>
  <c r="P3566" i="2"/>
  <c r="P3562" i="2"/>
  <c r="P3558" i="2"/>
  <c r="P3554" i="2"/>
  <c r="P3550" i="2"/>
  <c r="P3546" i="2"/>
  <c r="P3542" i="2"/>
  <c r="P3538" i="2"/>
  <c r="P3534" i="2"/>
  <c r="P3530" i="2"/>
  <c r="P3526" i="2"/>
  <c r="P3522" i="2"/>
  <c r="P3518" i="2"/>
  <c r="P3514" i="2"/>
  <c r="P3510" i="2"/>
  <c r="P3506" i="2"/>
  <c r="P3502" i="2"/>
  <c r="P3498" i="2"/>
  <c r="P3494" i="2"/>
  <c r="P3490" i="2"/>
  <c r="P3486" i="2"/>
  <c r="P3482" i="2"/>
  <c r="P3478" i="2"/>
  <c r="P3474" i="2"/>
  <c r="P3470" i="2"/>
  <c r="P3466" i="2"/>
  <c r="P3462" i="2"/>
  <c r="P3458" i="2"/>
  <c r="P3454" i="2"/>
  <c r="P3450" i="2"/>
  <c r="P3446" i="2"/>
  <c r="P3442" i="2"/>
  <c r="P3438" i="2"/>
  <c r="P3434" i="2"/>
  <c r="P3430" i="2"/>
  <c r="P3426" i="2"/>
  <c r="P3422" i="2"/>
  <c r="P3418" i="2"/>
  <c r="P3414" i="2"/>
  <c r="P3410" i="2"/>
  <c r="P3406" i="2"/>
  <c r="P3402" i="2"/>
  <c r="P3398" i="2"/>
  <c r="P3394" i="2"/>
  <c r="P3390" i="2"/>
  <c r="P3386" i="2"/>
  <c r="P3382" i="2"/>
  <c r="P3378" i="2"/>
  <c r="P3374" i="2"/>
  <c r="P3370" i="2"/>
  <c r="P3366" i="2"/>
  <c r="P3362" i="2"/>
  <c r="P3358" i="2"/>
  <c r="P3354" i="2"/>
  <c r="P3350" i="2"/>
  <c r="P3346" i="2"/>
  <c r="P3342" i="2"/>
  <c r="P3338" i="2"/>
  <c r="P3334" i="2"/>
  <c r="P3330" i="2"/>
  <c r="P3326" i="2"/>
  <c r="P3322" i="2"/>
  <c r="P3318" i="2"/>
  <c r="P3314" i="2"/>
  <c r="P3310" i="2"/>
  <c r="P3306" i="2"/>
  <c r="P3302" i="2"/>
  <c r="P3298" i="2"/>
  <c r="P3294" i="2"/>
  <c r="P3290" i="2"/>
  <c r="P3286" i="2"/>
  <c r="P3282" i="2"/>
  <c r="P3278" i="2"/>
  <c r="P3274" i="2"/>
  <c r="P3270" i="2"/>
  <c r="P3266" i="2"/>
  <c r="P3262" i="2"/>
  <c r="P3258" i="2"/>
  <c r="P3254" i="2"/>
  <c r="P3250" i="2"/>
  <c r="P3246" i="2"/>
  <c r="P3242" i="2"/>
  <c r="P3238" i="2"/>
  <c r="P3234" i="2"/>
  <c r="P3230" i="2"/>
  <c r="P3226" i="2"/>
  <c r="P3222" i="2"/>
  <c r="P3218" i="2"/>
  <c r="P3214" i="2"/>
  <c r="P3210" i="2"/>
  <c r="P3206" i="2"/>
  <c r="P3202" i="2"/>
  <c r="P3198" i="2"/>
  <c r="P3194" i="2"/>
  <c r="P3190" i="2"/>
  <c r="P3186" i="2"/>
  <c r="P3182" i="2"/>
  <c r="P3178" i="2"/>
  <c r="P3174" i="2"/>
  <c r="P3170" i="2"/>
  <c r="P3166" i="2"/>
  <c r="P3162" i="2"/>
  <c r="P3158" i="2"/>
  <c r="P3154" i="2"/>
  <c r="P3150" i="2"/>
  <c r="P3146" i="2"/>
  <c r="P3142" i="2"/>
  <c r="P3138" i="2"/>
  <c r="P3134" i="2"/>
  <c r="P3130" i="2"/>
  <c r="P3126" i="2"/>
  <c r="P3122" i="2"/>
  <c r="P3118" i="2"/>
  <c r="P3114" i="2"/>
  <c r="P3110" i="2"/>
  <c r="P3106" i="2"/>
  <c r="P3102" i="2"/>
  <c r="P3098" i="2"/>
  <c r="P3094" i="2"/>
  <c r="P3090" i="2"/>
  <c r="P3086" i="2"/>
  <c r="P3082" i="2"/>
  <c r="P3078" i="2"/>
  <c r="P3074" i="2"/>
  <c r="P3070" i="2"/>
  <c r="P3066" i="2"/>
  <c r="P3062" i="2"/>
  <c r="P3058" i="2"/>
  <c r="P3054" i="2"/>
  <c r="P3050" i="2"/>
  <c r="P3046" i="2"/>
  <c r="P3042" i="2"/>
  <c r="P3038" i="2"/>
  <c r="P3034" i="2"/>
  <c r="P3030" i="2"/>
  <c r="P3026" i="2"/>
  <c r="P3022" i="2"/>
  <c r="P3018" i="2"/>
  <c r="P3014" i="2"/>
  <c r="P3010" i="2"/>
  <c r="P3006" i="2"/>
  <c r="P3002" i="2"/>
  <c r="P2998" i="2"/>
  <c r="P2994" i="2"/>
  <c r="P2990" i="2"/>
  <c r="P2986" i="2"/>
  <c r="P2982" i="2"/>
  <c r="P2978" i="2"/>
  <c r="P2974" i="2"/>
  <c r="P2970" i="2"/>
  <c r="P2966" i="2"/>
  <c r="P2962" i="2"/>
  <c r="P2958" i="2"/>
  <c r="P2954" i="2"/>
  <c r="P2950" i="2"/>
  <c r="P2946" i="2"/>
  <c r="P2942" i="2"/>
  <c r="P2938" i="2"/>
  <c r="P2934" i="2"/>
  <c r="P2930" i="2"/>
  <c r="P2926" i="2"/>
  <c r="P2922" i="2"/>
  <c r="P2918" i="2"/>
  <c r="P2914" i="2"/>
  <c r="P2910" i="2"/>
  <c r="P2906" i="2"/>
  <c r="P2902" i="2"/>
  <c r="P2898" i="2"/>
  <c r="P2894" i="2"/>
  <c r="P2890" i="2"/>
  <c r="P2886" i="2"/>
  <c r="P2882" i="2"/>
  <c r="P2878" i="2"/>
  <c r="P2874" i="2"/>
  <c r="P2870" i="2"/>
  <c r="P2866" i="2"/>
  <c r="P2862" i="2"/>
  <c r="P2858" i="2"/>
  <c r="P2854" i="2"/>
  <c r="P2850" i="2"/>
  <c r="P2846" i="2"/>
  <c r="P2842" i="2"/>
  <c r="P2838" i="2"/>
  <c r="P2834" i="2"/>
  <c r="P2830" i="2"/>
  <c r="P2826" i="2"/>
  <c r="P2822" i="2"/>
  <c r="P2818" i="2"/>
  <c r="P2814" i="2"/>
  <c r="P2810" i="2"/>
  <c r="P2806" i="2"/>
  <c r="P2802" i="2"/>
  <c r="P2798" i="2"/>
  <c r="P2794" i="2"/>
  <c r="P2790" i="2"/>
  <c r="P2786" i="2"/>
  <c r="P2782" i="2"/>
  <c r="P2778" i="2"/>
  <c r="P2774" i="2"/>
  <c r="P2770" i="2"/>
  <c r="P2766" i="2"/>
  <c r="P2762" i="2"/>
  <c r="P2758" i="2"/>
  <c r="P2754" i="2"/>
  <c r="P2750" i="2"/>
  <c r="P2746" i="2"/>
  <c r="P2742" i="2"/>
  <c r="P2738" i="2"/>
  <c r="P2734" i="2"/>
  <c r="P2730" i="2"/>
  <c r="P2726" i="2"/>
  <c r="P2722" i="2"/>
  <c r="P2718" i="2"/>
  <c r="P2714" i="2"/>
  <c r="P2710" i="2"/>
  <c r="P2706" i="2"/>
  <c r="P2702" i="2"/>
  <c r="P2698" i="2"/>
  <c r="P2694" i="2"/>
  <c r="P2690" i="2"/>
  <c r="P2686" i="2"/>
  <c r="P2682" i="2"/>
  <c r="P2678" i="2"/>
  <c r="P2674" i="2"/>
  <c r="P2670" i="2"/>
  <c r="P2666" i="2"/>
  <c r="P2662" i="2"/>
  <c r="P2658" i="2"/>
  <c r="P2654" i="2"/>
  <c r="P2650" i="2"/>
  <c r="P2646" i="2"/>
  <c r="P2642" i="2"/>
  <c r="P2638" i="2"/>
  <c r="P2634" i="2"/>
  <c r="P2630" i="2"/>
  <c r="P2626" i="2"/>
  <c r="P2622" i="2"/>
  <c r="P2618" i="2"/>
  <c r="P2614" i="2"/>
  <c r="P2610" i="2"/>
  <c r="P2606" i="2"/>
  <c r="P2602" i="2"/>
  <c r="P2598" i="2"/>
  <c r="P2594" i="2"/>
  <c r="P2590" i="2"/>
  <c r="P2586" i="2"/>
  <c r="P2582" i="2"/>
  <c r="P2578" i="2"/>
  <c r="P2574" i="2"/>
  <c r="P2570" i="2"/>
  <c r="P2566" i="2"/>
  <c r="P2562" i="2"/>
  <c r="P2558" i="2"/>
  <c r="P2554" i="2"/>
  <c r="P2550" i="2"/>
  <c r="P2546" i="2"/>
  <c r="P2542" i="2"/>
  <c r="P2538" i="2"/>
  <c r="P2534" i="2"/>
  <c r="P2530" i="2"/>
  <c r="P2526" i="2"/>
  <c r="P2522" i="2"/>
  <c r="P2518" i="2"/>
  <c r="P2514" i="2"/>
  <c r="P2510" i="2"/>
  <c r="P2506" i="2"/>
  <c r="P2502" i="2"/>
  <c r="P2498" i="2"/>
  <c r="P2494" i="2"/>
  <c r="P2490" i="2"/>
  <c r="P2486" i="2"/>
  <c r="P2482" i="2"/>
  <c r="P2478" i="2"/>
  <c r="P2474" i="2"/>
  <c r="P2470" i="2"/>
  <c r="P2466" i="2"/>
  <c r="P2462" i="2"/>
  <c r="P2458" i="2"/>
  <c r="P2454" i="2"/>
  <c r="P2450" i="2"/>
  <c r="P2446" i="2"/>
  <c r="P2442" i="2"/>
  <c r="P2438" i="2"/>
  <c r="P2434" i="2"/>
  <c r="P2430" i="2"/>
  <c r="P2426" i="2"/>
  <c r="P2422" i="2"/>
  <c r="P2418" i="2"/>
  <c r="P2414" i="2"/>
  <c r="P2410" i="2"/>
  <c r="P2406" i="2"/>
  <c r="P2402" i="2"/>
  <c r="P2398" i="2"/>
  <c r="P2394" i="2"/>
  <c r="P2390" i="2"/>
  <c r="P2386" i="2"/>
  <c r="P2382" i="2"/>
  <c r="P2378" i="2"/>
  <c r="P2374" i="2"/>
  <c r="P2370" i="2"/>
  <c r="P2366" i="2"/>
  <c r="P2362" i="2"/>
  <c r="P2358" i="2"/>
  <c r="P2354" i="2"/>
  <c r="P2350" i="2"/>
  <c r="P2346" i="2"/>
  <c r="P2342" i="2"/>
  <c r="P2338" i="2"/>
  <c r="P2334" i="2"/>
  <c r="P2330" i="2"/>
  <c r="P2326" i="2"/>
  <c r="P2322" i="2"/>
  <c r="P2318" i="2"/>
  <c r="P2314" i="2"/>
  <c r="P2310" i="2"/>
  <c r="P2306" i="2"/>
  <c r="P2302" i="2"/>
  <c r="P2298" i="2"/>
  <c r="P2294" i="2"/>
  <c r="P2290" i="2"/>
  <c r="P2286" i="2"/>
  <c r="P2282" i="2"/>
  <c r="P2278" i="2"/>
  <c r="P2274" i="2"/>
  <c r="P2270" i="2"/>
  <c r="P2266" i="2"/>
  <c r="P2262" i="2"/>
  <c r="P2258" i="2"/>
  <c r="P2254" i="2"/>
  <c r="P2250" i="2"/>
  <c r="P2246" i="2"/>
  <c r="P2242" i="2"/>
  <c r="P2238" i="2"/>
  <c r="P2234" i="2"/>
  <c r="P2230" i="2"/>
  <c r="P2226" i="2"/>
  <c r="P2222" i="2"/>
  <c r="P2218" i="2"/>
  <c r="P2214" i="2"/>
  <c r="P2210" i="2"/>
  <c r="P2206" i="2"/>
  <c r="P2202" i="2"/>
  <c r="P2198" i="2"/>
  <c r="P2194" i="2"/>
  <c r="P2190" i="2"/>
  <c r="P2186" i="2"/>
  <c r="P2182" i="2"/>
  <c r="P2178" i="2"/>
  <c r="P2174" i="2"/>
  <c r="P2170" i="2"/>
  <c r="P2166" i="2"/>
  <c r="P2162" i="2"/>
  <c r="P2158" i="2"/>
  <c r="P2154" i="2"/>
  <c r="P2150" i="2"/>
  <c r="P2146" i="2"/>
  <c r="P2142" i="2"/>
  <c r="P2138" i="2"/>
  <c r="P2134" i="2"/>
  <c r="P2130" i="2"/>
  <c r="P2126" i="2"/>
  <c r="P2122" i="2"/>
  <c r="P2118" i="2"/>
  <c r="P2114" i="2"/>
  <c r="P2110" i="2"/>
  <c r="P2106" i="2"/>
  <c r="P2102" i="2"/>
  <c r="P2098" i="2"/>
  <c r="P2094" i="2"/>
  <c r="P2090" i="2"/>
  <c r="P2086" i="2"/>
  <c r="P2082" i="2"/>
  <c r="P2078" i="2"/>
  <c r="P2074" i="2"/>
  <c r="P2070" i="2"/>
  <c r="P2066" i="2"/>
  <c r="P2062" i="2"/>
  <c r="P2058" i="2"/>
  <c r="P2054" i="2"/>
  <c r="P2050" i="2"/>
  <c r="P2046" i="2"/>
  <c r="P2042" i="2"/>
  <c r="P2038" i="2"/>
  <c r="P2034" i="2"/>
  <c r="P2030" i="2"/>
  <c r="P2026" i="2"/>
  <c r="P2022" i="2"/>
  <c r="P2018" i="2"/>
  <c r="P2014" i="2"/>
  <c r="P2010" i="2"/>
  <c r="P2006" i="2"/>
  <c r="P2002" i="2"/>
  <c r="P1998" i="2"/>
  <c r="P1994" i="2"/>
  <c r="P1990" i="2"/>
  <c r="P1986" i="2"/>
  <c r="P1982" i="2"/>
  <c r="P1978" i="2"/>
  <c r="P1974" i="2"/>
  <c r="P1970" i="2"/>
  <c r="P1966" i="2"/>
  <c r="P1962" i="2"/>
  <c r="P1958" i="2"/>
  <c r="P1954" i="2"/>
  <c r="P1950" i="2"/>
  <c r="P1946" i="2"/>
  <c r="P1942" i="2"/>
  <c r="P1938" i="2"/>
  <c r="P1934" i="2"/>
  <c r="P1930" i="2"/>
  <c r="P1926" i="2"/>
  <c r="P1922" i="2"/>
  <c r="P1918" i="2"/>
  <c r="P1914" i="2"/>
  <c r="P1910" i="2"/>
  <c r="P1906" i="2"/>
  <c r="P1902" i="2"/>
  <c r="P1898" i="2"/>
  <c r="P1894" i="2"/>
  <c r="P1890" i="2"/>
  <c r="P1886" i="2"/>
  <c r="P1882" i="2"/>
  <c r="P1878" i="2"/>
  <c r="P1874" i="2"/>
  <c r="P1870" i="2"/>
  <c r="P1866" i="2"/>
  <c r="P1862" i="2"/>
  <c r="P1858" i="2"/>
  <c r="P1854" i="2"/>
  <c r="P1850" i="2"/>
  <c r="P1846" i="2"/>
  <c r="P1842" i="2"/>
  <c r="P1838" i="2"/>
  <c r="P1834" i="2"/>
  <c r="P1830" i="2"/>
  <c r="P1826" i="2"/>
  <c r="P1822" i="2"/>
  <c r="P1818" i="2"/>
  <c r="P1814" i="2"/>
  <c r="P1810" i="2"/>
  <c r="P1806" i="2"/>
  <c r="P1802" i="2"/>
  <c r="P1798" i="2"/>
  <c r="P1794" i="2"/>
  <c r="P1790" i="2"/>
  <c r="P1786" i="2"/>
  <c r="P1782" i="2"/>
  <c r="P1778" i="2"/>
  <c r="P1774" i="2"/>
  <c r="P1770" i="2"/>
  <c r="P1766" i="2"/>
  <c r="P1762" i="2"/>
  <c r="P1758" i="2"/>
  <c r="P1754" i="2"/>
  <c r="P1750" i="2"/>
  <c r="P1746" i="2"/>
  <c r="P1742" i="2"/>
  <c r="P1738" i="2"/>
  <c r="P1734" i="2"/>
  <c r="P1730" i="2"/>
  <c r="P1726" i="2"/>
  <c r="P1722" i="2"/>
  <c r="P1718" i="2"/>
  <c r="P1714" i="2"/>
  <c r="P1710" i="2"/>
  <c r="P1706" i="2"/>
  <c r="P1702" i="2"/>
  <c r="P1698" i="2"/>
  <c r="P1694" i="2"/>
  <c r="P1690" i="2"/>
  <c r="P1686" i="2"/>
  <c r="P1682" i="2"/>
  <c r="P1678" i="2"/>
  <c r="P1674" i="2"/>
  <c r="P1670" i="2"/>
  <c r="P1666" i="2"/>
  <c r="P1662" i="2"/>
  <c r="P1658" i="2"/>
  <c r="P1654" i="2"/>
  <c r="P1650" i="2"/>
  <c r="P1646" i="2"/>
  <c r="P1642" i="2"/>
  <c r="P1638" i="2"/>
  <c r="P1634" i="2"/>
  <c r="P1630" i="2"/>
  <c r="P1626" i="2"/>
  <c r="P1622" i="2"/>
  <c r="P1618" i="2"/>
  <c r="P1614" i="2"/>
  <c r="P1610" i="2"/>
  <c r="P1606" i="2"/>
  <c r="P1602" i="2"/>
  <c r="P1598" i="2"/>
  <c r="P1594" i="2"/>
  <c r="P1590" i="2"/>
  <c r="P1586" i="2"/>
  <c r="P1582" i="2"/>
  <c r="P1578" i="2"/>
  <c r="P1574" i="2"/>
  <c r="P1570" i="2"/>
  <c r="P1566" i="2"/>
  <c r="P1562" i="2"/>
  <c r="P1558" i="2"/>
  <c r="P1554" i="2"/>
  <c r="P1550" i="2"/>
  <c r="P1546" i="2"/>
  <c r="P1542" i="2"/>
  <c r="P1538" i="2"/>
  <c r="P1534" i="2"/>
  <c r="P1530" i="2"/>
  <c r="P1526" i="2"/>
  <c r="P1522" i="2"/>
  <c r="P1518" i="2"/>
  <c r="P1514" i="2"/>
  <c r="P1510" i="2"/>
  <c r="P1506" i="2"/>
  <c r="P1502" i="2"/>
  <c r="P1498" i="2"/>
  <c r="P1494" i="2"/>
  <c r="P1490" i="2"/>
  <c r="P1486" i="2"/>
  <c r="P1482" i="2"/>
  <c r="P1478" i="2"/>
  <c r="P1474" i="2"/>
  <c r="P1470" i="2"/>
  <c r="P1466" i="2"/>
  <c r="P1462" i="2"/>
  <c r="P1458" i="2"/>
  <c r="P1454" i="2"/>
  <c r="P1450" i="2"/>
  <c r="P1446" i="2"/>
  <c r="P1442" i="2"/>
  <c r="P1438" i="2"/>
  <c r="P1434" i="2"/>
  <c r="P1430" i="2"/>
  <c r="P1426" i="2"/>
  <c r="P1422" i="2"/>
  <c r="P1418" i="2"/>
  <c r="P1414" i="2"/>
  <c r="P1410" i="2"/>
  <c r="P1406" i="2"/>
  <c r="P1402" i="2"/>
  <c r="P1398" i="2"/>
  <c r="P1394" i="2"/>
  <c r="P1390" i="2"/>
  <c r="P1386" i="2"/>
  <c r="P1382" i="2"/>
  <c r="P1378" i="2"/>
  <c r="P1374" i="2"/>
  <c r="P1370" i="2"/>
  <c r="P1366" i="2"/>
  <c r="P1362" i="2"/>
  <c r="P1358" i="2"/>
  <c r="P1354" i="2"/>
  <c r="P1350" i="2"/>
  <c r="P1346" i="2"/>
  <c r="P1342" i="2"/>
  <c r="P1338" i="2"/>
  <c r="P1334" i="2"/>
  <c r="P1330" i="2"/>
  <c r="P1326" i="2"/>
  <c r="P1322" i="2"/>
  <c r="P1318" i="2"/>
  <c r="P1314" i="2"/>
  <c r="P1310" i="2"/>
  <c r="P1306" i="2"/>
  <c r="P1302" i="2"/>
  <c r="P1298" i="2"/>
  <c r="P1294" i="2"/>
  <c r="P1290" i="2"/>
  <c r="P1286" i="2"/>
  <c r="P1282" i="2"/>
  <c r="P1278" i="2"/>
  <c r="P1274" i="2"/>
  <c r="P1270" i="2"/>
  <c r="P1266" i="2"/>
  <c r="P1262" i="2"/>
  <c r="P1258" i="2"/>
  <c r="P1254" i="2"/>
  <c r="P1250" i="2"/>
  <c r="P1246" i="2"/>
  <c r="P1242" i="2"/>
  <c r="P1238" i="2"/>
  <c r="P1234" i="2"/>
  <c r="P1230" i="2"/>
  <c r="P1226" i="2"/>
  <c r="P1222" i="2"/>
  <c r="P1218" i="2"/>
  <c r="P1214" i="2"/>
  <c r="P1210" i="2"/>
  <c r="P1206" i="2"/>
  <c r="P1202" i="2"/>
  <c r="P1198" i="2"/>
  <c r="P1194" i="2"/>
  <c r="P1190" i="2"/>
  <c r="P1186" i="2"/>
  <c r="P1182" i="2"/>
  <c r="P1178" i="2"/>
  <c r="P1174" i="2"/>
  <c r="P1170" i="2"/>
  <c r="P1166" i="2"/>
  <c r="P1162" i="2"/>
  <c r="P1158" i="2"/>
  <c r="P1154" i="2"/>
  <c r="P1150" i="2"/>
  <c r="P1146" i="2"/>
  <c r="P1142" i="2"/>
  <c r="P1138" i="2"/>
  <c r="P1134" i="2"/>
  <c r="P1130" i="2"/>
  <c r="P1126" i="2"/>
  <c r="P1122" i="2"/>
  <c r="P1118" i="2"/>
  <c r="P1114" i="2"/>
  <c r="P1110" i="2"/>
  <c r="P1106" i="2"/>
  <c r="P1102" i="2"/>
  <c r="P1098" i="2"/>
  <c r="P1094" i="2"/>
  <c r="P1090" i="2"/>
  <c r="P1086" i="2"/>
  <c r="P1082" i="2"/>
  <c r="P1078" i="2"/>
  <c r="P1074" i="2"/>
  <c r="P1070" i="2"/>
  <c r="P1066" i="2"/>
  <c r="P1062" i="2"/>
  <c r="P1058" i="2"/>
  <c r="P1054" i="2"/>
  <c r="P1050" i="2"/>
  <c r="P1046" i="2"/>
  <c r="P1042" i="2"/>
  <c r="P1038" i="2"/>
  <c r="P1034" i="2"/>
  <c r="P1030" i="2"/>
  <c r="P1026" i="2"/>
  <c r="P1022" i="2"/>
  <c r="P1018" i="2"/>
  <c r="P1014" i="2"/>
  <c r="P1010" i="2"/>
  <c r="P1006" i="2"/>
  <c r="P1002" i="2"/>
  <c r="P998" i="2"/>
  <c r="P994" i="2"/>
  <c r="P990" i="2"/>
  <c r="P986" i="2"/>
  <c r="P982" i="2"/>
  <c r="P978" i="2"/>
  <c r="P974" i="2"/>
  <c r="P970" i="2"/>
  <c r="P966" i="2"/>
  <c r="P962" i="2"/>
  <c r="P958" i="2"/>
  <c r="P954" i="2"/>
  <c r="P950" i="2"/>
  <c r="P946" i="2"/>
  <c r="P942" i="2"/>
  <c r="P938" i="2"/>
  <c r="P934" i="2"/>
  <c r="P930" i="2"/>
  <c r="P926" i="2"/>
  <c r="P922" i="2"/>
  <c r="P918" i="2"/>
  <c r="P914" i="2"/>
  <c r="P910" i="2"/>
  <c r="P906" i="2"/>
  <c r="P902" i="2"/>
  <c r="P898" i="2"/>
  <c r="P894" i="2"/>
  <c r="P890" i="2"/>
  <c r="P886" i="2"/>
  <c r="P882" i="2"/>
  <c r="P878" i="2"/>
  <c r="P874" i="2"/>
  <c r="P870" i="2"/>
  <c r="P866" i="2"/>
  <c r="P862" i="2"/>
  <c r="P858" i="2"/>
  <c r="P854" i="2"/>
  <c r="P850" i="2"/>
  <c r="P846" i="2"/>
  <c r="P842" i="2"/>
  <c r="P838" i="2"/>
  <c r="P834" i="2"/>
  <c r="P830" i="2"/>
  <c r="P826" i="2"/>
  <c r="P822" i="2"/>
  <c r="P818" i="2"/>
  <c r="P814" i="2"/>
  <c r="P810" i="2"/>
  <c r="P806" i="2"/>
  <c r="P802" i="2"/>
  <c r="P798" i="2"/>
  <c r="P794" i="2"/>
  <c r="P790" i="2"/>
  <c r="P786" i="2"/>
  <c r="P782" i="2"/>
  <c r="P778" i="2"/>
  <c r="P774" i="2"/>
  <c r="P770" i="2"/>
  <c r="P766" i="2"/>
  <c r="P762" i="2"/>
  <c r="P758" i="2"/>
  <c r="P754" i="2"/>
  <c r="P750" i="2"/>
  <c r="P746" i="2"/>
  <c r="P742" i="2"/>
  <c r="P738" i="2"/>
  <c r="P734" i="2"/>
  <c r="P730" i="2"/>
  <c r="P726" i="2"/>
  <c r="P722" i="2"/>
  <c r="P718" i="2"/>
  <c r="P714" i="2"/>
  <c r="P710" i="2"/>
  <c r="P706" i="2"/>
  <c r="P702" i="2"/>
  <c r="P698" i="2"/>
  <c r="P694" i="2"/>
  <c r="P690" i="2"/>
  <c r="P686" i="2"/>
  <c r="P682" i="2"/>
  <c r="P678" i="2"/>
  <c r="P674" i="2"/>
  <c r="P670" i="2"/>
  <c r="P666" i="2"/>
  <c r="P662" i="2"/>
  <c r="P658" i="2"/>
  <c r="P654" i="2"/>
  <c r="P650" i="2"/>
  <c r="P646" i="2"/>
  <c r="P642" i="2"/>
  <c r="P638" i="2"/>
  <c r="P634" i="2"/>
  <c r="P630" i="2"/>
  <c r="P626" i="2"/>
  <c r="P622" i="2"/>
  <c r="P618" i="2"/>
  <c r="P614" i="2"/>
  <c r="P610" i="2"/>
  <c r="P606" i="2"/>
  <c r="P602" i="2"/>
  <c r="P598" i="2"/>
  <c r="P594" i="2"/>
  <c r="P590" i="2"/>
  <c r="P586" i="2"/>
  <c r="P582" i="2"/>
  <c r="P578" i="2"/>
  <c r="P574" i="2"/>
  <c r="P570" i="2"/>
  <c r="P566" i="2"/>
  <c r="P562" i="2"/>
  <c r="P558" i="2"/>
  <c r="P554" i="2"/>
  <c r="P550" i="2"/>
  <c r="P546" i="2"/>
  <c r="P542" i="2"/>
  <c r="P538" i="2"/>
  <c r="P534" i="2"/>
  <c r="P530" i="2"/>
  <c r="P526" i="2"/>
  <c r="P522" i="2"/>
  <c r="P518" i="2"/>
  <c r="P514" i="2"/>
  <c r="P510" i="2"/>
  <c r="P506" i="2"/>
  <c r="P502" i="2"/>
  <c r="P498" i="2"/>
  <c r="P494" i="2"/>
  <c r="P490" i="2"/>
  <c r="P486" i="2"/>
  <c r="P482" i="2"/>
  <c r="P478" i="2"/>
  <c r="P474" i="2"/>
  <c r="P470" i="2"/>
  <c r="P466" i="2"/>
  <c r="P462" i="2"/>
  <c r="P458" i="2"/>
  <c r="P454" i="2"/>
  <c r="P450" i="2"/>
  <c r="P446" i="2"/>
  <c r="P442" i="2"/>
  <c r="P438" i="2"/>
  <c r="P434" i="2"/>
  <c r="P430" i="2"/>
  <c r="P426" i="2"/>
  <c r="P422" i="2"/>
  <c r="P418" i="2"/>
  <c r="P414" i="2"/>
  <c r="P410" i="2"/>
  <c r="P406" i="2"/>
  <c r="P402" i="2"/>
  <c r="P398" i="2"/>
  <c r="P394" i="2"/>
  <c r="P390" i="2"/>
  <c r="P386" i="2"/>
  <c r="P382" i="2"/>
  <c r="P378" i="2"/>
  <c r="P374" i="2"/>
  <c r="P370" i="2"/>
  <c r="P366" i="2"/>
  <c r="P362" i="2"/>
  <c r="P358" i="2"/>
  <c r="P354" i="2"/>
  <c r="P350" i="2"/>
  <c r="P346" i="2"/>
  <c r="P342" i="2"/>
  <c r="P338" i="2"/>
  <c r="P334" i="2"/>
  <c r="P330" i="2"/>
  <c r="P326" i="2"/>
  <c r="P322" i="2"/>
  <c r="P318" i="2"/>
  <c r="P314" i="2"/>
  <c r="P310" i="2"/>
  <c r="P306" i="2"/>
  <c r="P302" i="2"/>
  <c r="P298" i="2"/>
  <c r="P294" i="2"/>
  <c r="P290" i="2"/>
  <c r="P286" i="2"/>
  <c r="P282" i="2"/>
  <c r="P278" i="2"/>
  <c r="P274" i="2"/>
  <c r="P270" i="2"/>
  <c r="P266" i="2"/>
  <c r="P262" i="2"/>
  <c r="P258" i="2"/>
  <c r="P254" i="2"/>
  <c r="P250" i="2"/>
  <c r="P246" i="2"/>
  <c r="P242" i="2"/>
  <c r="P238" i="2"/>
  <c r="P234" i="2"/>
  <c r="P230" i="2"/>
  <c r="P226" i="2"/>
  <c r="P222" i="2"/>
  <c r="P218" i="2"/>
  <c r="P214" i="2"/>
  <c r="P210" i="2"/>
  <c r="P206" i="2"/>
  <c r="P202" i="2"/>
  <c r="P198" i="2"/>
  <c r="P194" i="2"/>
  <c r="P190" i="2"/>
  <c r="P186" i="2"/>
  <c r="P182" i="2"/>
  <c r="P178" i="2"/>
  <c r="P174" i="2"/>
  <c r="P170" i="2"/>
  <c r="P166" i="2"/>
  <c r="P162" i="2"/>
  <c r="P158" i="2"/>
  <c r="P154" i="2"/>
  <c r="P150" i="2"/>
  <c r="P146" i="2"/>
  <c r="P142" i="2"/>
  <c r="P138" i="2"/>
  <c r="P134" i="2"/>
  <c r="P130" i="2"/>
  <c r="P126" i="2"/>
  <c r="P122" i="2"/>
  <c r="P118" i="2"/>
  <c r="P114" i="2"/>
  <c r="P110" i="2"/>
  <c r="P106" i="2"/>
  <c r="P102" i="2"/>
  <c r="P98" i="2"/>
  <c r="P94" i="2"/>
  <c r="P90" i="2"/>
  <c r="P86" i="2"/>
  <c r="P82" i="2"/>
  <c r="P78" i="2"/>
  <c r="P74" i="2"/>
  <c r="P70" i="2"/>
  <c r="P66" i="2"/>
  <c r="P62" i="2"/>
  <c r="P58" i="2"/>
  <c r="P54" i="2"/>
  <c r="P50" i="2"/>
  <c r="P46" i="2"/>
  <c r="P42" i="2"/>
  <c r="P38" i="2"/>
  <c r="P34" i="2"/>
  <c r="P30" i="2"/>
  <c r="P26" i="2"/>
  <c r="P22" i="2"/>
  <c r="P18" i="2"/>
  <c r="P14" i="2"/>
  <c r="P10" i="2"/>
  <c r="P6" i="2"/>
  <c r="P2" i="2"/>
  <c r="O294" i="2"/>
  <c r="S294" i="2" s="1"/>
  <c r="O290" i="2"/>
  <c r="S290" i="2" s="1"/>
  <c r="O286" i="2"/>
  <c r="S286" i="2" s="1"/>
  <c r="O282" i="2"/>
  <c r="S282" i="2" s="1"/>
  <c r="O278" i="2"/>
  <c r="S278" i="2" s="1"/>
  <c r="O274" i="2"/>
  <c r="S274" i="2" s="1"/>
  <c r="O270" i="2"/>
  <c r="S270" i="2" s="1"/>
  <c r="O266" i="2"/>
  <c r="S266" i="2" s="1"/>
  <c r="O262" i="2"/>
  <c r="S262" i="2" s="1"/>
  <c r="O258" i="2"/>
  <c r="S258" i="2" s="1"/>
  <c r="O254" i="2"/>
  <c r="S254" i="2" s="1"/>
  <c r="O250" i="2"/>
  <c r="S250" i="2" s="1"/>
  <c r="O246" i="2"/>
  <c r="S246" i="2" s="1"/>
  <c r="O242" i="2"/>
  <c r="S242" i="2" s="1"/>
  <c r="O238" i="2"/>
  <c r="S238" i="2" s="1"/>
  <c r="O234" i="2"/>
  <c r="S234" i="2" s="1"/>
  <c r="O230" i="2"/>
  <c r="S230" i="2" s="1"/>
  <c r="O226" i="2"/>
  <c r="S226" i="2" s="1"/>
  <c r="O222" i="2"/>
  <c r="S222" i="2" s="1"/>
  <c r="O218" i="2"/>
  <c r="S218" i="2" s="1"/>
  <c r="O214" i="2"/>
  <c r="S214" i="2" s="1"/>
  <c r="O210" i="2"/>
  <c r="S210" i="2" s="1"/>
  <c r="O206" i="2"/>
  <c r="S206" i="2" s="1"/>
  <c r="O202" i="2"/>
  <c r="S202" i="2" s="1"/>
  <c r="O198" i="2"/>
  <c r="S198" i="2" s="1"/>
  <c r="O194" i="2"/>
  <c r="S194" i="2" s="1"/>
  <c r="O190" i="2"/>
  <c r="S190" i="2" s="1"/>
  <c r="O186" i="2"/>
  <c r="S186" i="2" s="1"/>
  <c r="O182" i="2"/>
  <c r="S182" i="2" s="1"/>
  <c r="O178" i="2"/>
  <c r="S178" i="2" s="1"/>
  <c r="O174" i="2"/>
  <c r="S174" i="2" s="1"/>
  <c r="O170" i="2"/>
  <c r="S170" i="2" s="1"/>
  <c r="O166" i="2"/>
  <c r="S166" i="2" s="1"/>
  <c r="O162" i="2"/>
  <c r="S162" i="2" s="1"/>
  <c r="O158" i="2"/>
  <c r="S158" i="2" s="1"/>
  <c r="O154" i="2"/>
  <c r="S154" i="2" s="1"/>
  <c r="O150" i="2"/>
  <c r="S150" i="2" s="1"/>
  <c r="O146" i="2"/>
  <c r="S146" i="2" s="1"/>
  <c r="O142" i="2"/>
  <c r="S142" i="2" s="1"/>
  <c r="O138" i="2"/>
  <c r="S138" i="2" s="1"/>
  <c r="O134" i="2"/>
  <c r="S134" i="2" s="1"/>
  <c r="O130" i="2"/>
  <c r="S130" i="2" s="1"/>
  <c r="O126" i="2"/>
  <c r="S126" i="2" s="1"/>
  <c r="O122" i="2"/>
  <c r="S122" i="2" s="1"/>
  <c r="O118" i="2"/>
  <c r="S118" i="2" s="1"/>
  <c r="O114" i="2"/>
  <c r="S114" i="2" s="1"/>
  <c r="O110" i="2"/>
  <c r="S110" i="2" s="1"/>
  <c r="O106" i="2"/>
  <c r="S106" i="2" s="1"/>
  <c r="O102" i="2"/>
  <c r="S102" i="2" s="1"/>
  <c r="O98" i="2"/>
  <c r="S98" i="2" s="1"/>
  <c r="O94" i="2"/>
  <c r="S94" i="2" s="1"/>
  <c r="O90" i="2"/>
  <c r="S90" i="2" s="1"/>
  <c r="O86" i="2"/>
  <c r="S86" i="2" s="1"/>
  <c r="O82" i="2"/>
  <c r="S82" i="2" s="1"/>
  <c r="O78" i="2"/>
  <c r="S78" i="2" s="1"/>
  <c r="O74" i="2"/>
  <c r="S74" i="2" s="1"/>
  <c r="O70" i="2"/>
  <c r="S70" i="2" s="1"/>
  <c r="O66" i="2"/>
  <c r="S66" i="2" s="1"/>
  <c r="O62" i="2"/>
  <c r="S62" i="2" s="1"/>
  <c r="O58" i="2"/>
  <c r="S58" i="2" s="1"/>
  <c r="O5164" i="2"/>
  <c r="S5164" i="2" s="1"/>
  <c r="O54" i="2"/>
  <c r="S54" i="2" s="1"/>
  <c r="O50" i="2"/>
  <c r="S50" i="2" s="1"/>
  <c r="O46" i="2"/>
  <c r="S46" i="2" s="1"/>
  <c r="O42" i="2"/>
  <c r="S42" i="2" s="1"/>
  <c r="O38" i="2"/>
  <c r="S38" i="2" s="1"/>
  <c r="O34" i="2"/>
  <c r="S34" i="2" s="1"/>
  <c r="O30" i="2"/>
  <c r="S30" i="2" s="1"/>
  <c r="O26" i="2"/>
  <c r="S26" i="2" s="1"/>
  <c r="O22" i="2"/>
  <c r="S22" i="2" s="1"/>
  <c r="O18" i="2"/>
  <c r="S18" i="2" s="1"/>
  <c r="O14" i="2"/>
  <c r="S14" i="2" s="1"/>
  <c r="O10" i="2"/>
  <c r="S10" i="2" s="1"/>
  <c r="O6" i="2"/>
  <c r="S6" i="2" s="1"/>
  <c r="O2" i="2"/>
  <c r="S2" i="2" s="1"/>
  <c r="O5154" i="2"/>
  <c r="S5154" i="2" s="1"/>
  <c r="O5142" i="2"/>
  <c r="S5142" i="2" s="1"/>
  <c r="O5130" i="2"/>
  <c r="S5130" i="2" s="1"/>
  <c r="O5122" i="2"/>
  <c r="S5122" i="2" s="1"/>
  <c r="O5110" i="2"/>
  <c r="S5110" i="2" s="1"/>
  <c r="O5098" i="2"/>
  <c r="S5098" i="2" s="1"/>
  <c r="O5086" i="2"/>
  <c r="S5086" i="2" s="1"/>
  <c r="O5074" i="2"/>
  <c r="S5074" i="2" s="1"/>
  <c r="O5066" i="2"/>
  <c r="S5066" i="2" s="1"/>
  <c r="O5054" i="2"/>
  <c r="S5054" i="2" s="1"/>
  <c r="O5046" i="2"/>
  <c r="S5046" i="2" s="1"/>
  <c r="O5042" i="2"/>
  <c r="S5042" i="2" s="1"/>
  <c r="O5030" i="2"/>
  <c r="S5030" i="2" s="1"/>
  <c r="O5018" i="2"/>
  <c r="S5018" i="2" s="1"/>
  <c r="O5006" i="2"/>
  <c r="S5006" i="2" s="1"/>
  <c r="O4994" i="2"/>
  <c r="S4994" i="2" s="1"/>
  <c r="O4982" i="2"/>
  <c r="S4982" i="2" s="1"/>
  <c r="O4970" i="2"/>
  <c r="S4970" i="2" s="1"/>
  <c r="O4958" i="2"/>
  <c r="S4958" i="2" s="1"/>
  <c r="O4946" i="2"/>
  <c r="S4946" i="2" s="1"/>
  <c r="O4934" i="2"/>
  <c r="S4934" i="2" s="1"/>
  <c r="O4918" i="2"/>
  <c r="S4918" i="2" s="1"/>
  <c r="O4906" i="2"/>
  <c r="S4906" i="2" s="1"/>
  <c r="O4894" i="2"/>
  <c r="S4894" i="2" s="1"/>
  <c r="O4882" i="2"/>
  <c r="S4882" i="2" s="1"/>
  <c r="O4870" i="2"/>
  <c r="S4870" i="2" s="1"/>
  <c r="O4858" i="2"/>
  <c r="S4858" i="2" s="1"/>
  <c r="O4846" i="2"/>
  <c r="S4846" i="2" s="1"/>
  <c r="O4834" i="2"/>
  <c r="S4834" i="2" s="1"/>
  <c r="O4826" i="2"/>
  <c r="S4826" i="2" s="1"/>
  <c r="O4814" i="2"/>
  <c r="S4814" i="2" s="1"/>
  <c r="O4802" i="2"/>
  <c r="S4802" i="2" s="1"/>
  <c r="O4786" i="2"/>
  <c r="S4786" i="2" s="1"/>
  <c r="O4770" i="2"/>
  <c r="S4770" i="2" s="1"/>
  <c r="O4754" i="2"/>
  <c r="S4754" i="2" s="1"/>
  <c r="O4738" i="2"/>
  <c r="S4738" i="2" s="1"/>
  <c r="O4722" i="2"/>
  <c r="S4722" i="2" s="1"/>
  <c r="O4706" i="2"/>
  <c r="S4706" i="2" s="1"/>
  <c r="O4690" i="2"/>
  <c r="S4690" i="2" s="1"/>
  <c r="O4670" i="2"/>
  <c r="S4670" i="2" s="1"/>
  <c r="O4654" i="2"/>
  <c r="S4654" i="2" s="1"/>
  <c r="O4642" i="2"/>
  <c r="S4642" i="2" s="1"/>
  <c r="O4622" i="2"/>
  <c r="S4622" i="2" s="1"/>
  <c r="O4606" i="2"/>
  <c r="S4606" i="2" s="1"/>
  <c r="O4590" i="2"/>
  <c r="S4590" i="2" s="1"/>
  <c r="O4574" i="2"/>
  <c r="S4574" i="2" s="1"/>
  <c r="O4558" i="2"/>
  <c r="S4558" i="2" s="1"/>
  <c r="O4546" i="2"/>
  <c r="S4546" i="2" s="1"/>
  <c r="O4530" i="2"/>
  <c r="S4530" i="2" s="1"/>
  <c r="O4514" i="2"/>
  <c r="S4514" i="2" s="1"/>
  <c r="O4498" i="2"/>
  <c r="S4498" i="2" s="1"/>
  <c r="O4482" i="2"/>
  <c r="S4482" i="2" s="1"/>
  <c r="O4466" i="2"/>
  <c r="S4466" i="2" s="1"/>
  <c r="O4450" i="2"/>
  <c r="S4450" i="2" s="1"/>
  <c r="O4434" i="2"/>
  <c r="S4434" i="2" s="1"/>
  <c r="O4418" i="2"/>
  <c r="S4418" i="2" s="1"/>
  <c r="O4402" i="2"/>
  <c r="S4402" i="2" s="1"/>
  <c r="O4394" i="2"/>
  <c r="S4394" i="2" s="1"/>
  <c r="O4378" i="2"/>
  <c r="S4378" i="2" s="1"/>
  <c r="O4362" i="2"/>
  <c r="S4362" i="2" s="1"/>
  <c r="O4346" i="2"/>
  <c r="S4346" i="2" s="1"/>
  <c r="O4330" i="2"/>
  <c r="S4330" i="2" s="1"/>
  <c r="O4314" i="2"/>
  <c r="S4314" i="2" s="1"/>
  <c r="O4298" i="2"/>
  <c r="S4298" i="2" s="1"/>
  <c r="O4282" i="2"/>
  <c r="S4282" i="2" s="1"/>
  <c r="O4266" i="2"/>
  <c r="S4266" i="2" s="1"/>
  <c r="O4250" i="2"/>
  <c r="S4250" i="2" s="1"/>
  <c r="O4234" i="2"/>
  <c r="S4234" i="2" s="1"/>
  <c r="O4218" i="2"/>
  <c r="S4218" i="2" s="1"/>
  <c r="O4202" i="2"/>
  <c r="S4202" i="2" s="1"/>
  <c r="O4190" i="2"/>
  <c r="S4190" i="2" s="1"/>
  <c r="O4174" i="2"/>
  <c r="S4174" i="2" s="1"/>
  <c r="O4158" i="2"/>
  <c r="S4158" i="2" s="1"/>
  <c r="O4142" i="2"/>
  <c r="S4142" i="2" s="1"/>
  <c r="O4134" i="2"/>
  <c r="S4134" i="2" s="1"/>
  <c r="O4114" i="2"/>
  <c r="S4114" i="2" s="1"/>
  <c r="O4098" i="2"/>
  <c r="S4098" i="2" s="1"/>
  <c r="O4082" i="2"/>
  <c r="S4082" i="2" s="1"/>
  <c r="O4066" i="2"/>
  <c r="S4066" i="2" s="1"/>
  <c r="O4050" i="2"/>
  <c r="S4050" i="2" s="1"/>
  <c r="O4034" i="2"/>
  <c r="S4034" i="2" s="1"/>
  <c r="O4022" i="2"/>
  <c r="S4022" i="2" s="1"/>
  <c r="O4002" i="2"/>
  <c r="S4002" i="2" s="1"/>
  <c r="O3990" i="2"/>
  <c r="S3990" i="2" s="1"/>
  <c r="O3970" i="2"/>
  <c r="S3970" i="2" s="1"/>
  <c r="O3958" i="2"/>
  <c r="S3958" i="2" s="1"/>
  <c r="O3938" i="2"/>
  <c r="S3938" i="2" s="1"/>
  <c r="O3922" i="2"/>
  <c r="S3922" i="2" s="1"/>
  <c r="O3906" i="2"/>
  <c r="S3906" i="2" s="1"/>
  <c r="O3890" i="2"/>
  <c r="S3890" i="2" s="1"/>
  <c r="O3874" i="2"/>
  <c r="S3874" i="2" s="1"/>
  <c r="O3858" i="2"/>
  <c r="S3858" i="2" s="1"/>
  <c r="O3842" i="2"/>
  <c r="S3842" i="2" s="1"/>
  <c r="O3826" i="2"/>
  <c r="S3826" i="2" s="1"/>
  <c r="O3822" i="2"/>
  <c r="S3822" i="2" s="1"/>
  <c r="O3802" i="2"/>
  <c r="S3802" i="2" s="1"/>
  <c r="O3774" i="2"/>
  <c r="S3774" i="2" s="1"/>
  <c r="O5157" i="2"/>
  <c r="S5157" i="2" s="1"/>
  <c r="O5145" i="2"/>
  <c r="S5145" i="2" s="1"/>
  <c r="O5133" i="2"/>
  <c r="S5133" i="2" s="1"/>
  <c r="O5121" i="2"/>
  <c r="S5121" i="2" s="1"/>
  <c r="O5109" i="2"/>
  <c r="S5109" i="2" s="1"/>
  <c r="O5097" i="2"/>
  <c r="S5097" i="2" s="1"/>
  <c r="O5089" i="2"/>
  <c r="S5089" i="2" s="1"/>
  <c r="O5081" i="2"/>
  <c r="S5081" i="2" s="1"/>
  <c r="O5069" i="2"/>
  <c r="S5069" i="2" s="1"/>
  <c r="O5061" i="2"/>
  <c r="S5061" i="2" s="1"/>
  <c r="O5049" i="2"/>
  <c r="S5049" i="2" s="1"/>
  <c r="O5163" i="2"/>
  <c r="S5163" i="2" s="1"/>
  <c r="O5159" i="2"/>
  <c r="S5159" i="2" s="1"/>
  <c r="O5155" i="2"/>
  <c r="S5155" i="2" s="1"/>
  <c r="O5151" i="2"/>
  <c r="S5151" i="2" s="1"/>
  <c r="O5147" i="2"/>
  <c r="S5147" i="2" s="1"/>
  <c r="O5143" i="2"/>
  <c r="S5143" i="2" s="1"/>
  <c r="O5139" i="2"/>
  <c r="S5139" i="2" s="1"/>
  <c r="O5135" i="2"/>
  <c r="S5135" i="2" s="1"/>
  <c r="O5131" i="2"/>
  <c r="S5131" i="2" s="1"/>
  <c r="O5127" i="2"/>
  <c r="S5127" i="2" s="1"/>
  <c r="O5123" i="2"/>
  <c r="S5123" i="2" s="1"/>
  <c r="O5119" i="2"/>
  <c r="S5119" i="2" s="1"/>
  <c r="O5115" i="2"/>
  <c r="S5115" i="2" s="1"/>
  <c r="O5111" i="2"/>
  <c r="S5111" i="2" s="1"/>
  <c r="O5107" i="2"/>
  <c r="S5107" i="2" s="1"/>
  <c r="O5103" i="2"/>
  <c r="S5103" i="2" s="1"/>
  <c r="O5099" i="2"/>
  <c r="S5099" i="2" s="1"/>
  <c r="O5095" i="2"/>
  <c r="S5095" i="2" s="1"/>
  <c r="O5091" i="2"/>
  <c r="S5091" i="2" s="1"/>
  <c r="O5087" i="2"/>
  <c r="S5087" i="2" s="1"/>
  <c r="O5083" i="2"/>
  <c r="S5083" i="2" s="1"/>
  <c r="O5079" i="2"/>
  <c r="S5079" i="2" s="1"/>
  <c r="O5075" i="2"/>
  <c r="S5075" i="2" s="1"/>
  <c r="O5071" i="2"/>
  <c r="S5071" i="2" s="1"/>
  <c r="O5067" i="2"/>
  <c r="S5067" i="2" s="1"/>
  <c r="O5063" i="2"/>
  <c r="S5063" i="2" s="1"/>
  <c r="O5059" i="2"/>
  <c r="S5059" i="2" s="1"/>
  <c r="O5055" i="2"/>
  <c r="S5055" i="2" s="1"/>
  <c r="O5051" i="2"/>
  <c r="S5051" i="2" s="1"/>
  <c r="O5047" i="2"/>
  <c r="S5047" i="2" s="1"/>
  <c r="O5043" i="2"/>
  <c r="S5043" i="2" s="1"/>
  <c r="O5039" i="2"/>
  <c r="S5039" i="2" s="1"/>
  <c r="O5035" i="2"/>
  <c r="S5035" i="2" s="1"/>
  <c r="O5031" i="2"/>
  <c r="S5031" i="2" s="1"/>
  <c r="O5027" i="2"/>
  <c r="S5027" i="2" s="1"/>
  <c r="O5023" i="2"/>
  <c r="S5023" i="2" s="1"/>
  <c r="O5019" i="2"/>
  <c r="S5019" i="2" s="1"/>
  <c r="O5162" i="2"/>
  <c r="S5162" i="2" s="1"/>
  <c r="O5146" i="2"/>
  <c r="S5146" i="2" s="1"/>
  <c r="O5134" i="2"/>
  <c r="S5134" i="2" s="1"/>
  <c r="O5118" i="2"/>
  <c r="S5118" i="2" s="1"/>
  <c r="O5106" i="2"/>
  <c r="S5106" i="2" s="1"/>
  <c r="O5094" i="2"/>
  <c r="S5094" i="2" s="1"/>
  <c r="O5082" i="2"/>
  <c r="S5082" i="2" s="1"/>
  <c r="O5070" i="2"/>
  <c r="S5070" i="2" s="1"/>
  <c r="O5058" i="2"/>
  <c r="S5058" i="2" s="1"/>
  <c r="O5038" i="2"/>
  <c r="S5038" i="2" s="1"/>
  <c r="O5026" i="2"/>
  <c r="S5026" i="2" s="1"/>
  <c r="O5014" i="2"/>
  <c r="S5014" i="2" s="1"/>
  <c r="O5002" i="2"/>
  <c r="S5002" i="2" s="1"/>
  <c r="O4990" i="2"/>
  <c r="S4990" i="2" s="1"/>
  <c r="O4978" i="2"/>
  <c r="S4978" i="2" s="1"/>
  <c r="O4966" i="2"/>
  <c r="S4966" i="2" s="1"/>
  <c r="O4954" i="2"/>
  <c r="S4954" i="2" s="1"/>
  <c r="O4942" i="2"/>
  <c r="S4942" i="2" s="1"/>
  <c r="O4930" i="2"/>
  <c r="S4930" i="2" s="1"/>
  <c r="O4922" i="2"/>
  <c r="S4922" i="2" s="1"/>
  <c r="O4902" i="2"/>
  <c r="S4902" i="2" s="1"/>
  <c r="O4890" i="2"/>
  <c r="S4890" i="2" s="1"/>
  <c r="O4878" i="2"/>
  <c r="S4878" i="2" s="1"/>
  <c r="O4866" i="2"/>
  <c r="S4866" i="2" s="1"/>
  <c r="O4854" i="2"/>
  <c r="S4854" i="2" s="1"/>
  <c r="O4842" i="2"/>
  <c r="S4842" i="2" s="1"/>
  <c r="O4830" i="2"/>
  <c r="S4830" i="2" s="1"/>
  <c r="O4818" i="2"/>
  <c r="S4818" i="2" s="1"/>
  <c r="O4806" i="2"/>
  <c r="S4806" i="2" s="1"/>
  <c r="O4790" i="2"/>
  <c r="S4790" i="2" s="1"/>
  <c r="O4774" i="2"/>
  <c r="S4774" i="2" s="1"/>
  <c r="O4758" i="2"/>
  <c r="S4758" i="2" s="1"/>
  <c r="O4742" i="2"/>
  <c r="S4742" i="2" s="1"/>
  <c r="O4734" i="2"/>
  <c r="S4734" i="2" s="1"/>
  <c r="O4718" i="2"/>
  <c r="S4718" i="2" s="1"/>
  <c r="O4702" i="2"/>
  <c r="S4702" i="2" s="1"/>
  <c r="O4686" i="2"/>
  <c r="S4686" i="2" s="1"/>
  <c r="O4674" i="2"/>
  <c r="S4674" i="2" s="1"/>
  <c r="O4658" i="2"/>
  <c r="S4658" i="2" s="1"/>
  <c r="O4638" i="2"/>
  <c r="S4638" i="2" s="1"/>
  <c r="O4626" i="2"/>
  <c r="S4626" i="2" s="1"/>
  <c r="O4610" i="2"/>
  <c r="S4610" i="2" s="1"/>
  <c r="O4594" i="2"/>
  <c r="S4594" i="2" s="1"/>
  <c r="O4578" i="2"/>
  <c r="S4578" i="2" s="1"/>
  <c r="O4562" i="2"/>
  <c r="S4562" i="2" s="1"/>
  <c r="O4542" i="2"/>
  <c r="S4542" i="2" s="1"/>
  <c r="O4526" i="2"/>
  <c r="S4526" i="2" s="1"/>
  <c r="O4510" i="2"/>
  <c r="S4510" i="2" s="1"/>
  <c r="O4494" i="2"/>
  <c r="S4494" i="2" s="1"/>
  <c r="O4478" i="2"/>
  <c r="S4478" i="2" s="1"/>
  <c r="O4462" i="2"/>
  <c r="S4462" i="2" s="1"/>
  <c r="O4446" i="2"/>
  <c r="S4446" i="2" s="1"/>
  <c r="O4430" i="2"/>
  <c r="S4430" i="2" s="1"/>
  <c r="O4414" i="2"/>
  <c r="S4414" i="2" s="1"/>
  <c r="O4398" i="2"/>
  <c r="S4398" i="2" s="1"/>
  <c r="O4382" i="2"/>
  <c r="S4382" i="2" s="1"/>
  <c r="O4366" i="2"/>
  <c r="S4366" i="2" s="1"/>
  <c r="O4350" i="2"/>
  <c r="S4350" i="2" s="1"/>
  <c r="O4334" i="2"/>
  <c r="S4334" i="2" s="1"/>
  <c r="O4318" i="2"/>
  <c r="S4318" i="2" s="1"/>
  <c r="O4302" i="2"/>
  <c r="S4302" i="2" s="1"/>
  <c r="O4286" i="2"/>
  <c r="S4286" i="2" s="1"/>
  <c r="O4270" i="2"/>
  <c r="S4270" i="2" s="1"/>
  <c r="O4254" i="2"/>
  <c r="S4254" i="2" s="1"/>
  <c r="O4238" i="2"/>
  <c r="S4238" i="2" s="1"/>
  <c r="O4230" i="2"/>
  <c r="S4230" i="2" s="1"/>
  <c r="O4210" i="2"/>
  <c r="S4210" i="2" s="1"/>
  <c r="O4198" i="2"/>
  <c r="S4198" i="2" s="1"/>
  <c r="O4182" i="2"/>
  <c r="S4182" i="2" s="1"/>
  <c r="O4166" i="2"/>
  <c r="S4166" i="2" s="1"/>
  <c r="O4150" i="2"/>
  <c r="S4150" i="2" s="1"/>
  <c r="O4130" i="2"/>
  <c r="S4130" i="2" s="1"/>
  <c r="O4118" i="2"/>
  <c r="S4118" i="2" s="1"/>
  <c r="O4102" i="2"/>
  <c r="S4102" i="2" s="1"/>
  <c r="O4086" i="2"/>
  <c r="S4086" i="2" s="1"/>
  <c r="O4070" i="2"/>
  <c r="S4070" i="2" s="1"/>
  <c r="O4054" i="2"/>
  <c r="S4054" i="2" s="1"/>
  <c r="O4038" i="2"/>
  <c r="S4038" i="2" s="1"/>
  <c r="O4018" i="2"/>
  <c r="S4018" i="2" s="1"/>
  <c r="O4006" i="2"/>
  <c r="S4006" i="2" s="1"/>
  <c r="O3986" i="2"/>
  <c r="S3986" i="2" s="1"/>
  <c r="O3974" i="2"/>
  <c r="S3974" i="2" s="1"/>
  <c r="O3954" i="2"/>
  <c r="S3954" i="2" s="1"/>
  <c r="O3942" i="2"/>
  <c r="S3942" i="2" s="1"/>
  <c r="O3926" i="2"/>
  <c r="S3926" i="2" s="1"/>
  <c r="O3910" i="2"/>
  <c r="S3910" i="2" s="1"/>
  <c r="O3894" i="2"/>
  <c r="S3894" i="2" s="1"/>
  <c r="O3878" i="2"/>
  <c r="S3878" i="2" s="1"/>
  <c r="O3862" i="2"/>
  <c r="S3862" i="2" s="1"/>
  <c r="O3854" i="2"/>
  <c r="S3854" i="2" s="1"/>
  <c r="O3838" i="2"/>
  <c r="S3838" i="2" s="1"/>
  <c r="O3818" i="2"/>
  <c r="S3818" i="2" s="1"/>
  <c r="O3806" i="2"/>
  <c r="S3806" i="2" s="1"/>
  <c r="O3790" i="2"/>
  <c r="S3790" i="2" s="1"/>
  <c r="O3786" i="2"/>
  <c r="S3786" i="2" s="1"/>
  <c r="O3782" i="2"/>
  <c r="S3782" i="2" s="1"/>
  <c r="O3770" i="2"/>
  <c r="S3770" i="2" s="1"/>
  <c r="O3762" i="2"/>
  <c r="S3762" i="2" s="1"/>
  <c r="O3758" i="2"/>
  <c r="S3758" i="2" s="1"/>
  <c r="O3754" i="2"/>
  <c r="S3754" i="2" s="1"/>
  <c r="O3750" i="2"/>
  <c r="S3750" i="2" s="1"/>
  <c r="O3746" i="2"/>
  <c r="S3746" i="2" s="1"/>
  <c r="O3742" i="2"/>
  <c r="S3742" i="2" s="1"/>
  <c r="O3738" i="2"/>
  <c r="S3738" i="2" s="1"/>
  <c r="O3734" i="2"/>
  <c r="S3734" i="2" s="1"/>
  <c r="O3730" i="2"/>
  <c r="S3730" i="2" s="1"/>
  <c r="O3726" i="2"/>
  <c r="S3726" i="2" s="1"/>
  <c r="O3722" i="2"/>
  <c r="S3722" i="2" s="1"/>
  <c r="O3718" i="2"/>
  <c r="S3718" i="2" s="1"/>
  <c r="O3714" i="2"/>
  <c r="S3714" i="2" s="1"/>
  <c r="O3710" i="2"/>
  <c r="S3710" i="2" s="1"/>
  <c r="O3706" i="2"/>
  <c r="S3706" i="2" s="1"/>
  <c r="O3702" i="2"/>
  <c r="S3702" i="2" s="1"/>
  <c r="O3698" i="2"/>
  <c r="S3698" i="2" s="1"/>
  <c r="O3694" i="2"/>
  <c r="S3694" i="2" s="1"/>
  <c r="O3690" i="2"/>
  <c r="S3690" i="2" s="1"/>
  <c r="O3686" i="2"/>
  <c r="S3686" i="2" s="1"/>
  <c r="O3682" i="2"/>
  <c r="S3682" i="2" s="1"/>
  <c r="O3678" i="2"/>
  <c r="S3678" i="2" s="1"/>
  <c r="O3674" i="2"/>
  <c r="S3674" i="2" s="1"/>
  <c r="O3670" i="2"/>
  <c r="S3670" i="2" s="1"/>
  <c r="O3666" i="2"/>
  <c r="S3666" i="2" s="1"/>
  <c r="O3662" i="2"/>
  <c r="S3662" i="2" s="1"/>
  <c r="O3658" i="2"/>
  <c r="S3658" i="2" s="1"/>
  <c r="O3654" i="2"/>
  <c r="S3654" i="2" s="1"/>
  <c r="O3650" i="2"/>
  <c r="S3650" i="2" s="1"/>
  <c r="O3646" i="2"/>
  <c r="S3646" i="2" s="1"/>
  <c r="O3642" i="2"/>
  <c r="S3642" i="2" s="1"/>
  <c r="O3638" i="2"/>
  <c r="S3638" i="2" s="1"/>
  <c r="O3634" i="2"/>
  <c r="S3634" i="2" s="1"/>
  <c r="O3630" i="2"/>
  <c r="S3630" i="2" s="1"/>
  <c r="O3626" i="2"/>
  <c r="S3626" i="2" s="1"/>
  <c r="O3622" i="2"/>
  <c r="S3622" i="2" s="1"/>
  <c r="O3618" i="2"/>
  <c r="S3618" i="2" s="1"/>
  <c r="O3614" i="2"/>
  <c r="S3614" i="2" s="1"/>
  <c r="O3610" i="2"/>
  <c r="S3610" i="2" s="1"/>
  <c r="O3606" i="2"/>
  <c r="S3606" i="2" s="1"/>
  <c r="O3602" i="2"/>
  <c r="S3602" i="2" s="1"/>
  <c r="O3598" i="2"/>
  <c r="S3598" i="2" s="1"/>
  <c r="O3594" i="2"/>
  <c r="S3594" i="2" s="1"/>
  <c r="O3590" i="2"/>
  <c r="S3590" i="2" s="1"/>
  <c r="O3586" i="2"/>
  <c r="S3586" i="2" s="1"/>
  <c r="O3582" i="2"/>
  <c r="S3582" i="2" s="1"/>
  <c r="O3578" i="2"/>
  <c r="S3578" i="2" s="1"/>
  <c r="O3574" i="2"/>
  <c r="S3574" i="2" s="1"/>
  <c r="O3570" i="2"/>
  <c r="S3570" i="2" s="1"/>
  <c r="O3566" i="2"/>
  <c r="S3566" i="2" s="1"/>
  <c r="O4798" i="2"/>
  <c r="S4798" i="2" s="1"/>
  <c r="O4782" i="2"/>
  <c r="S4782" i="2" s="1"/>
  <c r="O4762" i="2"/>
  <c r="S4762" i="2" s="1"/>
  <c r="O4750" i="2"/>
  <c r="S4750" i="2" s="1"/>
  <c r="O4726" i="2"/>
  <c r="S4726" i="2" s="1"/>
  <c r="O4710" i="2"/>
  <c r="S4710" i="2" s="1"/>
  <c r="O4694" i="2"/>
  <c r="S4694" i="2" s="1"/>
  <c r="O4678" i="2"/>
  <c r="S4678" i="2" s="1"/>
  <c r="O4666" i="2"/>
  <c r="S4666" i="2" s="1"/>
  <c r="O4650" i="2"/>
  <c r="S4650" i="2" s="1"/>
  <c r="O4634" i="2"/>
  <c r="S4634" i="2" s="1"/>
  <c r="O4614" i="2"/>
  <c r="S4614" i="2" s="1"/>
  <c r="O4598" i="2"/>
  <c r="S4598" i="2" s="1"/>
  <c r="O4582" i="2"/>
  <c r="S4582" i="2" s="1"/>
  <c r="O4566" i="2"/>
  <c r="S4566" i="2" s="1"/>
  <c r="O4550" i="2"/>
  <c r="S4550" i="2" s="1"/>
  <c r="O4534" i="2"/>
  <c r="S4534" i="2" s="1"/>
  <c r="O4522" i="2"/>
  <c r="S4522" i="2" s="1"/>
  <c r="O4506" i="2"/>
  <c r="S4506" i="2" s="1"/>
  <c r="O4486" i="2"/>
  <c r="S4486" i="2" s="1"/>
  <c r="O4474" i="2"/>
  <c r="S4474" i="2" s="1"/>
  <c r="O4458" i="2"/>
  <c r="S4458" i="2" s="1"/>
  <c r="O4438" i="2"/>
  <c r="S4438" i="2" s="1"/>
  <c r="O4422" i="2"/>
  <c r="S4422" i="2" s="1"/>
  <c r="O4406" i="2"/>
  <c r="S4406" i="2" s="1"/>
  <c r="O4386" i="2"/>
  <c r="S4386" i="2" s="1"/>
  <c r="O4370" i="2"/>
  <c r="S4370" i="2" s="1"/>
  <c r="O4358" i="2"/>
  <c r="S4358" i="2" s="1"/>
  <c r="O4338" i="2"/>
  <c r="S4338" i="2" s="1"/>
  <c r="O4326" i="2"/>
  <c r="S4326" i="2" s="1"/>
  <c r="O4310" i="2"/>
  <c r="S4310" i="2" s="1"/>
  <c r="O4294" i="2"/>
  <c r="S4294" i="2" s="1"/>
  <c r="O4278" i="2"/>
  <c r="S4278" i="2" s="1"/>
  <c r="O4262" i="2"/>
  <c r="S4262" i="2" s="1"/>
  <c r="O4246" i="2"/>
  <c r="S4246" i="2" s="1"/>
  <c r="O4226" i="2"/>
  <c r="S4226" i="2" s="1"/>
  <c r="O4214" i="2"/>
  <c r="S4214" i="2" s="1"/>
  <c r="O4186" i="2"/>
  <c r="S4186" i="2" s="1"/>
  <c r="O4170" i="2"/>
  <c r="S4170" i="2" s="1"/>
  <c r="O4154" i="2"/>
  <c r="S4154" i="2" s="1"/>
  <c r="O4138" i="2"/>
  <c r="S4138" i="2" s="1"/>
  <c r="O4122" i="2"/>
  <c r="S4122" i="2" s="1"/>
  <c r="O4106" i="2"/>
  <c r="S4106" i="2" s="1"/>
  <c r="O4090" i="2"/>
  <c r="S4090" i="2" s="1"/>
  <c r="O4078" i="2"/>
  <c r="S4078" i="2" s="1"/>
  <c r="O4062" i="2"/>
  <c r="S4062" i="2" s="1"/>
  <c r="O4042" i="2"/>
  <c r="S4042" i="2" s="1"/>
  <c r="O4030" i="2"/>
  <c r="S4030" i="2" s="1"/>
  <c r="O4010" i="2"/>
  <c r="S4010" i="2" s="1"/>
  <c r="O3998" i="2"/>
  <c r="S3998" i="2" s="1"/>
  <c r="O3982" i="2"/>
  <c r="S3982" i="2" s="1"/>
  <c r="O3966" i="2"/>
  <c r="S3966" i="2" s="1"/>
  <c r="O3950" i="2"/>
  <c r="S3950" i="2" s="1"/>
  <c r="O3934" i="2"/>
  <c r="S3934" i="2" s="1"/>
  <c r="O3918" i="2"/>
  <c r="S3918" i="2" s="1"/>
  <c r="O3902" i="2"/>
  <c r="S3902" i="2" s="1"/>
  <c r="O3882" i="2"/>
  <c r="S3882" i="2" s="1"/>
  <c r="O3870" i="2"/>
  <c r="S3870" i="2" s="1"/>
  <c r="O3850" i="2"/>
  <c r="S3850" i="2" s="1"/>
  <c r="O3830" i="2"/>
  <c r="S3830" i="2" s="1"/>
  <c r="O3810" i="2"/>
  <c r="S3810" i="2" s="1"/>
  <c r="O3798" i="2"/>
  <c r="S3798" i="2" s="1"/>
  <c r="O3766" i="2"/>
  <c r="S3766" i="2" s="1"/>
  <c r="O5153" i="2"/>
  <c r="S5153" i="2" s="1"/>
  <c r="O5141" i="2"/>
  <c r="S5141" i="2" s="1"/>
  <c r="O5125" i="2"/>
  <c r="S5125" i="2" s="1"/>
  <c r="O5117" i="2"/>
  <c r="S5117" i="2" s="1"/>
  <c r="O5105" i="2"/>
  <c r="S5105" i="2" s="1"/>
  <c r="O5093" i="2"/>
  <c r="S5093" i="2" s="1"/>
  <c r="O5085" i="2"/>
  <c r="S5085" i="2" s="1"/>
  <c r="O5077" i="2"/>
  <c r="S5077" i="2" s="1"/>
  <c r="O5065" i="2"/>
  <c r="S5065" i="2" s="1"/>
  <c r="O5053" i="2"/>
  <c r="S5053" i="2" s="1"/>
  <c r="O5045" i="2"/>
  <c r="S5045" i="2" s="1"/>
  <c r="O5041" i="2"/>
  <c r="S5041" i="2" s="1"/>
  <c r="O5037" i="2"/>
  <c r="S5037" i="2" s="1"/>
  <c r="O5033" i="2"/>
  <c r="S5033" i="2" s="1"/>
  <c r="O5029" i="2"/>
  <c r="S5029" i="2" s="1"/>
  <c r="O5025" i="2"/>
  <c r="S5025" i="2" s="1"/>
  <c r="O5021" i="2"/>
  <c r="S5021" i="2" s="1"/>
  <c r="O5017" i="2"/>
  <c r="S5017" i="2" s="1"/>
  <c r="O5013" i="2"/>
  <c r="S5013" i="2" s="1"/>
  <c r="O5009" i="2"/>
  <c r="S5009" i="2" s="1"/>
  <c r="O5005" i="2"/>
  <c r="S5005" i="2" s="1"/>
  <c r="O5001" i="2"/>
  <c r="S5001" i="2" s="1"/>
  <c r="O4997" i="2"/>
  <c r="S4997" i="2" s="1"/>
  <c r="O4993" i="2"/>
  <c r="S4993" i="2" s="1"/>
  <c r="O4989" i="2"/>
  <c r="S4989" i="2" s="1"/>
  <c r="O4985" i="2"/>
  <c r="S4985" i="2" s="1"/>
  <c r="O4981" i="2"/>
  <c r="S4981" i="2" s="1"/>
  <c r="O4977" i="2"/>
  <c r="S4977" i="2" s="1"/>
  <c r="O4973" i="2"/>
  <c r="S4973" i="2" s="1"/>
  <c r="O4969" i="2"/>
  <c r="S4969" i="2" s="1"/>
  <c r="O4965" i="2"/>
  <c r="S4965" i="2" s="1"/>
  <c r="O4961" i="2"/>
  <c r="S4961" i="2" s="1"/>
  <c r="O4957" i="2"/>
  <c r="S4957" i="2" s="1"/>
  <c r="O4953" i="2"/>
  <c r="S4953" i="2" s="1"/>
  <c r="O4949" i="2"/>
  <c r="S4949" i="2" s="1"/>
  <c r="O4945" i="2"/>
  <c r="S4945" i="2" s="1"/>
  <c r="O4941" i="2"/>
  <c r="S4941" i="2" s="1"/>
  <c r="O4937" i="2"/>
  <c r="S4937" i="2" s="1"/>
  <c r="O4933" i="2"/>
  <c r="S4933" i="2" s="1"/>
  <c r="O4929" i="2"/>
  <c r="S4929" i="2" s="1"/>
  <c r="O4925" i="2"/>
  <c r="S4925" i="2" s="1"/>
  <c r="O4921" i="2"/>
  <c r="S4921" i="2" s="1"/>
  <c r="O4917" i="2"/>
  <c r="S4917" i="2" s="1"/>
  <c r="O4913" i="2"/>
  <c r="S4913" i="2" s="1"/>
  <c r="O4909" i="2"/>
  <c r="S4909" i="2" s="1"/>
  <c r="O4905" i="2"/>
  <c r="S4905" i="2" s="1"/>
  <c r="O4901" i="2"/>
  <c r="S4901" i="2" s="1"/>
  <c r="O4897" i="2"/>
  <c r="S4897" i="2" s="1"/>
  <c r="O4893" i="2"/>
  <c r="S4893" i="2" s="1"/>
  <c r="O5158" i="2"/>
  <c r="S5158" i="2" s="1"/>
  <c r="O5150" i="2"/>
  <c r="S5150" i="2" s="1"/>
  <c r="O5138" i="2"/>
  <c r="S5138" i="2" s="1"/>
  <c r="O5126" i="2"/>
  <c r="S5126" i="2" s="1"/>
  <c r="O5114" i="2"/>
  <c r="S5114" i="2" s="1"/>
  <c r="O5102" i="2"/>
  <c r="S5102" i="2" s="1"/>
  <c r="O5090" i="2"/>
  <c r="S5090" i="2" s="1"/>
  <c r="O5078" i="2"/>
  <c r="S5078" i="2" s="1"/>
  <c r="O5062" i="2"/>
  <c r="S5062" i="2" s="1"/>
  <c r="O5050" i="2"/>
  <c r="S5050" i="2" s="1"/>
  <c r="O5034" i="2"/>
  <c r="S5034" i="2" s="1"/>
  <c r="O5022" i="2"/>
  <c r="S5022" i="2" s="1"/>
  <c r="O5010" i="2"/>
  <c r="S5010" i="2" s="1"/>
  <c r="O4998" i="2"/>
  <c r="S4998" i="2" s="1"/>
  <c r="O4986" i="2"/>
  <c r="S4986" i="2" s="1"/>
  <c r="O4974" i="2"/>
  <c r="S4974" i="2" s="1"/>
  <c r="O4962" i="2"/>
  <c r="S4962" i="2" s="1"/>
  <c r="O4950" i="2"/>
  <c r="S4950" i="2" s="1"/>
  <c r="O4938" i="2"/>
  <c r="S4938" i="2" s="1"/>
  <c r="O4926" i="2"/>
  <c r="S4926" i="2" s="1"/>
  <c r="O4914" i="2"/>
  <c r="S4914" i="2" s="1"/>
  <c r="O4910" i="2"/>
  <c r="S4910" i="2" s="1"/>
  <c r="O4898" i="2"/>
  <c r="S4898" i="2" s="1"/>
  <c r="O4886" i="2"/>
  <c r="S4886" i="2" s="1"/>
  <c r="O4874" i="2"/>
  <c r="S4874" i="2" s="1"/>
  <c r="O4862" i="2"/>
  <c r="S4862" i="2" s="1"/>
  <c r="O4850" i="2"/>
  <c r="S4850" i="2" s="1"/>
  <c r="O4838" i="2"/>
  <c r="S4838" i="2" s="1"/>
  <c r="O4822" i="2"/>
  <c r="S4822" i="2" s="1"/>
  <c r="O4810" i="2"/>
  <c r="S4810" i="2" s="1"/>
  <c r="O4794" i="2"/>
  <c r="S4794" i="2" s="1"/>
  <c r="O4778" i="2"/>
  <c r="S4778" i="2" s="1"/>
  <c r="O4766" i="2"/>
  <c r="S4766" i="2" s="1"/>
  <c r="O4746" i="2"/>
  <c r="S4746" i="2" s="1"/>
  <c r="O4730" i="2"/>
  <c r="S4730" i="2" s="1"/>
  <c r="O4714" i="2"/>
  <c r="S4714" i="2" s="1"/>
  <c r="O4698" i="2"/>
  <c r="S4698" i="2" s="1"/>
  <c r="O4682" i="2"/>
  <c r="S4682" i="2" s="1"/>
  <c r="O4662" i="2"/>
  <c r="S4662" i="2" s="1"/>
  <c r="O4646" i="2"/>
  <c r="S4646" i="2" s="1"/>
  <c r="O4630" i="2"/>
  <c r="S4630" i="2" s="1"/>
  <c r="O4618" i="2"/>
  <c r="S4618" i="2" s="1"/>
  <c r="O4602" i="2"/>
  <c r="S4602" i="2" s="1"/>
  <c r="O4586" i="2"/>
  <c r="S4586" i="2" s="1"/>
  <c r="O4570" i="2"/>
  <c r="S4570" i="2" s="1"/>
  <c r="O4554" i="2"/>
  <c r="S4554" i="2" s="1"/>
  <c r="O4538" i="2"/>
  <c r="S4538" i="2" s="1"/>
  <c r="O4518" i="2"/>
  <c r="S4518" i="2" s="1"/>
  <c r="O4502" i="2"/>
  <c r="S4502" i="2" s="1"/>
  <c r="O4490" i="2"/>
  <c r="S4490" i="2" s="1"/>
  <c r="O4470" i="2"/>
  <c r="S4470" i="2" s="1"/>
  <c r="O4454" i="2"/>
  <c r="S4454" i="2" s="1"/>
  <c r="O4442" i="2"/>
  <c r="S4442" i="2" s="1"/>
  <c r="O4426" i="2"/>
  <c r="S4426" i="2" s="1"/>
  <c r="O4410" i="2"/>
  <c r="S4410" i="2" s="1"/>
  <c r="O4390" i="2"/>
  <c r="S4390" i="2" s="1"/>
  <c r="O4374" i="2"/>
  <c r="S4374" i="2" s="1"/>
  <c r="O4354" i="2"/>
  <c r="S4354" i="2" s="1"/>
  <c r="O4342" i="2"/>
  <c r="S4342" i="2" s="1"/>
  <c r="O4322" i="2"/>
  <c r="S4322" i="2" s="1"/>
  <c r="O4306" i="2"/>
  <c r="S4306" i="2" s="1"/>
  <c r="O4290" i="2"/>
  <c r="S4290" i="2" s="1"/>
  <c r="O4274" i="2"/>
  <c r="S4274" i="2" s="1"/>
  <c r="O4258" i="2"/>
  <c r="S4258" i="2" s="1"/>
  <c r="O4242" i="2"/>
  <c r="S4242" i="2" s="1"/>
  <c r="O4222" i="2"/>
  <c r="S4222" i="2" s="1"/>
  <c r="O4206" i="2"/>
  <c r="S4206" i="2" s="1"/>
  <c r="O4194" i="2"/>
  <c r="S4194" i="2" s="1"/>
  <c r="O4178" i="2"/>
  <c r="S4178" i="2" s="1"/>
  <c r="O4162" i="2"/>
  <c r="S4162" i="2" s="1"/>
  <c r="O4146" i="2"/>
  <c r="S4146" i="2" s="1"/>
  <c r="O4126" i="2"/>
  <c r="S4126" i="2" s="1"/>
  <c r="O4110" i="2"/>
  <c r="S4110" i="2" s="1"/>
  <c r="O4094" i="2"/>
  <c r="S4094" i="2" s="1"/>
  <c r="O4074" i="2"/>
  <c r="S4074" i="2" s="1"/>
  <c r="O4058" i="2"/>
  <c r="S4058" i="2" s="1"/>
  <c r="O4046" i="2"/>
  <c r="S4046" i="2" s="1"/>
  <c r="O4026" i="2"/>
  <c r="S4026" i="2" s="1"/>
  <c r="O4014" i="2"/>
  <c r="S4014" i="2" s="1"/>
  <c r="O3994" i="2"/>
  <c r="S3994" i="2" s="1"/>
  <c r="O3978" i="2"/>
  <c r="S3978" i="2" s="1"/>
  <c r="O3962" i="2"/>
  <c r="S3962" i="2" s="1"/>
  <c r="O3946" i="2"/>
  <c r="S3946" i="2" s="1"/>
  <c r="O3930" i="2"/>
  <c r="S3930" i="2" s="1"/>
  <c r="O3914" i="2"/>
  <c r="S3914" i="2" s="1"/>
  <c r="O3898" i="2"/>
  <c r="S3898" i="2" s="1"/>
  <c r="O3886" i="2"/>
  <c r="S3886" i="2" s="1"/>
  <c r="O3866" i="2"/>
  <c r="S3866" i="2" s="1"/>
  <c r="O3846" i="2"/>
  <c r="S3846" i="2" s="1"/>
  <c r="O3834" i="2"/>
  <c r="S3834" i="2" s="1"/>
  <c r="O3814" i="2"/>
  <c r="S3814" i="2" s="1"/>
  <c r="O3794" i="2"/>
  <c r="S3794" i="2" s="1"/>
  <c r="O3778" i="2"/>
  <c r="S3778" i="2" s="1"/>
  <c r="O5161" i="2"/>
  <c r="S5161" i="2" s="1"/>
  <c r="O5149" i="2"/>
  <c r="S5149" i="2" s="1"/>
  <c r="O5137" i="2"/>
  <c r="S5137" i="2" s="1"/>
  <c r="O5129" i="2"/>
  <c r="S5129" i="2" s="1"/>
  <c r="O5113" i="2"/>
  <c r="S5113" i="2" s="1"/>
  <c r="O5101" i="2"/>
  <c r="S5101" i="2" s="1"/>
  <c r="O5073" i="2"/>
  <c r="S5073" i="2" s="1"/>
  <c r="O5057" i="2"/>
  <c r="S5057" i="2" s="1"/>
  <c r="O5160" i="2"/>
  <c r="S5160" i="2" s="1"/>
  <c r="O5156" i="2"/>
  <c r="S5156" i="2" s="1"/>
  <c r="O5152" i="2"/>
  <c r="S5152" i="2" s="1"/>
  <c r="O5148" i="2"/>
  <c r="S5148" i="2" s="1"/>
  <c r="O5144" i="2"/>
  <c r="S5144" i="2" s="1"/>
  <c r="O5140" i="2"/>
  <c r="S5140" i="2" s="1"/>
  <c r="O5136" i="2"/>
  <c r="S5136" i="2" s="1"/>
  <c r="O5132" i="2"/>
  <c r="S5132" i="2" s="1"/>
  <c r="O5128" i="2"/>
  <c r="S5128" i="2" s="1"/>
  <c r="O5124" i="2"/>
  <c r="S5124" i="2" s="1"/>
  <c r="O5120" i="2"/>
  <c r="S5120" i="2" s="1"/>
  <c r="O5116" i="2"/>
  <c r="S5116" i="2" s="1"/>
  <c r="O5112" i="2"/>
  <c r="S5112" i="2" s="1"/>
  <c r="O5108" i="2"/>
  <c r="S5108" i="2" s="1"/>
  <c r="O5104" i="2"/>
  <c r="S5104" i="2" s="1"/>
  <c r="O5100" i="2"/>
  <c r="S5100" i="2" s="1"/>
  <c r="O5096" i="2"/>
  <c r="S5096" i="2" s="1"/>
  <c r="O5092" i="2"/>
  <c r="S5092" i="2" s="1"/>
  <c r="O5088" i="2"/>
  <c r="S5088" i="2" s="1"/>
  <c r="O5084" i="2"/>
  <c r="S5084" i="2" s="1"/>
  <c r="O5080" i="2"/>
  <c r="S5080" i="2" s="1"/>
  <c r="O5076" i="2"/>
  <c r="S5076" i="2" s="1"/>
  <c r="O5072" i="2"/>
  <c r="S5072" i="2" s="1"/>
  <c r="O5068" i="2"/>
  <c r="S5068" i="2" s="1"/>
  <c r="O5064" i="2"/>
  <c r="S5064" i="2" s="1"/>
  <c r="O5060" i="2"/>
  <c r="S5060" i="2" s="1"/>
  <c r="O5015" i="2"/>
  <c r="S5015" i="2" s="1"/>
  <c r="O5011" i="2"/>
  <c r="S5011" i="2" s="1"/>
  <c r="O5007" i="2"/>
  <c r="S5007" i="2" s="1"/>
  <c r="O5003" i="2"/>
  <c r="S5003" i="2" s="1"/>
  <c r="O4999" i="2"/>
  <c r="S4999" i="2" s="1"/>
  <c r="O4995" i="2"/>
  <c r="S4995" i="2" s="1"/>
  <c r="O4991" i="2"/>
  <c r="S4991" i="2" s="1"/>
  <c r="O4987" i="2"/>
  <c r="S4987" i="2" s="1"/>
  <c r="O4983" i="2"/>
  <c r="S4983" i="2" s="1"/>
  <c r="O4979" i="2"/>
  <c r="S4979" i="2" s="1"/>
  <c r="O4975" i="2"/>
  <c r="S4975" i="2" s="1"/>
  <c r="O4971" i="2"/>
  <c r="S4971" i="2" s="1"/>
  <c r="O4967" i="2"/>
  <c r="S4967" i="2" s="1"/>
  <c r="O4963" i="2"/>
  <c r="S4963" i="2" s="1"/>
  <c r="O4959" i="2"/>
  <c r="S4959" i="2" s="1"/>
  <c r="O4955" i="2"/>
  <c r="S4955" i="2" s="1"/>
  <c r="O4951" i="2"/>
  <c r="S4951" i="2" s="1"/>
  <c r="O4947" i="2"/>
  <c r="S4947" i="2" s="1"/>
  <c r="O4943" i="2"/>
  <c r="S4943" i="2" s="1"/>
  <c r="O4939" i="2"/>
  <c r="S4939" i="2" s="1"/>
  <c r="O4935" i="2"/>
  <c r="S4935" i="2" s="1"/>
  <c r="O4931" i="2"/>
  <c r="S4931" i="2" s="1"/>
  <c r="O4927" i="2"/>
  <c r="S4927" i="2" s="1"/>
  <c r="O4923" i="2"/>
  <c r="S4923" i="2" s="1"/>
  <c r="O4919" i="2"/>
  <c r="S4919" i="2" s="1"/>
  <c r="O4915" i="2"/>
  <c r="S4915" i="2" s="1"/>
  <c r="O4911" i="2"/>
  <c r="S4911" i="2" s="1"/>
  <c r="O4907" i="2"/>
  <c r="S4907" i="2" s="1"/>
  <c r="O4903" i="2"/>
  <c r="S4903" i="2" s="1"/>
  <c r="O4899" i="2"/>
  <c r="S4899" i="2" s="1"/>
  <c r="O4895" i="2"/>
  <c r="S4895" i="2" s="1"/>
  <c r="O4891" i="2"/>
  <c r="S4891" i="2" s="1"/>
  <c r="O4887" i="2"/>
  <c r="S4887" i="2" s="1"/>
  <c r="O4883" i="2"/>
  <c r="S4883" i="2" s="1"/>
  <c r="O4879" i="2"/>
  <c r="S4879" i="2" s="1"/>
  <c r="O4875" i="2"/>
  <c r="S4875" i="2" s="1"/>
  <c r="O4871" i="2"/>
  <c r="S4871" i="2" s="1"/>
  <c r="O4867" i="2"/>
  <c r="S4867" i="2" s="1"/>
  <c r="O4863" i="2"/>
  <c r="S4863" i="2" s="1"/>
  <c r="O4859" i="2"/>
  <c r="S4859" i="2" s="1"/>
  <c r="O4855" i="2"/>
  <c r="S4855" i="2" s="1"/>
  <c r="O4851" i="2"/>
  <c r="S4851" i="2" s="1"/>
  <c r="O4847" i="2"/>
  <c r="S4847" i="2" s="1"/>
  <c r="O4843" i="2"/>
  <c r="S4843" i="2" s="1"/>
  <c r="O4839" i="2"/>
  <c r="S4839" i="2" s="1"/>
  <c r="O4835" i="2"/>
  <c r="S4835" i="2" s="1"/>
  <c r="O4831" i="2"/>
  <c r="S4831" i="2" s="1"/>
  <c r="O4827" i="2"/>
  <c r="S4827" i="2" s="1"/>
  <c r="O4823" i="2"/>
  <c r="S4823" i="2" s="1"/>
  <c r="O4819" i="2"/>
  <c r="S4819" i="2" s="1"/>
  <c r="O4815" i="2"/>
  <c r="S4815" i="2" s="1"/>
  <c r="O4811" i="2"/>
  <c r="S4811" i="2" s="1"/>
  <c r="O4807" i="2"/>
  <c r="S4807" i="2" s="1"/>
  <c r="O4803" i="2"/>
  <c r="S4803" i="2" s="1"/>
  <c r="O4799" i="2"/>
  <c r="S4799" i="2" s="1"/>
  <c r="O4795" i="2"/>
  <c r="S4795" i="2" s="1"/>
  <c r="O4791" i="2"/>
  <c r="S4791" i="2" s="1"/>
  <c r="O4787" i="2"/>
  <c r="S4787" i="2" s="1"/>
  <c r="O4783" i="2"/>
  <c r="S4783" i="2" s="1"/>
  <c r="O4779" i="2"/>
  <c r="S4779" i="2" s="1"/>
  <c r="O4775" i="2"/>
  <c r="S4775" i="2" s="1"/>
  <c r="O4771" i="2"/>
  <c r="S4771" i="2" s="1"/>
  <c r="O4767" i="2"/>
  <c r="S4767" i="2" s="1"/>
  <c r="O4763" i="2"/>
  <c r="S4763" i="2" s="1"/>
  <c r="O4759" i="2"/>
  <c r="S4759" i="2" s="1"/>
  <c r="O4755" i="2"/>
  <c r="S4755" i="2" s="1"/>
  <c r="O4751" i="2"/>
  <c r="S4751" i="2" s="1"/>
  <c r="O4747" i="2"/>
  <c r="S4747" i="2" s="1"/>
  <c r="O4743" i="2"/>
  <c r="S4743" i="2" s="1"/>
  <c r="O4739" i="2"/>
  <c r="S4739" i="2" s="1"/>
  <c r="O4735" i="2"/>
  <c r="S4735" i="2" s="1"/>
  <c r="O4731" i="2"/>
  <c r="S4731" i="2" s="1"/>
  <c r="O4727" i="2"/>
  <c r="S4727" i="2" s="1"/>
  <c r="O4723" i="2"/>
  <c r="S4723" i="2" s="1"/>
  <c r="O4719" i="2"/>
  <c r="S4719" i="2" s="1"/>
  <c r="O4715" i="2"/>
  <c r="S4715" i="2" s="1"/>
  <c r="O4711" i="2"/>
  <c r="S4711" i="2" s="1"/>
  <c r="O4707" i="2"/>
  <c r="S4707" i="2" s="1"/>
  <c r="O4703" i="2"/>
  <c r="S4703" i="2" s="1"/>
  <c r="O4699" i="2"/>
  <c r="S4699" i="2" s="1"/>
  <c r="O4695" i="2"/>
  <c r="S4695" i="2" s="1"/>
  <c r="O4691" i="2"/>
  <c r="S4691" i="2" s="1"/>
  <c r="O4687" i="2"/>
  <c r="S4687" i="2" s="1"/>
  <c r="O4683" i="2"/>
  <c r="S4683" i="2" s="1"/>
  <c r="O4679" i="2"/>
  <c r="S4679" i="2" s="1"/>
  <c r="O4675" i="2"/>
  <c r="S4675" i="2" s="1"/>
  <c r="O4671" i="2"/>
  <c r="S4671" i="2" s="1"/>
  <c r="O4667" i="2"/>
  <c r="S4667" i="2" s="1"/>
  <c r="O4663" i="2"/>
  <c r="S4663" i="2" s="1"/>
  <c r="O4659" i="2"/>
  <c r="S4659" i="2" s="1"/>
  <c r="O4655" i="2"/>
  <c r="S4655" i="2" s="1"/>
  <c r="O4651" i="2"/>
  <c r="S4651" i="2" s="1"/>
  <c r="O4647" i="2"/>
  <c r="S4647" i="2" s="1"/>
  <c r="O4643" i="2"/>
  <c r="S4643" i="2" s="1"/>
  <c r="O4639" i="2"/>
  <c r="S4639" i="2" s="1"/>
  <c r="O4635" i="2"/>
  <c r="S4635" i="2" s="1"/>
  <c r="O4631" i="2"/>
  <c r="S4631" i="2" s="1"/>
  <c r="O4627" i="2"/>
  <c r="S4627" i="2" s="1"/>
  <c r="O4623" i="2"/>
  <c r="S4623" i="2" s="1"/>
  <c r="O4619" i="2"/>
  <c r="S4619" i="2" s="1"/>
  <c r="O4615" i="2"/>
  <c r="S4615" i="2" s="1"/>
  <c r="O4611" i="2"/>
  <c r="S4611" i="2" s="1"/>
  <c r="O4607" i="2"/>
  <c r="S4607" i="2" s="1"/>
  <c r="O4603" i="2"/>
  <c r="S4603" i="2" s="1"/>
  <c r="O4599" i="2"/>
  <c r="S4599" i="2" s="1"/>
  <c r="O4595" i="2"/>
  <c r="S4595" i="2" s="1"/>
  <c r="O4591" i="2"/>
  <c r="S4591" i="2" s="1"/>
  <c r="O4587" i="2"/>
  <c r="S4587" i="2" s="1"/>
  <c r="O4583" i="2"/>
  <c r="S4583" i="2" s="1"/>
  <c r="O4579" i="2"/>
  <c r="S4579" i="2" s="1"/>
  <c r="O4575" i="2"/>
  <c r="S4575" i="2" s="1"/>
  <c r="O4571" i="2"/>
  <c r="S4571" i="2" s="1"/>
  <c r="O4567" i="2"/>
  <c r="S4567" i="2" s="1"/>
  <c r="O4563" i="2"/>
  <c r="S4563" i="2" s="1"/>
  <c r="O4559" i="2"/>
  <c r="S4559" i="2" s="1"/>
  <c r="O4555" i="2"/>
  <c r="S4555" i="2" s="1"/>
  <c r="O4551" i="2"/>
  <c r="S4551" i="2" s="1"/>
  <c r="O4547" i="2"/>
  <c r="S4547" i="2" s="1"/>
  <c r="O4543" i="2"/>
  <c r="S4543" i="2" s="1"/>
  <c r="O4539" i="2"/>
  <c r="S4539" i="2" s="1"/>
  <c r="O4535" i="2"/>
  <c r="S4535" i="2" s="1"/>
  <c r="O4531" i="2"/>
  <c r="S4531" i="2" s="1"/>
  <c r="O4527" i="2"/>
  <c r="S4527" i="2" s="1"/>
  <c r="O4523" i="2"/>
  <c r="S4523" i="2" s="1"/>
  <c r="O4519" i="2"/>
  <c r="S4519" i="2" s="1"/>
  <c r="O4515" i="2"/>
  <c r="S4515" i="2" s="1"/>
  <c r="O4511" i="2"/>
  <c r="S4511" i="2" s="1"/>
  <c r="O4507" i="2"/>
  <c r="S4507" i="2" s="1"/>
  <c r="O4503" i="2"/>
  <c r="S4503" i="2" s="1"/>
  <c r="O4499" i="2"/>
  <c r="S4499" i="2" s="1"/>
  <c r="O4495" i="2"/>
  <c r="S4495" i="2" s="1"/>
  <c r="O4491" i="2"/>
  <c r="S4491" i="2" s="1"/>
  <c r="O4487" i="2"/>
  <c r="S4487" i="2" s="1"/>
  <c r="O4483" i="2"/>
  <c r="S4483" i="2" s="1"/>
  <c r="O4479" i="2"/>
  <c r="S4479" i="2" s="1"/>
  <c r="O4475" i="2"/>
  <c r="S4475" i="2" s="1"/>
  <c r="O4471" i="2"/>
  <c r="S4471" i="2" s="1"/>
  <c r="O4467" i="2"/>
  <c r="S4467" i="2" s="1"/>
  <c r="O4463" i="2"/>
  <c r="S4463" i="2" s="1"/>
  <c r="O4459" i="2"/>
  <c r="S4459" i="2" s="1"/>
  <c r="O4455" i="2"/>
  <c r="S4455" i="2" s="1"/>
  <c r="O4451" i="2"/>
  <c r="S4451" i="2" s="1"/>
  <c r="O4447" i="2"/>
  <c r="S4447" i="2" s="1"/>
  <c r="O4443" i="2"/>
  <c r="S4443" i="2" s="1"/>
  <c r="O4439" i="2"/>
  <c r="S4439" i="2" s="1"/>
  <c r="O4435" i="2"/>
  <c r="S4435" i="2" s="1"/>
  <c r="O4431" i="2"/>
  <c r="S4431" i="2" s="1"/>
  <c r="O4427" i="2"/>
  <c r="S4427" i="2" s="1"/>
  <c r="O4423" i="2"/>
  <c r="S4423" i="2" s="1"/>
  <c r="O4419" i="2"/>
  <c r="S4419" i="2" s="1"/>
  <c r="O4415" i="2"/>
  <c r="S4415" i="2" s="1"/>
  <c r="O4411" i="2"/>
  <c r="S4411" i="2" s="1"/>
  <c r="O4407" i="2"/>
  <c r="S4407" i="2" s="1"/>
  <c r="O4403" i="2"/>
  <c r="S4403" i="2" s="1"/>
  <c r="O4399" i="2"/>
  <c r="S4399" i="2" s="1"/>
  <c r="O4395" i="2"/>
  <c r="S4395" i="2" s="1"/>
  <c r="O4391" i="2"/>
  <c r="S4391" i="2" s="1"/>
  <c r="O4387" i="2"/>
  <c r="S4387" i="2" s="1"/>
  <c r="O4383" i="2"/>
  <c r="S4383" i="2" s="1"/>
  <c r="O4379" i="2"/>
  <c r="S4379" i="2" s="1"/>
  <c r="O4375" i="2"/>
  <c r="S4375" i="2" s="1"/>
  <c r="O4371" i="2"/>
  <c r="S4371" i="2" s="1"/>
  <c r="O4367" i="2"/>
  <c r="S4367" i="2" s="1"/>
  <c r="O4363" i="2"/>
  <c r="S4363" i="2" s="1"/>
  <c r="O4359" i="2"/>
  <c r="S4359" i="2" s="1"/>
  <c r="O4355" i="2"/>
  <c r="S4355" i="2" s="1"/>
  <c r="O4351" i="2"/>
  <c r="S4351" i="2" s="1"/>
  <c r="O4347" i="2"/>
  <c r="S4347" i="2" s="1"/>
  <c r="O4343" i="2"/>
  <c r="S4343" i="2" s="1"/>
  <c r="O4339" i="2"/>
  <c r="S4339" i="2" s="1"/>
  <c r="O4335" i="2"/>
  <c r="S4335" i="2" s="1"/>
  <c r="O4331" i="2"/>
  <c r="S4331" i="2" s="1"/>
  <c r="O4327" i="2"/>
  <c r="S4327" i="2" s="1"/>
  <c r="O4323" i="2"/>
  <c r="S4323" i="2" s="1"/>
  <c r="O4319" i="2"/>
  <c r="S4319" i="2" s="1"/>
  <c r="O4315" i="2"/>
  <c r="S4315" i="2" s="1"/>
  <c r="O4311" i="2"/>
  <c r="S4311" i="2" s="1"/>
  <c r="O4307" i="2"/>
  <c r="S4307" i="2" s="1"/>
  <c r="O4303" i="2"/>
  <c r="S4303" i="2" s="1"/>
  <c r="O4299" i="2"/>
  <c r="S4299" i="2" s="1"/>
  <c r="O4295" i="2"/>
  <c r="S4295" i="2" s="1"/>
  <c r="O4291" i="2"/>
  <c r="S4291" i="2" s="1"/>
  <c r="O4287" i="2"/>
  <c r="S4287" i="2" s="1"/>
  <c r="O4283" i="2"/>
  <c r="S4283" i="2" s="1"/>
  <c r="O4279" i="2"/>
  <c r="S4279" i="2" s="1"/>
  <c r="O4275" i="2"/>
  <c r="S4275" i="2" s="1"/>
  <c r="O4271" i="2"/>
  <c r="S4271" i="2" s="1"/>
  <c r="O4267" i="2"/>
  <c r="S4267" i="2" s="1"/>
  <c r="O4263" i="2"/>
  <c r="S4263" i="2" s="1"/>
  <c r="O4259" i="2"/>
  <c r="S4259" i="2" s="1"/>
  <c r="O4255" i="2"/>
  <c r="S4255" i="2" s="1"/>
  <c r="O4251" i="2"/>
  <c r="S4251" i="2" s="1"/>
  <c r="O4247" i="2"/>
  <c r="S4247" i="2" s="1"/>
  <c r="O4243" i="2"/>
  <c r="S4243" i="2" s="1"/>
  <c r="O4239" i="2"/>
  <c r="S4239" i="2" s="1"/>
  <c r="O4235" i="2"/>
  <c r="S4235" i="2" s="1"/>
  <c r="O4231" i="2"/>
  <c r="S4231" i="2" s="1"/>
  <c r="O4227" i="2"/>
  <c r="S4227" i="2" s="1"/>
  <c r="O4223" i="2"/>
  <c r="S4223" i="2" s="1"/>
  <c r="O4219" i="2"/>
  <c r="S4219" i="2" s="1"/>
  <c r="O4215" i="2"/>
  <c r="S4215" i="2" s="1"/>
  <c r="O4211" i="2"/>
  <c r="S4211" i="2" s="1"/>
  <c r="O4207" i="2"/>
  <c r="S4207" i="2" s="1"/>
  <c r="O4203" i="2"/>
  <c r="S4203" i="2" s="1"/>
  <c r="O4199" i="2"/>
  <c r="S4199" i="2" s="1"/>
  <c r="O4195" i="2"/>
  <c r="S4195" i="2" s="1"/>
  <c r="O4191" i="2"/>
  <c r="S4191" i="2" s="1"/>
  <c r="O4187" i="2"/>
  <c r="S4187" i="2" s="1"/>
  <c r="O4183" i="2"/>
  <c r="S4183" i="2" s="1"/>
  <c r="O4179" i="2"/>
  <c r="S4179" i="2" s="1"/>
  <c r="O4175" i="2"/>
  <c r="S4175" i="2" s="1"/>
  <c r="O4171" i="2"/>
  <c r="S4171" i="2" s="1"/>
  <c r="O4167" i="2"/>
  <c r="S4167" i="2" s="1"/>
  <c r="O4163" i="2"/>
  <c r="S4163" i="2" s="1"/>
  <c r="O4159" i="2"/>
  <c r="S4159" i="2" s="1"/>
  <c r="O4155" i="2"/>
  <c r="S4155" i="2" s="1"/>
  <c r="O4151" i="2"/>
  <c r="S4151" i="2" s="1"/>
  <c r="O4147" i="2"/>
  <c r="S4147" i="2" s="1"/>
  <c r="O4143" i="2"/>
  <c r="S4143" i="2" s="1"/>
  <c r="O4139" i="2"/>
  <c r="S4139" i="2" s="1"/>
  <c r="O4135" i="2"/>
  <c r="S4135" i="2" s="1"/>
  <c r="O4131" i="2"/>
  <c r="S4131" i="2" s="1"/>
  <c r="O4127" i="2"/>
  <c r="S4127" i="2" s="1"/>
  <c r="O4123" i="2"/>
  <c r="S4123" i="2" s="1"/>
  <c r="O4119" i="2"/>
  <c r="S4119" i="2" s="1"/>
  <c r="O4115" i="2"/>
  <c r="S4115" i="2" s="1"/>
  <c r="O4111" i="2"/>
  <c r="S4111" i="2" s="1"/>
  <c r="O4107" i="2"/>
  <c r="S4107" i="2" s="1"/>
  <c r="O4103" i="2"/>
  <c r="S4103" i="2" s="1"/>
  <c r="O4099" i="2"/>
  <c r="S4099" i="2" s="1"/>
  <c r="O4095" i="2"/>
  <c r="S4095" i="2" s="1"/>
  <c r="O4091" i="2"/>
  <c r="S4091" i="2" s="1"/>
  <c r="O4087" i="2"/>
  <c r="S4087" i="2" s="1"/>
  <c r="O4083" i="2"/>
  <c r="S4083" i="2" s="1"/>
  <c r="O4079" i="2"/>
  <c r="S4079" i="2" s="1"/>
  <c r="O4075" i="2"/>
  <c r="S4075" i="2" s="1"/>
  <c r="O4071" i="2"/>
  <c r="S4071" i="2" s="1"/>
  <c r="O4067" i="2"/>
  <c r="S4067" i="2" s="1"/>
  <c r="O4063" i="2"/>
  <c r="S4063" i="2" s="1"/>
  <c r="O4059" i="2"/>
  <c r="S4059" i="2" s="1"/>
  <c r="O4055" i="2"/>
  <c r="S4055" i="2" s="1"/>
  <c r="O4051" i="2"/>
  <c r="S4051" i="2" s="1"/>
  <c r="O4047" i="2"/>
  <c r="S4047" i="2" s="1"/>
  <c r="O4043" i="2"/>
  <c r="S4043" i="2" s="1"/>
  <c r="O4039" i="2"/>
  <c r="S4039" i="2" s="1"/>
  <c r="O4035" i="2"/>
  <c r="S4035" i="2" s="1"/>
  <c r="O4031" i="2"/>
  <c r="S4031" i="2" s="1"/>
  <c r="O4027" i="2"/>
  <c r="S4027" i="2" s="1"/>
  <c r="O4023" i="2"/>
  <c r="S4023" i="2" s="1"/>
  <c r="O4019" i="2"/>
  <c r="S4019" i="2" s="1"/>
  <c r="O4015" i="2"/>
  <c r="S4015" i="2" s="1"/>
  <c r="O4011" i="2"/>
  <c r="S4011" i="2" s="1"/>
  <c r="O4007" i="2"/>
  <c r="S4007" i="2" s="1"/>
  <c r="O4003" i="2"/>
  <c r="S4003" i="2" s="1"/>
  <c r="O3999" i="2"/>
  <c r="S3999" i="2" s="1"/>
  <c r="O3995" i="2"/>
  <c r="S3995" i="2" s="1"/>
  <c r="O3991" i="2"/>
  <c r="S3991" i="2" s="1"/>
  <c r="O3987" i="2"/>
  <c r="S3987" i="2" s="1"/>
  <c r="O3983" i="2"/>
  <c r="S3983" i="2" s="1"/>
  <c r="O3979" i="2"/>
  <c r="S3979" i="2" s="1"/>
  <c r="O3975" i="2"/>
  <c r="S3975" i="2" s="1"/>
  <c r="O3971" i="2"/>
  <c r="S3971" i="2" s="1"/>
  <c r="O3967" i="2"/>
  <c r="S3967" i="2" s="1"/>
  <c r="O3963" i="2"/>
  <c r="S3963" i="2" s="1"/>
  <c r="O3959" i="2"/>
  <c r="S3959" i="2" s="1"/>
  <c r="O3955" i="2"/>
  <c r="S3955" i="2" s="1"/>
  <c r="O3951" i="2"/>
  <c r="S3951" i="2" s="1"/>
  <c r="O3947" i="2"/>
  <c r="S3947" i="2" s="1"/>
  <c r="O3943" i="2"/>
  <c r="S3943" i="2" s="1"/>
  <c r="O3939" i="2"/>
  <c r="S3939" i="2" s="1"/>
  <c r="O3935" i="2"/>
  <c r="S3935" i="2" s="1"/>
  <c r="O3931" i="2"/>
  <c r="S3931" i="2" s="1"/>
  <c r="O3927" i="2"/>
  <c r="S3927" i="2" s="1"/>
  <c r="O3923" i="2"/>
  <c r="S3923" i="2" s="1"/>
  <c r="O3919" i="2"/>
  <c r="S3919" i="2" s="1"/>
  <c r="O3915" i="2"/>
  <c r="S3915" i="2" s="1"/>
  <c r="O3911" i="2"/>
  <c r="S3911" i="2" s="1"/>
  <c r="O3907" i="2"/>
  <c r="S3907" i="2" s="1"/>
  <c r="O3903" i="2"/>
  <c r="S3903" i="2" s="1"/>
  <c r="O3899" i="2"/>
  <c r="S3899" i="2" s="1"/>
  <c r="O3895" i="2"/>
  <c r="S3895" i="2" s="1"/>
  <c r="O3891" i="2"/>
  <c r="S3891" i="2" s="1"/>
  <c r="O3887" i="2"/>
  <c r="S3887" i="2" s="1"/>
  <c r="O3883" i="2"/>
  <c r="S3883" i="2" s="1"/>
  <c r="O3879" i="2"/>
  <c r="S3879" i="2" s="1"/>
  <c r="O3875" i="2"/>
  <c r="S3875" i="2" s="1"/>
  <c r="O3871" i="2"/>
  <c r="S3871" i="2" s="1"/>
  <c r="O3867" i="2"/>
  <c r="S3867" i="2" s="1"/>
  <c r="O3863" i="2"/>
  <c r="S3863" i="2" s="1"/>
  <c r="O3859" i="2"/>
  <c r="S3859" i="2" s="1"/>
  <c r="O3855" i="2"/>
  <c r="S3855" i="2" s="1"/>
  <c r="O3851" i="2"/>
  <c r="S3851" i="2" s="1"/>
  <c r="O3847" i="2"/>
  <c r="S3847" i="2" s="1"/>
  <c r="O3843" i="2"/>
  <c r="S3843" i="2" s="1"/>
  <c r="O3839" i="2"/>
  <c r="S3839" i="2" s="1"/>
  <c r="O3835" i="2"/>
  <c r="S3835" i="2" s="1"/>
  <c r="O3831" i="2"/>
  <c r="S3831" i="2" s="1"/>
  <c r="O3827" i="2"/>
  <c r="S3827" i="2" s="1"/>
  <c r="O3823" i="2"/>
  <c r="S3823" i="2" s="1"/>
  <c r="O3819" i="2"/>
  <c r="S3819" i="2" s="1"/>
  <c r="O3815" i="2"/>
  <c r="S3815" i="2" s="1"/>
  <c r="O3811" i="2"/>
  <c r="S3811" i="2" s="1"/>
  <c r="O3807" i="2"/>
  <c r="S3807" i="2" s="1"/>
  <c r="O3803" i="2"/>
  <c r="S3803" i="2" s="1"/>
  <c r="O3799" i="2"/>
  <c r="S3799" i="2" s="1"/>
  <c r="O3795" i="2"/>
  <c r="S3795" i="2" s="1"/>
  <c r="O3791" i="2"/>
  <c r="S3791" i="2" s="1"/>
  <c r="O3787" i="2"/>
  <c r="S3787" i="2" s="1"/>
  <c r="O3783" i="2"/>
  <c r="S3783" i="2" s="1"/>
  <c r="O3779" i="2"/>
  <c r="S3779" i="2" s="1"/>
  <c r="O3775" i="2"/>
  <c r="S3775" i="2" s="1"/>
  <c r="O3771" i="2"/>
  <c r="S3771" i="2" s="1"/>
  <c r="O3767" i="2"/>
  <c r="S3767" i="2" s="1"/>
  <c r="O3763" i="2"/>
  <c r="S3763" i="2" s="1"/>
  <c r="O3759" i="2"/>
  <c r="S3759" i="2" s="1"/>
  <c r="O3755" i="2"/>
  <c r="S3755" i="2" s="1"/>
  <c r="O3751" i="2"/>
  <c r="S3751" i="2" s="1"/>
  <c r="O3747" i="2"/>
  <c r="S3747" i="2" s="1"/>
  <c r="O3743" i="2"/>
  <c r="S3743" i="2" s="1"/>
  <c r="O3739" i="2"/>
  <c r="S3739" i="2" s="1"/>
  <c r="O3735" i="2"/>
  <c r="S3735" i="2" s="1"/>
  <c r="O3731" i="2"/>
  <c r="S3731" i="2" s="1"/>
  <c r="O3727" i="2"/>
  <c r="S3727" i="2" s="1"/>
  <c r="O3723" i="2"/>
  <c r="S3723" i="2" s="1"/>
  <c r="O3719" i="2"/>
  <c r="S3719" i="2" s="1"/>
  <c r="O3715" i="2"/>
  <c r="S3715" i="2" s="1"/>
  <c r="O3711" i="2"/>
  <c r="S3711" i="2" s="1"/>
  <c r="O3707" i="2"/>
  <c r="S3707" i="2" s="1"/>
  <c r="O3703" i="2"/>
  <c r="S3703" i="2" s="1"/>
  <c r="O3699" i="2"/>
  <c r="S3699" i="2" s="1"/>
  <c r="O3695" i="2"/>
  <c r="S3695" i="2" s="1"/>
  <c r="O3691" i="2"/>
  <c r="S3691" i="2" s="1"/>
  <c r="O3687" i="2"/>
  <c r="S3687" i="2" s="1"/>
  <c r="O3683" i="2"/>
  <c r="S3683" i="2" s="1"/>
  <c r="O3679" i="2"/>
  <c r="S3679" i="2" s="1"/>
  <c r="O3675" i="2"/>
  <c r="S3675" i="2" s="1"/>
  <c r="O3671" i="2"/>
  <c r="S3671" i="2" s="1"/>
  <c r="O3667" i="2"/>
  <c r="S3667" i="2" s="1"/>
  <c r="O3663" i="2"/>
  <c r="S3663" i="2" s="1"/>
  <c r="O3659" i="2"/>
  <c r="S3659" i="2" s="1"/>
  <c r="O3655" i="2"/>
  <c r="S3655" i="2" s="1"/>
  <c r="O3651" i="2"/>
  <c r="S3651" i="2" s="1"/>
  <c r="O3647" i="2"/>
  <c r="S3647" i="2" s="1"/>
  <c r="O3643" i="2"/>
  <c r="S3643" i="2" s="1"/>
  <c r="O3639" i="2"/>
  <c r="S3639" i="2" s="1"/>
  <c r="O3635" i="2"/>
  <c r="S3635" i="2" s="1"/>
  <c r="O3631" i="2"/>
  <c r="S3631" i="2" s="1"/>
  <c r="O3627" i="2"/>
  <c r="S3627" i="2" s="1"/>
  <c r="O3623" i="2"/>
  <c r="S3623" i="2" s="1"/>
  <c r="O3619" i="2"/>
  <c r="S3619" i="2" s="1"/>
  <c r="O3615" i="2"/>
  <c r="S3615" i="2" s="1"/>
  <c r="O3611" i="2"/>
  <c r="S3611" i="2" s="1"/>
  <c r="O3607" i="2"/>
  <c r="S3607" i="2" s="1"/>
  <c r="O3603" i="2"/>
  <c r="S3603" i="2" s="1"/>
  <c r="O3599" i="2"/>
  <c r="S3599" i="2" s="1"/>
  <c r="O3595" i="2"/>
  <c r="S3595" i="2" s="1"/>
  <c r="O3591" i="2"/>
  <c r="S3591" i="2" s="1"/>
  <c r="O3587" i="2"/>
  <c r="S3587" i="2" s="1"/>
  <c r="O3583" i="2"/>
  <c r="S3583" i="2" s="1"/>
  <c r="O3579" i="2"/>
  <c r="S3579" i="2" s="1"/>
  <c r="O3575" i="2"/>
  <c r="S3575" i="2" s="1"/>
  <c r="O3571" i="2"/>
  <c r="S3571" i="2" s="1"/>
  <c r="O3567" i="2"/>
  <c r="S3567" i="2" s="1"/>
  <c r="O3563" i="2"/>
  <c r="S3563" i="2" s="1"/>
  <c r="O3559" i="2"/>
  <c r="S3559" i="2" s="1"/>
  <c r="O3555" i="2"/>
  <c r="S3555" i="2" s="1"/>
  <c r="O3551" i="2"/>
  <c r="S3551" i="2" s="1"/>
  <c r="O3547" i="2"/>
  <c r="S3547" i="2" s="1"/>
  <c r="O3543" i="2"/>
  <c r="S3543" i="2" s="1"/>
  <c r="O3539" i="2"/>
  <c r="S3539" i="2" s="1"/>
  <c r="O3535" i="2"/>
  <c r="S3535" i="2" s="1"/>
  <c r="O3531" i="2"/>
  <c r="S3531" i="2" s="1"/>
  <c r="O3527" i="2"/>
  <c r="S3527" i="2" s="1"/>
  <c r="O3523" i="2"/>
  <c r="S3523" i="2" s="1"/>
  <c r="O3519" i="2"/>
  <c r="S3519" i="2" s="1"/>
  <c r="O3515" i="2"/>
  <c r="S3515" i="2" s="1"/>
  <c r="O3511" i="2"/>
  <c r="S3511" i="2" s="1"/>
  <c r="O3507" i="2"/>
  <c r="S3507" i="2" s="1"/>
  <c r="O3503" i="2"/>
  <c r="S3503" i="2" s="1"/>
  <c r="O3499" i="2"/>
  <c r="S3499" i="2" s="1"/>
  <c r="O3495" i="2"/>
  <c r="S3495" i="2" s="1"/>
  <c r="O3491" i="2"/>
  <c r="S3491" i="2" s="1"/>
  <c r="O3487" i="2"/>
  <c r="S3487" i="2" s="1"/>
  <c r="O3483" i="2"/>
  <c r="S3483" i="2" s="1"/>
  <c r="O3479" i="2"/>
  <c r="S3479" i="2" s="1"/>
  <c r="O3475" i="2"/>
  <c r="S3475" i="2" s="1"/>
  <c r="O3471" i="2"/>
  <c r="S3471" i="2" s="1"/>
  <c r="O3467" i="2"/>
  <c r="S3467" i="2" s="1"/>
  <c r="O3463" i="2"/>
  <c r="S3463" i="2" s="1"/>
  <c r="O3459" i="2"/>
  <c r="S3459" i="2" s="1"/>
  <c r="O3455" i="2"/>
  <c r="S3455" i="2" s="1"/>
  <c r="O3451" i="2"/>
  <c r="S3451" i="2" s="1"/>
  <c r="O3447" i="2"/>
  <c r="S3447" i="2" s="1"/>
  <c r="O3443" i="2"/>
  <c r="S3443" i="2" s="1"/>
  <c r="O3439" i="2"/>
  <c r="S3439" i="2" s="1"/>
  <c r="O3435" i="2"/>
  <c r="S3435" i="2" s="1"/>
  <c r="O3431" i="2"/>
  <c r="S3431" i="2" s="1"/>
  <c r="O3427" i="2"/>
  <c r="S3427" i="2" s="1"/>
  <c r="O3423" i="2"/>
  <c r="S3423" i="2" s="1"/>
  <c r="O3419" i="2"/>
  <c r="S3419" i="2" s="1"/>
  <c r="O3415" i="2"/>
  <c r="S3415" i="2" s="1"/>
  <c r="O3411" i="2"/>
  <c r="S3411" i="2" s="1"/>
  <c r="O3407" i="2"/>
  <c r="S3407" i="2" s="1"/>
  <c r="O3403" i="2"/>
  <c r="S3403" i="2" s="1"/>
  <c r="O3399" i="2"/>
  <c r="S3399" i="2" s="1"/>
  <c r="O3395" i="2"/>
  <c r="S3395" i="2" s="1"/>
  <c r="O3391" i="2"/>
  <c r="S3391" i="2" s="1"/>
  <c r="O3387" i="2"/>
  <c r="S3387" i="2" s="1"/>
  <c r="O3383" i="2"/>
  <c r="S3383" i="2" s="1"/>
  <c r="O3379" i="2"/>
  <c r="S3379" i="2" s="1"/>
  <c r="O3375" i="2"/>
  <c r="S3375" i="2" s="1"/>
  <c r="O3371" i="2"/>
  <c r="S3371" i="2" s="1"/>
  <c r="O3367" i="2"/>
  <c r="S3367" i="2" s="1"/>
  <c r="O3363" i="2"/>
  <c r="S3363" i="2" s="1"/>
  <c r="O3359" i="2"/>
  <c r="S3359" i="2" s="1"/>
  <c r="O3355" i="2"/>
  <c r="S3355" i="2" s="1"/>
  <c r="O3351" i="2"/>
  <c r="S3351" i="2" s="1"/>
  <c r="O3347" i="2"/>
  <c r="S3347" i="2" s="1"/>
  <c r="O3343" i="2"/>
  <c r="S3343" i="2" s="1"/>
  <c r="O3339" i="2"/>
  <c r="S3339" i="2" s="1"/>
  <c r="O3335" i="2"/>
  <c r="S3335" i="2" s="1"/>
  <c r="O3331" i="2"/>
  <c r="S3331" i="2" s="1"/>
  <c r="O3327" i="2"/>
  <c r="S3327" i="2" s="1"/>
  <c r="O3323" i="2"/>
  <c r="S3323" i="2" s="1"/>
  <c r="O3319" i="2"/>
  <c r="S3319" i="2" s="1"/>
  <c r="O3315" i="2"/>
  <c r="S3315" i="2" s="1"/>
  <c r="O3311" i="2"/>
  <c r="S3311" i="2" s="1"/>
  <c r="O3307" i="2"/>
  <c r="S3307" i="2" s="1"/>
  <c r="O3303" i="2"/>
  <c r="S3303" i="2" s="1"/>
  <c r="O3299" i="2"/>
  <c r="S3299" i="2" s="1"/>
  <c r="O3295" i="2"/>
  <c r="S3295" i="2" s="1"/>
  <c r="O3291" i="2"/>
  <c r="S3291" i="2" s="1"/>
  <c r="O3287" i="2"/>
  <c r="S3287" i="2" s="1"/>
  <c r="O3283" i="2"/>
  <c r="S3283" i="2" s="1"/>
  <c r="O3279" i="2"/>
  <c r="S3279" i="2" s="1"/>
  <c r="O3275" i="2"/>
  <c r="S3275" i="2" s="1"/>
  <c r="O3271" i="2"/>
  <c r="S3271" i="2" s="1"/>
  <c r="O3267" i="2"/>
  <c r="S3267" i="2" s="1"/>
  <c r="O3263" i="2"/>
  <c r="S3263" i="2" s="1"/>
  <c r="O3259" i="2"/>
  <c r="S3259" i="2" s="1"/>
  <c r="O3255" i="2"/>
  <c r="S3255" i="2" s="1"/>
  <c r="O3251" i="2"/>
  <c r="S3251" i="2" s="1"/>
  <c r="O3247" i="2"/>
  <c r="S3247" i="2" s="1"/>
  <c r="O3243" i="2"/>
  <c r="S3243" i="2" s="1"/>
  <c r="O3239" i="2"/>
  <c r="S3239" i="2" s="1"/>
  <c r="O3235" i="2"/>
  <c r="S3235" i="2" s="1"/>
  <c r="O3231" i="2"/>
  <c r="S3231" i="2" s="1"/>
  <c r="O3227" i="2"/>
  <c r="S3227" i="2" s="1"/>
  <c r="O3223" i="2"/>
  <c r="S3223" i="2" s="1"/>
  <c r="O3219" i="2"/>
  <c r="S3219" i="2" s="1"/>
  <c r="O3215" i="2"/>
  <c r="S3215" i="2" s="1"/>
  <c r="O3211" i="2"/>
  <c r="S3211" i="2" s="1"/>
  <c r="O3207" i="2"/>
  <c r="S3207" i="2" s="1"/>
  <c r="O3203" i="2"/>
  <c r="S3203" i="2" s="1"/>
  <c r="O3199" i="2"/>
  <c r="S3199" i="2" s="1"/>
  <c r="O3195" i="2"/>
  <c r="S3195" i="2" s="1"/>
  <c r="O3191" i="2"/>
  <c r="S3191" i="2" s="1"/>
  <c r="O3187" i="2"/>
  <c r="S3187" i="2" s="1"/>
  <c r="O3183" i="2"/>
  <c r="S3183" i="2" s="1"/>
  <c r="O3179" i="2"/>
  <c r="S3179" i="2" s="1"/>
  <c r="O3175" i="2"/>
  <c r="S3175" i="2" s="1"/>
  <c r="O3171" i="2"/>
  <c r="S3171" i="2" s="1"/>
  <c r="O3167" i="2"/>
  <c r="S3167" i="2" s="1"/>
  <c r="O3163" i="2"/>
  <c r="S3163" i="2" s="1"/>
  <c r="O3159" i="2"/>
  <c r="S3159" i="2" s="1"/>
  <c r="O3155" i="2"/>
  <c r="S3155" i="2" s="1"/>
  <c r="O3151" i="2"/>
  <c r="S3151" i="2" s="1"/>
  <c r="O3147" i="2"/>
  <c r="S3147" i="2" s="1"/>
  <c r="O3143" i="2"/>
  <c r="S3143" i="2" s="1"/>
  <c r="O3139" i="2"/>
  <c r="S3139" i="2" s="1"/>
  <c r="O3135" i="2"/>
  <c r="S3135" i="2" s="1"/>
  <c r="O3131" i="2"/>
  <c r="S3131" i="2" s="1"/>
  <c r="O3127" i="2"/>
  <c r="S3127" i="2" s="1"/>
  <c r="O3123" i="2"/>
  <c r="S3123" i="2" s="1"/>
  <c r="O3119" i="2"/>
  <c r="S3119" i="2" s="1"/>
  <c r="O3115" i="2"/>
  <c r="S3115" i="2" s="1"/>
  <c r="O3111" i="2"/>
  <c r="S3111" i="2" s="1"/>
  <c r="O3107" i="2"/>
  <c r="S3107" i="2" s="1"/>
  <c r="O3103" i="2"/>
  <c r="S3103" i="2" s="1"/>
  <c r="O3099" i="2"/>
  <c r="S3099" i="2" s="1"/>
  <c r="O3095" i="2"/>
  <c r="S3095" i="2" s="1"/>
  <c r="O3091" i="2"/>
  <c r="S3091" i="2" s="1"/>
  <c r="O3087" i="2"/>
  <c r="S3087" i="2" s="1"/>
  <c r="O3083" i="2"/>
  <c r="S3083" i="2" s="1"/>
  <c r="O3079" i="2"/>
  <c r="S3079" i="2" s="1"/>
  <c r="O3075" i="2"/>
  <c r="S3075" i="2" s="1"/>
  <c r="O3071" i="2"/>
  <c r="S3071" i="2" s="1"/>
  <c r="O3067" i="2"/>
  <c r="S3067" i="2" s="1"/>
  <c r="O3063" i="2"/>
  <c r="S3063" i="2" s="1"/>
  <c r="O3059" i="2"/>
  <c r="S3059" i="2" s="1"/>
  <c r="O3055" i="2"/>
  <c r="S3055" i="2" s="1"/>
  <c r="O3051" i="2"/>
  <c r="S3051" i="2" s="1"/>
  <c r="O3047" i="2"/>
  <c r="S3047" i="2" s="1"/>
  <c r="O3043" i="2"/>
  <c r="S3043" i="2" s="1"/>
  <c r="O3039" i="2"/>
  <c r="S3039" i="2" s="1"/>
  <c r="O3035" i="2"/>
  <c r="S3035" i="2" s="1"/>
  <c r="O3031" i="2"/>
  <c r="S3031" i="2" s="1"/>
  <c r="O3027" i="2"/>
  <c r="S3027" i="2" s="1"/>
  <c r="O3023" i="2"/>
  <c r="S3023" i="2" s="1"/>
  <c r="O3019" i="2"/>
  <c r="S3019" i="2" s="1"/>
  <c r="O3015" i="2"/>
  <c r="S3015" i="2" s="1"/>
  <c r="O3011" i="2"/>
  <c r="S3011" i="2" s="1"/>
  <c r="O3007" i="2"/>
  <c r="S3007" i="2" s="1"/>
  <c r="O3003" i="2"/>
  <c r="S3003" i="2" s="1"/>
  <c r="O2999" i="2"/>
  <c r="S2999" i="2" s="1"/>
  <c r="O2995" i="2"/>
  <c r="S2995" i="2" s="1"/>
  <c r="O2991" i="2"/>
  <c r="S2991" i="2" s="1"/>
  <c r="O2987" i="2"/>
  <c r="S2987" i="2" s="1"/>
  <c r="O2983" i="2"/>
  <c r="S2983" i="2" s="1"/>
  <c r="O2979" i="2"/>
  <c r="S2979" i="2" s="1"/>
  <c r="O2975" i="2"/>
  <c r="S2975" i="2" s="1"/>
  <c r="O2971" i="2"/>
  <c r="S2971" i="2" s="1"/>
  <c r="O2967" i="2"/>
  <c r="S2967" i="2" s="1"/>
  <c r="O2963" i="2"/>
  <c r="S2963" i="2" s="1"/>
  <c r="O2959" i="2"/>
  <c r="S2959" i="2" s="1"/>
  <c r="O2955" i="2"/>
  <c r="S2955" i="2" s="1"/>
  <c r="O2951" i="2"/>
  <c r="S2951" i="2" s="1"/>
  <c r="O2947" i="2"/>
  <c r="S2947" i="2" s="1"/>
  <c r="O2943" i="2"/>
  <c r="S2943" i="2" s="1"/>
  <c r="O2939" i="2"/>
  <c r="S2939" i="2" s="1"/>
  <c r="O2935" i="2"/>
  <c r="S2935" i="2" s="1"/>
  <c r="O2931" i="2"/>
  <c r="S2931" i="2" s="1"/>
  <c r="O2927" i="2"/>
  <c r="S2927" i="2" s="1"/>
  <c r="O2923" i="2"/>
  <c r="S2923" i="2" s="1"/>
  <c r="O2919" i="2"/>
  <c r="S2919" i="2" s="1"/>
  <c r="O2915" i="2"/>
  <c r="S2915" i="2" s="1"/>
  <c r="O2911" i="2"/>
  <c r="S2911" i="2" s="1"/>
  <c r="O2907" i="2"/>
  <c r="S2907" i="2" s="1"/>
  <c r="O2903" i="2"/>
  <c r="S2903" i="2" s="1"/>
  <c r="O2899" i="2"/>
  <c r="S2899" i="2" s="1"/>
  <c r="O2895" i="2"/>
  <c r="S2895" i="2" s="1"/>
  <c r="O2891" i="2"/>
  <c r="S2891" i="2" s="1"/>
  <c r="O2887" i="2"/>
  <c r="S2887" i="2" s="1"/>
  <c r="O2883" i="2"/>
  <c r="S2883" i="2" s="1"/>
  <c r="O2879" i="2"/>
  <c r="S2879" i="2" s="1"/>
  <c r="O2875" i="2"/>
  <c r="S2875" i="2" s="1"/>
  <c r="O2871" i="2"/>
  <c r="S2871" i="2" s="1"/>
  <c r="O2867" i="2"/>
  <c r="S2867" i="2" s="1"/>
  <c r="O2863" i="2"/>
  <c r="S2863" i="2" s="1"/>
  <c r="O2859" i="2"/>
  <c r="S2859" i="2" s="1"/>
  <c r="O2855" i="2"/>
  <c r="S2855" i="2" s="1"/>
  <c r="O2851" i="2"/>
  <c r="S2851" i="2" s="1"/>
  <c r="O2847" i="2"/>
  <c r="S2847" i="2" s="1"/>
  <c r="O2843" i="2"/>
  <c r="S2843" i="2" s="1"/>
  <c r="O2839" i="2"/>
  <c r="S2839" i="2" s="1"/>
  <c r="O2835" i="2"/>
  <c r="S2835" i="2" s="1"/>
  <c r="O2831" i="2"/>
  <c r="S2831" i="2" s="1"/>
  <c r="O2827" i="2"/>
  <c r="S2827" i="2" s="1"/>
  <c r="O2823" i="2"/>
  <c r="S2823" i="2" s="1"/>
  <c r="O2819" i="2"/>
  <c r="S2819" i="2" s="1"/>
  <c r="O2815" i="2"/>
  <c r="S2815" i="2" s="1"/>
  <c r="O2811" i="2"/>
  <c r="S2811" i="2" s="1"/>
  <c r="O2807" i="2"/>
  <c r="S2807" i="2" s="1"/>
  <c r="O2803" i="2"/>
  <c r="S2803" i="2" s="1"/>
  <c r="O2799" i="2"/>
  <c r="S2799" i="2" s="1"/>
  <c r="O2795" i="2"/>
  <c r="S2795" i="2" s="1"/>
  <c r="O2791" i="2"/>
  <c r="S2791" i="2" s="1"/>
  <c r="O2787" i="2"/>
  <c r="S2787" i="2" s="1"/>
  <c r="O2783" i="2"/>
  <c r="S2783" i="2" s="1"/>
  <c r="O2779" i="2"/>
  <c r="S2779" i="2" s="1"/>
  <c r="O2775" i="2"/>
  <c r="S2775" i="2" s="1"/>
  <c r="O2771" i="2"/>
  <c r="S2771" i="2" s="1"/>
  <c r="O2767" i="2"/>
  <c r="S2767" i="2" s="1"/>
  <c r="O2763" i="2"/>
  <c r="S2763" i="2" s="1"/>
  <c r="O2759" i="2"/>
  <c r="S2759" i="2" s="1"/>
  <c r="O2755" i="2"/>
  <c r="S2755" i="2" s="1"/>
  <c r="O2751" i="2"/>
  <c r="S2751" i="2" s="1"/>
  <c r="O2747" i="2"/>
  <c r="S2747" i="2" s="1"/>
  <c r="O2743" i="2"/>
  <c r="S2743" i="2" s="1"/>
  <c r="O2739" i="2"/>
  <c r="S2739" i="2" s="1"/>
  <c r="O2735" i="2"/>
  <c r="S2735" i="2" s="1"/>
  <c r="O2731" i="2"/>
  <c r="S2731" i="2" s="1"/>
  <c r="O2727" i="2"/>
  <c r="S2727" i="2" s="1"/>
  <c r="O2723" i="2"/>
  <c r="S2723" i="2" s="1"/>
  <c r="O2719" i="2"/>
  <c r="S2719" i="2" s="1"/>
  <c r="O2715" i="2"/>
  <c r="S2715" i="2" s="1"/>
  <c r="O2711" i="2"/>
  <c r="S2711" i="2" s="1"/>
  <c r="O2707" i="2"/>
  <c r="S2707" i="2" s="1"/>
  <c r="O2703" i="2"/>
  <c r="S2703" i="2" s="1"/>
  <c r="O2699" i="2"/>
  <c r="S2699" i="2" s="1"/>
  <c r="O2695" i="2"/>
  <c r="S2695" i="2" s="1"/>
  <c r="O2691" i="2"/>
  <c r="S2691" i="2" s="1"/>
  <c r="O2687" i="2"/>
  <c r="S2687" i="2" s="1"/>
  <c r="O2683" i="2"/>
  <c r="S2683" i="2" s="1"/>
  <c r="O2679" i="2"/>
  <c r="S2679" i="2" s="1"/>
  <c r="O2675" i="2"/>
  <c r="S2675" i="2" s="1"/>
  <c r="O2671" i="2"/>
  <c r="S2671" i="2" s="1"/>
  <c r="O2667" i="2"/>
  <c r="S2667" i="2" s="1"/>
  <c r="O2663" i="2"/>
  <c r="S2663" i="2" s="1"/>
  <c r="O2659" i="2"/>
  <c r="S2659" i="2" s="1"/>
  <c r="O2655" i="2"/>
  <c r="S2655" i="2" s="1"/>
  <c r="O2651" i="2"/>
  <c r="S2651" i="2" s="1"/>
  <c r="O2647" i="2"/>
  <c r="S2647" i="2" s="1"/>
  <c r="O2643" i="2"/>
  <c r="S2643" i="2" s="1"/>
  <c r="O2639" i="2"/>
  <c r="S2639" i="2" s="1"/>
  <c r="O2635" i="2"/>
  <c r="S2635" i="2" s="1"/>
  <c r="O2631" i="2"/>
  <c r="S2631" i="2" s="1"/>
  <c r="O2627" i="2"/>
  <c r="S2627" i="2" s="1"/>
  <c r="O2623" i="2"/>
  <c r="S2623" i="2" s="1"/>
  <c r="O2619" i="2"/>
  <c r="S2619" i="2" s="1"/>
  <c r="O2615" i="2"/>
  <c r="S2615" i="2" s="1"/>
  <c r="O2611" i="2"/>
  <c r="S2611" i="2" s="1"/>
  <c r="O2607" i="2"/>
  <c r="S2607" i="2" s="1"/>
  <c r="O2603" i="2"/>
  <c r="S2603" i="2" s="1"/>
  <c r="O2599" i="2"/>
  <c r="S2599" i="2" s="1"/>
  <c r="O2595" i="2"/>
  <c r="S2595" i="2" s="1"/>
  <c r="O2591" i="2"/>
  <c r="S2591" i="2" s="1"/>
  <c r="O2587" i="2"/>
  <c r="S2587" i="2" s="1"/>
  <c r="O2583" i="2"/>
  <c r="S2583" i="2" s="1"/>
  <c r="O2579" i="2"/>
  <c r="S2579" i="2" s="1"/>
  <c r="O2575" i="2"/>
  <c r="S2575" i="2" s="1"/>
  <c r="O2571" i="2"/>
  <c r="S2571" i="2" s="1"/>
  <c r="O2567" i="2"/>
  <c r="S2567" i="2" s="1"/>
  <c r="O2563" i="2"/>
  <c r="S2563" i="2" s="1"/>
  <c r="O2559" i="2"/>
  <c r="S2559" i="2" s="1"/>
  <c r="O2555" i="2"/>
  <c r="S2555" i="2" s="1"/>
  <c r="O2551" i="2"/>
  <c r="S2551" i="2" s="1"/>
  <c r="O2547" i="2"/>
  <c r="S2547" i="2" s="1"/>
  <c r="O2543" i="2"/>
  <c r="S2543" i="2" s="1"/>
  <c r="O2539" i="2"/>
  <c r="S2539" i="2" s="1"/>
  <c r="O2535" i="2"/>
  <c r="S2535" i="2" s="1"/>
  <c r="O2531" i="2"/>
  <c r="S2531" i="2" s="1"/>
  <c r="O2527" i="2"/>
  <c r="S2527" i="2" s="1"/>
  <c r="O2523" i="2"/>
  <c r="S2523" i="2" s="1"/>
  <c r="O2519" i="2"/>
  <c r="S2519" i="2" s="1"/>
  <c r="O2515" i="2"/>
  <c r="S2515" i="2" s="1"/>
  <c r="O2511" i="2"/>
  <c r="S2511" i="2" s="1"/>
  <c r="O2507" i="2"/>
  <c r="S2507" i="2" s="1"/>
  <c r="O2503" i="2"/>
  <c r="S2503" i="2" s="1"/>
  <c r="O2499" i="2"/>
  <c r="S2499" i="2" s="1"/>
  <c r="O2495" i="2"/>
  <c r="S2495" i="2" s="1"/>
  <c r="O2491" i="2"/>
  <c r="S2491" i="2" s="1"/>
  <c r="O2487" i="2"/>
  <c r="S2487" i="2" s="1"/>
  <c r="O2483" i="2"/>
  <c r="S2483" i="2" s="1"/>
  <c r="O2479" i="2"/>
  <c r="S2479" i="2" s="1"/>
  <c r="O2475" i="2"/>
  <c r="S2475" i="2" s="1"/>
  <c r="O2471" i="2"/>
  <c r="S2471" i="2" s="1"/>
  <c r="O2467" i="2"/>
  <c r="S2467" i="2" s="1"/>
  <c r="O2463" i="2"/>
  <c r="S2463" i="2" s="1"/>
  <c r="O2459" i="2"/>
  <c r="S2459" i="2" s="1"/>
  <c r="O2455" i="2"/>
  <c r="S2455" i="2" s="1"/>
  <c r="O2451" i="2"/>
  <c r="S2451" i="2" s="1"/>
  <c r="O2447" i="2"/>
  <c r="S2447" i="2" s="1"/>
  <c r="O2443" i="2"/>
  <c r="S2443" i="2" s="1"/>
  <c r="O2439" i="2"/>
  <c r="S2439" i="2" s="1"/>
  <c r="O2435" i="2"/>
  <c r="S2435" i="2" s="1"/>
  <c r="O2431" i="2"/>
  <c r="S2431" i="2" s="1"/>
  <c r="O2427" i="2"/>
  <c r="S2427" i="2" s="1"/>
  <c r="O2423" i="2"/>
  <c r="S2423" i="2" s="1"/>
  <c r="O2419" i="2"/>
  <c r="S2419" i="2" s="1"/>
  <c r="O2415" i="2"/>
  <c r="S2415" i="2" s="1"/>
  <c r="O2411" i="2"/>
  <c r="S2411" i="2" s="1"/>
  <c r="O2407" i="2"/>
  <c r="S2407" i="2" s="1"/>
  <c r="O2403" i="2"/>
  <c r="S2403" i="2" s="1"/>
  <c r="O2399" i="2"/>
  <c r="S2399" i="2" s="1"/>
  <c r="O2395" i="2"/>
  <c r="S2395" i="2" s="1"/>
  <c r="O2391" i="2"/>
  <c r="S2391" i="2" s="1"/>
  <c r="O2387" i="2"/>
  <c r="S2387" i="2" s="1"/>
  <c r="O2383" i="2"/>
  <c r="S2383" i="2" s="1"/>
  <c r="O2379" i="2"/>
  <c r="S2379" i="2" s="1"/>
  <c r="O2375" i="2"/>
  <c r="S2375" i="2" s="1"/>
  <c r="O2371" i="2"/>
  <c r="S2371" i="2" s="1"/>
  <c r="O2367" i="2"/>
  <c r="S2367" i="2" s="1"/>
  <c r="O2363" i="2"/>
  <c r="S2363" i="2" s="1"/>
  <c r="O2359" i="2"/>
  <c r="S2359" i="2" s="1"/>
  <c r="O2355" i="2"/>
  <c r="S2355" i="2" s="1"/>
  <c r="O2351" i="2"/>
  <c r="S2351" i="2" s="1"/>
  <c r="O2347" i="2"/>
  <c r="S2347" i="2" s="1"/>
  <c r="O2343" i="2"/>
  <c r="S2343" i="2" s="1"/>
  <c r="O2339" i="2"/>
  <c r="S2339" i="2" s="1"/>
  <c r="O2335" i="2"/>
  <c r="S2335" i="2" s="1"/>
  <c r="O2331" i="2"/>
  <c r="S2331" i="2" s="1"/>
  <c r="O2327" i="2"/>
  <c r="S2327" i="2" s="1"/>
  <c r="O2323" i="2"/>
  <c r="S2323" i="2" s="1"/>
  <c r="O2319" i="2"/>
  <c r="S2319" i="2" s="1"/>
  <c r="O2315" i="2"/>
  <c r="S2315" i="2" s="1"/>
  <c r="O2311" i="2"/>
  <c r="S2311" i="2" s="1"/>
  <c r="O2307" i="2"/>
  <c r="S2307" i="2" s="1"/>
  <c r="O2303" i="2"/>
  <c r="S2303" i="2" s="1"/>
  <c r="O2299" i="2"/>
  <c r="S2299" i="2" s="1"/>
  <c r="O2295" i="2"/>
  <c r="S2295" i="2" s="1"/>
  <c r="O2291" i="2"/>
  <c r="S2291" i="2" s="1"/>
  <c r="O2287" i="2"/>
  <c r="S2287" i="2" s="1"/>
  <c r="O2283" i="2"/>
  <c r="S2283" i="2" s="1"/>
  <c r="O2279" i="2"/>
  <c r="S2279" i="2" s="1"/>
  <c r="O2275" i="2"/>
  <c r="S2275" i="2" s="1"/>
  <c r="O2271" i="2"/>
  <c r="S2271" i="2" s="1"/>
  <c r="O2267" i="2"/>
  <c r="S2267" i="2" s="1"/>
  <c r="O2263" i="2"/>
  <c r="S2263" i="2" s="1"/>
  <c r="O2259" i="2"/>
  <c r="S2259" i="2" s="1"/>
  <c r="O2255" i="2"/>
  <c r="S2255" i="2" s="1"/>
  <c r="O2251" i="2"/>
  <c r="S2251" i="2" s="1"/>
  <c r="O2247" i="2"/>
  <c r="S2247" i="2" s="1"/>
  <c r="O2243" i="2"/>
  <c r="S2243" i="2" s="1"/>
  <c r="O2239" i="2"/>
  <c r="S2239" i="2" s="1"/>
  <c r="O2235" i="2"/>
  <c r="S2235" i="2" s="1"/>
  <c r="O2231" i="2"/>
  <c r="S2231" i="2" s="1"/>
  <c r="O2227" i="2"/>
  <c r="S2227" i="2" s="1"/>
  <c r="O2223" i="2"/>
  <c r="S2223" i="2" s="1"/>
  <c r="O2219" i="2"/>
  <c r="S2219" i="2" s="1"/>
  <c r="O2215" i="2"/>
  <c r="S2215" i="2" s="1"/>
  <c r="O2211" i="2"/>
  <c r="S2211" i="2" s="1"/>
  <c r="O2207" i="2"/>
  <c r="S2207" i="2" s="1"/>
  <c r="O2203" i="2"/>
  <c r="S2203" i="2" s="1"/>
  <c r="O2199" i="2"/>
  <c r="S2199" i="2" s="1"/>
  <c r="O2195" i="2"/>
  <c r="S2195" i="2" s="1"/>
  <c r="O2191" i="2"/>
  <c r="S2191" i="2" s="1"/>
  <c r="O2187" i="2"/>
  <c r="S2187" i="2" s="1"/>
  <c r="O2183" i="2"/>
  <c r="S2183" i="2" s="1"/>
  <c r="O2179" i="2"/>
  <c r="S2179" i="2" s="1"/>
  <c r="O2175" i="2"/>
  <c r="S2175" i="2" s="1"/>
  <c r="O2171" i="2"/>
  <c r="S2171" i="2" s="1"/>
  <c r="O2167" i="2"/>
  <c r="S2167" i="2" s="1"/>
  <c r="O2163" i="2"/>
  <c r="S2163" i="2" s="1"/>
  <c r="O2159" i="2"/>
  <c r="S2159" i="2" s="1"/>
  <c r="O2155" i="2"/>
  <c r="S2155" i="2" s="1"/>
  <c r="O2151" i="2"/>
  <c r="S2151" i="2" s="1"/>
  <c r="O2147" i="2"/>
  <c r="S2147" i="2" s="1"/>
  <c r="O2143" i="2"/>
  <c r="S2143" i="2" s="1"/>
  <c r="O2139" i="2"/>
  <c r="S2139" i="2" s="1"/>
  <c r="O2135" i="2"/>
  <c r="S2135" i="2" s="1"/>
  <c r="O2131" i="2"/>
  <c r="S2131" i="2" s="1"/>
  <c r="O2127" i="2"/>
  <c r="S2127" i="2" s="1"/>
  <c r="O2123" i="2"/>
  <c r="S2123" i="2" s="1"/>
  <c r="O2119" i="2"/>
  <c r="S2119" i="2" s="1"/>
  <c r="O2115" i="2"/>
  <c r="S2115" i="2" s="1"/>
  <c r="O2111" i="2"/>
  <c r="S2111" i="2" s="1"/>
  <c r="O2107" i="2"/>
  <c r="S2107" i="2" s="1"/>
  <c r="O2103" i="2"/>
  <c r="S2103" i="2" s="1"/>
  <c r="O2099" i="2"/>
  <c r="S2099" i="2" s="1"/>
  <c r="O2095" i="2"/>
  <c r="S2095" i="2" s="1"/>
  <c r="O2091" i="2"/>
  <c r="S2091" i="2" s="1"/>
  <c r="O2087" i="2"/>
  <c r="S2087" i="2" s="1"/>
  <c r="O2083" i="2"/>
  <c r="S2083" i="2" s="1"/>
  <c r="O2079" i="2"/>
  <c r="S2079" i="2" s="1"/>
  <c r="O2075" i="2"/>
  <c r="S2075" i="2" s="1"/>
  <c r="O2071" i="2"/>
  <c r="S2071" i="2" s="1"/>
  <c r="O2067" i="2"/>
  <c r="S2067" i="2" s="1"/>
  <c r="O2063" i="2"/>
  <c r="S2063" i="2" s="1"/>
  <c r="O2059" i="2"/>
  <c r="S2059" i="2" s="1"/>
  <c r="O2055" i="2"/>
  <c r="S2055" i="2" s="1"/>
  <c r="O2051" i="2"/>
  <c r="S2051" i="2" s="1"/>
  <c r="O2047" i="2"/>
  <c r="S2047" i="2" s="1"/>
  <c r="O2043" i="2"/>
  <c r="S2043" i="2" s="1"/>
  <c r="O2039" i="2"/>
  <c r="S2039" i="2" s="1"/>
  <c r="O2035" i="2"/>
  <c r="S2035" i="2" s="1"/>
  <c r="O2031" i="2"/>
  <c r="S2031" i="2" s="1"/>
  <c r="O2027" i="2"/>
  <c r="S2027" i="2" s="1"/>
  <c r="O2023" i="2"/>
  <c r="S2023" i="2" s="1"/>
  <c r="O2019" i="2"/>
  <c r="S2019" i="2" s="1"/>
  <c r="O2015" i="2"/>
  <c r="S2015" i="2" s="1"/>
  <c r="O2011" i="2"/>
  <c r="S2011" i="2" s="1"/>
  <c r="O2007" i="2"/>
  <c r="S2007" i="2" s="1"/>
  <c r="O2003" i="2"/>
  <c r="S2003" i="2" s="1"/>
  <c r="O1999" i="2"/>
  <c r="S1999" i="2" s="1"/>
  <c r="O1995" i="2"/>
  <c r="S1995" i="2" s="1"/>
  <c r="O1991" i="2"/>
  <c r="S1991" i="2" s="1"/>
  <c r="O1987" i="2"/>
  <c r="S1987" i="2" s="1"/>
  <c r="O1983" i="2"/>
  <c r="S1983" i="2" s="1"/>
  <c r="O1979" i="2"/>
  <c r="S1979" i="2" s="1"/>
  <c r="O1975" i="2"/>
  <c r="S1975" i="2" s="1"/>
  <c r="O1971" i="2"/>
  <c r="S1971" i="2" s="1"/>
  <c r="O1967" i="2"/>
  <c r="S1967" i="2" s="1"/>
  <c r="O1963" i="2"/>
  <c r="S1963" i="2" s="1"/>
  <c r="O1959" i="2"/>
  <c r="S1959" i="2" s="1"/>
  <c r="O1955" i="2"/>
  <c r="S1955" i="2" s="1"/>
  <c r="O1951" i="2"/>
  <c r="S1951" i="2" s="1"/>
  <c r="O1947" i="2"/>
  <c r="S1947" i="2" s="1"/>
  <c r="O1943" i="2"/>
  <c r="S1943" i="2" s="1"/>
  <c r="O1939" i="2"/>
  <c r="S1939" i="2" s="1"/>
  <c r="O1935" i="2"/>
  <c r="S1935" i="2" s="1"/>
  <c r="O1931" i="2"/>
  <c r="S1931" i="2" s="1"/>
  <c r="O1927" i="2"/>
  <c r="S1927" i="2" s="1"/>
  <c r="O1923" i="2"/>
  <c r="S1923" i="2" s="1"/>
  <c r="O1919" i="2"/>
  <c r="S1919" i="2" s="1"/>
  <c r="O1915" i="2"/>
  <c r="S1915" i="2" s="1"/>
  <c r="O1911" i="2"/>
  <c r="S1911" i="2" s="1"/>
  <c r="O1907" i="2"/>
  <c r="S1907" i="2" s="1"/>
  <c r="O1903" i="2"/>
  <c r="S1903" i="2" s="1"/>
  <c r="O1899" i="2"/>
  <c r="S1899" i="2" s="1"/>
  <c r="O1895" i="2"/>
  <c r="S1895" i="2" s="1"/>
  <c r="O1891" i="2"/>
  <c r="S1891" i="2" s="1"/>
  <c r="O1887" i="2"/>
  <c r="S1887" i="2" s="1"/>
  <c r="O1883" i="2"/>
  <c r="S1883" i="2" s="1"/>
  <c r="O1879" i="2"/>
  <c r="S1879" i="2" s="1"/>
  <c r="O1875" i="2"/>
  <c r="S1875" i="2" s="1"/>
  <c r="O1871" i="2"/>
  <c r="S1871" i="2" s="1"/>
  <c r="O1867" i="2"/>
  <c r="S1867" i="2" s="1"/>
  <c r="O1863" i="2"/>
  <c r="S1863" i="2" s="1"/>
  <c r="O1859" i="2"/>
  <c r="S1859" i="2" s="1"/>
  <c r="O1855" i="2"/>
  <c r="S1855" i="2" s="1"/>
  <c r="O1851" i="2"/>
  <c r="S1851" i="2" s="1"/>
  <c r="O1847" i="2"/>
  <c r="S1847" i="2" s="1"/>
  <c r="O1843" i="2"/>
  <c r="S1843" i="2" s="1"/>
  <c r="O1839" i="2"/>
  <c r="S1839" i="2" s="1"/>
  <c r="O1835" i="2"/>
  <c r="S1835" i="2" s="1"/>
  <c r="O1831" i="2"/>
  <c r="S1831" i="2" s="1"/>
  <c r="O1827" i="2"/>
  <c r="S1827" i="2" s="1"/>
  <c r="O1823" i="2"/>
  <c r="S1823" i="2" s="1"/>
  <c r="O1819" i="2"/>
  <c r="S1819" i="2" s="1"/>
  <c r="O1815" i="2"/>
  <c r="S1815" i="2" s="1"/>
  <c r="O1811" i="2"/>
  <c r="S1811" i="2" s="1"/>
  <c r="O1807" i="2"/>
  <c r="S1807" i="2" s="1"/>
  <c r="O1803" i="2"/>
  <c r="S1803" i="2" s="1"/>
  <c r="O1799" i="2"/>
  <c r="S1799" i="2" s="1"/>
  <c r="O1795" i="2"/>
  <c r="S1795" i="2" s="1"/>
  <c r="O1791" i="2"/>
  <c r="S1791" i="2" s="1"/>
  <c r="O1787" i="2"/>
  <c r="S1787" i="2" s="1"/>
  <c r="O1783" i="2"/>
  <c r="S1783" i="2" s="1"/>
  <c r="O1779" i="2"/>
  <c r="S1779" i="2" s="1"/>
  <c r="O1775" i="2"/>
  <c r="S1775" i="2" s="1"/>
  <c r="O1771" i="2"/>
  <c r="S1771" i="2" s="1"/>
  <c r="O1767" i="2"/>
  <c r="S1767" i="2" s="1"/>
  <c r="O1763" i="2"/>
  <c r="S1763" i="2" s="1"/>
  <c r="O1759" i="2"/>
  <c r="S1759" i="2" s="1"/>
  <c r="O1755" i="2"/>
  <c r="S1755" i="2" s="1"/>
  <c r="O1751" i="2"/>
  <c r="S1751" i="2" s="1"/>
  <c r="O1747" i="2"/>
  <c r="S1747" i="2" s="1"/>
  <c r="O1743" i="2"/>
  <c r="S1743" i="2" s="1"/>
  <c r="O1739" i="2"/>
  <c r="S1739" i="2" s="1"/>
  <c r="O1735" i="2"/>
  <c r="S1735" i="2" s="1"/>
  <c r="O1731" i="2"/>
  <c r="S1731" i="2" s="1"/>
  <c r="O1727" i="2"/>
  <c r="S1727" i="2" s="1"/>
  <c r="O1723" i="2"/>
  <c r="S1723" i="2" s="1"/>
  <c r="O1719" i="2"/>
  <c r="S1719" i="2" s="1"/>
  <c r="O1715" i="2"/>
  <c r="S1715" i="2" s="1"/>
  <c r="O1711" i="2"/>
  <c r="S1711" i="2" s="1"/>
  <c r="O1707" i="2"/>
  <c r="S1707" i="2" s="1"/>
  <c r="O1703" i="2"/>
  <c r="S1703" i="2" s="1"/>
  <c r="O1699" i="2"/>
  <c r="S1699" i="2" s="1"/>
  <c r="O1695" i="2"/>
  <c r="S1695" i="2" s="1"/>
  <c r="O1691" i="2"/>
  <c r="S1691" i="2" s="1"/>
  <c r="O1687" i="2"/>
  <c r="S1687" i="2" s="1"/>
  <c r="O1683" i="2"/>
  <c r="S1683" i="2" s="1"/>
  <c r="O1679" i="2"/>
  <c r="S1679" i="2" s="1"/>
  <c r="O1675" i="2"/>
  <c r="S1675" i="2" s="1"/>
  <c r="O1671" i="2"/>
  <c r="S1671" i="2" s="1"/>
  <c r="O1667" i="2"/>
  <c r="S1667" i="2" s="1"/>
  <c r="O1663" i="2"/>
  <c r="S1663" i="2" s="1"/>
  <c r="O1659" i="2"/>
  <c r="S1659" i="2" s="1"/>
  <c r="O1655" i="2"/>
  <c r="S1655" i="2" s="1"/>
  <c r="O1651" i="2"/>
  <c r="S1651" i="2" s="1"/>
  <c r="O1647" i="2"/>
  <c r="S1647" i="2" s="1"/>
  <c r="O1643" i="2"/>
  <c r="S1643" i="2" s="1"/>
  <c r="O1639" i="2"/>
  <c r="S1639" i="2" s="1"/>
  <c r="O1635" i="2"/>
  <c r="S1635" i="2" s="1"/>
  <c r="O1631" i="2"/>
  <c r="S1631" i="2" s="1"/>
  <c r="O1627" i="2"/>
  <c r="S1627" i="2" s="1"/>
  <c r="O1623" i="2"/>
  <c r="S1623" i="2" s="1"/>
  <c r="O1619" i="2"/>
  <c r="S1619" i="2" s="1"/>
  <c r="O1615" i="2"/>
  <c r="S1615" i="2" s="1"/>
  <c r="O1611" i="2"/>
  <c r="S1611" i="2" s="1"/>
  <c r="O1607" i="2"/>
  <c r="S1607" i="2" s="1"/>
  <c r="O1603" i="2"/>
  <c r="S1603" i="2" s="1"/>
  <c r="O1599" i="2"/>
  <c r="S1599" i="2" s="1"/>
  <c r="O1595" i="2"/>
  <c r="S1595" i="2" s="1"/>
  <c r="O1591" i="2"/>
  <c r="S1591" i="2" s="1"/>
  <c r="O1587" i="2"/>
  <c r="S1587" i="2" s="1"/>
  <c r="O1583" i="2"/>
  <c r="S1583" i="2" s="1"/>
  <c r="O1579" i="2"/>
  <c r="S1579" i="2" s="1"/>
  <c r="O1575" i="2"/>
  <c r="S1575" i="2" s="1"/>
  <c r="O1571" i="2"/>
  <c r="S1571" i="2" s="1"/>
  <c r="O1567" i="2"/>
  <c r="S1567" i="2" s="1"/>
  <c r="O1563" i="2"/>
  <c r="S1563" i="2" s="1"/>
  <c r="O1559" i="2"/>
  <c r="S1559" i="2" s="1"/>
  <c r="O1555" i="2"/>
  <c r="S1555" i="2" s="1"/>
  <c r="O1551" i="2"/>
  <c r="S1551" i="2" s="1"/>
  <c r="O1547" i="2"/>
  <c r="S1547" i="2" s="1"/>
  <c r="O1543" i="2"/>
  <c r="S1543" i="2" s="1"/>
  <c r="O1539" i="2"/>
  <c r="S1539" i="2" s="1"/>
  <c r="O1535" i="2"/>
  <c r="S1535" i="2" s="1"/>
  <c r="O1531" i="2"/>
  <c r="S1531" i="2" s="1"/>
  <c r="O1527" i="2"/>
  <c r="S1527" i="2" s="1"/>
  <c r="O1523" i="2"/>
  <c r="S1523" i="2" s="1"/>
  <c r="O1519" i="2"/>
  <c r="S1519" i="2" s="1"/>
  <c r="O1515" i="2"/>
  <c r="S1515" i="2" s="1"/>
  <c r="O1511" i="2"/>
  <c r="S1511" i="2" s="1"/>
  <c r="O1507" i="2"/>
  <c r="S1507" i="2" s="1"/>
  <c r="O1503" i="2"/>
  <c r="S1503" i="2" s="1"/>
  <c r="O1499" i="2"/>
  <c r="S1499" i="2" s="1"/>
  <c r="O1495" i="2"/>
  <c r="S1495" i="2" s="1"/>
  <c r="O1491" i="2"/>
  <c r="S1491" i="2" s="1"/>
  <c r="O1487" i="2"/>
  <c r="S1487" i="2" s="1"/>
  <c r="O1483" i="2"/>
  <c r="S1483" i="2" s="1"/>
  <c r="O1479" i="2"/>
  <c r="S1479" i="2" s="1"/>
  <c r="O1475" i="2"/>
  <c r="S1475" i="2" s="1"/>
  <c r="O1471" i="2"/>
  <c r="S1471" i="2" s="1"/>
  <c r="O1467" i="2"/>
  <c r="S1467" i="2" s="1"/>
  <c r="O1463" i="2"/>
  <c r="S1463" i="2" s="1"/>
  <c r="O1459" i="2"/>
  <c r="S1459" i="2" s="1"/>
  <c r="O1455" i="2"/>
  <c r="S1455" i="2" s="1"/>
  <c r="O1451" i="2"/>
  <c r="S1451" i="2" s="1"/>
  <c r="O1447" i="2"/>
  <c r="S1447" i="2" s="1"/>
  <c r="O1443" i="2"/>
  <c r="S1443" i="2" s="1"/>
  <c r="O1439" i="2"/>
  <c r="S1439" i="2" s="1"/>
  <c r="O1435" i="2"/>
  <c r="S1435" i="2" s="1"/>
  <c r="O1431" i="2"/>
  <c r="S1431" i="2" s="1"/>
  <c r="O1427" i="2"/>
  <c r="S1427" i="2" s="1"/>
  <c r="O1423" i="2"/>
  <c r="S1423" i="2" s="1"/>
  <c r="O1419" i="2"/>
  <c r="S1419" i="2" s="1"/>
  <c r="O1415" i="2"/>
  <c r="S1415" i="2" s="1"/>
  <c r="O1411" i="2"/>
  <c r="S1411" i="2" s="1"/>
  <c r="O1407" i="2"/>
  <c r="S1407" i="2" s="1"/>
  <c r="O1403" i="2"/>
  <c r="S1403" i="2" s="1"/>
  <c r="O1399" i="2"/>
  <c r="S1399" i="2" s="1"/>
  <c r="O1395" i="2"/>
  <c r="S1395" i="2" s="1"/>
  <c r="O1391" i="2"/>
  <c r="S1391" i="2" s="1"/>
  <c r="O1387" i="2"/>
  <c r="S1387" i="2" s="1"/>
  <c r="O1383" i="2"/>
  <c r="S1383" i="2" s="1"/>
  <c r="O1379" i="2"/>
  <c r="S1379" i="2" s="1"/>
  <c r="O1375" i="2"/>
  <c r="S1375" i="2" s="1"/>
  <c r="O1371" i="2"/>
  <c r="S1371" i="2" s="1"/>
  <c r="O1367" i="2"/>
  <c r="S1367" i="2" s="1"/>
  <c r="O1363" i="2"/>
  <c r="S1363" i="2" s="1"/>
  <c r="O1359" i="2"/>
  <c r="S1359" i="2" s="1"/>
  <c r="O1355" i="2"/>
  <c r="S1355" i="2" s="1"/>
  <c r="O1351" i="2"/>
  <c r="S1351" i="2" s="1"/>
  <c r="O1347" i="2"/>
  <c r="S1347" i="2" s="1"/>
  <c r="O1343" i="2"/>
  <c r="S1343" i="2" s="1"/>
  <c r="O1339" i="2"/>
  <c r="S1339" i="2" s="1"/>
  <c r="O1335" i="2"/>
  <c r="S1335" i="2" s="1"/>
  <c r="O1331" i="2"/>
  <c r="S1331" i="2" s="1"/>
  <c r="O1327" i="2"/>
  <c r="S1327" i="2" s="1"/>
  <c r="O1323" i="2"/>
  <c r="S1323" i="2" s="1"/>
  <c r="O1319" i="2"/>
  <c r="S1319" i="2" s="1"/>
  <c r="O1315" i="2"/>
  <c r="S1315" i="2" s="1"/>
  <c r="O1311" i="2"/>
  <c r="S1311" i="2" s="1"/>
  <c r="O1307" i="2"/>
  <c r="S1307" i="2" s="1"/>
  <c r="O1303" i="2"/>
  <c r="S1303" i="2" s="1"/>
  <c r="O1299" i="2"/>
  <c r="S1299" i="2" s="1"/>
  <c r="O1295" i="2"/>
  <c r="S1295" i="2" s="1"/>
  <c r="O1291" i="2"/>
  <c r="S1291" i="2" s="1"/>
  <c r="O1287" i="2"/>
  <c r="S1287" i="2" s="1"/>
  <c r="O1283" i="2"/>
  <c r="S1283" i="2" s="1"/>
  <c r="O1279" i="2"/>
  <c r="S1279" i="2" s="1"/>
  <c r="O1275" i="2"/>
  <c r="S1275" i="2" s="1"/>
  <c r="O1271" i="2"/>
  <c r="S1271" i="2" s="1"/>
  <c r="O1267" i="2"/>
  <c r="S1267" i="2" s="1"/>
  <c r="O1263" i="2"/>
  <c r="S1263" i="2" s="1"/>
  <c r="O1259" i="2"/>
  <c r="S1259" i="2" s="1"/>
  <c r="O1255" i="2"/>
  <c r="S1255" i="2" s="1"/>
  <c r="O1251" i="2"/>
  <c r="S1251" i="2" s="1"/>
  <c r="O1247" i="2"/>
  <c r="S1247" i="2" s="1"/>
  <c r="O1243" i="2"/>
  <c r="S1243" i="2" s="1"/>
  <c r="O1239" i="2"/>
  <c r="S1239" i="2" s="1"/>
  <c r="O1235" i="2"/>
  <c r="S1235" i="2" s="1"/>
  <c r="O1231" i="2"/>
  <c r="S1231" i="2" s="1"/>
  <c r="O1227" i="2"/>
  <c r="S1227" i="2" s="1"/>
  <c r="O1223" i="2"/>
  <c r="S1223" i="2" s="1"/>
  <c r="O1219" i="2"/>
  <c r="S1219" i="2" s="1"/>
  <c r="O1215" i="2"/>
  <c r="S1215" i="2" s="1"/>
  <c r="O1211" i="2"/>
  <c r="S1211" i="2" s="1"/>
  <c r="O1207" i="2"/>
  <c r="S1207" i="2" s="1"/>
  <c r="O1203" i="2"/>
  <c r="S1203" i="2" s="1"/>
  <c r="O1199" i="2"/>
  <c r="S1199" i="2" s="1"/>
  <c r="O1195" i="2"/>
  <c r="S1195" i="2" s="1"/>
  <c r="O1191" i="2"/>
  <c r="S1191" i="2" s="1"/>
  <c r="O1187" i="2"/>
  <c r="S1187" i="2" s="1"/>
  <c r="O1183" i="2"/>
  <c r="S1183" i="2" s="1"/>
  <c r="O1179" i="2"/>
  <c r="S1179" i="2" s="1"/>
  <c r="O1175" i="2"/>
  <c r="S1175" i="2" s="1"/>
  <c r="O1171" i="2"/>
  <c r="S1171" i="2" s="1"/>
  <c r="O1167" i="2"/>
  <c r="S1167" i="2" s="1"/>
  <c r="O1163" i="2"/>
  <c r="S1163" i="2" s="1"/>
  <c r="O1159" i="2"/>
  <c r="S1159" i="2" s="1"/>
  <c r="O1155" i="2"/>
  <c r="S1155" i="2" s="1"/>
  <c r="O1151" i="2"/>
  <c r="S1151" i="2" s="1"/>
  <c r="O1147" i="2"/>
  <c r="S1147" i="2" s="1"/>
  <c r="O1143" i="2"/>
  <c r="S1143" i="2" s="1"/>
  <c r="O1139" i="2"/>
  <c r="S1139" i="2" s="1"/>
  <c r="O1135" i="2"/>
  <c r="S1135" i="2" s="1"/>
  <c r="O1131" i="2"/>
  <c r="S1131" i="2" s="1"/>
  <c r="O1127" i="2"/>
  <c r="S1127" i="2" s="1"/>
  <c r="O1123" i="2"/>
  <c r="S1123" i="2" s="1"/>
  <c r="O1119" i="2"/>
  <c r="S1119" i="2" s="1"/>
  <c r="O1115" i="2"/>
  <c r="S1115" i="2" s="1"/>
  <c r="O1111" i="2"/>
  <c r="S1111" i="2" s="1"/>
  <c r="O1107" i="2"/>
  <c r="S1107" i="2" s="1"/>
  <c r="O1103" i="2"/>
  <c r="S1103" i="2" s="1"/>
  <c r="O1099" i="2"/>
  <c r="S1099" i="2" s="1"/>
  <c r="O1095" i="2"/>
  <c r="S1095" i="2" s="1"/>
  <c r="O1091" i="2"/>
  <c r="S1091" i="2" s="1"/>
  <c r="O1087" i="2"/>
  <c r="S1087" i="2" s="1"/>
  <c r="O1083" i="2"/>
  <c r="S1083" i="2" s="1"/>
  <c r="O1079" i="2"/>
  <c r="S1079" i="2" s="1"/>
  <c r="O1075" i="2"/>
  <c r="S1075" i="2" s="1"/>
  <c r="O1071" i="2"/>
  <c r="S1071" i="2" s="1"/>
  <c r="O1067" i="2"/>
  <c r="S1067" i="2" s="1"/>
  <c r="O1063" i="2"/>
  <c r="S1063" i="2" s="1"/>
  <c r="O1059" i="2"/>
  <c r="S1059" i="2" s="1"/>
  <c r="O1055" i="2"/>
  <c r="S1055" i="2" s="1"/>
  <c r="O1051" i="2"/>
  <c r="S1051" i="2" s="1"/>
  <c r="O1047" i="2"/>
  <c r="S1047" i="2" s="1"/>
  <c r="O1043" i="2"/>
  <c r="S1043" i="2" s="1"/>
  <c r="O1039" i="2"/>
  <c r="S1039" i="2" s="1"/>
  <c r="O1035" i="2"/>
  <c r="S1035" i="2" s="1"/>
  <c r="O1031" i="2"/>
  <c r="S1031" i="2" s="1"/>
  <c r="O1027" i="2"/>
  <c r="S1027" i="2" s="1"/>
  <c r="O1023" i="2"/>
  <c r="S1023" i="2" s="1"/>
  <c r="O1019" i="2"/>
  <c r="S1019" i="2" s="1"/>
  <c r="O1015" i="2"/>
  <c r="S1015" i="2" s="1"/>
  <c r="O1011" i="2"/>
  <c r="S1011" i="2" s="1"/>
  <c r="O1007" i="2"/>
  <c r="S1007" i="2" s="1"/>
  <c r="O1003" i="2"/>
  <c r="S1003" i="2" s="1"/>
  <c r="O999" i="2"/>
  <c r="S999" i="2" s="1"/>
  <c r="O995" i="2"/>
  <c r="S995" i="2" s="1"/>
  <c r="O991" i="2"/>
  <c r="S991" i="2" s="1"/>
  <c r="O987" i="2"/>
  <c r="S987" i="2" s="1"/>
  <c r="O983" i="2"/>
  <c r="S983" i="2" s="1"/>
  <c r="O979" i="2"/>
  <c r="S979" i="2" s="1"/>
  <c r="O975" i="2"/>
  <c r="S975" i="2" s="1"/>
  <c r="O971" i="2"/>
  <c r="S971" i="2" s="1"/>
  <c r="O967" i="2"/>
  <c r="S967" i="2" s="1"/>
  <c r="O963" i="2"/>
  <c r="S963" i="2" s="1"/>
  <c r="O959" i="2"/>
  <c r="S959" i="2" s="1"/>
  <c r="O955" i="2"/>
  <c r="S955" i="2" s="1"/>
  <c r="O951" i="2"/>
  <c r="S951" i="2" s="1"/>
  <c r="O947" i="2"/>
  <c r="S947" i="2" s="1"/>
  <c r="O943" i="2"/>
  <c r="S943" i="2" s="1"/>
  <c r="O939" i="2"/>
  <c r="S939" i="2" s="1"/>
  <c r="O935" i="2"/>
  <c r="S935" i="2" s="1"/>
  <c r="O931" i="2"/>
  <c r="S931" i="2" s="1"/>
  <c r="O3562" i="2"/>
  <c r="S3562" i="2" s="1"/>
  <c r="O3558" i="2"/>
  <c r="S3558" i="2" s="1"/>
  <c r="O3554" i="2"/>
  <c r="S3554" i="2" s="1"/>
  <c r="O3550" i="2"/>
  <c r="S3550" i="2" s="1"/>
  <c r="O3546" i="2"/>
  <c r="S3546" i="2" s="1"/>
  <c r="O3542" i="2"/>
  <c r="S3542" i="2" s="1"/>
  <c r="O3538" i="2"/>
  <c r="S3538" i="2" s="1"/>
  <c r="O3534" i="2"/>
  <c r="S3534" i="2" s="1"/>
  <c r="O3530" i="2"/>
  <c r="S3530" i="2" s="1"/>
  <c r="O3526" i="2"/>
  <c r="S3526" i="2" s="1"/>
  <c r="O3522" i="2"/>
  <c r="S3522" i="2" s="1"/>
  <c r="O3518" i="2"/>
  <c r="S3518" i="2" s="1"/>
  <c r="O3514" i="2"/>
  <c r="S3514" i="2" s="1"/>
  <c r="O3510" i="2"/>
  <c r="S3510" i="2" s="1"/>
  <c r="O3506" i="2"/>
  <c r="S3506" i="2" s="1"/>
  <c r="O3502" i="2"/>
  <c r="S3502" i="2" s="1"/>
  <c r="O3498" i="2"/>
  <c r="S3498" i="2" s="1"/>
  <c r="O3494" i="2"/>
  <c r="S3494" i="2" s="1"/>
  <c r="O3490" i="2"/>
  <c r="S3490" i="2" s="1"/>
  <c r="O3486" i="2"/>
  <c r="S3486" i="2" s="1"/>
  <c r="O3482" i="2"/>
  <c r="S3482" i="2" s="1"/>
  <c r="O3478" i="2"/>
  <c r="S3478" i="2" s="1"/>
  <c r="O3474" i="2"/>
  <c r="S3474" i="2" s="1"/>
  <c r="O3470" i="2"/>
  <c r="S3470" i="2" s="1"/>
  <c r="O3466" i="2"/>
  <c r="S3466" i="2" s="1"/>
  <c r="O3462" i="2"/>
  <c r="S3462" i="2" s="1"/>
  <c r="O3458" i="2"/>
  <c r="S3458" i="2" s="1"/>
  <c r="O3454" i="2"/>
  <c r="S3454" i="2" s="1"/>
  <c r="O3450" i="2"/>
  <c r="S3450" i="2" s="1"/>
  <c r="O3446" i="2"/>
  <c r="S3446" i="2" s="1"/>
  <c r="O3442" i="2"/>
  <c r="S3442" i="2" s="1"/>
  <c r="O3438" i="2"/>
  <c r="S3438" i="2" s="1"/>
  <c r="O3434" i="2"/>
  <c r="S3434" i="2" s="1"/>
  <c r="O3430" i="2"/>
  <c r="S3430" i="2" s="1"/>
  <c r="O3426" i="2"/>
  <c r="S3426" i="2" s="1"/>
  <c r="O3422" i="2"/>
  <c r="S3422" i="2" s="1"/>
  <c r="O3418" i="2"/>
  <c r="S3418" i="2" s="1"/>
  <c r="O3414" i="2"/>
  <c r="S3414" i="2" s="1"/>
  <c r="O3410" i="2"/>
  <c r="S3410" i="2" s="1"/>
  <c r="O3406" i="2"/>
  <c r="S3406" i="2" s="1"/>
  <c r="O3402" i="2"/>
  <c r="S3402" i="2" s="1"/>
  <c r="O3398" i="2"/>
  <c r="S3398" i="2" s="1"/>
  <c r="O3394" i="2"/>
  <c r="S3394" i="2" s="1"/>
  <c r="O3390" i="2"/>
  <c r="S3390" i="2" s="1"/>
  <c r="O3386" i="2"/>
  <c r="S3386" i="2" s="1"/>
  <c r="O3382" i="2"/>
  <c r="S3382" i="2" s="1"/>
  <c r="O3378" i="2"/>
  <c r="S3378" i="2" s="1"/>
  <c r="O3374" i="2"/>
  <c r="S3374" i="2" s="1"/>
  <c r="O3370" i="2"/>
  <c r="S3370" i="2" s="1"/>
  <c r="O3366" i="2"/>
  <c r="S3366" i="2" s="1"/>
  <c r="O3362" i="2"/>
  <c r="S3362" i="2" s="1"/>
  <c r="O3358" i="2"/>
  <c r="S3358" i="2" s="1"/>
  <c r="O3354" i="2"/>
  <c r="S3354" i="2" s="1"/>
  <c r="O3350" i="2"/>
  <c r="S3350" i="2" s="1"/>
  <c r="O3346" i="2"/>
  <c r="S3346" i="2" s="1"/>
  <c r="O3342" i="2"/>
  <c r="S3342" i="2" s="1"/>
  <c r="O3338" i="2"/>
  <c r="S3338" i="2" s="1"/>
  <c r="O3334" i="2"/>
  <c r="S3334" i="2" s="1"/>
  <c r="O3330" i="2"/>
  <c r="S3330" i="2" s="1"/>
  <c r="O3326" i="2"/>
  <c r="S3326" i="2" s="1"/>
  <c r="O3322" i="2"/>
  <c r="S3322" i="2" s="1"/>
  <c r="O3318" i="2"/>
  <c r="S3318" i="2" s="1"/>
  <c r="O3314" i="2"/>
  <c r="S3314" i="2" s="1"/>
  <c r="O3310" i="2"/>
  <c r="S3310" i="2" s="1"/>
  <c r="O3306" i="2"/>
  <c r="S3306" i="2" s="1"/>
  <c r="O3302" i="2"/>
  <c r="S3302" i="2" s="1"/>
  <c r="O3298" i="2"/>
  <c r="S3298" i="2" s="1"/>
  <c r="O3294" i="2"/>
  <c r="S3294" i="2" s="1"/>
  <c r="O3290" i="2"/>
  <c r="S3290" i="2" s="1"/>
  <c r="O3286" i="2"/>
  <c r="S3286" i="2" s="1"/>
  <c r="O3282" i="2"/>
  <c r="S3282" i="2" s="1"/>
  <c r="O3278" i="2"/>
  <c r="S3278" i="2" s="1"/>
  <c r="O3274" i="2"/>
  <c r="S3274" i="2" s="1"/>
  <c r="O3270" i="2"/>
  <c r="S3270" i="2" s="1"/>
  <c r="O3266" i="2"/>
  <c r="S3266" i="2" s="1"/>
  <c r="O3262" i="2"/>
  <c r="S3262" i="2" s="1"/>
  <c r="O3258" i="2"/>
  <c r="S3258" i="2" s="1"/>
  <c r="O3254" i="2"/>
  <c r="S3254" i="2" s="1"/>
  <c r="O3250" i="2"/>
  <c r="S3250" i="2" s="1"/>
  <c r="O3246" i="2"/>
  <c r="S3246" i="2" s="1"/>
  <c r="O3242" i="2"/>
  <c r="S3242" i="2" s="1"/>
  <c r="O3238" i="2"/>
  <c r="S3238" i="2" s="1"/>
  <c r="O3234" i="2"/>
  <c r="S3234" i="2" s="1"/>
  <c r="O3230" i="2"/>
  <c r="S3230" i="2" s="1"/>
  <c r="O3226" i="2"/>
  <c r="S3226" i="2" s="1"/>
  <c r="O3222" i="2"/>
  <c r="S3222" i="2" s="1"/>
  <c r="O3218" i="2"/>
  <c r="S3218" i="2" s="1"/>
  <c r="O3214" i="2"/>
  <c r="S3214" i="2" s="1"/>
  <c r="O3210" i="2"/>
  <c r="S3210" i="2" s="1"/>
  <c r="O3206" i="2"/>
  <c r="S3206" i="2" s="1"/>
  <c r="O3202" i="2"/>
  <c r="S3202" i="2" s="1"/>
  <c r="O3198" i="2"/>
  <c r="S3198" i="2" s="1"/>
  <c r="O3194" i="2"/>
  <c r="S3194" i="2" s="1"/>
  <c r="O3190" i="2"/>
  <c r="S3190" i="2" s="1"/>
  <c r="O3186" i="2"/>
  <c r="S3186" i="2" s="1"/>
  <c r="O3182" i="2"/>
  <c r="S3182" i="2" s="1"/>
  <c r="O3178" i="2"/>
  <c r="S3178" i="2" s="1"/>
  <c r="O3174" i="2"/>
  <c r="S3174" i="2" s="1"/>
  <c r="O3170" i="2"/>
  <c r="S3170" i="2" s="1"/>
  <c r="O3166" i="2"/>
  <c r="S3166" i="2" s="1"/>
  <c r="O3162" i="2"/>
  <c r="S3162" i="2" s="1"/>
  <c r="O3158" i="2"/>
  <c r="S3158" i="2" s="1"/>
  <c r="O3154" i="2"/>
  <c r="S3154" i="2" s="1"/>
  <c r="O3150" i="2"/>
  <c r="S3150" i="2" s="1"/>
  <c r="O3146" i="2"/>
  <c r="S3146" i="2" s="1"/>
  <c r="O3142" i="2"/>
  <c r="S3142" i="2" s="1"/>
  <c r="O3138" i="2"/>
  <c r="S3138" i="2" s="1"/>
  <c r="O3134" i="2"/>
  <c r="S3134" i="2" s="1"/>
  <c r="O3130" i="2"/>
  <c r="S3130" i="2" s="1"/>
  <c r="O3126" i="2"/>
  <c r="S3126" i="2" s="1"/>
  <c r="O3122" i="2"/>
  <c r="S3122" i="2" s="1"/>
  <c r="O3118" i="2"/>
  <c r="S3118" i="2" s="1"/>
  <c r="O3114" i="2"/>
  <c r="S3114" i="2" s="1"/>
  <c r="O3110" i="2"/>
  <c r="S3110" i="2" s="1"/>
  <c r="O3106" i="2"/>
  <c r="S3106" i="2" s="1"/>
  <c r="O3102" i="2"/>
  <c r="S3102" i="2" s="1"/>
  <c r="O3098" i="2"/>
  <c r="S3098" i="2" s="1"/>
  <c r="O3094" i="2"/>
  <c r="S3094" i="2" s="1"/>
  <c r="O3090" i="2"/>
  <c r="S3090" i="2" s="1"/>
  <c r="O3086" i="2"/>
  <c r="S3086" i="2" s="1"/>
  <c r="O3082" i="2"/>
  <c r="S3082" i="2" s="1"/>
  <c r="O3078" i="2"/>
  <c r="S3078" i="2" s="1"/>
  <c r="O3074" i="2"/>
  <c r="S3074" i="2" s="1"/>
  <c r="O3070" i="2"/>
  <c r="S3070" i="2" s="1"/>
  <c r="O3066" i="2"/>
  <c r="S3066" i="2" s="1"/>
  <c r="O3062" i="2"/>
  <c r="S3062" i="2" s="1"/>
  <c r="O3058" i="2"/>
  <c r="S3058" i="2" s="1"/>
  <c r="O3054" i="2"/>
  <c r="S3054" i="2" s="1"/>
  <c r="O3050" i="2"/>
  <c r="S3050" i="2" s="1"/>
  <c r="O3046" i="2"/>
  <c r="S3046" i="2" s="1"/>
  <c r="O3042" i="2"/>
  <c r="S3042" i="2" s="1"/>
  <c r="O3038" i="2"/>
  <c r="S3038" i="2" s="1"/>
  <c r="O3034" i="2"/>
  <c r="S3034" i="2" s="1"/>
  <c r="O3030" i="2"/>
  <c r="S3030" i="2" s="1"/>
  <c r="O3026" i="2"/>
  <c r="S3026" i="2" s="1"/>
  <c r="O3022" i="2"/>
  <c r="S3022" i="2" s="1"/>
  <c r="O3018" i="2"/>
  <c r="S3018" i="2" s="1"/>
  <c r="O3014" i="2"/>
  <c r="S3014" i="2" s="1"/>
  <c r="O3010" i="2"/>
  <c r="S3010" i="2" s="1"/>
  <c r="O3006" i="2"/>
  <c r="S3006" i="2" s="1"/>
  <c r="O3002" i="2"/>
  <c r="S3002" i="2" s="1"/>
  <c r="O2998" i="2"/>
  <c r="S2998" i="2" s="1"/>
  <c r="O2994" i="2"/>
  <c r="S2994" i="2" s="1"/>
  <c r="O2990" i="2"/>
  <c r="S2990" i="2" s="1"/>
  <c r="O2986" i="2"/>
  <c r="S2986" i="2" s="1"/>
  <c r="O2982" i="2"/>
  <c r="S2982" i="2" s="1"/>
  <c r="O2978" i="2"/>
  <c r="S2978" i="2" s="1"/>
  <c r="O2974" i="2"/>
  <c r="S2974" i="2" s="1"/>
  <c r="O2970" i="2"/>
  <c r="S2970" i="2" s="1"/>
  <c r="O2966" i="2"/>
  <c r="S2966" i="2" s="1"/>
  <c r="O2962" i="2"/>
  <c r="S2962" i="2" s="1"/>
  <c r="O2958" i="2"/>
  <c r="S2958" i="2" s="1"/>
  <c r="O2954" i="2"/>
  <c r="S2954" i="2" s="1"/>
  <c r="O2950" i="2"/>
  <c r="S2950" i="2" s="1"/>
  <c r="O2946" i="2"/>
  <c r="S2946" i="2" s="1"/>
  <c r="O2942" i="2"/>
  <c r="S2942" i="2" s="1"/>
  <c r="O2938" i="2"/>
  <c r="S2938" i="2" s="1"/>
  <c r="O2934" i="2"/>
  <c r="S2934" i="2" s="1"/>
  <c r="O2930" i="2"/>
  <c r="S2930" i="2" s="1"/>
  <c r="O2926" i="2"/>
  <c r="S2926" i="2" s="1"/>
  <c r="O2922" i="2"/>
  <c r="S2922" i="2" s="1"/>
  <c r="O2918" i="2"/>
  <c r="S2918" i="2" s="1"/>
  <c r="O2914" i="2"/>
  <c r="S2914" i="2" s="1"/>
  <c r="O2910" i="2"/>
  <c r="S2910" i="2" s="1"/>
  <c r="O2906" i="2"/>
  <c r="S2906" i="2" s="1"/>
  <c r="O2902" i="2"/>
  <c r="S2902" i="2" s="1"/>
  <c r="O2898" i="2"/>
  <c r="S2898" i="2" s="1"/>
  <c r="O2894" i="2"/>
  <c r="S2894" i="2" s="1"/>
  <c r="O2890" i="2"/>
  <c r="S2890" i="2" s="1"/>
  <c r="O2886" i="2"/>
  <c r="S2886" i="2" s="1"/>
  <c r="O2882" i="2"/>
  <c r="S2882" i="2" s="1"/>
  <c r="O2878" i="2"/>
  <c r="S2878" i="2" s="1"/>
  <c r="O2874" i="2"/>
  <c r="S2874" i="2" s="1"/>
  <c r="O2870" i="2"/>
  <c r="S2870" i="2" s="1"/>
  <c r="O2866" i="2"/>
  <c r="S2866" i="2" s="1"/>
  <c r="O2862" i="2"/>
  <c r="S2862" i="2" s="1"/>
  <c r="O2858" i="2"/>
  <c r="S2858" i="2" s="1"/>
  <c r="O2854" i="2"/>
  <c r="S2854" i="2" s="1"/>
  <c r="O2850" i="2"/>
  <c r="S2850" i="2" s="1"/>
  <c r="O2846" i="2"/>
  <c r="S2846" i="2" s="1"/>
  <c r="O2842" i="2"/>
  <c r="S2842" i="2" s="1"/>
  <c r="O2838" i="2"/>
  <c r="S2838" i="2" s="1"/>
  <c r="O2834" i="2"/>
  <c r="S2834" i="2" s="1"/>
  <c r="O2830" i="2"/>
  <c r="S2830" i="2" s="1"/>
  <c r="O2826" i="2"/>
  <c r="S2826" i="2" s="1"/>
  <c r="O2822" i="2"/>
  <c r="S2822" i="2" s="1"/>
  <c r="O2818" i="2"/>
  <c r="S2818" i="2" s="1"/>
  <c r="O2814" i="2"/>
  <c r="S2814" i="2" s="1"/>
  <c r="O2810" i="2"/>
  <c r="S2810" i="2" s="1"/>
  <c r="O2806" i="2"/>
  <c r="S2806" i="2" s="1"/>
  <c r="O2802" i="2"/>
  <c r="S2802" i="2" s="1"/>
  <c r="O2798" i="2"/>
  <c r="S2798" i="2" s="1"/>
  <c r="O2794" i="2"/>
  <c r="S2794" i="2" s="1"/>
  <c r="O2790" i="2"/>
  <c r="S2790" i="2" s="1"/>
  <c r="O2786" i="2"/>
  <c r="S2786" i="2" s="1"/>
  <c r="O2782" i="2"/>
  <c r="S2782" i="2" s="1"/>
  <c r="O2778" i="2"/>
  <c r="S2778" i="2" s="1"/>
  <c r="O2774" i="2"/>
  <c r="S2774" i="2" s="1"/>
  <c r="O2770" i="2"/>
  <c r="S2770" i="2" s="1"/>
  <c r="O2766" i="2"/>
  <c r="S2766" i="2" s="1"/>
  <c r="O2762" i="2"/>
  <c r="S2762" i="2" s="1"/>
  <c r="O2758" i="2"/>
  <c r="S2758" i="2" s="1"/>
  <c r="O2754" i="2"/>
  <c r="S2754" i="2" s="1"/>
  <c r="O2750" i="2"/>
  <c r="S2750" i="2" s="1"/>
  <c r="O2746" i="2"/>
  <c r="S2746" i="2" s="1"/>
  <c r="O2742" i="2"/>
  <c r="S2742" i="2" s="1"/>
  <c r="O2738" i="2"/>
  <c r="S2738" i="2" s="1"/>
  <c r="O2734" i="2"/>
  <c r="S2734" i="2" s="1"/>
  <c r="O2730" i="2"/>
  <c r="S2730" i="2" s="1"/>
  <c r="O2726" i="2"/>
  <c r="S2726" i="2" s="1"/>
  <c r="O2722" i="2"/>
  <c r="S2722" i="2" s="1"/>
  <c r="O2718" i="2"/>
  <c r="S2718" i="2" s="1"/>
  <c r="O2714" i="2"/>
  <c r="S2714" i="2" s="1"/>
  <c r="O2710" i="2"/>
  <c r="S2710" i="2" s="1"/>
  <c r="O2706" i="2"/>
  <c r="S2706" i="2" s="1"/>
  <c r="O2702" i="2"/>
  <c r="S2702" i="2" s="1"/>
  <c r="O2698" i="2"/>
  <c r="S2698" i="2" s="1"/>
  <c r="O2694" i="2"/>
  <c r="S2694" i="2" s="1"/>
  <c r="O2690" i="2"/>
  <c r="S2690" i="2" s="1"/>
  <c r="O2686" i="2"/>
  <c r="S2686" i="2" s="1"/>
  <c r="O2682" i="2"/>
  <c r="S2682" i="2" s="1"/>
  <c r="O2678" i="2"/>
  <c r="S2678" i="2" s="1"/>
  <c r="O2674" i="2"/>
  <c r="S2674" i="2" s="1"/>
  <c r="O2670" i="2"/>
  <c r="S2670" i="2" s="1"/>
  <c r="O2666" i="2"/>
  <c r="S2666" i="2" s="1"/>
  <c r="O2662" i="2"/>
  <c r="S2662" i="2" s="1"/>
  <c r="O2658" i="2"/>
  <c r="S2658" i="2" s="1"/>
  <c r="O2654" i="2"/>
  <c r="S2654" i="2" s="1"/>
  <c r="O2650" i="2"/>
  <c r="S2650" i="2" s="1"/>
  <c r="O2646" i="2"/>
  <c r="S2646" i="2" s="1"/>
  <c r="O2642" i="2"/>
  <c r="S2642" i="2" s="1"/>
  <c r="O2638" i="2"/>
  <c r="S2638" i="2" s="1"/>
  <c r="O2634" i="2"/>
  <c r="S2634" i="2" s="1"/>
  <c r="O2630" i="2"/>
  <c r="S2630" i="2" s="1"/>
  <c r="O2626" i="2"/>
  <c r="S2626" i="2" s="1"/>
  <c r="O2622" i="2"/>
  <c r="S2622" i="2" s="1"/>
  <c r="O2618" i="2"/>
  <c r="S2618" i="2" s="1"/>
  <c r="O2614" i="2"/>
  <c r="S2614" i="2" s="1"/>
  <c r="O2610" i="2"/>
  <c r="S2610" i="2" s="1"/>
  <c r="O2606" i="2"/>
  <c r="S2606" i="2" s="1"/>
  <c r="O2602" i="2"/>
  <c r="S2602" i="2" s="1"/>
  <c r="O2598" i="2"/>
  <c r="S2598" i="2" s="1"/>
  <c r="O2594" i="2"/>
  <c r="S2594" i="2" s="1"/>
  <c r="O2590" i="2"/>
  <c r="S2590" i="2" s="1"/>
  <c r="O2586" i="2"/>
  <c r="S2586" i="2" s="1"/>
  <c r="O2582" i="2"/>
  <c r="S2582" i="2" s="1"/>
  <c r="O2578" i="2"/>
  <c r="S2578" i="2" s="1"/>
  <c r="O2574" i="2"/>
  <c r="S2574" i="2" s="1"/>
  <c r="O2570" i="2"/>
  <c r="S2570" i="2" s="1"/>
  <c r="O2566" i="2"/>
  <c r="S2566" i="2" s="1"/>
  <c r="O2562" i="2"/>
  <c r="S2562" i="2" s="1"/>
  <c r="O2558" i="2"/>
  <c r="S2558" i="2" s="1"/>
  <c r="O2554" i="2"/>
  <c r="S2554" i="2" s="1"/>
  <c r="O2550" i="2"/>
  <c r="S2550" i="2" s="1"/>
  <c r="O2546" i="2"/>
  <c r="S2546" i="2" s="1"/>
  <c r="O2542" i="2"/>
  <c r="S2542" i="2" s="1"/>
  <c r="O2538" i="2"/>
  <c r="S2538" i="2" s="1"/>
  <c r="O2534" i="2"/>
  <c r="S2534" i="2" s="1"/>
  <c r="O2530" i="2"/>
  <c r="S2530" i="2" s="1"/>
  <c r="O2526" i="2"/>
  <c r="S2526" i="2" s="1"/>
  <c r="O2522" i="2"/>
  <c r="S2522" i="2" s="1"/>
  <c r="O2518" i="2"/>
  <c r="S2518" i="2" s="1"/>
  <c r="O2514" i="2"/>
  <c r="S2514" i="2" s="1"/>
  <c r="O2510" i="2"/>
  <c r="S2510" i="2" s="1"/>
  <c r="O2506" i="2"/>
  <c r="S2506" i="2" s="1"/>
  <c r="O2502" i="2"/>
  <c r="S2502" i="2" s="1"/>
  <c r="O2498" i="2"/>
  <c r="S2498" i="2" s="1"/>
  <c r="O2494" i="2"/>
  <c r="S2494" i="2" s="1"/>
  <c r="O2490" i="2"/>
  <c r="S2490" i="2" s="1"/>
  <c r="O2486" i="2"/>
  <c r="S2486" i="2" s="1"/>
  <c r="O2482" i="2"/>
  <c r="S2482" i="2" s="1"/>
  <c r="O2478" i="2"/>
  <c r="S2478" i="2" s="1"/>
  <c r="O2474" i="2"/>
  <c r="S2474" i="2" s="1"/>
  <c r="O2470" i="2"/>
  <c r="S2470" i="2" s="1"/>
  <c r="O2466" i="2"/>
  <c r="S2466" i="2" s="1"/>
  <c r="O2462" i="2"/>
  <c r="S2462" i="2" s="1"/>
  <c r="O2458" i="2"/>
  <c r="S2458" i="2" s="1"/>
  <c r="O2454" i="2"/>
  <c r="S2454" i="2" s="1"/>
  <c r="O2450" i="2"/>
  <c r="S2450" i="2" s="1"/>
  <c r="O2446" i="2"/>
  <c r="S2446" i="2" s="1"/>
  <c r="O2442" i="2"/>
  <c r="S2442" i="2" s="1"/>
  <c r="O2438" i="2"/>
  <c r="S2438" i="2" s="1"/>
  <c r="O2434" i="2"/>
  <c r="S2434" i="2" s="1"/>
  <c r="O2430" i="2"/>
  <c r="S2430" i="2" s="1"/>
  <c r="O2426" i="2"/>
  <c r="S2426" i="2" s="1"/>
  <c r="O2422" i="2"/>
  <c r="S2422" i="2" s="1"/>
  <c r="O2418" i="2"/>
  <c r="S2418" i="2" s="1"/>
  <c r="O2414" i="2"/>
  <c r="S2414" i="2" s="1"/>
  <c r="O2410" i="2"/>
  <c r="S2410" i="2" s="1"/>
  <c r="O2406" i="2"/>
  <c r="S2406" i="2" s="1"/>
  <c r="O2402" i="2"/>
  <c r="S2402" i="2" s="1"/>
  <c r="O2398" i="2"/>
  <c r="S2398" i="2" s="1"/>
  <c r="O2394" i="2"/>
  <c r="S2394" i="2" s="1"/>
  <c r="O2390" i="2"/>
  <c r="S2390" i="2" s="1"/>
  <c r="O2386" i="2"/>
  <c r="S2386" i="2" s="1"/>
  <c r="O2382" i="2"/>
  <c r="S2382" i="2" s="1"/>
  <c r="O2378" i="2"/>
  <c r="S2378" i="2" s="1"/>
  <c r="O2374" i="2"/>
  <c r="S2374" i="2" s="1"/>
  <c r="O2370" i="2"/>
  <c r="S2370" i="2" s="1"/>
  <c r="O2366" i="2"/>
  <c r="S2366" i="2" s="1"/>
  <c r="O2362" i="2"/>
  <c r="S2362" i="2" s="1"/>
  <c r="O2358" i="2"/>
  <c r="S2358" i="2" s="1"/>
  <c r="O2354" i="2"/>
  <c r="S2354" i="2" s="1"/>
  <c r="O2350" i="2"/>
  <c r="S2350" i="2" s="1"/>
  <c r="O2346" i="2"/>
  <c r="S2346" i="2" s="1"/>
  <c r="O2342" i="2"/>
  <c r="S2342" i="2" s="1"/>
  <c r="O2338" i="2"/>
  <c r="S2338" i="2" s="1"/>
  <c r="O2334" i="2"/>
  <c r="S2334" i="2" s="1"/>
  <c r="O2330" i="2"/>
  <c r="S2330" i="2" s="1"/>
  <c r="O2326" i="2"/>
  <c r="S2326" i="2" s="1"/>
  <c r="O2322" i="2"/>
  <c r="S2322" i="2" s="1"/>
  <c r="O2318" i="2"/>
  <c r="S2318" i="2" s="1"/>
  <c r="O2314" i="2"/>
  <c r="S2314" i="2" s="1"/>
  <c r="O2310" i="2"/>
  <c r="S2310" i="2" s="1"/>
  <c r="O2306" i="2"/>
  <c r="S2306" i="2" s="1"/>
  <c r="O2302" i="2"/>
  <c r="S2302" i="2" s="1"/>
  <c r="O2298" i="2"/>
  <c r="S2298" i="2" s="1"/>
  <c r="O2294" i="2"/>
  <c r="S2294" i="2" s="1"/>
  <c r="O2290" i="2"/>
  <c r="S2290" i="2" s="1"/>
  <c r="O2286" i="2"/>
  <c r="S2286" i="2" s="1"/>
  <c r="O2282" i="2"/>
  <c r="S2282" i="2" s="1"/>
  <c r="O2278" i="2"/>
  <c r="S2278" i="2" s="1"/>
  <c r="O2274" i="2"/>
  <c r="S2274" i="2" s="1"/>
  <c r="O2270" i="2"/>
  <c r="S2270" i="2" s="1"/>
  <c r="O2266" i="2"/>
  <c r="S2266" i="2" s="1"/>
  <c r="O2262" i="2"/>
  <c r="S2262" i="2" s="1"/>
  <c r="O2258" i="2"/>
  <c r="S2258" i="2" s="1"/>
  <c r="O2254" i="2"/>
  <c r="S2254" i="2" s="1"/>
  <c r="O2250" i="2"/>
  <c r="S2250" i="2" s="1"/>
  <c r="O2246" i="2"/>
  <c r="S2246" i="2" s="1"/>
  <c r="O2242" i="2"/>
  <c r="S2242" i="2" s="1"/>
  <c r="O2238" i="2"/>
  <c r="S2238" i="2" s="1"/>
  <c r="O2234" i="2"/>
  <c r="S2234" i="2" s="1"/>
  <c r="O2230" i="2"/>
  <c r="S2230" i="2" s="1"/>
  <c r="O2226" i="2"/>
  <c r="S2226" i="2" s="1"/>
  <c r="O2222" i="2"/>
  <c r="S2222" i="2" s="1"/>
  <c r="O2218" i="2"/>
  <c r="S2218" i="2" s="1"/>
  <c r="O2214" i="2"/>
  <c r="S2214" i="2" s="1"/>
  <c r="O2210" i="2"/>
  <c r="S2210" i="2" s="1"/>
  <c r="O2206" i="2"/>
  <c r="S2206" i="2" s="1"/>
  <c r="O2202" i="2"/>
  <c r="S2202" i="2" s="1"/>
  <c r="O2198" i="2"/>
  <c r="S2198" i="2" s="1"/>
  <c r="O2194" i="2"/>
  <c r="S2194" i="2" s="1"/>
  <c r="O2190" i="2"/>
  <c r="S2190" i="2" s="1"/>
  <c r="O2186" i="2"/>
  <c r="S2186" i="2" s="1"/>
  <c r="O2182" i="2"/>
  <c r="S2182" i="2" s="1"/>
  <c r="O2178" i="2"/>
  <c r="S2178" i="2" s="1"/>
  <c r="O2174" i="2"/>
  <c r="S2174" i="2" s="1"/>
  <c r="O2170" i="2"/>
  <c r="S2170" i="2" s="1"/>
  <c r="O2166" i="2"/>
  <c r="S2166" i="2" s="1"/>
  <c r="O2162" i="2"/>
  <c r="S2162" i="2" s="1"/>
  <c r="O2158" i="2"/>
  <c r="S2158" i="2" s="1"/>
  <c r="O2154" i="2"/>
  <c r="S2154" i="2" s="1"/>
  <c r="O2150" i="2"/>
  <c r="S2150" i="2" s="1"/>
  <c r="O2146" i="2"/>
  <c r="S2146" i="2" s="1"/>
  <c r="O2142" i="2"/>
  <c r="S2142" i="2" s="1"/>
  <c r="O2138" i="2"/>
  <c r="S2138" i="2" s="1"/>
  <c r="O2134" i="2"/>
  <c r="S2134" i="2" s="1"/>
  <c r="O2130" i="2"/>
  <c r="S2130" i="2" s="1"/>
  <c r="O2126" i="2"/>
  <c r="S2126" i="2" s="1"/>
  <c r="O2122" i="2"/>
  <c r="S2122" i="2" s="1"/>
  <c r="O2118" i="2"/>
  <c r="S2118" i="2" s="1"/>
  <c r="O2114" i="2"/>
  <c r="S2114" i="2" s="1"/>
  <c r="O2110" i="2"/>
  <c r="S2110" i="2" s="1"/>
  <c r="O2106" i="2"/>
  <c r="S2106" i="2" s="1"/>
  <c r="O2102" i="2"/>
  <c r="S2102" i="2" s="1"/>
  <c r="O2098" i="2"/>
  <c r="S2098" i="2" s="1"/>
  <c r="O2094" i="2"/>
  <c r="S2094" i="2" s="1"/>
  <c r="O2090" i="2"/>
  <c r="S2090" i="2" s="1"/>
  <c r="O2086" i="2"/>
  <c r="S2086" i="2" s="1"/>
  <c r="O2082" i="2"/>
  <c r="S2082" i="2" s="1"/>
  <c r="O2078" i="2"/>
  <c r="S2078" i="2" s="1"/>
  <c r="O2074" i="2"/>
  <c r="S2074" i="2" s="1"/>
  <c r="O2070" i="2"/>
  <c r="S2070" i="2" s="1"/>
  <c r="O2066" i="2"/>
  <c r="S2066" i="2" s="1"/>
  <c r="O2062" i="2"/>
  <c r="S2062" i="2" s="1"/>
  <c r="O2058" i="2"/>
  <c r="S2058" i="2" s="1"/>
  <c r="O2054" i="2"/>
  <c r="S2054" i="2" s="1"/>
  <c r="O2050" i="2"/>
  <c r="S2050" i="2" s="1"/>
  <c r="O2046" i="2"/>
  <c r="S2046" i="2" s="1"/>
  <c r="O2042" i="2"/>
  <c r="S2042" i="2" s="1"/>
  <c r="O2038" i="2"/>
  <c r="S2038" i="2" s="1"/>
  <c r="O2034" i="2"/>
  <c r="S2034" i="2" s="1"/>
  <c r="O2030" i="2"/>
  <c r="S2030" i="2" s="1"/>
  <c r="O2026" i="2"/>
  <c r="S2026" i="2" s="1"/>
  <c r="O2022" i="2"/>
  <c r="S2022" i="2" s="1"/>
  <c r="O2018" i="2"/>
  <c r="S2018" i="2" s="1"/>
  <c r="O2014" i="2"/>
  <c r="S2014" i="2" s="1"/>
  <c r="O2010" i="2"/>
  <c r="S2010" i="2" s="1"/>
  <c r="O2006" i="2"/>
  <c r="S2006" i="2" s="1"/>
  <c r="O2002" i="2"/>
  <c r="S2002" i="2" s="1"/>
  <c r="O1998" i="2"/>
  <c r="S1998" i="2" s="1"/>
  <c r="O1994" i="2"/>
  <c r="S1994" i="2" s="1"/>
  <c r="O1990" i="2"/>
  <c r="S1990" i="2" s="1"/>
  <c r="O1986" i="2"/>
  <c r="S1986" i="2" s="1"/>
  <c r="O1982" i="2"/>
  <c r="S1982" i="2" s="1"/>
  <c r="O1978" i="2"/>
  <c r="S1978" i="2" s="1"/>
  <c r="O1974" i="2"/>
  <c r="S1974" i="2" s="1"/>
  <c r="O1970" i="2"/>
  <c r="S1970" i="2" s="1"/>
  <c r="O1966" i="2"/>
  <c r="S1966" i="2" s="1"/>
  <c r="O1962" i="2"/>
  <c r="S1962" i="2" s="1"/>
  <c r="O1958" i="2"/>
  <c r="S1958" i="2" s="1"/>
  <c r="O1954" i="2"/>
  <c r="S1954" i="2" s="1"/>
  <c r="O1950" i="2"/>
  <c r="S1950" i="2" s="1"/>
  <c r="O1946" i="2"/>
  <c r="S1946" i="2" s="1"/>
  <c r="O1942" i="2"/>
  <c r="S1942" i="2" s="1"/>
  <c r="O1938" i="2"/>
  <c r="S1938" i="2" s="1"/>
  <c r="O1934" i="2"/>
  <c r="S1934" i="2" s="1"/>
  <c r="O1930" i="2"/>
  <c r="S1930" i="2" s="1"/>
  <c r="O1926" i="2"/>
  <c r="S1926" i="2" s="1"/>
  <c r="O1922" i="2"/>
  <c r="S1922" i="2" s="1"/>
  <c r="O1918" i="2"/>
  <c r="S1918" i="2" s="1"/>
  <c r="O1914" i="2"/>
  <c r="S1914" i="2" s="1"/>
  <c r="O1910" i="2"/>
  <c r="S1910" i="2" s="1"/>
  <c r="O1906" i="2"/>
  <c r="S1906" i="2" s="1"/>
  <c r="O1902" i="2"/>
  <c r="S1902" i="2" s="1"/>
  <c r="O1898" i="2"/>
  <c r="S1898" i="2" s="1"/>
  <c r="O1894" i="2"/>
  <c r="S1894" i="2" s="1"/>
  <c r="O1890" i="2"/>
  <c r="S1890" i="2" s="1"/>
  <c r="O1886" i="2"/>
  <c r="S1886" i="2" s="1"/>
  <c r="O1882" i="2"/>
  <c r="S1882" i="2" s="1"/>
  <c r="O1878" i="2"/>
  <c r="S1878" i="2" s="1"/>
  <c r="O1874" i="2"/>
  <c r="S1874" i="2" s="1"/>
  <c r="O1870" i="2"/>
  <c r="S1870" i="2" s="1"/>
  <c r="O1866" i="2"/>
  <c r="S1866" i="2" s="1"/>
  <c r="O1862" i="2"/>
  <c r="S1862" i="2" s="1"/>
  <c r="O1858" i="2"/>
  <c r="S1858" i="2" s="1"/>
  <c r="O1854" i="2"/>
  <c r="S1854" i="2" s="1"/>
  <c r="O1850" i="2"/>
  <c r="S1850" i="2" s="1"/>
  <c r="O1846" i="2"/>
  <c r="S1846" i="2" s="1"/>
  <c r="O1842" i="2"/>
  <c r="S1842" i="2" s="1"/>
  <c r="O1838" i="2"/>
  <c r="S1838" i="2" s="1"/>
  <c r="O1834" i="2"/>
  <c r="S1834" i="2" s="1"/>
  <c r="O1830" i="2"/>
  <c r="S1830" i="2" s="1"/>
  <c r="O1826" i="2"/>
  <c r="S1826" i="2" s="1"/>
  <c r="O1822" i="2"/>
  <c r="S1822" i="2" s="1"/>
  <c r="O1818" i="2"/>
  <c r="S1818" i="2" s="1"/>
  <c r="O1814" i="2"/>
  <c r="S1814" i="2" s="1"/>
  <c r="O1810" i="2"/>
  <c r="S1810" i="2" s="1"/>
  <c r="O1806" i="2"/>
  <c r="S1806" i="2" s="1"/>
  <c r="O1802" i="2"/>
  <c r="S1802" i="2" s="1"/>
  <c r="O1798" i="2"/>
  <c r="S1798" i="2" s="1"/>
  <c r="O1794" i="2"/>
  <c r="S1794" i="2" s="1"/>
  <c r="O1790" i="2"/>
  <c r="S1790" i="2" s="1"/>
  <c r="O1786" i="2"/>
  <c r="S1786" i="2" s="1"/>
  <c r="O1782" i="2"/>
  <c r="S1782" i="2" s="1"/>
  <c r="O1778" i="2"/>
  <c r="S1778" i="2" s="1"/>
  <c r="O1774" i="2"/>
  <c r="S1774" i="2" s="1"/>
  <c r="O1770" i="2"/>
  <c r="S1770" i="2" s="1"/>
  <c r="O1766" i="2"/>
  <c r="S1766" i="2" s="1"/>
  <c r="O1762" i="2"/>
  <c r="S1762" i="2" s="1"/>
  <c r="O1758" i="2"/>
  <c r="S1758" i="2" s="1"/>
  <c r="O1754" i="2"/>
  <c r="S1754" i="2" s="1"/>
  <c r="O1750" i="2"/>
  <c r="S1750" i="2" s="1"/>
  <c r="O1746" i="2"/>
  <c r="S1746" i="2" s="1"/>
  <c r="O1742" i="2"/>
  <c r="S1742" i="2" s="1"/>
  <c r="O1738" i="2"/>
  <c r="S1738" i="2" s="1"/>
  <c r="O1734" i="2"/>
  <c r="S1734" i="2" s="1"/>
  <c r="O1730" i="2"/>
  <c r="S1730" i="2" s="1"/>
  <c r="O1726" i="2"/>
  <c r="S1726" i="2" s="1"/>
  <c r="O1722" i="2"/>
  <c r="S1722" i="2" s="1"/>
  <c r="O1718" i="2"/>
  <c r="S1718" i="2" s="1"/>
  <c r="O1714" i="2"/>
  <c r="S1714" i="2" s="1"/>
  <c r="O1710" i="2"/>
  <c r="S1710" i="2" s="1"/>
  <c r="O1706" i="2"/>
  <c r="S1706" i="2" s="1"/>
  <c r="O1702" i="2"/>
  <c r="S1702" i="2" s="1"/>
  <c r="O1698" i="2"/>
  <c r="S1698" i="2" s="1"/>
  <c r="O1694" i="2"/>
  <c r="S1694" i="2" s="1"/>
  <c r="O1690" i="2"/>
  <c r="S1690" i="2" s="1"/>
  <c r="O1686" i="2"/>
  <c r="S1686" i="2" s="1"/>
  <c r="O1682" i="2"/>
  <c r="S1682" i="2" s="1"/>
  <c r="O1678" i="2"/>
  <c r="S1678" i="2" s="1"/>
  <c r="O1674" i="2"/>
  <c r="S1674" i="2" s="1"/>
  <c r="O1670" i="2"/>
  <c r="S1670" i="2" s="1"/>
  <c r="O1666" i="2"/>
  <c r="S1666" i="2" s="1"/>
  <c r="O1662" i="2"/>
  <c r="S1662" i="2" s="1"/>
  <c r="O1658" i="2"/>
  <c r="S1658" i="2" s="1"/>
  <c r="O1654" i="2"/>
  <c r="S1654" i="2" s="1"/>
  <c r="O1650" i="2"/>
  <c r="S1650" i="2" s="1"/>
  <c r="O1646" i="2"/>
  <c r="S1646" i="2" s="1"/>
  <c r="O1642" i="2"/>
  <c r="S1642" i="2" s="1"/>
  <c r="O1638" i="2"/>
  <c r="S1638" i="2" s="1"/>
  <c r="O1634" i="2"/>
  <c r="S1634" i="2" s="1"/>
  <c r="O1630" i="2"/>
  <c r="S1630" i="2" s="1"/>
  <c r="O1626" i="2"/>
  <c r="S1626" i="2" s="1"/>
  <c r="O1622" i="2"/>
  <c r="S1622" i="2" s="1"/>
  <c r="O1618" i="2"/>
  <c r="S1618" i="2" s="1"/>
  <c r="O1614" i="2"/>
  <c r="S1614" i="2" s="1"/>
  <c r="O1610" i="2"/>
  <c r="S1610" i="2" s="1"/>
  <c r="O1606" i="2"/>
  <c r="S1606" i="2" s="1"/>
  <c r="O1602" i="2"/>
  <c r="S1602" i="2" s="1"/>
  <c r="O1598" i="2"/>
  <c r="S1598" i="2" s="1"/>
  <c r="O1594" i="2"/>
  <c r="S1594" i="2" s="1"/>
  <c r="O1590" i="2"/>
  <c r="S1590" i="2" s="1"/>
  <c r="O1586" i="2"/>
  <c r="S1586" i="2" s="1"/>
  <c r="O1582" i="2"/>
  <c r="S1582" i="2" s="1"/>
  <c r="O1578" i="2"/>
  <c r="S1578" i="2" s="1"/>
  <c r="O1574" i="2"/>
  <c r="S1574" i="2" s="1"/>
  <c r="O1570" i="2"/>
  <c r="S1570" i="2" s="1"/>
  <c r="O1566" i="2"/>
  <c r="S1566" i="2" s="1"/>
  <c r="O1562" i="2"/>
  <c r="S1562" i="2" s="1"/>
  <c r="O1558" i="2"/>
  <c r="S1558" i="2" s="1"/>
  <c r="O1554" i="2"/>
  <c r="S1554" i="2" s="1"/>
  <c r="O1550" i="2"/>
  <c r="S1550" i="2" s="1"/>
  <c r="O1546" i="2"/>
  <c r="S1546" i="2" s="1"/>
  <c r="O1542" i="2"/>
  <c r="S1542" i="2" s="1"/>
  <c r="O1538" i="2"/>
  <c r="S1538" i="2" s="1"/>
  <c r="O1534" i="2"/>
  <c r="S1534" i="2" s="1"/>
  <c r="O1530" i="2"/>
  <c r="S1530" i="2" s="1"/>
  <c r="O1526" i="2"/>
  <c r="S1526" i="2" s="1"/>
  <c r="O1522" i="2"/>
  <c r="S1522" i="2" s="1"/>
  <c r="O1518" i="2"/>
  <c r="S1518" i="2" s="1"/>
  <c r="O1514" i="2"/>
  <c r="S1514" i="2" s="1"/>
  <c r="O1510" i="2"/>
  <c r="S1510" i="2" s="1"/>
  <c r="O1506" i="2"/>
  <c r="S1506" i="2" s="1"/>
  <c r="O1502" i="2"/>
  <c r="S1502" i="2" s="1"/>
  <c r="O1498" i="2"/>
  <c r="S1498" i="2" s="1"/>
  <c r="O1494" i="2"/>
  <c r="S1494" i="2" s="1"/>
  <c r="O1490" i="2"/>
  <c r="S1490" i="2" s="1"/>
  <c r="O1486" i="2"/>
  <c r="S1486" i="2" s="1"/>
  <c r="O1482" i="2"/>
  <c r="S1482" i="2" s="1"/>
  <c r="O1478" i="2"/>
  <c r="S1478" i="2" s="1"/>
  <c r="O1474" i="2"/>
  <c r="S1474" i="2" s="1"/>
  <c r="O1470" i="2"/>
  <c r="S1470" i="2" s="1"/>
  <c r="O1466" i="2"/>
  <c r="S1466" i="2" s="1"/>
  <c r="O1462" i="2"/>
  <c r="S1462" i="2" s="1"/>
  <c r="O1458" i="2"/>
  <c r="S1458" i="2" s="1"/>
  <c r="O1454" i="2"/>
  <c r="S1454" i="2" s="1"/>
  <c r="O1450" i="2"/>
  <c r="S1450" i="2" s="1"/>
  <c r="O1446" i="2"/>
  <c r="S1446" i="2" s="1"/>
  <c r="O1442" i="2"/>
  <c r="S1442" i="2" s="1"/>
  <c r="O1438" i="2"/>
  <c r="S1438" i="2" s="1"/>
  <c r="O1434" i="2"/>
  <c r="S1434" i="2" s="1"/>
  <c r="O1430" i="2"/>
  <c r="S1430" i="2" s="1"/>
  <c r="O1426" i="2"/>
  <c r="S1426" i="2" s="1"/>
  <c r="O1422" i="2"/>
  <c r="S1422" i="2" s="1"/>
  <c r="O1418" i="2"/>
  <c r="S1418" i="2" s="1"/>
  <c r="O1414" i="2"/>
  <c r="S1414" i="2" s="1"/>
  <c r="O1410" i="2"/>
  <c r="S1410" i="2" s="1"/>
  <c r="O1406" i="2"/>
  <c r="S1406" i="2" s="1"/>
  <c r="O1402" i="2"/>
  <c r="S1402" i="2" s="1"/>
  <c r="O1398" i="2"/>
  <c r="S1398" i="2" s="1"/>
  <c r="O1394" i="2"/>
  <c r="S1394" i="2" s="1"/>
  <c r="O1390" i="2"/>
  <c r="S1390" i="2" s="1"/>
  <c r="O1386" i="2"/>
  <c r="S1386" i="2" s="1"/>
  <c r="O1382" i="2"/>
  <c r="S1382" i="2" s="1"/>
  <c r="O1378" i="2"/>
  <c r="S1378" i="2" s="1"/>
  <c r="O1374" i="2"/>
  <c r="S1374" i="2" s="1"/>
  <c r="O1370" i="2"/>
  <c r="S1370" i="2" s="1"/>
  <c r="O1366" i="2"/>
  <c r="S1366" i="2" s="1"/>
  <c r="O1362" i="2"/>
  <c r="S1362" i="2" s="1"/>
  <c r="O1358" i="2"/>
  <c r="S1358" i="2" s="1"/>
  <c r="O1354" i="2"/>
  <c r="S1354" i="2" s="1"/>
  <c r="O1350" i="2"/>
  <c r="S1350" i="2" s="1"/>
  <c r="O1346" i="2"/>
  <c r="S1346" i="2" s="1"/>
  <c r="O1342" i="2"/>
  <c r="S1342" i="2" s="1"/>
  <c r="O1338" i="2"/>
  <c r="S1338" i="2" s="1"/>
  <c r="O1334" i="2"/>
  <c r="S1334" i="2" s="1"/>
  <c r="O1330" i="2"/>
  <c r="S1330" i="2" s="1"/>
  <c r="O1326" i="2"/>
  <c r="S1326" i="2" s="1"/>
  <c r="O1322" i="2"/>
  <c r="S1322" i="2" s="1"/>
  <c r="O1318" i="2"/>
  <c r="S1318" i="2" s="1"/>
  <c r="O1314" i="2"/>
  <c r="S1314" i="2" s="1"/>
  <c r="O1310" i="2"/>
  <c r="S1310" i="2" s="1"/>
  <c r="O1306" i="2"/>
  <c r="S1306" i="2" s="1"/>
  <c r="O1302" i="2"/>
  <c r="S1302" i="2" s="1"/>
  <c r="O1298" i="2"/>
  <c r="S1298" i="2" s="1"/>
  <c r="O1294" i="2"/>
  <c r="S1294" i="2" s="1"/>
  <c r="O1290" i="2"/>
  <c r="S1290" i="2" s="1"/>
  <c r="O1286" i="2"/>
  <c r="S1286" i="2" s="1"/>
  <c r="O1282" i="2"/>
  <c r="S1282" i="2" s="1"/>
  <c r="O1278" i="2"/>
  <c r="S1278" i="2" s="1"/>
  <c r="O1274" i="2"/>
  <c r="S1274" i="2" s="1"/>
  <c r="O1270" i="2"/>
  <c r="S1270" i="2" s="1"/>
  <c r="O1266" i="2"/>
  <c r="S1266" i="2" s="1"/>
  <c r="O1262" i="2"/>
  <c r="S1262" i="2" s="1"/>
  <c r="O1258" i="2"/>
  <c r="S1258" i="2" s="1"/>
  <c r="O1254" i="2"/>
  <c r="S1254" i="2" s="1"/>
  <c r="O1250" i="2"/>
  <c r="S1250" i="2" s="1"/>
  <c r="O1246" i="2"/>
  <c r="S1246" i="2" s="1"/>
  <c r="O1242" i="2"/>
  <c r="S1242" i="2" s="1"/>
  <c r="O1238" i="2"/>
  <c r="S1238" i="2" s="1"/>
  <c r="O1234" i="2"/>
  <c r="S1234" i="2" s="1"/>
  <c r="O1230" i="2"/>
  <c r="S1230" i="2" s="1"/>
  <c r="O1226" i="2"/>
  <c r="S1226" i="2" s="1"/>
  <c r="O1222" i="2"/>
  <c r="S1222" i="2" s="1"/>
  <c r="O1218" i="2"/>
  <c r="S1218" i="2" s="1"/>
  <c r="O1214" i="2"/>
  <c r="S1214" i="2" s="1"/>
  <c r="O1210" i="2"/>
  <c r="S1210" i="2" s="1"/>
  <c r="O1206" i="2"/>
  <c r="S1206" i="2" s="1"/>
  <c r="O1202" i="2"/>
  <c r="S1202" i="2" s="1"/>
  <c r="O1198" i="2"/>
  <c r="S1198" i="2" s="1"/>
  <c r="O1194" i="2"/>
  <c r="S1194" i="2" s="1"/>
  <c r="O1190" i="2"/>
  <c r="S1190" i="2" s="1"/>
  <c r="O1186" i="2"/>
  <c r="S1186" i="2" s="1"/>
  <c r="O1182" i="2"/>
  <c r="S1182" i="2" s="1"/>
  <c r="O1178" i="2"/>
  <c r="S1178" i="2" s="1"/>
  <c r="O1174" i="2"/>
  <c r="S1174" i="2" s="1"/>
  <c r="O1170" i="2"/>
  <c r="S1170" i="2" s="1"/>
  <c r="O1166" i="2"/>
  <c r="S1166" i="2" s="1"/>
  <c r="O1162" i="2"/>
  <c r="S1162" i="2" s="1"/>
  <c r="O1158" i="2"/>
  <c r="S1158" i="2" s="1"/>
  <c r="O1154" i="2"/>
  <c r="S1154" i="2" s="1"/>
  <c r="O1150" i="2"/>
  <c r="S1150" i="2" s="1"/>
  <c r="O1146" i="2"/>
  <c r="S1146" i="2" s="1"/>
  <c r="O1142" i="2"/>
  <c r="S1142" i="2" s="1"/>
  <c r="O1138" i="2"/>
  <c r="S1138" i="2" s="1"/>
  <c r="O1134" i="2"/>
  <c r="S1134" i="2" s="1"/>
  <c r="O1130" i="2"/>
  <c r="S1130" i="2" s="1"/>
  <c r="O1126" i="2"/>
  <c r="S1126" i="2" s="1"/>
  <c r="O1122" i="2"/>
  <c r="S1122" i="2" s="1"/>
  <c r="O1118" i="2"/>
  <c r="S1118" i="2" s="1"/>
  <c r="O1114" i="2"/>
  <c r="S1114" i="2" s="1"/>
  <c r="O1110" i="2"/>
  <c r="S1110" i="2" s="1"/>
  <c r="O1106" i="2"/>
  <c r="S1106" i="2" s="1"/>
  <c r="O1102" i="2"/>
  <c r="S1102" i="2" s="1"/>
  <c r="O1098" i="2"/>
  <c r="S1098" i="2" s="1"/>
  <c r="O1094" i="2"/>
  <c r="S1094" i="2" s="1"/>
  <c r="O1090" i="2"/>
  <c r="S1090" i="2" s="1"/>
  <c r="O1086" i="2"/>
  <c r="S1086" i="2" s="1"/>
  <c r="O1082" i="2"/>
  <c r="S1082" i="2" s="1"/>
  <c r="O1078" i="2"/>
  <c r="S1078" i="2" s="1"/>
  <c r="O1074" i="2"/>
  <c r="S1074" i="2" s="1"/>
  <c r="O1070" i="2"/>
  <c r="S1070" i="2" s="1"/>
  <c r="O1066" i="2"/>
  <c r="S1066" i="2" s="1"/>
  <c r="O1062" i="2"/>
  <c r="S1062" i="2" s="1"/>
  <c r="O1058" i="2"/>
  <c r="S1058" i="2" s="1"/>
  <c r="O1054" i="2"/>
  <c r="S1054" i="2" s="1"/>
  <c r="O1050" i="2"/>
  <c r="S1050" i="2" s="1"/>
  <c r="O1046" i="2"/>
  <c r="S1046" i="2" s="1"/>
  <c r="O1042" i="2"/>
  <c r="S1042" i="2" s="1"/>
  <c r="O1038" i="2"/>
  <c r="S1038" i="2" s="1"/>
  <c r="O1034" i="2"/>
  <c r="S1034" i="2" s="1"/>
  <c r="O1030" i="2"/>
  <c r="S1030" i="2" s="1"/>
  <c r="O1026" i="2"/>
  <c r="S1026" i="2" s="1"/>
  <c r="O1022" i="2"/>
  <c r="S1022" i="2" s="1"/>
  <c r="O1018" i="2"/>
  <c r="S1018" i="2" s="1"/>
  <c r="O1014" i="2"/>
  <c r="S1014" i="2" s="1"/>
  <c r="O1010" i="2"/>
  <c r="S1010" i="2" s="1"/>
  <c r="O1006" i="2"/>
  <c r="S1006" i="2" s="1"/>
  <c r="O1002" i="2"/>
  <c r="S1002" i="2" s="1"/>
  <c r="O998" i="2"/>
  <c r="S998" i="2" s="1"/>
  <c r="O994" i="2"/>
  <c r="S994" i="2" s="1"/>
  <c r="O990" i="2"/>
  <c r="S990" i="2" s="1"/>
  <c r="O986" i="2"/>
  <c r="S986" i="2" s="1"/>
  <c r="O982" i="2"/>
  <c r="S982" i="2" s="1"/>
  <c r="O978" i="2"/>
  <c r="S978" i="2" s="1"/>
  <c r="O974" i="2"/>
  <c r="S974" i="2" s="1"/>
  <c r="O970" i="2"/>
  <c r="S970" i="2" s="1"/>
  <c r="O966" i="2"/>
  <c r="S966" i="2" s="1"/>
  <c r="O962" i="2"/>
  <c r="S962" i="2" s="1"/>
  <c r="O958" i="2"/>
  <c r="S958" i="2" s="1"/>
  <c r="O954" i="2"/>
  <c r="S954" i="2" s="1"/>
  <c r="O950" i="2"/>
  <c r="S950" i="2" s="1"/>
  <c r="O946" i="2"/>
  <c r="S946" i="2" s="1"/>
  <c r="O942" i="2"/>
  <c r="S942" i="2" s="1"/>
  <c r="O938" i="2"/>
  <c r="S938" i="2" s="1"/>
  <c r="O934" i="2"/>
  <c r="S934" i="2" s="1"/>
  <c r="O930" i="2"/>
  <c r="S930" i="2" s="1"/>
  <c r="O926" i="2"/>
  <c r="S926" i="2" s="1"/>
  <c r="O922" i="2"/>
  <c r="S922" i="2" s="1"/>
  <c r="O918" i="2"/>
  <c r="S918" i="2" s="1"/>
  <c r="O914" i="2"/>
  <c r="S914" i="2" s="1"/>
  <c r="O910" i="2"/>
  <c r="S910" i="2" s="1"/>
  <c r="O906" i="2"/>
  <c r="S906" i="2" s="1"/>
  <c r="O902" i="2"/>
  <c r="S902" i="2" s="1"/>
  <c r="O898" i="2"/>
  <c r="S898" i="2" s="1"/>
  <c r="O894" i="2"/>
  <c r="S894" i="2" s="1"/>
  <c r="O890" i="2"/>
  <c r="S890" i="2" s="1"/>
  <c r="O886" i="2"/>
  <c r="S886" i="2" s="1"/>
  <c r="O882" i="2"/>
  <c r="S882" i="2" s="1"/>
  <c r="O878" i="2"/>
  <c r="S878" i="2" s="1"/>
  <c r="O874" i="2"/>
  <c r="S874" i="2" s="1"/>
  <c r="O870" i="2"/>
  <c r="S870" i="2" s="1"/>
  <c r="O866" i="2"/>
  <c r="S866" i="2" s="1"/>
  <c r="O862" i="2"/>
  <c r="S862" i="2" s="1"/>
  <c r="O858" i="2"/>
  <c r="S858" i="2" s="1"/>
  <c r="O854" i="2"/>
  <c r="S854" i="2" s="1"/>
  <c r="O850" i="2"/>
  <c r="S850" i="2" s="1"/>
  <c r="O846" i="2"/>
  <c r="S846" i="2" s="1"/>
  <c r="O842" i="2"/>
  <c r="S842" i="2" s="1"/>
  <c r="O838" i="2"/>
  <c r="S838" i="2" s="1"/>
  <c r="O834" i="2"/>
  <c r="S834" i="2" s="1"/>
  <c r="O830" i="2"/>
  <c r="S830" i="2" s="1"/>
  <c r="O826" i="2"/>
  <c r="S826" i="2" s="1"/>
  <c r="O822" i="2"/>
  <c r="S822" i="2" s="1"/>
  <c r="O818" i="2"/>
  <c r="S818" i="2" s="1"/>
  <c r="O814" i="2"/>
  <c r="S814" i="2" s="1"/>
  <c r="O810" i="2"/>
  <c r="S810" i="2" s="1"/>
  <c r="O806" i="2"/>
  <c r="S806" i="2" s="1"/>
  <c r="O802" i="2"/>
  <c r="S802" i="2" s="1"/>
  <c r="O798" i="2"/>
  <c r="S798" i="2" s="1"/>
  <c r="O794" i="2"/>
  <c r="S794" i="2" s="1"/>
  <c r="O790" i="2"/>
  <c r="S790" i="2" s="1"/>
  <c r="O786" i="2"/>
  <c r="S786" i="2" s="1"/>
  <c r="O782" i="2"/>
  <c r="S782" i="2" s="1"/>
  <c r="O778" i="2"/>
  <c r="S778" i="2" s="1"/>
  <c r="O774" i="2"/>
  <c r="S774" i="2" s="1"/>
  <c r="O770" i="2"/>
  <c r="S770" i="2" s="1"/>
  <c r="O766" i="2"/>
  <c r="S766" i="2" s="1"/>
  <c r="O762" i="2"/>
  <c r="S762" i="2" s="1"/>
  <c r="O758" i="2"/>
  <c r="S758" i="2" s="1"/>
  <c r="O754" i="2"/>
  <c r="S754" i="2" s="1"/>
  <c r="O750" i="2"/>
  <c r="S750" i="2" s="1"/>
  <c r="O746" i="2"/>
  <c r="S746" i="2" s="1"/>
  <c r="O742" i="2"/>
  <c r="S742" i="2" s="1"/>
  <c r="O738" i="2"/>
  <c r="S738" i="2" s="1"/>
  <c r="O734" i="2"/>
  <c r="S734" i="2" s="1"/>
  <c r="O730" i="2"/>
  <c r="S730" i="2" s="1"/>
  <c r="O726" i="2"/>
  <c r="S726" i="2" s="1"/>
  <c r="O722" i="2"/>
  <c r="S722" i="2" s="1"/>
  <c r="O718" i="2"/>
  <c r="S718" i="2" s="1"/>
  <c r="O714" i="2"/>
  <c r="S714" i="2" s="1"/>
  <c r="O710" i="2"/>
  <c r="S710" i="2" s="1"/>
  <c r="O706" i="2"/>
  <c r="S706" i="2" s="1"/>
  <c r="O702" i="2"/>
  <c r="S702" i="2" s="1"/>
  <c r="O698" i="2"/>
  <c r="S698" i="2" s="1"/>
  <c r="O694" i="2"/>
  <c r="S694" i="2" s="1"/>
  <c r="O690" i="2"/>
  <c r="S690" i="2" s="1"/>
  <c r="O686" i="2"/>
  <c r="S686" i="2" s="1"/>
  <c r="O682" i="2"/>
  <c r="S682" i="2" s="1"/>
  <c r="O678" i="2"/>
  <c r="S678" i="2" s="1"/>
  <c r="O674" i="2"/>
  <c r="S674" i="2" s="1"/>
  <c r="O670" i="2"/>
  <c r="S670" i="2" s="1"/>
  <c r="O666" i="2"/>
  <c r="S666" i="2" s="1"/>
  <c r="O662" i="2"/>
  <c r="S662" i="2" s="1"/>
  <c r="O658" i="2"/>
  <c r="S658" i="2" s="1"/>
  <c r="O654" i="2"/>
  <c r="S654" i="2" s="1"/>
  <c r="O650" i="2"/>
  <c r="S650" i="2" s="1"/>
  <c r="O646" i="2"/>
  <c r="S646" i="2" s="1"/>
  <c r="O642" i="2"/>
  <c r="S642" i="2" s="1"/>
  <c r="O638" i="2"/>
  <c r="S638" i="2" s="1"/>
  <c r="O634" i="2"/>
  <c r="S634" i="2" s="1"/>
  <c r="O630" i="2"/>
  <c r="S630" i="2" s="1"/>
  <c r="O626" i="2"/>
  <c r="S626" i="2" s="1"/>
  <c r="O622" i="2"/>
  <c r="S622" i="2" s="1"/>
  <c r="O618" i="2"/>
  <c r="S618" i="2" s="1"/>
  <c r="O614" i="2"/>
  <c r="S614" i="2" s="1"/>
  <c r="O610" i="2"/>
  <c r="S610" i="2" s="1"/>
  <c r="O606" i="2"/>
  <c r="S606" i="2" s="1"/>
  <c r="O602" i="2"/>
  <c r="S602" i="2" s="1"/>
  <c r="O598" i="2"/>
  <c r="S598" i="2" s="1"/>
  <c r="O594" i="2"/>
  <c r="S594" i="2" s="1"/>
  <c r="O590" i="2"/>
  <c r="S590" i="2" s="1"/>
  <c r="O586" i="2"/>
  <c r="S586" i="2" s="1"/>
  <c r="O582" i="2"/>
  <c r="S582" i="2" s="1"/>
  <c r="O578" i="2"/>
  <c r="S578" i="2" s="1"/>
  <c r="O574" i="2"/>
  <c r="S574" i="2" s="1"/>
  <c r="O570" i="2"/>
  <c r="S570" i="2" s="1"/>
  <c r="O566" i="2"/>
  <c r="S566" i="2" s="1"/>
  <c r="O562" i="2"/>
  <c r="S562" i="2" s="1"/>
  <c r="O558" i="2"/>
  <c r="S558" i="2" s="1"/>
  <c r="O554" i="2"/>
  <c r="S554" i="2" s="1"/>
  <c r="O550" i="2"/>
  <c r="S550" i="2" s="1"/>
  <c r="O546" i="2"/>
  <c r="S546" i="2" s="1"/>
  <c r="O542" i="2"/>
  <c r="S542" i="2" s="1"/>
  <c r="O538" i="2"/>
  <c r="S538" i="2" s="1"/>
  <c r="O534" i="2"/>
  <c r="S534" i="2" s="1"/>
  <c r="O530" i="2"/>
  <c r="S530" i="2" s="1"/>
  <c r="O526" i="2"/>
  <c r="S526" i="2" s="1"/>
  <c r="O522" i="2"/>
  <c r="S522" i="2" s="1"/>
  <c r="O518" i="2"/>
  <c r="S518" i="2" s="1"/>
  <c r="O514" i="2"/>
  <c r="S514" i="2" s="1"/>
  <c r="O510" i="2"/>
  <c r="S510" i="2" s="1"/>
  <c r="O506" i="2"/>
  <c r="S506" i="2" s="1"/>
  <c r="O502" i="2"/>
  <c r="S502" i="2" s="1"/>
  <c r="O498" i="2"/>
  <c r="S498" i="2" s="1"/>
  <c r="O494" i="2"/>
  <c r="S494" i="2" s="1"/>
  <c r="O490" i="2"/>
  <c r="S490" i="2" s="1"/>
  <c r="O486" i="2"/>
  <c r="S486" i="2" s="1"/>
  <c r="O482" i="2"/>
  <c r="S482" i="2" s="1"/>
  <c r="O478" i="2"/>
  <c r="S478" i="2" s="1"/>
  <c r="O474" i="2"/>
  <c r="S474" i="2" s="1"/>
  <c r="O470" i="2"/>
  <c r="S470" i="2" s="1"/>
  <c r="O466" i="2"/>
  <c r="S466" i="2" s="1"/>
  <c r="O462" i="2"/>
  <c r="S462" i="2" s="1"/>
  <c r="O458" i="2"/>
  <c r="S458" i="2" s="1"/>
  <c r="O454" i="2"/>
  <c r="S454" i="2" s="1"/>
  <c r="O450" i="2"/>
  <c r="S450" i="2" s="1"/>
  <c r="O446" i="2"/>
  <c r="S446" i="2" s="1"/>
  <c r="O442" i="2"/>
  <c r="S442" i="2" s="1"/>
  <c r="O438" i="2"/>
  <c r="S438" i="2" s="1"/>
  <c r="O434" i="2"/>
  <c r="S434" i="2" s="1"/>
  <c r="O430" i="2"/>
  <c r="S430" i="2" s="1"/>
  <c r="O426" i="2"/>
  <c r="S426" i="2" s="1"/>
  <c r="O422" i="2"/>
  <c r="S422" i="2" s="1"/>
  <c r="O418" i="2"/>
  <c r="S418" i="2" s="1"/>
  <c r="O414" i="2"/>
  <c r="S414" i="2" s="1"/>
  <c r="O410" i="2"/>
  <c r="S410" i="2" s="1"/>
  <c r="O406" i="2"/>
  <c r="S406" i="2" s="1"/>
  <c r="O402" i="2"/>
  <c r="S402" i="2" s="1"/>
  <c r="O398" i="2"/>
  <c r="S398" i="2" s="1"/>
  <c r="O394" i="2"/>
  <c r="S394" i="2" s="1"/>
  <c r="O390" i="2"/>
  <c r="S390" i="2" s="1"/>
  <c r="O386" i="2"/>
  <c r="S386" i="2" s="1"/>
  <c r="O382" i="2"/>
  <c r="S382" i="2" s="1"/>
  <c r="O378" i="2"/>
  <c r="S378" i="2" s="1"/>
  <c r="O374" i="2"/>
  <c r="S374" i="2" s="1"/>
  <c r="O370" i="2"/>
  <c r="S370" i="2" s="1"/>
  <c r="O366" i="2"/>
  <c r="S366" i="2" s="1"/>
  <c r="O362" i="2"/>
  <c r="S362" i="2" s="1"/>
  <c r="O358" i="2"/>
  <c r="S358" i="2" s="1"/>
  <c r="O354" i="2"/>
  <c r="S354" i="2" s="1"/>
  <c r="O350" i="2"/>
  <c r="S350" i="2" s="1"/>
  <c r="O346" i="2"/>
  <c r="S346" i="2" s="1"/>
  <c r="O342" i="2"/>
  <c r="S342" i="2" s="1"/>
  <c r="O338" i="2"/>
  <c r="S338" i="2" s="1"/>
  <c r="O334" i="2"/>
  <c r="S334" i="2" s="1"/>
  <c r="O330" i="2"/>
  <c r="S330" i="2" s="1"/>
  <c r="O326" i="2"/>
  <c r="S326" i="2" s="1"/>
  <c r="O322" i="2"/>
  <c r="S322" i="2" s="1"/>
  <c r="O318" i="2"/>
  <c r="S318" i="2" s="1"/>
  <c r="O314" i="2"/>
  <c r="S314" i="2" s="1"/>
  <c r="O310" i="2"/>
  <c r="S310" i="2" s="1"/>
  <c r="O306" i="2"/>
  <c r="S306" i="2" s="1"/>
  <c r="O302" i="2"/>
  <c r="S302" i="2" s="1"/>
  <c r="O298" i="2"/>
  <c r="S298" i="2" s="1"/>
  <c r="O4889" i="2"/>
  <c r="S4889" i="2" s="1"/>
  <c r="O4885" i="2"/>
  <c r="S4885" i="2" s="1"/>
  <c r="O4881" i="2"/>
  <c r="S4881" i="2" s="1"/>
  <c r="O4877" i="2"/>
  <c r="S4877" i="2" s="1"/>
  <c r="O4873" i="2"/>
  <c r="S4873" i="2" s="1"/>
  <c r="O4869" i="2"/>
  <c r="S4869" i="2" s="1"/>
  <c r="O4865" i="2"/>
  <c r="S4865" i="2" s="1"/>
  <c r="O4861" i="2"/>
  <c r="S4861" i="2" s="1"/>
  <c r="O4857" i="2"/>
  <c r="S4857" i="2" s="1"/>
  <c r="O4853" i="2"/>
  <c r="S4853" i="2" s="1"/>
  <c r="O4849" i="2"/>
  <c r="S4849" i="2" s="1"/>
  <c r="O4845" i="2"/>
  <c r="S4845" i="2" s="1"/>
  <c r="O4841" i="2"/>
  <c r="S4841" i="2" s="1"/>
  <c r="O4837" i="2"/>
  <c r="S4837" i="2" s="1"/>
  <c r="O4833" i="2"/>
  <c r="S4833" i="2" s="1"/>
  <c r="O4829" i="2"/>
  <c r="S4829" i="2" s="1"/>
  <c r="O4825" i="2"/>
  <c r="S4825" i="2" s="1"/>
  <c r="O4821" i="2"/>
  <c r="S4821" i="2" s="1"/>
  <c r="O4817" i="2"/>
  <c r="S4817" i="2" s="1"/>
  <c r="O4813" i="2"/>
  <c r="S4813" i="2" s="1"/>
  <c r="O4809" i="2"/>
  <c r="S4809" i="2" s="1"/>
  <c r="O4805" i="2"/>
  <c r="S4805" i="2" s="1"/>
  <c r="O4801" i="2"/>
  <c r="S4801" i="2" s="1"/>
  <c r="O4797" i="2"/>
  <c r="S4797" i="2" s="1"/>
  <c r="O4793" i="2"/>
  <c r="S4793" i="2" s="1"/>
  <c r="O4789" i="2"/>
  <c r="S4789" i="2" s="1"/>
  <c r="O4785" i="2"/>
  <c r="S4785" i="2" s="1"/>
  <c r="O4781" i="2"/>
  <c r="S4781" i="2" s="1"/>
  <c r="O4777" i="2"/>
  <c r="S4777" i="2" s="1"/>
  <c r="O4773" i="2"/>
  <c r="S4773" i="2" s="1"/>
  <c r="O4769" i="2"/>
  <c r="S4769" i="2" s="1"/>
  <c r="O4765" i="2"/>
  <c r="S4765" i="2" s="1"/>
  <c r="O4761" i="2"/>
  <c r="S4761" i="2" s="1"/>
  <c r="O4757" i="2"/>
  <c r="S4757" i="2" s="1"/>
  <c r="O4753" i="2"/>
  <c r="S4753" i="2" s="1"/>
  <c r="O4749" i="2"/>
  <c r="S4749" i="2" s="1"/>
  <c r="O4745" i="2"/>
  <c r="S4745" i="2" s="1"/>
  <c r="O4741" i="2"/>
  <c r="S4741" i="2" s="1"/>
  <c r="O4737" i="2"/>
  <c r="S4737" i="2" s="1"/>
  <c r="O4733" i="2"/>
  <c r="S4733" i="2" s="1"/>
  <c r="O4729" i="2"/>
  <c r="S4729" i="2" s="1"/>
  <c r="O4725" i="2"/>
  <c r="S4725" i="2" s="1"/>
  <c r="O4721" i="2"/>
  <c r="S4721" i="2" s="1"/>
  <c r="O4717" i="2"/>
  <c r="S4717" i="2" s="1"/>
  <c r="O4713" i="2"/>
  <c r="S4713" i="2" s="1"/>
  <c r="O4709" i="2"/>
  <c r="S4709" i="2" s="1"/>
  <c r="O4705" i="2"/>
  <c r="S4705" i="2" s="1"/>
  <c r="O4701" i="2"/>
  <c r="S4701" i="2" s="1"/>
  <c r="O4697" i="2"/>
  <c r="S4697" i="2" s="1"/>
  <c r="O4693" i="2"/>
  <c r="S4693" i="2" s="1"/>
  <c r="O4689" i="2"/>
  <c r="S4689" i="2" s="1"/>
  <c r="O4685" i="2"/>
  <c r="S4685" i="2" s="1"/>
  <c r="O4681" i="2"/>
  <c r="S4681" i="2" s="1"/>
  <c r="O4677" i="2"/>
  <c r="S4677" i="2" s="1"/>
  <c r="O4673" i="2"/>
  <c r="S4673" i="2" s="1"/>
  <c r="O4669" i="2"/>
  <c r="S4669" i="2" s="1"/>
  <c r="O4665" i="2"/>
  <c r="S4665" i="2" s="1"/>
  <c r="O4661" i="2"/>
  <c r="S4661" i="2" s="1"/>
  <c r="O4657" i="2"/>
  <c r="S4657" i="2" s="1"/>
  <c r="O4653" i="2"/>
  <c r="S4653" i="2" s="1"/>
  <c r="O4649" i="2"/>
  <c r="S4649" i="2" s="1"/>
  <c r="O4645" i="2"/>
  <c r="S4645" i="2" s="1"/>
  <c r="O4641" i="2"/>
  <c r="S4641" i="2" s="1"/>
  <c r="O4637" i="2"/>
  <c r="S4637" i="2" s="1"/>
  <c r="O4633" i="2"/>
  <c r="S4633" i="2" s="1"/>
  <c r="O4629" i="2"/>
  <c r="S4629" i="2" s="1"/>
  <c r="O4625" i="2"/>
  <c r="S4625" i="2" s="1"/>
  <c r="O4621" i="2"/>
  <c r="S4621" i="2" s="1"/>
  <c r="O4617" i="2"/>
  <c r="S4617" i="2" s="1"/>
  <c r="O4613" i="2"/>
  <c r="S4613" i="2" s="1"/>
  <c r="O4609" i="2"/>
  <c r="S4609" i="2" s="1"/>
  <c r="O4605" i="2"/>
  <c r="S4605" i="2" s="1"/>
  <c r="O4601" i="2"/>
  <c r="S4601" i="2" s="1"/>
  <c r="O4597" i="2"/>
  <c r="S4597" i="2" s="1"/>
  <c r="O4593" i="2"/>
  <c r="S4593" i="2" s="1"/>
  <c r="O4589" i="2"/>
  <c r="S4589" i="2" s="1"/>
  <c r="O4585" i="2"/>
  <c r="S4585" i="2" s="1"/>
  <c r="O4581" i="2"/>
  <c r="S4581" i="2" s="1"/>
  <c r="O4577" i="2"/>
  <c r="S4577" i="2" s="1"/>
  <c r="O4573" i="2"/>
  <c r="S4573" i="2" s="1"/>
  <c r="O4569" i="2"/>
  <c r="S4569" i="2" s="1"/>
  <c r="O4565" i="2"/>
  <c r="S4565" i="2" s="1"/>
  <c r="O4561" i="2"/>
  <c r="S4561" i="2" s="1"/>
  <c r="O4557" i="2"/>
  <c r="S4557" i="2" s="1"/>
  <c r="O4553" i="2"/>
  <c r="S4553" i="2" s="1"/>
  <c r="O4549" i="2"/>
  <c r="S4549" i="2" s="1"/>
  <c r="O4545" i="2"/>
  <c r="S4545" i="2" s="1"/>
  <c r="O4541" i="2"/>
  <c r="S4541" i="2" s="1"/>
  <c r="O4537" i="2"/>
  <c r="S4537" i="2" s="1"/>
  <c r="O4533" i="2"/>
  <c r="S4533" i="2" s="1"/>
  <c r="O4529" i="2"/>
  <c r="S4529" i="2" s="1"/>
  <c r="O4525" i="2"/>
  <c r="S4525" i="2" s="1"/>
  <c r="O4521" i="2"/>
  <c r="S4521" i="2" s="1"/>
  <c r="O4517" i="2"/>
  <c r="S4517" i="2" s="1"/>
  <c r="O4513" i="2"/>
  <c r="S4513" i="2" s="1"/>
  <c r="O4509" i="2"/>
  <c r="S4509" i="2" s="1"/>
  <c r="O4505" i="2"/>
  <c r="S4505" i="2" s="1"/>
  <c r="O4501" i="2"/>
  <c r="S4501" i="2" s="1"/>
  <c r="O4497" i="2"/>
  <c r="S4497" i="2" s="1"/>
  <c r="O4493" i="2"/>
  <c r="S4493" i="2" s="1"/>
  <c r="O4489" i="2"/>
  <c r="S4489" i="2" s="1"/>
  <c r="O4485" i="2"/>
  <c r="S4485" i="2" s="1"/>
  <c r="O4481" i="2"/>
  <c r="S4481" i="2" s="1"/>
  <c r="O4477" i="2"/>
  <c r="S4477" i="2" s="1"/>
  <c r="O4473" i="2"/>
  <c r="S4473" i="2" s="1"/>
  <c r="O4469" i="2"/>
  <c r="S4469" i="2" s="1"/>
  <c r="O4465" i="2"/>
  <c r="S4465" i="2" s="1"/>
  <c r="O4461" i="2"/>
  <c r="S4461" i="2" s="1"/>
  <c r="O4457" i="2"/>
  <c r="S4457" i="2" s="1"/>
  <c r="O4453" i="2"/>
  <c r="S4453" i="2" s="1"/>
  <c r="O4449" i="2"/>
  <c r="S4449" i="2" s="1"/>
  <c r="O4445" i="2"/>
  <c r="S4445" i="2" s="1"/>
  <c r="O4441" i="2"/>
  <c r="S4441" i="2" s="1"/>
  <c r="O4437" i="2"/>
  <c r="S4437" i="2" s="1"/>
  <c r="O4433" i="2"/>
  <c r="S4433" i="2" s="1"/>
  <c r="O4429" i="2"/>
  <c r="S4429" i="2" s="1"/>
  <c r="O4425" i="2"/>
  <c r="S4425" i="2" s="1"/>
  <c r="O4421" i="2"/>
  <c r="S4421" i="2" s="1"/>
  <c r="O4417" i="2"/>
  <c r="S4417" i="2" s="1"/>
  <c r="O4413" i="2"/>
  <c r="S4413" i="2" s="1"/>
  <c r="O4409" i="2"/>
  <c r="S4409" i="2" s="1"/>
  <c r="O4405" i="2"/>
  <c r="S4405" i="2" s="1"/>
  <c r="O4401" i="2"/>
  <c r="S4401" i="2" s="1"/>
  <c r="O4397" i="2"/>
  <c r="S4397" i="2" s="1"/>
  <c r="O4393" i="2"/>
  <c r="S4393" i="2" s="1"/>
  <c r="O4389" i="2"/>
  <c r="S4389" i="2" s="1"/>
  <c r="O4385" i="2"/>
  <c r="S4385" i="2" s="1"/>
  <c r="O4381" i="2"/>
  <c r="S4381" i="2" s="1"/>
  <c r="O4377" i="2"/>
  <c r="S4377" i="2" s="1"/>
  <c r="O4373" i="2"/>
  <c r="S4373" i="2" s="1"/>
  <c r="O4369" i="2"/>
  <c r="S4369" i="2" s="1"/>
  <c r="O4365" i="2"/>
  <c r="S4365" i="2" s="1"/>
  <c r="O4361" i="2"/>
  <c r="S4361" i="2" s="1"/>
  <c r="O4357" i="2"/>
  <c r="S4357" i="2" s="1"/>
  <c r="O4353" i="2"/>
  <c r="S4353" i="2" s="1"/>
  <c r="O4349" i="2"/>
  <c r="S4349" i="2" s="1"/>
  <c r="O4345" i="2"/>
  <c r="S4345" i="2" s="1"/>
  <c r="O4341" i="2"/>
  <c r="S4341" i="2" s="1"/>
  <c r="O4337" i="2"/>
  <c r="S4337" i="2" s="1"/>
  <c r="O4333" i="2"/>
  <c r="S4333" i="2" s="1"/>
  <c r="O4329" i="2"/>
  <c r="S4329" i="2" s="1"/>
  <c r="O4325" i="2"/>
  <c r="S4325" i="2" s="1"/>
  <c r="O4321" i="2"/>
  <c r="S4321" i="2" s="1"/>
  <c r="O4317" i="2"/>
  <c r="S4317" i="2" s="1"/>
  <c r="O4313" i="2"/>
  <c r="S4313" i="2" s="1"/>
  <c r="O4309" i="2"/>
  <c r="S4309" i="2" s="1"/>
  <c r="O4305" i="2"/>
  <c r="S4305" i="2" s="1"/>
  <c r="O4301" i="2"/>
  <c r="S4301" i="2" s="1"/>
  <c r="O4297" i="2"/>
  <c r="S4297" i="2" s="1"/>
  <c r="O4293" i="2"/>
  <c r="S4293" i="2" s="1"/>
  <c r="O4289" i="2"/>
  <c r="S4289" i="2" s="1"/>
  <c r="O4285" i="2"/>
  <c r="S4285" i="2" s="1"/>
  <c r="O4281" i="2"/>
  <c r="S4281" i="2" s="1"/>
  <c r="O4277" i="2"/>
  <c r="S4277" i="2" s="1"/>
  <c r="O4273" i="2"/>
  <c r="S4273" i="2" s="1"/>
  <c r="O4269" i="2"/>
  <c r="S4269" i="2" s="1"/>
  <c r="O4265" i="2"/>
  <c r="S4265" i="2" s="1"/>
  <c r="O4261" i="2"/>
  <c r="S4261" i="2" s="1"/>
  <c r="O4257" i="2"/>
  <c r="S4257" i="2" s="1"/>
  <c r="O4253" i="2"/>
  <c r="S4253" i="2" s="1"/>
  <c r="O4249" i="2"/>
  <c r="S4249" i="2" s="1"/>
  <c r="O4245" i="2"/>
  <c r="S4245" i="2" s="1"/>
  <c r="O4241" i="2"/>
  <c r="S4241" i="2" s="1"/>
  <c r="O4237" i="2"/>
  <c r="S4237" i="2" s="1"/>
  <c r="O4233" i="2"/>
  <c r="S4233" i="2" s="1"/>
  <c r="O4229" i="2"/>
  <c r="S4229" i="2" s="1"/>
  <c r="O4225" i="2"/>
  <c r="S4225" i="2" s="1"/>
  <c r="O4221" i="2"/>
  <c r="S4221" i="2" s="1"/>
  <c r="O4217" i="2"/>
  <c r="S4217" i="2" s="1"/>
  <c r="O4213" i="2"/>
  <c r="S4213" i="2" s="1"/>
  <c r="O4209" i="2"/>
  <c r="S4209" i="2" s="1"/>
  <c r="O4205" i="2"/>
  <c r="S4205" i="2" s="1"/>
  <c r="O4201" i="2"/>
  <c r="S4201" i="2" s="1"/>
  <c r="O4197" i="2"/>
  <c r="S4197" i="2" s="1"/>
  <c r="O4193" i="2"/>
  <c r="S4193" i="2" s="1"/>
  <c r="O4189" i="2"/>
  <c r="S4189" i="2" s="1"/>
  <c r="O4185" i="2"/>
  <c r="S4185" i="2" s="1"/>
  <c r="O4181" i="2"/>
  <c r="S4181" i="2" s="1"/>
  <c r="O4177" i="2"/>
  <c r="S4177" i="2" s="1"/>
  <c r="O4173" i="2"/>
  <c r="S4173" i="2" s="1"/>
  <c r="O4169" i="2"/>
  <c r="S4169" i="2" s="1"/>
  <c r="O4165" i="2"/>
  <c r="S4165" i="2" s="1"/>
  <c r="O4161" i="2"/>
  <c r="S4161" i="2" s="1"/>
  <c r="O4157" i="2"/>
  <c r="S4157" i="2" s="1"/>
  <c r="O4153" i="2"/>
  <c r="S4153" i="2" s="1"/>
  <c r="O4149" i="2"/>
  <c r="S4149" i="2" s="1"/>
  <c r="O4145" i="2"/>
  <c r="S4145" i="2" s="1"/>
  <c r="O4141" i="2"/>
  <c r="S4141" i="2" s="1"/>
  <c r="O4137" i="2"/>
  <c r="S4137" i="2" s="1"/>
  <c r="O4133" i="2"/>
  <c r="S4133" i="2" s="1"/>
  <c r="O4129" i="2"/>
  <c r="S4129" i="2" s="1"/>
  <c r="O4125" i="2"/>
  <c r="S4125" i="2" s="1"/>
  <c r="O4121" i="2"/>
  <c r="S4121" i="2" s="1"/>
  <c r="O4117" i="2"/>
  <c r="S4117" i="2" s="1"/>
  <c r="O4113" i="2"/>
  <c r="S4113" i="2" s="1"/>
  <c r="O4109" i="2"/>
  <c r="S4109" i="2" s="1"/>
  <c r="O4105" i="2"/>
  <c r="S4105" i="2" s="1"/>
  <c r="O4101" i="2"/>
  <c r="S4101" i="2" s="1"/>
  <c r="O4097" i="2"/>
  <c r="S4097" i="2" s="1"/>
  <c r="O4093" i="2"/>
  <c r="S4093" i="2" s="1"/>
  <c r="O4089" i="2"/>
  <c r="S4089" i="2" s="1"/>
  <c r="O4085" i="2"/>
  <c r="S4085" i="2" s="1"/>
  <c r="O4081" i="2"/>
  <c r="S4081" i="2" s="1"/>
  <c r="O4077" i="2"/>
  <c r="S4077" i="2" s="1"/>
  <c r="O4073" i="2"/>
  <c r="S4073" i="2" s="1"/>
  <c r="O4069" i="2"/>
  <c r="S4069" i="2" s="1"/>
  <c r="O4065" i="2"/>
  <c r="S4065" i="2" s="1"/>
  <c r="O4061" i="2"/>
  <c r="S4061" i="2" s="1"/>
  <c r="O4057" i="2"/>
  <c r="S4057" i="2" s="1"/>
  <c r="O4053" i="2"/>
  <c r="S4053" i="2" s="1"/>
  <c r="O4049" i="2"/>
  <c r="S4049" i="2" s="1"/>
  <c r="O4045" i="2"/>
  <c r="S4045" i="2" s="1"/>
  <c r="O4041" i="2"/>
  <c r="S4041" i="2" s="1"/>
  <c r="O4037" i="2"/>
  <c r="S4037" i="2" s="1"/>
  <c r="O4033" i="2"/>
  <c r="S4033" i="2" s="1"/>
  <c r="O4029" i="2"/>
  <c r="S4029" i="2" s="1"/>
  <c r="O4025" i="2"/>
  <c r="S4025" i="2" s="1"/>
  <c r="O4021" i="2"/>
  <c r="S4021" i="2" s="1"/>
  <c r="O4017" i="2"/>
  <c r="S4017" i="2" s="1"/>
  <c r="O4013" i="2"/>
  <c r="S4013" i="2" s="1"/>
  <c r="O4009" i="2"/>
  <c r="S4009" i="2" s="1"/>
  <c r="O4005" i="2"/>
  <c r="S4005" i="2" s="1"/>
  <c r="O4001" i="2"/>
  <c r="S4001" i="2" s="1"/>
  <c r="O3997" i="2"/>
  <c r="S3997" i="2" s="1"/>
  <c r="O3993" i="2"/>
  <c r="S3993" i="2" s="1"/>
  <c r="O3989" i="2"/>
  <c r="S3989" i="2" s="1"/>
  <c r="O3985" i="2"/>
  <c r="S3985" i="2" s="1"/>
  <c r="O3981" i="2"/>
  <c r="S3981" i="2" s="1"/>
  <c r="O3977" i="2"/>
  <c r="S3977" i="2" s="1"/>
  <c r="O3973" i="2"/>
  <c r="S3973" i="2" s="1"/>
  <c r="O3969" i="2"/>
  <c r="S3969" i="2" s="1"/>
  <c r="O3965" i="2"/>
  <c r="S3965" i="2" s="1"/>
  <c r="O3961" i="2"/>
  <c r="S3961" i="2" s="1"/>
  <c r="O3957" i="2"/>
  <c r="S3957" i="2" s="1"/>
  <c r="O3953" i="2"/>
  <c r="S3953" i="2" s="1"/>
  <c r="O3949" i="2"/>
  <c r="S3949" i="2" s="1"/>
  <c r="O3945" i="2"/>
  <c r="S3945" i="2" s="1"/>
  <c r="O3941" i="2"/>
  <c r="S3941" i="2" s="1"/>
  <c r="O3937" i="2"/>
  <c r="S3937" i="2" s="1"/>
  <c r="O3933" i="2"/>
  <c r="S3933" i="2" s="1"/>
  <c r="O3929" i="2"/>
  <c r="S3929" i="2" s="1"/>
  <c r="O3925" i="2"/>
  <c r="S3925" i="2" s="1"/>
  <c r="O3921" i="2"/>
  <c r="S3921" i="2" s="1"/>
  <c r="O3917" i="2"/>
  <c r="S3917" i="2" s="1"/>
  <c r="O3913" i="2"/>
  <c r="S3913" i="2" s="1"/>
  <c r="O3909" i="2"/>
  <c r="S3909" i="2" s="1"/>
  <c r="O3905" i="2"/>
  <c r="S3905" i="2" s="1"/>
  <c r="O3901" i="2"/>
  <c r="S3901" i="2" s="1"/>
  <c r="O3897" i="2"/>
  <c r="S3897" i="2" s="1"/>
  <c r="O3893" i="2"/>
  <c r="S3893" i="2" s="1"/>
  <c r="O3889" i="2"/>
  <c r="S3889" i="2" s="1"/>
  <c r="O3885" i="2"/>
  <c r="S3885" i="2" s="1"/>
  <c r="O3881" i="2"/>
  <c r="S3881" i="2" s="1"/>
  <c r="O3877" i="2"/>
  <c r="S3877" i="2" s="1"/>
  <c r="O3873" i="2"/>
  <c r="S3873" i="2" s="1"/>
  <c r="O3869" i="2"/>
  <c r="S3869" i="2" s="1"/>
  <c r="O3865" i="2"/>
  <c r="S3865" i="2" s="1"/>
  <c r="O3861" i="2"/>
  <c r="S3861" i="2" s="1"/>
  <c r="O3857" i="2"/>
  <c r="S3857" i="2" s="1"/>
  <c r="O3853" i="2"/>
  <c r="S3853" i="2" s="1"/>
  <c r="O3849" i="2"/>
  <c r="S3849" i="2" s="1"/>
  <c r="O3845" i="2"/>
  <c r="S3845" i="2" s="1"/>
  <c r="O3841" i="2"/>
  <c r="S3841" i="2" s="1"/>
  <c r="O3837" i="2"/>
  <c r="S3837" i="2" s="1"/>
  <c r="O3833" i="2"/>
  <c r="S3833" i="2" s="1"/>
  <c r="O3829" i="2"/>
  <c r="S3829" i="2" s="1"/>
  <c r="O3825" i="2"/>
  <c r="S3825" i="2" s="1"/>
  <c r="O3821" i="2"/>
  <c r="S3821" i="2" s="1"/>
  <c r="O3817" i="2"/>
  <c r="S3817" i="2" s="1"/>
  <c r="O3813" i="2"/>
  <c r="S3813" i="2" s="1"/>
  <c r="O3809" i="2"/>
  <c r="S3809" i="2" s="1"/>
  <c r="O3805" i="2"/>
  <c r="S3805" i="2" s="1"/>
  <c r="O3801" i="2"/>
  <c r="S3801" i="2" s="1"/>
  <c r="O3797" i="2"/>
  <c r="S3797" i="2" s="1"/>
  <c r="O3793" i="2"/>
  <c r="S3793" i="2" s="1"/>
  <c r="O3789" i="2"/>
  <c r="S3789" i="2" s="1"/>
  <c r="O3785" i="2"/>
  <c r="S3785" i="2" s="1"/>
  <c r="O3781" i="2"/>
  <c r="S3781" i="2" s="1"/>
  <c r="O3777" i="2"/>
  <c r="S3777" i="2" s="1"/>
  <c r="O3773" i="2"/>
  <c r="S3773" i="2" s="1"/>
  <c r="O3769" i="2"/>
  <c r="S3769" i="2" s="1"/>
  <c r="O3765" i="2"/>
  <c r="S3765" i="2" s="1"/>
  <c r="O3761" i="2"/>
  <c r="S3761" i="2" s="1"/>
  <c r="O3757" i="2"/>
  <c r="S3757" i="2" s="1"/>
  <c r="O3753" i="2"/>
  <c r="S3753" i="2" s="1"/>
  <c r="O3749" i="2"/>
  <c r="S3749" i="2" s="1"/>
  <c r="O3745" i="2"/>
  <c r="S3745" i="2" s="1"/>
  <c r="O3741" i="2"/>
  <c r="S3741" i="2" s="1"/>
  <c r="O3737" i="2"/>
  <c r="S3737" i="2" s="1"/>
  <c r="O3733" i="2"/>
  <c r="S3733" i="2" s="1"/>
  <c r="O3729" i="2"/>
  <c r="S3729" i="2" s="1"/>
  <c r="O3725" i="2"/>
  <c r="S3725" i="2" s="1"/>
  <c r="O3721" i="2"/>
  <c r="S3721" i="2" s="1"/>
  <c r="O3717" i="2"/>
  <c r="S3717" i="2" s="1"/>
  <c r="O3713" i="2"/>
  <c r="S3713" i="2" s="1"/>
  <c r="O3709" i="2"/>
  <c r="S3709" i="2" s="1"/>
  <c r="O3705" i="2"/>
  <c r="S3705" i="2" s="1"/>
  <c r="O3701" i="2"/>
  <c r="S3701" i="2" s="1"/>
  <c r="O3697" i="2"/>
  <c r="S3697" i="2" s="1"/>
  <c r="O3693" i="2"/>
  <c r="S3693" i="2" s="1"/>
  <c r="O3689" i="2"/>
  <c r="S3689" i="2" s="1"/>
  <c r="O3685" i="2"/>
  <c r="S3685" i="2" s="1"/>
  <c r="O3681" i="2"/>
  <c r="S3681" i="2" s="1"/>
  <c r="O3677" i="2"/>
  <c r="S3677" i="2" s="1"/>
  <c r="O3673" i="2"/>
  <c r="S3673" i="2" s="1"/>
  <c r="O3669" i="2"/>
  <c r="S3669" i="2" s="1"/>
  <c r="O3665" i="2"/>
  <c r="S3665" i="2" s="1"/>
  <c r="O3661" i="2"/>
  <c r="S3661" i="2" s="1"/>
  <c r="O3657" i="2"/>
  <c r="S3657" i="2" s="1"/>
  <c r="O3653" i="2"/>
  <c r="S3653" i="2" s="1"/>
  <c r="O3649" i="2"/>
  <c r="S3649" i="2" s="1"/>
  <c r="O3645" i="2"/>
  <c r="S3645" i="2" s="1"/>
  <c r="O3641" i="2"/>
  <c r="S3641" i="2" s="1"/>
  <c r="O3637" i="2"/>
  <c r="S3637" i="2" s="1"/>
  <c r="O3633" i="2"/>
  <c r="S3633" i="2" s="1"/>
  <c r="O3629" i="2"/>
  <c r="S3629" i="2" s="1"/>
  <c r="O3625" i="2"/>
  <c r="S3625" i="2" s="1"/>
  <c r="O3621" i="2"/>
  <c r="S3621" i="2" s="1"/>
  <c r="O3617" i="2"/>
  <c r="S3617" i="2" s="1"/>
  <c r="O3613" i="2"/>
  <c r="S3613" i="2" s="1"/>
  <c r="O3609" i="2"/>
  <c r="S3609" i="2" s="1"/>
  <c r="O3605" i="2"/>
  <c r="S3605" i="2" s="1"/>
  <c r="O3601" i="2"/>
  <c r="S3601" i="2" s="1"/>
  <c r="O3597" i="2"/>
  <c r="S3597" i="2" s="1"/>
  <c r="O3593" i="2"/>
  <c r="S3593" i="2" s="1"/>
  <c r="O3589" i="2"/>
  <c r="S3589" i="2" s="1"/>
  <c r="O3585" i="2"/>
  <c r="S3585" i="2" s="1"/>
  <c r="O3581" i="2"/>
  <c r="S3581" i="2" s="1"/>
  <c r="O3577" i="2"/>
  <c r="S3577" i="2" s="1"/>
  <c r="O3573" i="2"/>
  <c r="S3573" i="2" s="1"/>
  <c r="O3569" i="2"/>
  <c r="S3569" i="2" s="1"/>
  <c r="O3565" i="2"/>
  <c r="S3565" i="2" s="1"/>
  <c r="O3561" i="2"/>
  <c r="S3561" i="2" s="1"/>
  <c r="O3557" i="2"/>
  <c r="S3557" i="2" s="1"/>
  <c r="O3553" i="2"/>
  <c r="S3553" i="2" s="1"/>
  <c r="O3549" i="2"/>
  <c r="S3549" i="2" s="1"/>
  <c r="O3545" i="2"/>
  <c r="S3545" i="2" s="1"/>
  <c r="O3541" i="2"/>
  <c r="S3541" i="2" s="1"/>
  <c r="O3537" i="2"/>
  <c r="S3537" i="2" s="1"/>
  <c r="O3533" i="2"/>
  <c r="S3533" i="2" s="1"/>
  <c r="O3529" i="2"/>
  <c r="S3529" i="2" s="1"/>
  <c r="O3525" i="2"/>
  <c r="S3525" i="2" s="1"/>
  <c r="O3521" i="2"/>
  <c r="S3521" i="2" s="1"/>
  <c r="O3517" i="2"/>
  <c r="S3517" i="2" s="1"/>
  <c r="O3513" i="2"/>
  <c r="S3513" i="2" s="1"/>
  <c r="O3509" i="2"/>
  <c r="S3509" i="2" s="1"/>
  <c r="O3505" i="2"/>
  <c r="S3505" i="2" s="1"/>
  <c r="O3501" i="2"/>
  <c r="S3501" i="2" s="1"/>
  <c r="O3497" i="2"/>
  <c r="S3497" i="2" s="1"/>
  <c r="O3493" i="2"/>
  <c r="S3493" i="2" s="1"/>
  <c r="O3489" i="2"/>
  <c r="S3489" i="2" s="1"/>
  <c r="O3485" i="2"/>
  <c r="S3485" i="2" s="1"/>
  <c r="O3481" i="2"/>
  <c r="S3481" i="2" s="1"/>
  <c r="O3477" i="2"/>
  <c r="S3477" i="2" s="1"/>
  <c r="O3473" i="2"/>
  <c r="S3473" i="2" s="1"/>
  <c r="O3469" i="2"/>
  <c r="S3469" i="2" s="1"/>
  <c r="O3465" i="2"/>
  <c r="S3465" i="2" s="1"/>
  <c r="O3461" i="2"/>
  <c r="S3461" i="2" s="1"/>
  <c r="O3457" i="2"/>
  <c r="S3457" i="2" s="1"/>
  <c r="O3453" i="2"/>
  <c r="S3453" i="2" s="1"/>
  <c r="O3449" i="2"/>
  <c r="S3449" i="2" s="1"/>
  <c r="O3445" i="2"/>
  <c r="S3445" i="2" s="1"/>
  <c r="O3441" i="2"/>
  <c r="S3441" i="2" s="1"/>
  <c r="O3437" i="2"/>
  <c r="S3437" i="2" s="1"/>
  <c r="O3433" i="2"/>
  <c r="S3433" i="2" s="1"/>
  <c r="O3429" i="2"/>
  <c r="S3429" i="2" s="1"/>
  <c r="O3425" i="2"/>
  <c r="S3425" i="2" s="1"/>
  <c r="O3421" i="2"/>
  <c r="S3421" i="2" s="1"/>
  <c r="O3417" i="2"/>
  <c r="S3417" i="2" s="1"/>
  <c r="O3413" i="2"/>
  <c r="S3413" i="2" s="1"/>
  <c r="O3409" i="2"/>
  <c r="S3409" i="2" s="1"/>
  <c r="O3405" i="2"/>
  <c r="S3405" i="2" s="1"/>
  <c r="O3401" i="2"/>
  <c r="S3401" i="2" s="1"/>
  <c r="O3397" i="2"/>
  <c r="S3397" i="2" s="1"/>
  <c r="O3393" i="2"/>
  <c r="S3393" i="2" s="1"/>
  <c r="O3389" i="2"/>
  <c r="S3389" i="2" s="1"/>
  <c r="O3385" i="2"/>
  <c r="S3385" i="2" s="1"/>
  <c r="O3381" i="2"/>
  <c r="S3381" i="2" s="1"/>
  <c r="O3377" i="2"/>
  <c r="S3377" i="2" s="1"/>
  <c r="O3373" i="2"/>
  <c r="S3373" i="2" s="1"/>
  <c r="O3369" i="2"/>
  <c r="S3369" i="2" s="1"/>
  <c r="O3365" i="2"/>
  <c r="S3365" i="2" s="1"/>
  <c r="O3361" i="2"/>
  <c r="S3361" i="2" s="1"/>
  <c r="O3357" i="2"/>
  <c r="S3357" i="2" s="1"/>
  <c r="O3353" i="2"/>
  <c r="S3353" i="2" s="1"/>
  <c r="O3349" i="2"/>
  <c r="S3349" i="2" s="1"/>
  <c r="O3345" i="2"/>
  <c r="S3345" i="2" s="1"/>
  <c r="O3341" i="2"/>
  <c r="S3341" i="2" s="1"/>
  <c r="O3337" i="2"/>
  <c r="S3337" i="2" s="1"/>
  <c r="O3333" i="2"/>
  <c r="S3333" i="2" s="1"/>
  <c r="O3329" i="2"/>
  <c r="S3329" i="2" s="1"/>
  <c r="O3325" i="2"/>
  <c r="S3325" i="2" s="1"/>
  <c r="O3321" i="2"/>
  <c r="S3321" i="2" s="1"/>
  <c r="O3317" i="2"/>
  <c r="S3317" i="2" s="1"/>
  <c r="O3313" i="2"/>
  <c r="S3313" i="2" s="1"/>
  <c r="O3309" i="2"/>
  <c r="S3309" i="2" s="1"/>
  <c r="O3305" i="2"/>
  <c r="S3305" i="2" s="1"/>
  <c r="O3301" i="2"/>
  <c r="S3301" i="2" s="1"/>
  <c r="O3297" i="2"/>
  <c r="S3297" i="2" s="1"/>
  <c r="O3293" i="2"/>
  <c r="S3293" i="2" s="1"/>
  <c r="O3289" i="2"/>
  <c r="S3289" i="2" s="1"/>
  <c r="O3285" i="2"/>
  <c r="S3285" i="2" s="1"/>
  <c r="O3281" i="2"/>
  <c r="S3281" i="2" s="1"/>
  <c r="O3277" i="2"/>
  <c r="S3277" i="2" s="1"/>
  <c r="O3273" i="2"/>
  <c r="S3273" i="2" s="1"/>
  <c r="O3269" i="2"/>
  <c r="S3269" i="2" s="1"/>
  <c r="O3265" i="2"/>
  <c r="S3265" i="2" s="1"/>
  <c r="O3261" i="2"/>
  <c r="S3261" i="2" s="1"/>
  <c r="O3257" i="2"/>
  <c r="S3257" i="2" s="1"/>
  <c r="O3253" i="2"/>
  <c r="S3253" i="2" s="1"/>
  <c r="O3249" i="2"/>
  <c r="S3249" i="2" s="1"/>
  <c r="O3245" i="2"/>
  <c r="S3245" i="2" s="1"/>
  <c r="O3241" i="2"/>
  <c r="S3241" i="2" s="1"/>
  <c r="O3237" i="2"/>
  <c r="S3237" i="2" s="1"/>
  <c r="O3233" i="2"/>
  <c r="S3233" i="2" s="1"/>
  <c r="O3229" i="2"/>
  <c r="S3229" i="2" s="1"/>
  <c r="O3225" i="2"/>
  <c r="S3225" i="2" s="1"/>
  <c r="O3221" i="2"/>
  <c r="S3221" i="2" s="1"/>
  <c r="O3217" i="2"/>
  <c r="S3217" i="2" s="1"/>
  <c r="O3213" i="2"/>
  <c r="S3213" i="2" s="1"/>
  <c r="O3209" i="2"/>
  <c r="S3209" i="2" s="1"/>
  <c r="O3205" i="2"/>
  <c r="S3205" i="2" s="1"/>
  <c r="O3201" i="2"/>
  <c r="S3201" i="2" s="1"/>
  <c r="O3197" i="2"/>
  <c r="S3197" i="2" s="1"/>
  <c r="O3193" i="2"/>
  <c r="S3193" i="2" s="1"/>
  <c r="O3189" i="2"/>
  <c r="S3189" i="2" s="1"/>
  <c r="O3185" i="2"/>
  <c r="S3185" i="2" s="1"/>
  <c r="O3181" i="2"/>
  <c r="S3181" i="2" s="1"/>
  <c r="O3177" i="2"/>
  <c r="S3177" i="2" s="1"/>
  <c r="O3173" i="2"/>
  <c r="S3173" i="2" s="1"/>
  <c r="O3169" i="2"/>
  <c r="S3169" i="2" s="1"/>
  <c r="O3165" i="2"/>
  <c r="S3165" i="2" s="1"/>
  <c r="O3161" i="2"/>
  <c r="S3161" i="2" s="1"/>
  <c r="O3157" i="2"/>
  <c r="S3157" i="2" s="1"/>
  <c r="O3153" i="2"/>
  <c r="S3153" i="2" s="1"/>
  <c r="O3149" i="2"/>
  <c r="S3149" i="2" s="1"/>
  <c r="O3145" i="2"/>
  <c r="S3145" i="2" s="1"/>
  <c r="O3141" i="2"/>
  <c r="S3141" i="2" s="1"/>
  <c r="O3137" i="2"/>
  <c r="S3137" i="2" s="1"/>
  <c r="O3133" i="2"/>
  <c r="S3133" i="2" s="1"/>
  <c r="O3129" i="2"/>
  <c r="S3129" i="2" s="1"/>
  <c r="O3125" i="2"/>
  <c r="S3125" i="2" s="1"/>
  <c r="O3121" i="2"/>
  <c r="S3121" i="2" s="1"/>
  <c r="O3117" i="2"/>
  <c r="S3117" i="2" s="1"/>
  <c r="O3113" i="2"/>
  <c r="S3113" i="2" s="1"/>
  <c r="O3109" i="2"/>
  <c r="S3109" i="2" s="1"/>
  <c r="O3105" i="2"/>
  <c r="S3105" i="2" s="1"/>
  <c r="O3101" i="2"/>
  <c r="S3101" i="2" s="1"/>
  <c r="O3097" i="2"/>
  <c r="S3097" i="2" s="1"/>
  <c r="O3093" i="2"/>
  <c r="S3093" i="2" s="1"/>
  <c r="O3089" i="2"/>
  <c r="S3089" i="2" s="1"/>
  <c r="O3085" i="2"/>
  <c r="S3085" i="2" s="1"/>
  <c r="O3081" i="2"/>
  <c r="S3081" i="2" s="1"/>
  <c r="O3077" i="2"/>
  <c r="S3077" i="2" s="1"/>
  <c r="O3073" i="2"/>
  <c r="S3073" i="2" s="1"/>
  <c r="O3069" i="2"/>
  <c r="S3069" i="2" s="1"/>
  <c r="O3065" i="2"/>
  <c r="S3065" i="2" s="1"/>
  <c r="O3061" i="2"/>
  <c r="S3061" i="2" s="1"/>
  <c r="O3057" i="2"/>
  <c r="S3057" i="2" s="1"/>
  <c r="O3053" i="2"/>
  <c r="S3053" i="2" s="1"/>
  <c r="O3049" i="2"/>
  <c r="S3049" i="2" s="1"/>
  <c r="O3045" i="2"/>
  <c r="S3045" i="2" s="1"/>
  <c r="O3041" i="2"/>
  <c r="S3041" i="2" s="1"/>
  <c r="O3037" i="2"/>
  <c r="S3037" i="2" s="1"/>
  <c r="O3033" i="2"/>
  <c r="S3033" i="2" s="1"/>
  <c r="O3029" i="2"/>
  <c r="S3029" i="2" s="1"/>
  <c r="O3025" i="2"/>
  <c r="S3025" i="2" s="1"/>
  <c r="O3021" i="2"/>
  <c r="S3021" i="2" s="1"/>
  <c r="O3017" i="2"/>
  <c r="S3017" i="2" s="1"/>
  <c r="O3013" i="2"/>
  <c r="S3013" i="2" s="1"/>
  <c r="O3009" i="2"/>
  <c r="S3009" i="2" s="1"/>
  <c r="O3005" i="2"/>
  <c r="S3005" i="2" s="1"/>
  <c r="O3001" i="2"/>
  <c r="S3001" i="2" s="1"/>
  <c r="O2997" i="2"/>
  <c r="S2997" i="2" s="1"/>
  <c r="O2993" i="2"/>
  <c r="S2993" i="2" s="1"/>
  <c r="O2989" i="2"/>
  <c r="S2989" i="2" s="1"/>
  <c r="O2985" i="2"/>
  <c r="S2985" i="2" s="1"/>
  <c r="O2981" i="2"/>
  <c r="S2981" i="2" s="1"/>
  <c r="O2977" i="2"/>
  <c r="S2977" i="2" s="1"/>
  <c r="O2973" i="2"/>
  <c r="S2973" i="2" s="1"/>
  <c r="O2969" i="2"/>
  <c r="S2969" i="2" s="1"/>
  <c r="O2965" i="2"/>
  <c r="S2965" i="2" s="1"/>
  <c r="O2961" i="2"/>
  <c r="S2961" i="2" s="1"/>
  <c r="O2957" i="2"/>
  <c r="S2957" i="2" s="1"/>
  <c r="O2953" i="2"/>
  <c r="S2953" i="2" s="1"/>
  <c r="O2949" i="2"/>
  <c r="S2949" i="2" s="1"/>
  <c r="O2945" i="2"/>
  <c r="S2945" i="2" s="1"/>
  <c r="O2941" i="2"/>
  <c r="S2941" i="2" s="1"/>
  <c r="O2937" i="2"/>
  <c r="S2937" i="2" s="1"/>
  <c r="O2933" i="2"/>
  <c r="S2933" i="2" s="1"/>
  <c r="O2929" i="2"/>
  <c r="S2929" i="2" s="1"/>
  <c r="O2925" i="2"/>
  <c r="S2925" i="2" s="1"/>
  <c r="O2921" i="2"/>
  <c r="S2921" i="2" s="1"/>
  <c r="O2917" i="2"/>
  <c r="S2917" i="2" s="1"/>
  <c r="O2913" i="2"/>
  <c r="S2913" i="2" s="1"/>
  <c r="O2909" i="2"/>
  <c r="S2909" i="2" s="1"/>
  <c r="O2905" i="2"/>
  <c r="S2905" i="2" s="1"/>
  <c r="O2901" i="2"/>
  <c r="S2901" i="2" s="1"/>
  <c r="O2897" i="2"/>
  <c r="S2897" i="2" s="1"/>
  <c r="O2893" i="2"/>
  <c r="S2893" i="2" s="1"/>
  <c r="O2889" i="2"/>
  <c r="S2889" i="2" s="1"/>
  <c r="O2885" i="2"/>
  <c r="S2885" i="2" s="1"/>
  <c r="O2881" i="2"/>
  <c r="S2881" i="2" s="1"/>
  <c r="O2877" i="2"/>
  <c r="S2877" i="2" s="1"/>
  <c r="O2873" i="2"/>
  <c r="S2873" i="2" s="1"/>
  <c r="O2869" i="2"/>
  <c r="S2869" i="2" s="1"/>
  <c r="O2865" i="2"/>
  <c r="S2865" i="2" s="1"/>
  <c r="O2861" i="2"/>
  <c r="S2861" i="2" s="1"/>
  <c r="O2857" i="2"/>
  <c r="S2857" i="2" s="1"/>
  <c r="O2853" i="2"/>
  <c r="S2853" i="2" s="1"/>
  <c r="O2849" i="2"/>
  <c r="S2849" i="2" s="1"/>
  <c r="O2845" i="2"/>
  <c r="S2845" i="2" s="1"/>
  <c r="O2841" i="2"/>
  <c r="S2841" i="2" s="1"/>
  <c r="O2837" i="2"/>
  <c r="S2837" i="2" s="1"/>
  <c r="O2833" i="2"/>
  <c r="S2833" i="2" s="1"/>
  <c r="O2829" i="2"/>
  <c r="S2829" i="2" s="1"/>
  <c r="O2825" i="2"/>
  <c r="S2825" i="2" s="1"/>
  <c r="O2821" i="2"/>
  <c r="S2821" i="2" s="1"/>
  <c r="O2817" i="2"/>
  <c r="S2817" i="2" s="1"/>
  <c r="O2813" i="2"/>
  <c r="S2813" i="2" s="1"/>
  <c r="O2809" i="2"/>
  <c r="S2809" i="2" s="1"/>
  <c r="O2805" i="2"/>
  <c r="S2805" i="2" s="1"/>
  <c r="O2801" i="2"/>
  <c r="S2801" i="2" s="1"/>
  <c r="O2797" i="2"/>
  <c r="S2797" i="2" s="1"/>
  <c r="O2793" i="2"/>
  <c r="S2793" i="2" s="1"/>
  <c r="O2789" i="2"/>
  <c r="S2789" i="2" s="1"/>
  <c r="O2785" i="2"/>
  <c r="S2785" i="2" s="1"/>
  <c r="O2781" i="2"/>
  <c r="S2781" i="2" s="1"/>
  <c r="O2777" i="2"/>
  <c r="S2777" i="2" s="1"/>
  <c r="O2773" i="2"/>
  <c r="S2773" i="2" s="1"/>
  <c r="O2769" i="2"/>
  <c r="S2769" i="2" s="1"/>
  <c r="O2765" i="2"/>
  <c r="S2765" i="2" s="1"/>
  <c r="O2761" i="2"/>
  <c r="S2761" i="2" s="1"/>
  <c r="O2757" i="2"/>
  <c r="S2757" i="2" s="1"/>
  <c r="O2753" i="2"/>
  <c r="S2753" i="2" s="1"/>
  <c r="O2749" i="2"/>
  <c r="S2749" i="2" s="1"/>
  <c r="O2745" i="2"/>
  <c r="S2745" i="2" s="1"/>
  <c r="O2741" i="2"/>
  <c r="S2741" i="2" s="1"/>
  <c r="O2737" i="2"/>
  <c r="S2737" i="2" s="1"/>
  <c r="O2733" i="2"/>
  <c r="S2733" i="2" s="1"/>
  <c r="O2729" i="2"/>
  <c r="S2729" i="2" s="1"/>
  <c r="O2725" i="2"/>
  <c r="S2725" i="2" s="1"/>
  <c r="O2721" i="2"/>
  <c r="S2721" i="2" s="1"/>
  <c r="O2717" i="2"/>
  <c r="S2717" i="2" s="1"/>
  <c r="O2713" i="2"/>
  <c r="S2713" i="2" s="1"/>
  <c r="O2709" i="2"/>
  <c r="S2709" i="2" s="1"/>
  <c r="O2705" i="2"/>
  <c r="S2705" i="2" s="1"/>
  <c r="O2701" i="2"/>
  <c r="S2701" i="2" s="1"/>
  <c r="O2697" i="2"/>
  <c r="S2697" i="2" s="1"/>
  <c r="O2693" i="2"/>
  <c r="S2693" i="2" s="1"/>
  <c r="O2689" i="2"/>
  <c r="S2689" i="2" s="1"/>
  <c r="O2685" i="2"/>
  <c r="S2685" i="2" s="1"/>
  <c r="O2681" i="2"/>
  <c r="S2681" i="2" s="1"/>
  <c r="O2677" i="2"/>
  <c r="S2677" i="2" s="1"/>
  <c r="O2673" i="2"/>
  <c r="S2673" i="2" s="1"/>
  <c r="O2669" i="2"/>
  <c r="S2669" i="2" s="1"/>
  <c r="O2665" i="2"/>
  <c r="S2665" i="2" s="1"/>
  <c r="O2661" i="2"/>
  <c r="S2661" i="2" s="1"/>
  <c r="O2657" i="2"/>
  <c r="S2657" i="2" s="1"/>
  <c r="O2653" i="2"/>
  <c r="S2653" i="2" s="1"/>
  <c r="O2649" i="2"/>
  <c r="S2649" i="2" s="1"/>
  <c r="O2645" i="2"/>
  <c r="S2645" i="2" s="1"/>
  <c r="O2641" i="2"/>
  <c r="S2641" i="2" s="1"/>
  <c r="O2637" i="2"/>
  <c r="S2637" i="2" s="1"/>
  <c r="O2633" i="2"/>
  <c r="S2633" i="2" s="1"/>
  <c r="O2629" i="2"/>
  <c r="S2629" i="2" s="1"/>
  <c r="O2625" i="2"/>
  <c r="S2625" i="2" s="1"/>
  <c r="O2621" i="2"/>
  <c r="S2621" i="2" s="1"/>
  <c r="O2617" i="2"/>
  <c r="S2617" i="2" s="1"/>
  <c r="O2613" i="2"/>
  <c r="S2613" i="2" s="1"/>
  <c r="O2609" i="2"/>
  <c r="S2609" i="2" s="1"/>
  <c r="O2605" i="2"/>
  <c r="S2605" i="2" s="1"/>
  <c r="O2601" i="2"/>
  <c r="S2601" i="2" s="1"/>
  <c r="O2597" i="2"/>
  <c r="S2597" i="2" s="1"/>
  <c r="O2593" i="2"/>
  <c r="S2593" i="2" s="1"/>
  <c r="O2589" i="2"/>
  <c r="S2589" i="2" s="1"/>
  <c r="O2585" i="2"/>
  <c r="S2585" i="2" s="1"/>
  <c r="O2581" i="2"/>
  <c r="S2581" i="2" s="1"/>
  <c r="O2577" i="2"/>
  <c r="S2577" i="2" s="1"/>
  <c r="O2573" i="2"/>
  <c r="S2573" i="2" s="1"/>
  <c r="O2569" i="2"/>
  <c r="S2569" i="2" s="1"/>
  <c r="O2565" i="2"/>
  <c r="S2565" i="2" s="1"/>
  <c r="O2561" i="2"/>
  <c r="S2561" i="2" s="1"/>
  <c r="O2557" i="2"/>
  <c r="S2557" i="2" s="1"/>
  <c r="O2553" i="2"/>
  <c r="S2553" i="2" s="1"/>
  <c r="O2549" i="2"/>
  <c r="S2549" i="2" s="1"/>
  <c r="O2545" i="2"/>
  <c r="S2545" i="2" s="1"/>
  <c r="O2541" i="2"/>
  <c r="S2541" i="2" s="1"/>
  <c r="O2537" i="2"/>
  <c r="S2537" i="2" s="1"/>
  <c r="O2533" i="2"/>
  <c r="S2533" i="2" s="1"/>
  <c r="O2529" i="2"/>
  <c r="S2529" i="2" s="1"/>
  <c r="O2525" i="2"/>
  <c r="S2525" i="2" s="1"/>
  <c r="O2521" i="2"/>
  <c r="S2521" i="2" s="1"/>
  <c r="O2517" i="2"/>
  <c r="S2517" i="2" s="1"/>
  <c r="O2513" i="2"/>
  <c r="S2513" i="2" s="1"/>
  <c r="O2509" i="2"/>
  <c r="S2509" i="2" s="1"/>
  <c r="O2505" i="2"/>
  <c r="S2505" i="2" s="1"/>
  <c r="O2501" i="2"/>
  <c r="S2501" i="2" s="1"/>
  <c r="O2497" i="2"/>
  <c r="S2497" i="2" s="1"/>
  <c r="O2493" i="2"/>
  <c r="S2493" i="2" s="1"/>
  <c r="O2489" i="2"/>
  <c r="S2489" i="2" s="1"/>
  <c r="O2485" i="2"/>
  <c r="S2485" i="2" s="1"/>
  <c r="O2481" i="2"/>
  <c r="S2481" i="2" s="1"/>
  <c r="O2477" i="2"/>
  <c r="S2477" i="2" s="1"/>
  <c r="O2473" i="2"/>
  <c r="S2473" i="2" s="1"/>
  <c r="O2469" i="2"/>
  <c r="S2469" i="2" s="1"/>
  <c r="O2465" i="2"/>
  <c r="S2465" i="2" s="1"/>
  <c r="O2461" i="2"/>
  <c r="S2461" i="2" s="1"/>
  <c r="O2457" i="2"/>
  <c r="S2457" i="2" s="1"/>
  <c r="O2453" i="2"/>
  <c r="S2453" i="2" s="1"/>
  <c r="O2449" i="2"/>
  <c r="S2449" i="2" s="1"/>
  <c r="O2445" i="2"/>
  <c r="S2445" i="2" s="1"/>
  <c r="O2441" i="2"/>
  <c r="S2441" i="2" s="1"/>
  <c r="O2437" i="2"/>
  <c r="S2437" i="2" s="1"/>
  <c r="O2433" i="2"/>
  <c r="S2433" i="2" s="1"/>
  <c r="O2429" i="2"/>
  <c r="S2429" i="2" s="1"/>
  <c r="O2425" i="2"/>
  <c r="S2425" i="2" s="1"/>
  <c r="O2421" i="2"/>
  <c r="S2421" i="2" s="1"/>
  <c r="O2417" i="2"/>
  <c r="S2417" i="2" s="1"/>
  <c r="O2413" i="2"/>
  <c r="S2413" i="2" s="1"/>
  <c r="O2409" i="2"/>
  <c r="S2409" i="2" s="1"/>
  <c r="O2405" i="2"/>
  <c r="S2405" i="2" s="1"/>
  <c r="O2401" i="2"/>
  <c r="S2401" i="2" s="1"/>
  <c r="O2397" i="2"/>
  <c r="S2397" i="2" s="1"/>
  <c r="O2393" i="2"/>
  <c r="S2393" i="2" s="1"/>
  <c r="O2389" i="2"/>
  <c r="S2389" i="2" s="1"/>
  <c r="O2385" i="2"/>
  <c r="S2385" i="2" s="1"/>
  <c r="O2381" i="2"/>
  <c r="S2381" i="2" s="1"/>
  <c r="O2377" i="2"/>
  <c r="S2377" i="2" s="1"/>
  <c r="O2373" i="2"/>
  <c r="S2373" i="2" s="1"/>
  <c r="O2369" i="2"/>
  <c r="S2369" i="2" s="1"/>
  <c r="O2365" i="2"/>
  <c r="S2365" i="2" s="1"/>
  <c r="O2361" i="2"/>
  <c r="S2361" i="2" s="1"/>
  <c r="O2357" i="2"/>
  <c r="S2357" i="2" s="1"/>
  <c r="O2353" i="2"/>
  <c r="S2353" i="2" s="1"/>
  <c r="O2349" i="2"/>
  <c r="S2349" i="2" s="1"/>
  <c r="O2345" i="2"/>
  <c r="S2345" i="2" s="1"/>
  <c r="O2341" i="2"/>
  <c r="S2341" i="2" s="1"/>
  <c r="O2337" i="2"/>
  <c r="S2337" i="2" s="1"/>
  <c r="O2333" i="2"/>
  <c r="S2333" i="2" s="1"/>
  <c r="O2329" i="2"/>
  <c r="S2329" i="2" s="1"/>
  <c r="O2325" i="2"/>
  <c r="S2325" i="2" s="1"/>
  <c r="O2321" i="2"/>
  <c r="S2321" i="2" s="1"/>
  <c r="O2317" i="2"/>
  <c r="S2317" i="2" s="1"/>
  <c r="O2313" i="2"/>
  <c r="S2313" i="2" s="1"/>
  <c r="O2309" i="2"/>
  <c r="S2309" i="2" s="1"/>
  <c r="O2305" i="2"/>
  <c r="S2305" i="2" s="1"/>
  <c r="O2301" i="2"/>
  <c r="S2301" i="2" s="1"/>
  <c r="O2297" i="2"/>
  <c r="S2297" i="2" s="1"/>
  <c r="O2293" i="2"/>
  <c r="S2293" i="2" s="1"/>
  <c r="O2289" i="2"/>
  <c r="S2289" i="2" s="1"/>
  <c r="O2285" i="2"/>
  <c r="S2285" i="2" s="1"/>
  <c r="O2281" i="2"/>
  <c r="S2281" i="2" s="1"/>
  <c r="O2277" i="2"/>
  <c r="S2277" i="2" s="1"/>
  <c r="O2273" i="2"/>
  <c r="S2273" i="2" s="1"/>
  <c r="O2269" i="2"/>
  <c r="S2269" i="2" s="1"/>
  <c r="O2265" i="2"/>
  <c r="S2265" i="2" s="1"/>
  <c r="O2261" i="2"/>
  <c r="S2261" i="2" s="1"/>
  <c r="O2257" i="2"/>
  <c r="S2257" i="2" s="1"/>
  <c r="O2253" i="2"/>
  <c r="S2253" i="2" s="1"/>
  <c r="O2249" i="2"/>
  <c r="S2249" i="2" s="1"/>
  <c r="O2245" i="2"/>
  <c r="S2245" i="2" s="1"/>
  <c r="O2241" i="2"/>
  <c r="S2241" i="2" s="1"/>
  <c r="O2237" i="2"/>
  <c r="S2237" i="2" s="1"/>
  <c r="O2233" i="2"/>
  <c r="S2233" i="2" s="1"/>
  <c r="O2229" i="2"/>
  <c r="S2229" i="2" s="1"/>
  <c r="O2225" i="2"/>
  <c r="S2225" i="2" s="1"/>
  <c r="O2221" i="2"/>
  <c r="S2221" i="2" s="1"/>
  <c r="O2217" i="2"/>
  <c r="S2217" i="2" s="1"/>
  <c r="O2213" i="2"/>
  <c r="S2213" i="2" s="1"/>
  <c r="O2209" i="2"/>
  <c r="S2209" i="2" s="1"/>
  <c r="O2205" i="2"/>
  <c r="S2205" i="2" s="1"/>
  <c r="O2201" i="2"/>
  <c r="S2201" i="2" s="1"/>
  <c r="O2197" i="2"/>
  <c r="S2197" i="2" s="1"/>
  <c r="O2193" i="2"/>
  <c r="S2193" i="2" s="1"/>
  <c r="O2189" i="2"/>
  <c r="S2189" i="2" s="1"/>
  <c r="O2185" i="2"/>
  <c r="S2185" i="2" s="1"/>
  <c r="O2181" i="2"/>
  <c r="S2181" i="2" s="1"/>
  <c r="O2177" i="2"/>
  <c r="S2177" i="2" s="1"/>
  <c r="O2173" i="2"/>
  <c r="S2173" i="2" s="1"/>
  <c r="O2169" i="2"/>
  <c r="S2169" i="2" s="1"/>
  <c r="O2165" i="2"/>
  <c r="S2165" i="2" s="1"/>
  <c r="O2161" i="2"/>
  <c r="S2161" i="2" s="1"/>
  <c r="O2157" i="2"/>
  <c r="S2157" i="2" s="1"/>
  <c r="O2153" i="2"/>
  <c r="S2153" i="2" s="1"/>
  <c r="O2149" i="2"/>
  <c r="S2149" i="2" s="1"/>
  <c r="O2145" i="2"/>
  <c r="S2145" i="2" s="1"/>
  <c r="O2141" i="2"/>
  <c r="S2141" i="2" s="1"/>
  <c r="O2137" i="2"/>
  <c r="S2137" i="2" s="1"/>
  <c r="O2133" i="2"/>
  <c r="S2133" i="2" s="1"/>
  <c r="O2129" i="2"/>
  <c r="S2129" i="2" s="1"/>
  <c r="O2125" i="2"/>
  <c r="S2125" i="2" s="1"/>
  <c r="O2121" i="2"/>
  <c r="S2121" i="2" s="1"/>
  <c r="O2117" i="2"/>
  <c r="S2117" i="2" s="1"/>
  <c r="O2113" i="2"/>
  <c r="S2113" i="2" s="1"/>
  <c r="O2109" i="2"/>
  <c r="S2109" i="2" s="1"/>
  <c r="O2105" i="2"/>
  <c r="S2105" i="2" s="1"/>
  <c r="O2101" i="2"/>
  <c r="S2101" i="2" s="1"/>
  <c r="O2097" i="2"/>
  <c r="S2097" i="2" s="1"/>
  <c r="O2093" i="2"/>
  <c r="S2093" i="2" s="1"/>
  <c r="O2089" i="2"/>
  <c r="S2089" i="2" s="1"/>
  <c r="O2085" i="2"/>
  <c r="S2085" i="2" s="1"/>
  <c r="O2081" i="2"/>
  <c r="S2081" i="2" s="1"/>
  <c r="O2077" i="2"/>
  <c r="S2077" i="2" s="1"/>
  <c r="O2073" i="2"/>
  <c r="S2073" i="2" s="1"/>
  <c r="O2069" i="2"/>
  <c r="S2069" i="2" s="1"/>
  <c r="O2065" i="2"/>
  <c r="S2065" i="2" s="1"/>
  <c r="O2061" i="2"/>
  <c r="S2061" i="2" s="1"/>
  <c r="O2057" i="2"/>
  <c r="S2057" i="2" s="1"/>
  <c r="O2053" i="2"/>
  <c r="S2053" i="2" s="1"/>
  <c r="O2049" i="2"/>
  <c r="S2049" i="2" s="1"/>
  <c r="O2045" i="2"/>
  <c r="S2045" i="2" s="1"/>
  <c r="O2041" i="2"/>
  <c r="S2041" i="2" s="1"/>
  <c r="O2037" i="2"/>
  <c r="S2037" i="2" s="1"/>
  <c r="O2033" i="2"/>
  <c r="S2033" i="2" s="1"/>
  <c r="O2029" i="2"/>
  <c r="S2029" i="2" s="1"/>
  <c r="O2025" i="2"/>
  <c r="S2025" i="2" s="1"/>
  <c r="O2021" i="2"/>
  <c r="S2021" i="2" s="1"/>
  <c r="O2017" i="2"/>
  <c r="S2017" i="2" s="1"/>
  <c r="O2013" i="2"/>
  <c r="S2013" i="2" s="1"/>
  <c r="O2009" i="2"/>
  <c r="S2009" i="2" s="1"/>
  <c r="O2005" i="2"/>
  <c r="S2005" i="2" s="1"/>
  <c r="O2001" i="2"/>
  <c r="S2001" i="2" s="1"/>
  <c r="O1997" i="2"/>
  <c r="S1997" i="2" s="1"/>
  <c r="O1993" i="2"/>
  <c r="S1993" i="2" s="1"/>
  <c r="O1989" i="2"/>
  <c r="S1989" i="2" s="1"/>
  <c r="O1985" i="2"/>
  <c r="S1985" i="2" s="1"/>
  <c r="O1981" i="2"/>
  <c r="S1981" i="2" s="1"/>
  <c r="O1977" i="2"/>
  <c r="S1977" i="2" s="1"/>
  <c r="O1973" i="2"/>
  <c r="S1973" i="2" s="1"/>
  <c r="O1969" i="2"/>
  <c r="S1969" i="2" s="1"/>
  <c r="O1965" i="2"/>
  <c r="S1965" i="2" s="1"/>
  <c r="O1961" i="2"/>
  <c r="S1961" i="2" s="1"/>
  <c r="O1957" i="2"/>
  <c r="S1957" i="2" s="1"/>
  <c r="O1953" i="2"/>
  <c r="S1953" i="2" s="1"/>
  <c r="O1949" i="2"/>
  <c r="S1949" i="2" s="1"/>
  <c r="O1945" i="2"/>
  <c r="S1945" i="2" s="1"/>
  <c r="O1941" i="2"/>
  <c r="S1941" i="2" s="1"/>
  <c r="O1937" i="2"/>
  <c r="S1937" i="2" s="1"/>
  <c r="O1933" i="2"/>
  <c r="S1933" i="2" s="1"/>
  <c r="O1929" i="2"/>
  <c r="S1929" i="2" s="1"/>
  <c r="O1925" i="2"/>
  <c r="S1925" i="2" s="1"/>
  <c r="O1921" i="2"/>
  <c r="S1921" i="2" s="1"/>
  <c r="O1917" i="2"/>
  <c r="S1917" i="2" s="1"/>
  <c r="O1913" i="2"/>
  <c r="S1913" i="2" s="1"/>
  <c r="O1909" i="2"/>
  <c r="S1909" i="2" s="1"/>
  <c r="O1905" i="2"/>
  <c r="S1905" i="2" s="1"/>
  <c r="O1901" i="2"/>
  <c r="S1901" i="2" s="1"/>
  <c r="O1897" i="2"/>
  <c r="S1897" i="2" s="1"/>
  <c r="O1893" i="2"/>
  <c r="S1893" i="2" s="1"/>
  <c r="O1889" i="2"/>
  <c r="S1889" i="2" s="1"/>
  <c r="O1885" i="2"/>
  <c r="S1885" i="2" s="1"/>
  <c r="O1881" i="2"/>
  <c r="S1881" i="2" s="1"/>
  <c r="O1877" i="2"/>
  <c r="S1877" i="2" s="1"/>
  <c r="O1873" i="2"/>
  <c r="S1873" i="2" s="1"/>
  <c r="O1869" i="2"/>
  <c r="S1869" i="2" s="1"/>
  <c r="O1865" i="2"/>
  <c r="S1865" i="2" s="1"/>
  <c r="O1861" i="2"/>
  <c r="S1861" i="2" s="1"/>
  <c r="O1857" i="2"/>
  <c r="S1857" i="2" s="1"/>
  <c r="O1853" i="2"/>
  <c r="S1853" i="2" s="1"/>
  <c r="O1849" i="2"/>
  <c r="S1849" i="2" s="1"/>
  <c r="O1845" i="2"/>
  <c r="S1845" i="2" s="1"/>
  <c r="O1841" i="2"/>
  <c r="S1841" i="2" s="1"/>
  <c r="O1837" i="2"/>
  <c r="S1837" i="2" s="1"/>
  <c r="O1833" i="2"/>
  <c r="S1833" i="2" s="1"/>
  <c r="O1829" i="2"/>
  <c r="S1829" i="2" s="1"/>
  <c r="O1825" i="2"/>
  <c r="S1825" i="2" s="1"/>
  <c r="O1821" i="2"/>
  <c r="S1821" i="2" s="1"/>
  <c r="O1817" i="2"/>
  <c r="S1817" i="2" s="1"/>
  <c r="O1813" i="2"/>
  <c r="S1813" i="2" s="1"/>
  <c r="O1809" i="2"/>
  <c r="S1809" i="2" s="1"/>
  <c r="O1805" i="2"/>
  <c r="S1805" i="2" s="1"/>
  <c r="O1801" i="2"/>
  <c r="S1801" i="2" s="1"/>
  <c r="O1797" i="2"/>
  <c r="S1797" i="2" s="1"/>
  <c r="O1793" i="2"/>
  <c r="S1793" i="2" s="1"/>
  <c r="O1789" i="2"/>
  <c r="S1789" i="2" s="1"/>
  <c r="O1785" i="2"/>
  <c r="S1785" i="2" s="1"/>
  <c r="O1781" i="2"/>
  <c r="S1781" i="2" s="1"/>
  <c r="O1777" i="2"/>
  <c r="S1777" i="2" s="1"/>
  <c r="O1773" i="2"/>
  <c r="S1773" i="2" s="1"/>
  <c r="O1769" i="2"/>
  <c r="S1769" i="2" s="1"/>
  <c r="O1765" i="2"/>
  <c r="S1765" i="2" s="1"/>
  <c r="O1761" i="2"/>
  <c r="S1761" i="2" s="1"/>
  <c r="O1757" i="2"/>
  <c r="S1757" i="2" s="1"/>
  <c r="O1753" i="2"/>
  <c r="S1753" i="2" s="1"/>
  <c r="O1749" i="2"/>
  <c r="S1749" i="2" s="1"/>
  <c r="O1745" i="2"/>
  <c r="S1745" i="2" s="1"/>
  <c r="O1741" i="2"/>
  <c r="S1741" i="2" s="1"/>
  <c r="O1737" i="2"/>
  <c r="S1737" i="2" s="1"/>
  <c r="O1733" i="2"/>
  <c r="S1733" i="2" s="1"/>
  <c r="O1729" i="2"/>
  <c r="S1729" i="2" s="1"/>
  <c r="O1725" i="2"/>
  <c r="S1725" i="2" s="1"/>
  <c r="O1721" i="2"/>
  <c r="S1721" i="2" s="1"/>
  <c r="O1717" i="2"/>
  <c r="S1717" i="2" s="1"/>
  <c r="O1713" i="2"/>
  <c r="S1713" i="2" s="1"/>
  <c r="O1709" i="2"/>
  <c r="S1709" i="2" s="1"/>
  <c r="O1705" i="2"/>
  <c r="S1705" i="2" s="1"/>
  <c r="O1701" i="2"/>
  <c r="S1701" i="2" s="1"/>
  <c r="O1697" i="2"/>
  <c r="S1697" i="2" s="1"/>
  <c r="O1693" i="2"/>
  <c r="S1693" i="2" s="1"/>
  <c r="O1689" i="2"/>
  <c r="S1689" i="2" s="1"/>
  <c r="O1685" i="2"/>
  <c r="S1685" i="2" s="1"/>
  <c r="O1681" i="2"/>
  <c r="S1681" i="2" s="1"/>
  <c r="O1677" i="2"/>
  <c r="S1677" i="2" s="1"/>
  <c r="O1673" i="2"/>
  <c r="S1673" i="2" s="1"/>
  <c r="O1669" i="2"/>
  <c r="S1669" i="2" s="1"/>
  <c r="O1665" i="2"/>
  <c r="S1665" i="2" s="1"/>
  <c r="O1661" i="2"/>
  <c r="S1661" i="2" s="1"/>
  <c r="O1657" i="2"/>
  <c r="S1657" i="2" s="1"/>
  <c r="O1653" i="2"/>
  <c r="S1653" i="2" s="1"/>
  <c r="O1649" i="2"/>
  <c r="S1649" i="2" s="1"/>
  <c r="O1645" i="2"/>
  <c r="S1645" i="2" s="1"/>
  <c r="O1641" i="2"/>
  <c r="S1641" i="2" s="1"/>
  <c r="O1637" i="2"/>
  <c r="S1637" i="2" s="1"/>
  <c r="O1633" i="2"/>
  <c r="S1633" i="2" s="1"/>
  <c r="O1629" i="2"/>
  <c r="S1629" i="2" s="1"/>
  <c r="O1625" i="2"/>
  <c r="S1625" i="2" s="1"/>
  <c r="O1621" i="2"/>
  <c r="S1621" i="2" s="1"/>
  <c r="O1617" i="2"/>
  <c r="S1617" i="2" s="1"/>
  <c r="O1613" i="2"/>
  <c r="S1613" i="2" s="1"/>
  <c r="O1609" i="2"/>
  <c r="S1609" i="2" s="1"/>
  <c r="O1605" i="2"/>
  <c r="S1605" i="2" s="1"/>
  <c r="O1601" i="2"/>
  <c r="S1601" i="2" s="1"/>
  <c r="O1597" i="2"/>
  <c r="S1597" i="2" s="1"/>
  <c r="O1593" i="2"/>
  <c r="S1593" i="2" s="1"/>
  <c r="O1589" i="2"/>
  <c r="S1589" i="2" s="1"/>
  <c r="O1585" i="2"/>
  <c r="S1585" i="2" s="1"/>
  <c r="O1581" i="2"/>
  <c r="S1581" i="2" s="1"/>
  <c r="O1577" i="2"/>
  <c r="S1577" i="2" s="1"/>
  <c r="O1573" i="2"/>
  <c r="S1573" i="2" s="1"/>
  <c r="O1569" i="2"/>
  <c r="S1569" i="2" s="1"/>
  <c r="O1565" i="2"/>
  <c r="S1565" i="2" s="1"/>
  <c r="O1561" i="2"/>
  <c r="S1561" i="2" s="1"/>
  <c r="O1557" i="2"/>
  <c r="S1557" i="2" s="1"/>
  <c r="O1553" i="2"/>
  <c r="S1553" i="2" s="1"/>
  <c r="O1549" i="2"/>
  <c r="S1549" i="2" s="1"/>
  <c r="O1545" i="2"/>
  <c r="S1545" i="2" s="1"/>
  <c r="O1541" i="2"/>
  <c r="S1541" i="2" s="1"/>
  <c r="O1537" i="2"/>
  <c r="S1537" i="2" s="1"/>
  <c r="O1533" i="2"/>
  <c r="S1533" i="2" s="1"/>
  <c r="O1529" i="2"/>
  <c r="S1529" i="2" s="1"/>
  <c r="O1525" i="2"/>
  <c r="S1525" i="2" s="1"/>
  <c r="O1521" i="2"/>
  <c r="S1521" i="2" s="1"/>
  <c r="O1517" i="2"/>
  <c r="S1517" i="2" s="1"/>
  <c r="O1513" i="2"/>
  <c r="S1513" i="2" s="1"/>
  <c r="O1509" i="2"/>
  <c r="S1509" i="2" s="1"/>
  <c r="O1505" i="2"/>
  <c r="S1505" i="2" s="1"/>
  <c r="O1501" i="2"/>
  <c r="S1501" i="2" s="1"/>
  <c r="O1497" i="2"/>
  <c r="S1497" i="2" s="1"/>
  <c r="O1493" i="2"/>
  <c r="S1493" i="2" s="1"/>
  <c r="O1489" i="2"/>
  <c r="S1489" i="2" s="1"/>
  <c r="O1485" i="2"/>
  <c r="S1485" i="2" s="1"/>
  <c r="O1481" i="2"/>
  <c r="S1481" i="2" s="1"/>
  <c r="O1477" i="2"/>
  <c r="S1477" i="2" s="1"/>
  <c r="O1473" i="2"/>
  <c r="S1473" i="2" s="1"/>
  <c r="O1469" i="2"/>
  <c r="S1469" i="2" s="1"/>
  <c r="O1465" i="2"/>
  <c r="S1465" i="2" s="1"/>
  <c r="O1461" i="2"/>
  <c r="S1461" i="2" s="1"/>
  <c r="O1457" i="2"/>
  <c r="S1457" i="2" s="1"/>
  <c r="O1453" i="2"/>
  <c r="S1453" i="2" s="1"/>
  <c r="O1449" i="2"/>
  <c r="S1449" i="2" s="1"/>
  <c r="O1445" i="2"/>
  <c r="S1445" i="2" s="1"/>
  <c r="O1441" i="2"/>
  <c r="S1441" i="2" s="1"/>
  <c r="O1437" i="2"/>
  <c r="S1437" i="2" s="1"/>
  <c r="O1433" i="2"/>
  <c r="S1433" i="2" s="1"/>
  <c r="O1429" i="2"/>
  <c r="S1429" i="2" s="1"/>
  <c r="O1425" i="2"/>
  <c r="S1425" i="2" s="1"/>
  <c r="O1421" i="2"/>
  <c r="S1421" i="2" s="1"/>
  <c r="O1417" i="2"/>
  <c r="S1417" i="2" s="1"/>
  <c r="O1413" i="2"/>
  <c r="S1413" i="2" s="1"/>
  <c r="O1409" i="2"/>
  <c r="S1409" i="2" s="1"/>
  <c r="O1405" i="2"/>
  <c r="S1405" i="2" s="1"/>
  <c r="O1401" i="2"/>
  <c r="S1401" i="2" s="1"/>
  <c r="O1397" i="2"/>
  <c r="S1397" i="2" s="1"/>
  <c r="O1393" i="2"/>
  <c r="S1393" i="2" s="1"/>
  <c r="O1389" i="2"/>
  <c r="S1389" i="2" s="1"/>
  <c r="O1385" i="2"/>
  <c r="S1385" i="2" s="1"/>
  <c r="O1381" i="2"/>
  <c r="S1381" i="2" s="1"/>
  <c r="O1377" i="2"/>
  <c r="S1377" i="2" s="1"/>
  <c r="O1373" i="2"/>
  <c r="S1373" i="2" s="1"/>
  <c r="O1369" i="2"/>
  <c r="S1369" i="2" s="1"/>
  <c r="O1365" i="2"/>
  <c r="S1365" i="2" s="1"/>
  <c r="O1361" i="2"/>
  <c r="S1361" i="2" s="1"/>
  <c r="O1357" i="2"/>
  <c r="S1357" i="2" s="1"/>
  <c r="O1353" i="2"/>
  <c r="S1353" i="2" s="1"/>
  <c r="O1349" i="2"/>
  <c r="S1349" i="2" s="1"/>
  <c r="O1345" i="2"/>
  <c r="S1345" i="2" s="1"/>
  <c r="O1341" i="2"/>
  <c r="S1341" i="2" s="1"/>
  <c r="O1337" i="2"/>
  <c r="S1337" i="2" s="1"/>
  <c r="O1333" i="2"/>
  <c r="S1333" i="2" s="1"/>
  <c r="O1329" i="2"/>
  <c r="S1329" i="2" s="1"/>
  <c r="O1325" i="2"/>
  <c r="S1325" i="2" s="1"/>
  <c r="O1321" i="2"/>
  <c r="S1321" i="2" s="1"/>
  <c r="O1317" i="2"/>
  <c r="S1317" i="2" s="1"/>
  <c r="O1313" i="2"/>
  <c r="S1313" i="2" s="1"/>
  <c r="O1309" i="2"/>
  <c r="S1309" i="2" s="1"/>
  <c r="O1305" i="2"/>
  <c r="S1305" i="2" s="1"/>
  <c r="O1301" i="2"/>
  <c r="S1301" i="2" s="1"/>
  <c r="O5056" i="2"/>
  <c r="S5056" i="2" s="1"/>
  <c r="O5052" i="2"/>
  <c r="S5052" i="2" s="1"/>
  <c r="O5048" i="2"/>
  <c r="S5048" i="2" s="1"/>
  <c r="O5044" i="2"/>
  <c r="S5044" i="2" s="1"/>
  <c r="O5040" i="2"/>
  <c r="S5040" i="2" s="1"/>
  <c r="O5036" i="2"/>
  <c r="S5036" i="2" s="1"/>
  <c r="O5032" i="2"/>
  <c r="S5032" i="2" s="1"/>
  <c r="O5028" i="2"/>
  <c r="S5028" i="2" s="1"/>
  <c r="O5024" i="2"/>
  <c r="S5024" i="2" s="1"/>
  <c r="O5020" i="2"/>
  <c r="S5020" i="2" s="1"/>
  <c r="O5016" i="2"/>
  <c r="S5016" i="2" s="1"/>
  <c r="O5012" i="2"/>
  <c r="S5012" i="2" s="1"/>
  <c r="O5008" i="2"/>
  <c r="S5008" i="2" s="1"/>
  <c r="O5004" i="2"/>
  <c r="S5004" i="2" s="1"/>
  <c r="O5000" i="2"/>
  <c r="S5000" i="2" s="1"/>
  <c r="O4996" i="2"/>
  <c r="S4996" i="2" s="1"/>
  <c r="O4992" i="2"/>
  <c r="S4992" i="2" s="1"/>
  <c r="O4988" i="2"/>
  <c r="S4988" i="2" s="1"/>
  <c r="O4984" i="2"/>
  <c r="S4984" i="2" s="1"/>
  <c r="O4980" i="2"/>
  <c r="S4980" i="2" s="1"/>
  <c r="O4976" i="2"/>
  <c r="S4976" i="2" s="1"/>
  <c r="O4972" i="2"/>
  <c r="S4972" i="2" s="1"/>
  <c r="O4968" i="2"/>
  <c r="S4968" i="2" s="1"/>
  <c r="O4964" i="2"/>
  <c r="S4964" i="2" s="1"/>
  <c r="O4960" i="2"/>
  <c r="S4960" i="2" s="1"/>
  <c r="O4956" i="2"/>
  <c r="S4956" i="2" s="1"/>
  <c r="O4952" i="2"/>
  <c r="S4952" i="2" s="1"/>
  <c r="O4948" i="2"/>
  <c r="S4948" i="2" s="1"/>
  <c r="O4944" i="2"/>
  <c r="S4944" i="2" s="1"/>
  <c r="O4940" i="2"/>
  <c r="S4940" i="2" s="1"/>
  <c r="O4936" i="2"/>
  <c r="S4936" i="2" s="1"/>
  <c r="O4932" i="2"/>
  <c r="S4932" i="2" s="1"/>
  <c r="O4928" i="2"/>
  <c r="S4928" i="2" s="1"/>
  <c r="O4924" i="2"/>
  <c r="S4924" i="2" s="1"/>
  <c r="O4920" i="2"/>
  <c r="S4920" i="2" s="1"/>
  <c r="O4916" i="2"/>
  <c r="S4916" i="2" s="1"/>
  <c r="O4912" i="2"/>
  <c r="S4912" i="2" s="1"/>
  <c r="O4908" i="2"/>
  <c r="S4908" i="2" s="1"/>
  <c r="O4904" i="2"/>
  <c r="S4904" i="2" s="1"/>
  <c r="O4900" i="2"/>
  <c r="S4900" i="2" s="1"/>
  <c r="O4896" i="2"/>
  <c r="S4896" i="2" s="1"/>
  <c r="O4892" i="2"/>
  <c r="S4892" i="2" s="1"/>
  <c r="O4888" i="2"/>
  <c r="S4888" i="2" s="1"/>
  <c r="O4884" i="2"/>
  <c r="S4884" i="2" s="1"/>
  <c r="O4880" i="2"/>
  <c r="S4880" i="2" s="1"/>
  <c r="O4876" i="2"/>
  <c r="S4876" i="2" s="1"/>
  <c r="O4872" i="2"/>
  <c r="S4872" i="2" s="1"/>
  <c r="O4868" i="2"/>
  <c r="S4868" i="2" s="1"/>
  <c r="O4864" i="2"/>
  <c r="S4864" i="2" s="1"/>
  <c r="O4860" i="2"/>
  <c r="S4860" i="2" s="1"/>
  <c r="O4856" i="2"/>
  <c r="S4856" i="2" s="1"/>
  <c r="O4852" i="2"/>
  <c r="S4852" i="2" s="1"/>
  <c r="O4848" i="2"/>
  <c r="S4848" i="2" s="1"/>
  <c r="O4844" i="2"/>
  <c r="S4844" i="2" s="1"/>
  <c r="O4840" i="2"/>
  <c r="S4840" i="2" s="1"/>
  <c r="O4836" i="2"/>
  <c r="S4836" i="2" s="1"/>
  <c r="O4832" i="2"/>
  <c r="S4832" i="2" s="1"/>
  <c r="O4828" i="2"/>
  <c r="S4828" i="2" s="1"/>
  <c r="O4824" i="2"/>
  <c r="S4824" i="2" s="1"/>
  <c r="O4820" i="2"/>
  <c r="S4820" i="2" s="1"/>
  <c r="O4816" i="2"/>
  <c r="S4816" i="2" s="1"/>
  <c r="O4812" i="2"/>
  <c r="S4812" i="2" s="1"/>
  <c r="O4808" i="2"/>
  <c r="S4808" i="2" s="1"/>
  <c r="O4804" i="2"/>
  <c r="S4804" i="2" s="1"/>
  <c r="O4800" i="2"/>
  <c r="S4800" i="2" s="1"/>
  <c r="O4796" i="2"/>
  <c r="S4796" i="2" s="1"/>
  <c r="O4792" i="2"/>
  <c r="S4792" i="2" s="1"/>
  <c r="O4788" i="2"/>
  <c r="S4788" i="2" s="1"/>
  <c r="O4784" i="2"/>
  <c r="S4784" i="2" s="1"/>
  <c r="O4780" i="2"/>
  <c r="S4780" i="2" s="1"/>
  <c r="O4776" i="2"/>
  <c r="S4776" i="2" s="1"/>
  <c r="O4772" i="2"/>
  <c r="S4772" i="2" s="1"/>
  <c r="O4768" i="2"/>
  <c r="S4768" i="2" s="1"/>
  <c r="O4764" i="2"/>
  <c r="S4764" i="2" s="1"/>
  <c r="O4760" i="2"/>
  <c r="S4760" i="2" s="1"/>
  <c r="O4756" i="2"/>
  <c r="S4756" i="2" s="1"/>
  <c r="O4752" i="2"/>
  <c r="S4752" i="2" s="1"/>
  <c r="O4748" i="2"/>
  <c r="S4748" i="2" s="1"/>
  <c r="O4744" i="2"/>
  <c r="S4744" i="2" s="1"/>
  <c r="O4740" i="2"/>
  <c r="S4740" i="2" s="1"/>
  <c r="O4736" i="2"/>
  <c r="S4736" i="2" s="1"/>
  <c r="O4732" i="2"/>
  <c r="S4732" i="2" s="1"/>
  <c r="O4728" i="2"/>
  <c r="S4728" i="2" s="1"/>
  <c r="O4724" i="2"/>
  <c r="S4724" i="2" s="1"/>
  <c r="O4720" i="2"/>
  <c r="S4720" i="2" s="1"/>
  <c r="O4716" i="2"/>
  <c r="S4716" i="2" s="1"/>
  <c r="O4712" i="2"/>
  <c r="S4712" i="2" s="1"/>
  <c r="O4708" i="2"/>
  <c r="S4708" i="2" s="1"/>
  <c r="O4704" i="2"/>
  <c r="S4704" i="2" s="1"/>
  <c r="O4700" i="2"/>
  <c r="S4700" i="2" s="1"/>
  <c r="O4696" i="2"/>
  <c r="S4696" i="2" s="1"/>
  <c r="O4692" i="2"/>
  <c r="S4692" i="2" s="1"/>
  <c r="O4688" i="2"/>
  <c r="S4688" i="2" s="1"/>
  <c r="O4684" i="2"/>
  <c r="S4684" i="2" s="1"/>
  <c r="O4680" i="2"/>
  <c r="S4680" i="2" s="1"/>
  <c r="O4676" i="2"/>
  <c r="S4676" i="2" s="1"/>
  <c r="O4672" i="2"/>
  <c r="S4672" i="2" s="1"/>
  <c r="O4668" i="2"/>
  <c r="S4668" i="2" s="1"/>
  <c r="O4664" i="2"/>
  <c r="S4664" i="2" s="1"/>
  <c r="O4660" i="2"/>
  <c r="S4660" i="2" s="1"/>
  <c r="O4656" i="2"/>
  <c r="S4656" i="2" s="1"/>
  <c r="O4652" i="2"/>
  <c r="S4652" i="2" s="1"/>
  <c r="O4648" i="2"/>
  <c r="S4648" i="2" s="1"/>
  <c r="O4644" i="2"/>
  <c r="S4644" i="2" s="1"/>
  <c r="O4640" i="2"/>
  <c r="S4640" i="2" s="1"/>
  <c r="O4636" i="2"/>
  <c r="S4636" i="2" s="1"/>
  <c r="O4632" i="2"/>
  <c r="S4632" i="2" s="1"/>
  <c r="O4628" i="2"/>
  <c r="S4628" i="2" s="1"/>
  <c r="O4624" i="2"/>
  <c r="S4624" i="2" s="1"/>
  <c r="O4620" i="2"/>
  <c r="S4620" i="2" s="1"/>
  <c r="O4616" i="2"/>
  <c r="S4616" i="2" s="1"/>
  <c r="O4612" i="2"/>
  <c r="S4612" i="2" s="1"/>
  <c r="O4608" i="2"/>
  <c r="S4608" i="2" s="1"/>
  <c r="O4604" i="2"/>
  <c r="S4604" i="2" s="1"/>
  <c r="O4600" i="2"/>
  <c r="S4600" i="2" s="1"/>
  <c r="O4596" i="2"/>
  <c r="S4596" i="2" s="1"/>
  <c r="O4592" i="2"/>
  <c r="S4592" i="2" s="1"/>
  <c r="O4588" i="2"/>
  <c r="S4588" i="2" s="1"/>
  <c r="O4584" i="2"/>
  <c r="S4584" i="2" s="1"/>
  <c r="O4580" i="2"/>
  <c r="S4580" i="2" s="1"/>
  <c r="O4576" i="2"/>
  <c r="S4576" i="2" s="1"/>
  <c r="O4572" i="2"/>
  <c r="S4572" i="2" s="1"/>
  <c r="O4568" i="2"/>
  <c r="S4568" i="2" s="1"/>
  <c r="O4564" i="2"/>
  <c r="S4564" i="2" s="1"/>
  <c r="O4560" i="2"/>
  <c r="S4560" i="2" s="1"/>
  <c r="O4556" i="2"/>
  <c r="S4556" i="2" s="1"/>
  <c r="O4552" i="2"/>
  <c r="S4552" i="2" s="1"/>
  <c r="O4548" i="2"/>
  <c r="S4548" i="2" s="1"/>
  <c r="O4544" i="2"/>
  <c r="S4544" i="2" s="1"/>
  <c r="O4540" i="2"/>
  <c r="S4540" i="2" s="1"/>
  <c r="O4536" i="2"/>
  <c r="S4536" i="2" s="1"/>
  <c r="O4532" i="2"/>
  <c r="S4532" i="2" s="1"/>
  <c r="O4528" i="2"/>
  <c r="S4528" i="2" s="1"/>
  <c r="O4524" i="2"/>
  <c r="S4524" i="2" s="1"/>
  <c r="O4520" i="2"/>
  <c r="S4520" i="2" s="1"/>
  <c r="O4516" i="2"/>
  <c r="S4516" i="2" s="1"/>
  <c r="O4512" i="2"/>
  <c r="S4512" i="2" s="1"/>
  <c r="O4508" i="2"/>
  <c r="S4508" i="2" s="1"/>
  <c r="O4504" i="2"/>
  <c r="S4504" i="2" s="1"/>
  <c r="O4500" i="2"/>
  <c r="S4500" i="2" s="1"/>
  <c r="O4496" i="2"/>
  <c r="S4496" i="2" s="1"/>
  <c r="O4492" i="2"/>
  <c r="S4492" i="2" s="1"/>
  <c r="O4488" i="2"/>
  <c r="S4488" i="2" s="1"/>
  <c r="O4484" i="2"/>
  <c r="S4484" i="2" s="1"/>
  <c r="O4480" i="2"/>
  <c r="S4480" i="2" s="1"/>
  <c r="O4476" i="2"/>
  <c r="S4476" i="2" s="1"/>
  <c r="O4472" i="2"/>
  <c r="S4472" i="2" s="1"/>
  <c r="O4468" i="2"/>
  <c r="S4468" i="2" s="1"/>
  <c r="O4464" i="2"/>
  <c r="S4464" i="2" s="1"/>
  <c r="O4460" i="2"/>
  <c r="S4460" i="2" s="1"/>
  <c r="O4456" i="2"/>
  <c r="S4456" i="2" s="1"/>
  <c r="O4452" i="2"/>
  <c r="S4452" i="2" s="1"/>
  <c r="O4448" i="2"/>
  <c r="S4448" i="2" s="1"/>
  <c r="O4444" i="2"/>
  <c r="S4444" i="2" s="1"/>
  <c r="O4440" i="2"/>
  <c r="S4440" i="2" s="1"/>
  <c r="O4436" i="2"/>
  <c r="S4436" i="2" s="1"/>
  <c r="O4432" i="2"/>
  <c r="S4432" i="2" s="1"/>
  <c r="O4428" i="2"/>
  <c r="S4428" i="2" s="1"/>
  <c r="O4424" i="2"/>
  <c r="S4424" i="2" s="1"/>
  <c r="O4420" i="2"/>
  <c r="S4420" i="2" s="1"/>
  <c r="O4416" i="2"/>
  <c r="S4416" i="2" s="1"/>
  <c r="O4412" i="2"/>
  <c r="S4412" i="2" s="1"/>
  <c r="O4408" i="2"/>
  <c r="S4408" i="2" s="1"/>
  <c r="O4404" i="2"/>
  <c r="S4404" i="2" s="1"/>
  <c r="O4400" i="2"/>
  <c r="S4400" i="2" s="1"/>
  <c r="O4396" i="2"/>
  <c r="S4396" i="2" s="1"/>
  <c r="O4392" i="2"/>
  <c r="S4392" i="2" s="1"/>
  <c r="O4388" i="2"/>
  <c r="S4388" i="2" s="1"/>
  <c r="O4384" i="2"/>
  <c r="S4384" i="2" s="1"/>
  <c r="O4380" i="2"/>
  <c r="S4380" i="2" s="1"/>
  <c r="O4376" i="2"/>
  <c r="S4376" i="2" s="1"/>
  <c r="O4372" i="2"/>
  <c r="S4372" i="2" s="1"/>
  <c r="O4368" i="2"/>
  <c r="S4368" i="2" s="1"/>
  <c r="O4364" i="2"/>
  <c r="S4364" i="2" s="1"/>
  <c r="O4360" i="2"/>
  <c r="S4360" i="2" s="1"/>
  <c r="O4356" i="2"/>
  <c r="S4356" i="2" s="1"/>
  <c r="O4352" i="2"/>
  <c r="S4352" i="2" s="1"/>
  <c r="O4348" i="2"/>
  <c r="S4348" i="2" s="1"/>
  <c r="O4344" i="2"/>
  <c r="S4344" i="2" s="1"/>
  <c r="O4340" i="2"/>
  <c r="S4340" i="2" s="1"/>
  <c r="O4336" i="2"/>
  <c r="S4336" i="2" s="1"/>
  <c r="O4332" i="2"/>
  <c r="S4332" i="2" s="1"/>
  <c r="O4328" i="2"/>
  <c r="S4328" i="2" s="1"/>
  <c r="O4324" i="2"/>
  <c r="S4324" i="2" s="1"/>
  <c r="O4320" i="2"/>
  <c r="S4320" i="2" s="1"/>
  <c r="O4316" i="2"/>
  <c r="S4316" i="2" s="1"/>
  <c r="O4312" i="2"/>
  <c r="S4312" i="2" s="1"/>
  <c r="O4308" i="2"/>
  <c r="S4308" i="2" s="1"/>
  <c r="O4304" i="2"/>
  <c r="S4304" i="2" s="1"/>
  <c r="O4300" i="2"/>
  <c r="S4300" i="2" s="1"/>
  <c r="O4296" i="2"/>
  <c r="S4296" i="2" s="1"/>
  <c r="O4292" i="2"/>
  <c r="S4292" i="2" s="1"/>
  <c r="O4288" i="2"/>
  <c r="S4288" i="2" s="1"/>
  <c r="O4284" i="2"/>
  <c r="S4284" i="2" s="1"/>
  <c r="O4280" i="2"/>
  <c r="S4280" i="2" s="1"/>
  <c r="O4276" i="2"/>
  <c r="S4276" i="2" s="1"/>
  <c r="O4272" i="2"/>
  <c r="S4272" i="2" s="1"/>
  <c r="O4268" i="2"/>
  <c r="S4268" i="2" s="1"/>
  <c r="O4264" i="2"/>
  <c r="S4264" i="2" s="1"/>
  <c r="O4260" i="2"/>
  <c r="S4260" i="2" s="1"/>
  <c r="O4256" i="2"/>
  <c r="S4256" i="2" s="1"/>
  <c r="O4252" i="2"/>
  <c r="S4252" i="2" s="1"/>
  <c r="O4248" i="2"/>
  <c r="S4248" i="2" s="1"/>
  <c r="O4244" i="2"/>
  <c r="S4244" i="2" s="1"/>
  <c r="O4240" i="2"/>
  <c r="S4240" i="2" s="1"/>
  <c r="O4236" i="2"/>
  <c r="S4236" i="2" s="1"/>
  <c r="O4232" i="2"/>
  <c r="S4232" i="2" s="1"/>
  <c r="O4228" i="2"/>
  <c r="S4228" i="2" s="1"/>
  <c r="O4224" i="2"/>
  <c r="S4224" i="2" s="1"/>
  <c r="O4220" i="2"/>
  <c r="S4220" i="2" s="1"/>
  <c r="O4216" i="2"/>
  <c r="S4216" i="2" s="1"/>
  <c r="O4212" i="2"/>
  <c r="S4212" i="2" s="1"/>
  <c r="O4208" i="2"/>
  <c r="S4208" i="2" s="1"/>
  <c r="O4204" i="2"/>
  <c r="S4204" i="2" s="1"/>
  <c r="O4200" i="2"/>
  <c r="S4200" i="2" s="1"/>
  <c r="O4196" i="2"/>
  <c r="S4196" i="2" s="1"/>
  <c r="O4192" i="2"/>
  <c r="S4192" i="2" s="1"/>
  <c r="O4188" i="2"/>
  <c r="S4188" i="2" s="1"/>
  <c r="O4184" i="2"/>
  <c r="S4184" i="2" s="1"/>
  <c r="O4180" i="2"/>
  <c r="S4180" i="2" s="1"/>
  <c r="O4176" i="2"/>
  <c r="S4176" i="2" s="1"/>
  <c r="O4172" i="2"/>
  <c r="S4172" i="2" s="1"/>
  <c r="O4168" i="2"/>
  <c r="S4168" i="2" s="1"/>
  <c r="O4164" i="2"/>
  <c r="S4164" i="2" s="1"/>
  <c r="O4160" i="2"/>
  <c r="S4160" i="2" s="1"/>
  <c r="O4156" i="2"/>
  <c r="S4156" i="2" s="1"/>
  <c r="O4152" i="2"/>
  <c r="S4152" i="2" s="1"/>
  <c r="O4148" i="2"/>
  <c r="S4148" i="2" s="1"/>
  <c r="O4144" i="2"/>
  <c r="S4144" i="2" s="1"/>
  <c r="O4140" i="2"/>
  <c r="S4140" i="2" s="1"/>
  <c r="O4136" i="2"/>
  <c r="S4136" i="2" s="1"/>
  <c r="O4132" i="2"/>
  <c r="S4132" i="2" s="1"/>
  <c r="O4128" i="2"/>
  <c r="S4128" i="2" s="1"/>
  <c r="O4124" i="2"/>
  <c r="S4124" i="2" s="1"/>
  <c r="O4120" i="2"/>
  <c r="S4120" i="2" s="1"/>
  <c r="O4116" i="2"/>
  <c r="S4116" i="2" s="1"/>
  <c r="O4112" i="2"/>
  <c r="S4112" i="2" s="1"/>
  <c r="O4108" i="2"/>
  <c r="S4108" i="2" s="1"/>
  <c r="O4104" i="2"/>
  <c r="S4104" i="2" s="1"/>
  <c r="O4100" i="2"/>
  <c r="S4100" i="2" s="1"/>
  <c r="O4096" i="2"/>
  <c r="S4096" i="2" s="1"/>
  <c r="O4092" i="2"/>
  <c r="S4092" i="2" s="1"/>
  <c r="O4088" i="2"/>
  <c r="S4088" i="2" s="1"/>
  <c r="O4084" i="2"/>
  <c r="S4084" i="2" s="1"/>
  <c r="O4080" i="2"/>
  <c r="S4080" i="2" s="1"/>
  <c r="O4076" i="2"/>
  <c r="S4076" i="2" s="1"/>
  <c r="O4072" i="2"/>
  <c r="S4072" i="2" s="1"/>
  <c r="O4068" i="2"/>
  <c r="S4068" i="2" s="1"/>
  <c r="O4064" i="2"/>
  <c r="S4064" i="2" s="1"/>
  <c r="O4060" i="2"/>
  <c r="S4060" i="2" s="1"/>
  <c r="O4056" i="2"/>
  <c r="S4056" i="2" s="1"/>
  <c r="O4052" i="2"/>
  <c r="S4052" i="2" s="1"/>
  <c r="O4048" i="2"/>
  <c r="S4048" i="2" s="1"/>
  <c r="O4044" i="2"/>
  <c r="S4044" i="2" s="1"/>
  <c r="O4040" i="2"/>
  <c r="S4040" i="2" s="1"/>
  <c r="O4036" i="2"/>
  <c r="S4036" i="2" s="1"/>
  <c r="O4032" i="2"/>
  <c r="S4032" i="2" s="1"/>
  <c r="O4028" i="2"/>
  <c r="S4028" i="2" s="1"/>
  <c r="O4024" i="2"/>
  <c r="S4024" i="2" s="1"/>
  <c r="O4020" i="2"/>
  <c r="S4020" i="2" s="1"/>
  <c r="O4016" i="2"/>
  <c r="S4016" i="2" s="1"/>
  <c r="O4012" i="2"/>
  <c r="S4012" i="2" s="1"/>
  <c r="O4008" i="2"/>
  <c r="S4008" i="2" s="1"/>
  <c r="O4004" i="2"/>
  <c r="S4004" i="2" s="1"/>
  <c r="O4000" i="2"/>
  <c r="S4000" i="2" s="1"/>
  <c r="O3996" i="2"/>
  <c r="S3996" i="2" s="1"/>
  <c r="O3992" i="2"/>
  <c r="S3992" i="2" s="1"/>
  <c r="O3988" i="2"/>
  <c r="S3988" i="2" s="1"/>
  <c r="O3984" i="2"/>
  <c r="S3984" i="2" s="1"/>
  <c r="O3980" i="2"/>
  <c r="S3980" i="2" s="1"/>
  <c r="O3976" i="2"/>
  <c r="S3976" i="2" s="1"/>
  <c r="O3972" i="2"/>
  <c r="S3972" i="2" s="1"/>
  <c r="O3968" i="2"/>
  <c r="S3968" i="2" s="1"/>
  <c r="O3964" i="2"/>
  <c r="S3964" i="2" s="1"/>
  <c r="O3960" i="2"/>
  <c r="S3960" i="2" s="1"/>
  <c r="O3956" i="2"/>
  <c r="S3956" i="2" s="1"/>
  <c r="O3952" i="2"/>
  <c r="S3952" i="2" s="1"/>
  <c r="O3948" i="2"/>
  <c r="S3948" i="2" s="1"/>
  <c r="O3944" i="2"/>
  <c r="S3944" i="2" s="1"/>
  <c r="O3940" i="2"/>
  <c r="S3940" i="2" s="1"/>
  <c r="O3936" i="2"/>
  <c r="S3936" i="2" s="1"/>
  <c r="O3932" i="2"/>
  <c r="S3932" i="2" s="1"/>
  <c r="O3928" i="2"/>
  <c r="S3928" i="2" s="1"/>
  <c r="O3924" i="2"/>
  <c r="S3924" i="2" s="1"/>
  <c r="O3920" i="2"/>
  <c r="S3920" i="2" s="1"/>
  <c r="O3916" i="2"/>
  <c r="S3916" i="2" s="1"/>
  <c r="O3912" i="2"/>
  <c r="S3912" i="2" s="1"/>
  <c r="O3908" i="2"/>
  <c r="S3908" i="2" s="1"/>
  <c r="O3904" i="2"/>
  <c r="S3904" i="2" s="1"/>
  <c r="O3900" i="2"/>
  <c r="S3900" i="2" s="1"/>
  <c r="O3896" i="2"/>
  <c r="S3896" i="2" s="1"/>
  <c r="O3892" i="2"/>
  <c r="S3892" i="2" s="1"/>
  <c r="O3888" i="2"/>
  <c r="S3888" i="2" s="1"/>
  <c r="O3884" i="2"/>
  <c r="S3884" i="2" s="1"/>
  <c r="O3880" i="2"/>
  <c r="S3880" i="2" s="1"/>
  <c r="O3876" i="2"/>
  <c r="S3876" i="2" s="1"/>
  <c r="O3872" i="2"/>
  <c r="S3872" i="2" s="1"/>
  <c r="O3868" i="2"/>
  <c r="S3868" i="2" s="1"/>
  <c r="O3864" i="2"/>
  <c r="S3864" i="2" s="1"/>
  <c r="O3860" i="2"/>
  <c r="S3860" i="2" s="1"/>
  <c r="O3856" i="2"/>
  <c r="S3856" i="2" s="1"/>
  <c r="O3852" i="2"/>
  <c r="S3852" i="2" s="1"/>
  <c r="O3848" i="2"/>
  <c r="S3848" i="2" s="1"/>
  <c r="O3844" i="2"/>
  <c r="S3844" i="2" s="1"/>
  <c r="O3840" i="2"/>
  <c r="S3840" i="2" s="1"/>
  <c r="O3836" i="2"/>
  <c r="S3836" i="2" s="1"/>
  <c r="O3832" i="2"/>
  <c r="S3832" i="2" s="1"/>
  <c r="O3828" i="2"/>
  <c r="S3828" i="2" s="1"/>
  <c r="O3824" i="2"/>
  <c r="S3824" i="2" s="1"/>
  <c r="O3820" i="2"/>
  <c r="S3820" i="2" s="1"/>
  <c r="O3816" i="2"/>
  <c r="S3816" i="2" s="1"/>
  <c r="O3812" i="2"/>
  <c r="S3812" i="2" s="1"/>
  <c r="O3808" i="2"/>
  <c r="S3808" i="2" s="1"/>
  <c r="O3804" i="2"/>
  <c r="S3804" i="2" s="1"/>
  <c r="O3800" i="2"/>
  <c r="S3800" i="2" s="1"/>
  <c r="O3796" i="2"/>
  <c r="S3796" i="2" s="1"/>
  <c r="O3792" i="2"/>
  <c r="S3792" i="2" s="1"/>
  <c r="O3788" i="2"/>
  <c r="S3788" i="2" s="1"/>
  <c r="O3784" i="2"/>
  <c r="S3784" i="2" s="1"/>
  <c r="O3780" i="2"/>
  <c r="S3780" i="2" s="1"/>
  <c r="O3776" i="2"/>
  <c r="S3776" i="2" s="1"/>
  <c r="O3772" i="2"/>
  <c r="S3772" i="2" s="1"/>
  <c r="O3768" i="2"/>
  <c r="S3768" i="2" s="1"/>
  <c r="O3764" i="2"/>
  <c r="S3764" i="2" s="1"/>
  <c r="O3760" i="2"/>
  <c r="S3760" i="2" s="1"/>
  <c r="O3756" i="2"/>
  <c r="S3756" i="2" s="1"/>
  <c r="O3752" i="2"/>
  <c r="S3752" i="2" s="1"/>
  <c r="O3748" i="2"/>
  <c r="S3748" i="2" s="1"/>
  <c r="O3744" i="2"/>
  <c r="S3744" i="2" s="1"/>
  <c r="O3740" i="2"/>
  <c r="S3740" i="2" s="1"/>
  <c r="O3736" i="2"/>
  <c r="S3736" i="2" s="1"/>
  <c r="O3732" i="2"/>
  <c r="S3732" i="2" s="1"/>
  <c r="O3728" i="2"/>
  <c r="S3728" i="2" s="1"/>
  <c r="O3724" i="2"/>
  <c r="S3724" i="2" s="1"/>
  <c r="O3720" i="2"/>
  <c r="S3720" i="2" s="1"/>
  <c r="O3716" i="2"/>
  <c r="S3716" i="2" s="1"/>
  <c r="O3712" i="2"/>
  <c r="S3712" i="2" s="1"/>
  <c r="O3708" i="2"/>
  <c r="S3708" i="2" s="1"/>
  <c r="O3704" i="2"/>
  <c r="S3704" i="2" s="1"/>
  <c r="O3700" i="2"/>
  <c r="S3700" i="2" s="1"/>
  <c r="O3696" i="2"/>
  <c r="S3696" i="2" s="1"/>
  <c r="O3692" i="2"/>
  <c r="S3692" i="2" s="1"/>
  <c r="O3688" i="2"/>
  <c r="S3688" i="2" s="1"/>
  <c r="O3684" i="2"/>
  <c r="S3684" i="2" s="1"/>
  <c r="O3680" i="2"/>
  <c r="S3680" i="2" s="1"/>
  <c r="O3676" i="2"/>
  <c r="S3676" i="2" s="1"/>
  <c r="O3672" i="2"/>
  <c r="S3672" i="2" s="1"/>
  <c r="O3668" i="2"/>
  <c r="S3668" i="2" s="1"/>
  <c r="O3664" i="2"/>
  <c r="S3664" i="2" s="1"/>
  <c r="O3660" i="2"/>
  <c r="S3660" i="2" s="1"/>
  <c r="O3656" i="2"/>
  <c r="S3656" i="2" s="1"/>
  <c r="O3652" i="2"/>
  <c r="S3652" i="2" s="1"/>
  <c r="O3648" i="2"/>
  <c r="S3648" i="2" s="1"/>
  <c r="O3644" i="2"/>
  <c r="S3644" i="2" s="1"/>
  <c r="O3640" i="2"/>
  <c r="S3640" i="2" s="1"/>
  <c r="O3636" i="2"/>
  <c r="S3636" i="2" s="1"/>
  <c r="O3632" i="2"/>
  <c r="S3632" i="2" s="1"/>
  <c r="O3628" i="2"/>
  <c r="S3628" i="2" s="1"/>
  <c r="O3624" i="2"/>
  <c r="S3624" i="2" s="1"/>
  <c r="O3620" i="2"/>
  <c r="S3620" i="2" s="1"/>
  <c r="O3616" i="2"/>
  <c r="S3616" i="2" s="1"/>
  <c r="O3612" i="2"/>
  <c r="S3612" i="2" s="1"/>
  <c r="O3608" i="2"/>
  <c r="S3608" i="2" s="1"/>
  <c r="O3604" i="2"/>
  <c r="S3604" i="2" s="1"/>
  <c r="O3600" i="2"/>
  <c r="S3600" i="2" s="1"/>
  <c r="O3596" i="2"/>
  <c r="S3596" i="2" s="1"/>
  <c r="O3592" i="2"/>
  <c r="S3592" i="2" s="1"/>
  <c r="O3588" i="2"/>
  <c r="S3588" i="2" s="1"/>
  <c r="O3584" i="2"/>
  <c r="S3584" i="2" s="1"/>
  <c r="O3580" i="2"/>
  <c r="S3580" i="2" s="1"/>
  <c r="O3576" i="2"/>
  <c r="S3576" i="2" s="1"/>
  <c r="O3572" i="2"/>
  <c r="S3572" i="2" s="1"/>
  <c r="O3568" i="2"/>
  <c r="S3568" i="2" s="1"/>
  <c r="O3564" i="2"/>
  <c r="S3564" i="2" s="1"/>
  <c r="O3560" i="2"/>
  <c r="S3560" i="2" s="1"/>
  <c r="O3556" i="2"/>
  <c r="S3556" i="2" s="1"/>
  <c r="O3552" i="2"/>
  <c r="S3552" i="2" s="1"/>
  <c r="O3548" i="2"/>
  <c r="S3548" i="2" s="1"/>
  <c r="O3544" i="2"/>
  <c r="S3544" i="2" s="1"/>
  <c r="O3540" i="2"/>
  <c r="S3540" i="2" s="1"/>
  <c r="O3536" i="2"/>
  <c r="S3536" i="2" s="1"/>
  <c r="O3532" i="2"/>
  <c r="S3532" i="2" s="1"/>
  <c r="O3528" i="2"/>
  <c r="S3528" i="2" s="1"/>
  <c r="O3524" i="2"/>
  <c r="S3524" i="2" s="1"/>
  <c r="O3520" i="2"/>
  <c r="S3520" i="2" s="1"/>
  <c r="O3516" i="2"/>
  <c r="S3516" i="2" s="1"/>
  <c r="O3512" i="2"/>
  <c r="S3512" i="2" s="1"/>
  <c r="O3508" i="2"/>
  <c r="S3508" i="2" s="1"/>
  <c r="O3504" i="2"/>
  <c r="S3504" i="2" s="1"/>
  <c r="O3500" i="2"/>
  <c r="S3500" i="2" s="1"/>
  <c r="O3496" i="2"/>
  <c r="S3496" i="2" s="1"/>
  <c r="O3492" i="2"/>
  <c r="S3492" i="2" s="1"/>
  <c r="O3488" i="2"/>
  <c r="S3488" i="2" s="1"/>
  <c r="O3484" i="2"/>
  <c r="S3484" i="2" s="1"/>
  <c r="O3480" i="2"/>
  <c r="S3480" i="2" s="1"/>
  <c r="O3476" i="2"/>
  <c r="S3476" i="2" s="1"/>
  <c r="O3472" i="2"/>
  <c r="S3472" i="2" s="1"/>
  <c r="O3468" i="2"/>
  <c r="S3468" i="2" s="1"/>
  <c r="O3464" i="2"/>
  <c r="S3464" i="2" s="1"/>
  <c r="O3460" i="2"/>
  <c r="S3460" i="2" s="1"/>
  <c r="O3456" i="2"/>
  <c r="S3456" i="2" s="1"/>
  <c r="O3452" i="2"/>
  <c r="S3452" i="2" s="1"/>
  <c r="O3448" i="2"/>
  <c r="S3448" i="2" s="1"/>
  <c r="O3444" i="2"/>
  <c r="S3444" i="2" s="1"/>
  <c r="O3440" i="2"/>
  <c r="S3440" i="2" s="1"/>
  <c r="O3436" i="2"/>
  <c r="S3436" i="2" s="1"/>
  <c r="O3432" i="2"/>
  <c r="S3432" i="2" s="1"/>
  <c r="O3428" i="2"/>
  <c r="S3428" i="2" s="1"/>
  <c r="O3424" i="2"/>
  <c r="S3424" i="2" s="1"/>
  <c r="O3420" i="2"/>
  <c r="S3420" i="2" s="1"/>
  <c r="O3416" i="2"/>
  <c r="S3416" i="2" s="1"/>
  <c r="O3412" i="2"/>
  <c r="S3412" i="2" s="1"/>
  <c r="O3408" i="2"/>
  <c r="S3408" i="2" s="1"/>
  <c r="O3404" i="2"/>
  <c r="S3404" i="2" s="1"/>
  <c r="O3400" i="2"/>
  <c r="S3400" i="2" s="1"/>
  <c r="O3396" i="2"/>
  <c r="S3396" i="2" s="1"/>
  <c r="O3392" i="2"/>
  <c r="S3392" i="2" s="1"/>
  <c r="O3388" i="2"/>
  <c r="S3388" i="2" s="1"/>
  <c r="O3384" i="2"/>
  <c r="S3384" i="2" s="1"/>
  <c r="O3380" i="2"/>
  <c r="S3380" i="2" s="1"/>
  <c r="O3376" i="2"/>
  <c r="S3376" i="2" s="1"/>
  <c r="O3372" i="2"/>
  <c r="S3372" i="2" s="1"/>
  <c r="O3368" i="2"/>
  <c r="S3368" i="2" s="1"/>
  <c r="O3364" i="2"/>
  <c r="S3364" i="2" s="1"/>
  <c r="O3360" i="2"/>
  <c r="S3360" i="2" s="1"/>
  <c r="O3356" i="2"/>
  <c r="S3356" i="2" s="1"/>
  <c r="O3352" i="2"/>
  <c r="S3352" i="2" s="1"/>
  <c r="O3348" i="2"/>
  <c r="S3348" i="2" s="1"/>
  <c r="O3344" i="2"/>
  <c r="S3344" i="2" s="1"/>
  <c r="O3340" i="2"/>
  <c r="S3340" i="2" s="1"/>
  <c r="O3336" i="2"/>
  <c r="S3336" i="2" s="1"/>
  <c r="O3332" i="2"/>
  <c r="S3332" i="2" s="1"/>
  <c r="O3328" i="2"/>
  <c r="S3328" i="2" s="1"/>
  <c r="O3324" i="2"/>
  <c r="S3324" i="2" s="1"/>
  <c r="O3320" i="2"/>
  <c r="S3320" i="2" s="1"/>
  <c r="O3316" i="2"/>
  <c r="S3316" i="2" s="1"/>
  <c r="O3312" i="2"/>
  <c r="S3312" i="2" s="1"/>
  <c r="O3308" i="2"/>
  <c r="S3308" i="2" s="1"/>
  <c r="O3304" i="2"/>
  <c r="S3304" i="2" s="1"/>
  <c r="O3300" i="2"/>
  <c r="S3300" i="2" s="1"/>
  <c r="O3296" i="2"/>
  <c r="S3296" i="2" s="1"/>
  <c r="O3292" i="2"/>
  <c r="S3292" i="2" s="1"/>
  <c r="O3288" i="2"/>
  <c r="S3288" i="2" s="1"/>
  <c r="O3284" i="2"/>
  <c r="S3284" i="2" s="1"/>
  <c r="O3280" i="2"/>
  <c r="S3280" i="2" s="1"/>
  <c r="O3276" i="2"/>
  <c r="S3276" i="2" s="1"/>
  <c r="O3272" i="2"/>
  <c r="S3272" i="2" s="1"/>
  <c r="O3268" i="2"/>
  <c r="S3268" i="2" s="1"/>
  <c r="O3264" i="2"/>
  <c r="S3264" i="2" s="1"/>
  <c r="O3260" i="2"/>
  <c r="S3260" i="2" s="1"/>
  <c r="O3256" i="2"/>
  <c r="S3256" i="2" s="1"/>
  <c r="O3252" i="2"/>
  <c r="S3252" i="2" s="1"/>
  <c r="O3248" i="2"/>
  <c r="S3248" i="2" s="1"/>
  <c r="O3244" i="2"/>
  <c r="S3244" i="2" s="1"/>
  <c r="O3240" i="2"/>
  <c r="S3240" i="2" s="1"/>
  <c r="O3236" i="2"/>
  <c r="S3236" i="2" s="1"/>
  <c r="O3232" i="2"/>
  <c r="S3232" i="2" s="1"/>
  <c r="O3228" i="2"/>
  <c r="S3228" i="2" s="1"/>
  <c r="O3224" i="2"/>
  <c r="S3224" i="2" s="1"/>
  <c r="O3220" i="2"/>
  <c r="S3220" i="2" s="1"/>
  <c r="O3216" i="2"/>
  <c r="S3216" i="2" s="1"/>
  <c r="O3212" i="2"/>
  <c r="S3212" i="2" s="1"/>
  <c r="O3208" i="2"/>
  <c r="S3208" i="2" s="1"/>
  <c r="O3204" i="2"/>
  <c r="S3204" i="2" s="1"/>
  <c r="O3200" i="2"/>
  <c r="S3200" i="2" s="1"/>
  <c r="O3196" i="2"/>
  <c r="S3196" i="2" s="1"/>
  <c r="O3192" i="2"/>
  <c r="S3192" i="2" s="1"/>
  <c r="O3188" i="2"/>
  <c r="S3188" i="2" s="1"/>
  <c r="O3184" i="2"/>
  <c r="S3184" i="2" s="1"/>
  <c r="O3180" i="2"/>
  <c r="S3180" i="2" s="1"/>
  <c r="O3176" i="2"/>
  <c r="S3176" i="2" s="1"/>
  <c r="O3172" i="2"/>
  <c r="S3172" i="2" s="1"/>
  <c r="O3168" i="2"/>
  <c r="S3168" i="2" s="1"/>
  <c r="O3164" i="2"/>
  <c r="S3164" i="2" s="1"/>
  <c r="O3160" i="2"/>
  <c r="S3160" i="2" s="1"/>
  <c r="O3156" i="2"/>
  <c r="S3156" i="2" s="1"/>
  <c r="O3152" i="2"/>
  <c r="S3152" i="2" s="1"/>
  <c r="O3148" i="2"/>
  <c r="S3148" i="2" s="1"/>
  <c r="O3144" i="2"/>
  <c r="S3144" i="2" s="1"/>
  <c r="O3140" i="2"/>
  <c r="S3140" i="2" s="1"/>
  <c r="O3136" i="2"/>
  <c r="S3136" i="2" s="1"/>
  <c r="O3132" i="2"/>
  <c r="S3132" i="2" s="1"/>
  <c r="O3128" i="2"/>
  <c r="S3128" i="2" s="1"/>
  <c r="O3124" i="2"/>
  <c r="S3124" i="2" s="1"/>
  <c r="O3120" i="2"/>
  <c r="S3120" i="2" s="1"/>
  <c r="O3116" i="2"/>
  <c r="S3116" i="2" s="1"/>
  <c r="O3112" i="2"/>
  <c r="S3112" i="2" s="1"/>
  <c r="O3108" i="2"/>
  <c r="S3108" i="2" s="1"/>
  <c r="O3104" i="2"/>
  <c r="S3104" i="2" s="1"/>
  <c r="O3100" i="2"/>
  <c r="S3100" i="2" s="1"/>
  <c r="O3096" i="2"/>
  <c r="S3096" i="2" s="1"/>
  <c r="O3092" i="2"/>
  <c r="S3092" i="2" s="1"/>
  <c r="O3088" i="2"/>
  <c r="S3088" i="2" s="1"/>
  <c r="O3084" i="2"/>
  <c r="S3084" i="2" s="1"/>
  <c r="O3080" i="2"/>
  <c r="S3080" i="2" s="1"/>
  <c r="O3076" i="2"/>
  <c r="S3076" i="2" s="1"/>
  <c r="O3072" i="2"/>
  <c r="S3072" i="2" s="1"/>
  <c r="O3068" i="2"/>
  <c r="S3068" i="2" s="1"/>
  <c r="O3064" i="2"/>
  <c r="S3064" i="2" s="1"/>
  <c r="O3060" i="2"/>
  <c r="S3060" i="2" s="1"/>
  <c r="O3056" i="2"/>
  <c r="S3056" i="2" s="1"/>
  <c r="O3052" i="2"/>
  <c r="S3052" i="2" s="1"/>
  <c r="O3048" i="2"/>
  <c r="S3048" i="2" s="1"/>
  <c r="O3044" i="2"/>
  <c r="S3044" i="2" s="1"/>
  <c r="O3040" i="2"/>
  <c r="S3040" i="2" s="1"/>
  <c r="O3036" i="2"/>
  <c r="S3036" i="2" s="1"/>
  <c r="O3032" i="2"/>
  <c r="S3032" i="2" s="1"/>
  <c r="O3028" i="2"/>
  <c r="S3028" i="2" s="1"/>
  <c r="O3024" i="2"/>
  <c r="S3024" i="2" s="1"/>
  <c r="O3020" i="2"/>
  <c r="S3020" i="2" s="1"/>
  <c r="O3016" i="2"/>
  <c r="S3016" i="2" s="1"/>
  <c r="O3012" i="2"/>
  <c r="S3012" i="2" s="1"/>
  <c r="O3008" i="2"/>
  <c r="S3008" i="2" s="1"/>
  <c r="O3004" i="2"/>
  <c r="S3004" i="2" s="1"/>
  <c r="O3000" i="2"/>
  <c r="S3000" i="2" s="1"/>
  <c r="O2996" i="2"/>
  <c r="S2996" i="2" s="1"/>
  <c r="O2992" i="2"/>
  <c r="S2992" i="2" s="1"/>
  <c r="O2988" i="2"/>
  <c r="S2988" i="2" s="1"/>
  <c r="O2984" i="2"/>
  <c r="S2984" i="2" s="1"/>
  <c r="O2980" i="2"/>
  <c r="S2980" i="2" s="1"/>
  <c r="O2976" i="2"/>
  <c r="S2976" i="2" s="1"/>
  <c r="O2972" i="2"/>
  <c r="S2972" i="2" s="1"/>
  <c r="O2968" i="2"/>
  <c r="S2968" i="2" s="1"/>
  <c r="O2964" i="2"/>
  <c r="S2964" i="2" s="1"/>
  <c r="O2960" i="2"/>
  <c r="S2960" i="2" s="1"/>
  <c r="O2956" i="2"/>
  <c r="S2956" i="2" s="1"/>
  <c r="O2952" i="2"/>
  <c r="S2952" i="2" s="1"/>
  <c r="O2948" i="2"/>
  <c r="S2948" i="2" s="1"/>
  <c r="O2944" i="2"/>
  <c r="S2944" i="2" s="1"/>
  <c r="O2940" i="2"/>
  <c r="S2940" i="2" s="1"/>
  <c r="O2936" i="2"/>
  <c r="S2936" i="2" s="1"/>
  <c r="O2932" i="2"/>
  <c r="S2932" i="2" s="1"/>
  <c r="O2928" i="2"/>
  <c r="S2928" i="2" s="1"/>
  <c r="O2924" i="2"/>
  <c r="S2924" i="2" s="1"/>
  <c r="O2920" i="2"/>
  <c r="S2920" i="2" s="1"/>
  <c r="O2916" i="2"/>
  <c r="S2916" i="2" s="1"/>
  <c r="O2912" i="2"/>
  <c r="S2912" i="2" s="1"/>
  <c r="O2908" i="2"/>
  <c r="S2908" i="2" s="1"/>
  <c r="O2904" i="2"/>
  <c r="S2904" i="2" s="1"/>
  <c r="O2900" i="2"/>
  <c r="S2900" i="2" s="1"/>
  <c r="O2896" i="2"/>
  <c r="S2896" i="2" s="1"/>
  <c r="O2892" i="2"/>
  <c r="S2892" i="2" s="1"/>
  <c r="O2888" i="2"/>
  <c r="S2888" i="2" s="1"/>
  <c r="O2884" i="2"/>
  <c r="S2884" i="2" s="1"/>
  <c r="O2880" i="2"/>
  <c r="S2880" i="2" s="1"/>
  <c r="O2876" i="2"/>
  <c r="S2876" i="2" s="1"/>
  <c r="O2872" i="2"/>
  <c r="S2872" i="2" s="1"/>
  <c r="O2868" i="2"/>
  <c r="S2868" i="2" s="1"/>
  <c r="O2864" i="2"/>
  <c r="S2864" i="2" s="1"/>
  <c r="O2860" i="2"/>
  <c r="S2860" i="2" s="1"/>
  <c r="O2856" i="2"/>
  <c r="S2856" i="2" s="1"/>
  <c r="O2852" i="2"/>
  <c r="S2852" i="2" s="1"/>
  <c r="O2848" i="2"/>
  <c r="S2848" i="2" s="1"/>
  <c r="O2844" i="2"/>
  <c r="S2844" i="2" s="1"/>
  <c r="O2840" i="2"/>
  <c r="S2840" i="2" s="1"/>
  <c r="O2836" i="2"/>
  <c r="S2836" i="2" s="1"/>
  <c r="O2832" i="2"/>
  <c r="S2832" i="2" s="1"/>
  <c r="O2828" i="2"/>
  <c r="S2828" i="2" s="1"/>
  <c r="O2824" i="2"/>
  <c r="S2824" i="2" s="1"/>
  <c r="O2820" i="2"/>
  <c r="S2820" i="2" s="1"/>
  <c r="O2816" i="2"/>
  <c r="S2816" i="2" s="1"/>
  <c r="O2812" i="2"/>
  <c r="S2812" i="2" s="1"/>
  <c r="O2808" i="2"/>
  <c r="S2808" i="2" s="1"/>
  <c r="O2804" i="2"/>
  <c r="S2804" i="2" s="1"/>
  <c r="O2800" i="2"/>
  <c r="S2800" i="2" s="1"/>
  <c r="O2796" i="2"/>
  <c r="S2796" i="2" s="1"/>
  <c r="O2792" i="2"/>
  <c r="S2792" i="2" s="1"/>
  <c r="O2788" i="2"/>
  <c r="S2788" i="2" s="1"/>
  <c r="O2784" i="2"/>
  <c r="S2784" i="2" s="1"/>
  <c r="O2780" i="2"/>
  <c r="S2780" i="2" s="1"/>
  <c r="O2776" i="2"/>
  <c r="S2776" i="2" s="1"/>
  <c r="O2772" i="2"/>
  <c r="S2772" i="2" s="1"/>
  <c r="O2768" i="2"/>
  <c r="S2768" i="2" s="1"/>
  <c r="O2764" i="2"/>
  <c r="S2764" i="2" s="1"/>
  <c r="O2760" i="2"/>
  <c r="S2760" i="2" s="1"/>
  <c r="O2756" i="2"/>
  <c r="S2756" i="2" s="1"/>
  <c r="O2752" i="2"/>
  <c r="S2752" i="2" s="1"/>
  <c r="O2748" i="2"/>
  <c r="S2748" i="2" s="1"/>
  <c r="O2744" i="2"/>
  <c r="S2744" i="2" s="1"/>
  <c r="O2740" i="2"/>
  <c r="S2740" i="2" s="1"/>
  <c r="O2736" i="2"/>
  <c r="S2736" i="2" s="1"/>
  <c r="O2732" i="2"/>
  <c r="S2732" i="2" s="1"/>
  <c r="O2728" i="2"/>
  <c r="S2728" i="2" s="1"/>
  <c r="O2724" i="2"/>
  <c r="S2724" i="2" s="1"/>
  <c r="O2720" i="2"/>
  <c r="S2720" i="2" s="1"/>
  <c r="O2716" i="2"/>
  <c r="S2716" i="2" s="1"/>
  <c r="O2712" i="2"/>
  <c r="S2712" i="2" s="1"/>
  <c r="O2708" i="2"/>
  <c r="S2708" i="2" s="1"/>
  <c r="O2704" i="2"/>
  <c r="S2704" i="2" s="1"/>
  <c r="O2700" i="2"/>
  <c r="S2700" i="2" s="1"/>
  <c r="O2696" i="2"/>
  <c r="S2696" i="2" s="1"/>
  <c r="O2692" i="2"/>
  <c r="S2692" i="2" s="1"/>
  <c r="O2688" i="2"/>
  <c r="S2688" i="2" s="1"/>
  <c r="O2684" i="2"/>
  <c r="S2684" i="2" s="1"/>
  <c r="O2680" i="2"/>
  <c r="S2680" i="2" s="1"/>
  <c r="O2676" i="2"/>
  <c r="S2676" i="2" s="1"/>
  <c r="O2672" i="2"/>
  <c r="S2672" i="2" s="1"/>
  <c r="O2668" i="2"/>
  <c r="S2668" i="2" s="1"/>
  <c r="O2664" i="2"/>
  <c r="S2664" i="2" s="1"/>
  <c r="O2660" i="2"/>
  <c r="S2660" i="2" s="1"/>
  <c r="O2656" i="2"/>
  <c r="S2656" i="2" s="1"/>
  <c r="O2652" i="2"/>
  <c r="S2652" i="2" s="1"/>
  <c r="O2648" i="2"/>
  <c r="S2648" i="2" s="1"/>
  <c r="O2644" i="2"/>
  <c r="S2644" i="2" s="1"/>
  <c r="O2640" i="2"/>
  <c r="S2640" i="2" s="1"/>
  <c r="O2636" i="2"/>
  <c r="S2636" i="2" s="1"/>
  <c r="O2632" i="2"/>
  <c r="S2632" i="2" s="1"/>
  <c r="O2628" i="2"/>
  <c r="S2628" i="2" s="1"/>
  <c r="O2624" i="2"/>
  <c r="S2624" i="2" s="1"/>
  <c r="O2620" i="2"/>
  <c r="S2620" i="2" s="1"/>
  <c r="O2616" i="2"/>
  <c r="S2616" i="2" s="1"/>
  <c r="O2612" i="2"/>
  <c r="S2612" i="2" s="1"/>
  <c r="O2608" i="2"/>
  <c r="S2608" i="2" s="1"/>
  <c r="O2604" i="2"/>
  <c r="S2604" i="2" s="1"/>
  <c r="O2600" i="2"/>
  <c r="S2600" i="2" s="1"/>
  <c r="O2596" i="2"/>
  <c r="S2596" i="2" s="1"/>
  <c r="O2592" i="2"/>
  <c r="S2592" i="2" s="1"/>
  <c r="O2588" i="2"/>
  <c r="S2588" i="2" s="1"/>
  <c r="O2584" i="2"/>
  <c r="S2584" i="2" s="1"/>
  <c r="O2580" i="2"/>
  <c r="S2580" i="2" s="1"/>
  <c r="O2576" i="2"/>
  <c r="S2576" i="2" s="1"/>
  <c r="O2572" i="2"/>
  <c r="S2572" i="2" s="1"/>
  <c r="O2568" i="2"/>
  <c r="S2568" i="2" s="1"/>
  <c r="O2564" i="2"/>
  <c r="S2564" i="2" s="1"/>
  <c r="O2560" i="2"/>
  <c r="S2560" i="2" s="1"/>
  <c r="O2556" i="2"/>
  <c r="S2556" i="2" s="1"/>
  <c r="O2552" i="2"/>
  <c r="S2552" i="2" s="1"/>
  <c r="O2548" i="2"/>
  <c r="S2548" i="2" s="1"/>
  <c r="O2544" i="2"/>
  <c r="S2544" i="2" s="1"/>
  <c r="O2540" i="2"/>
  <c r="S2540" i="2" s="1"/>
  <c r="O2536" i="2"/>
  <c r="S2536" i="2" s="1"/>
  <c r="O2532" i="2"/>
  <c r="S2532" i="2" s="1"/>
  <c r="O2528" i="2"/>
  <c r="S2528" i="2" s="1"/>
  <c r="O2524" i="2"/>
  <c r="S2524" i="2" s="1"/>
  <c r="O2520" i="2"/>
  <c r="S2520" i="2" s="1"/>
  <c r="O2516" i="2"/>
  <c r="S2516" i="2" s="1"/>
  <c r="O2512" i="2"/>
  <c r="S2512" i="2" s="1"/>
  <c r="O2508" i="2"/>
  <c r="S2508" i="2" s="1"/>
  <c r="O2504" i="2"/>
  <c r="S2504" i="2" s="1"/>
  <c r="O2500" i="2"/>
  <c r="S2500" i="2" s="1"/>
  <c r="O2496" i="2"/>
  <c r="S2496" i="2" s="1"/>
  <c r="O2492" i="2"/>
  <c r="S2492" i="2" s="1"/>
  <c r="O2488" i="2"/>
  <c r="S2488" i="2" s="1"/>
  <c r="O2484" i="2"/>
  <c r="S2484" i="2" s="1"/>
  <c r="O2480" i="2"/>
  <c r="S2480" i="2" s="1"/>
  <c r="O2476" i="2"/>
  <c r="S2476" i="2" s="1"/>
  <c r="O2472" i="2"/>
  <c r="S2472" i="2" s="1"/>
  <c r="O2468" i="2"/>
  <c r="S2468" i="2" s="1"/>
  <c r="O2464" i="2"/>
  <c r="S2464" i="2" s="1"/>
  <c r="O2460" i="2"/>
  <c r="S2460" i="2" s="1"/>
  <c r="O2456" i="2"/>
  <c r="S2456" i="2" s="1"/>
  <c r="O2452" i="2"/>
  <c r="S2452" i="2" s="1"/>
  <c r="O2448" i="2"/>
  <c r="S2448" i="2" s="1"/>
  <c r="O2444" i="2"/>
  <c r="S2444" i="2" s="1"/>
  <c r="O2440" i="2"/>
  <c r="S2440" i="2" s="1"/>
  <c r="O2436" i="2"/>
  <c r="S2436" i="2" s="1"/>
  <c r="O2432" i="2"/>
  <c r="S2432" i="2" s="1"/>
  <c r="O2428" i="2"/>
  <c r="S2428" i="2" s="1"/>
  <c r="O2424" i="2"/>
  <c r="S2424" i="2" s="1"/>
  <c r="O2420" i="2"/>
  <c r="S2420" i="2" s="1"/>
  <c r="O2416" i="2"/>
  <c r="S2416" i="2" s="1"/>
  <c r="O2412" i="2"/>
  <c r="S2412" i="2" s="1"/>
  <c r="O2408" i="2"/>
  <c r="S2408" i="2" s="1"/>
  <c r="O2404" i="2"/>
  <c r="S2404" i="2" s="1"/>
  <c r="O2400" i="2"/>
  <c r="S2400" i="2" s="1"/>
  <c r="O2396" i="2"/>
  <c r="S2396" i="2" s="1"/>
  <c r="O2392" i="2"/>
  <c r="S2392" i="2" s="1"/>
  <c r="O2388" i="2"/>
  <c r="S2388" i="2" s="1"/>
  <c r="O2384" i="2"/>
  <c r="S2384" i="2" s="1"/>
  <c r="O2380" i="2"/>
  <c r="S2380" i="2" s="1"/>
  <c r="O2376" i="2"/>
  <c r="S2376" i="2" s="1"/>
  <c r="O2372" i="2"/>
  <c r="S2372" i="2" s="1"/>
  <c r="O2368" i="2"/>
  <c r="S2368" i="2" s="1"/>
  <c r="O2364" i="2"/>
  <c r="S2364" i="2" s="1"/>
  <c r="O2360" i="2"/>
  <c r="S2360" i="2" s="1"/>
  <c r="O2356" i="2"/>
  <c r="S2356" i="2" s="1"/>
  <c r="O2352" i="2"/>
  <c r="S2352" i="2" s="1"/>
  <c r="O2348" i="2"/>
  <c r="S2348" i="2" s="1"/>
  <c r="O2344" i="2"/>
  <c r="S2344" i="2" s="1"/>
  <c r="O2340" i="2"/>
  <c r="S2340" i="2" s="1"/>
  <c r="O2336" i="2"/>
  <c r="S2336" i="2" s="1"/>
  <c r="O2332" i="2"/>
  <c r="S2332" i="2" s="1"/>
  <c r="O2328" i="2"/>
  <c r="S2328" i="2" s="1"/>
  <c r="O2324" i="2"/>
  <c r="S2324" i="2" s="1"/>
  <c r="O2320" i="2"/>
  <c r="S2320" i="2" s="1"/>
  <c r="O2316" i="2"/>
  <c r="S2316" i="2" s="1"/>
  <c r="O2312" i="2"/>
  <c r="S2312" i="2" s="1"/>
  <c r="O2308" i="2"/>
  <c r="S2308" i="2" s="1"/>
  <c r="O2304" i="2"/>
  <c r="S2304" i="2" s="1"/>
  <c r="O2300" i="2"/>
  <c r="S2300" i="2" s="1"/>
  <c r="O2296" i="2"/>
  <c r="S2296" i="2" s="1"/>
  <c r="O2292" i="2"/>
  <c r="S2292" i="2" s="1"/>
  <c r="O2288" i="2"/>
  <c r="S2288" i="2" s="1"/>
  <c r="O2284" i="2"/>
  <c r="S2284" i="2" s="1"/>
  <c r="O2280" i="2"/>
  <c r="S2280" i="2" s="1"/>
  <c r="O2276" i="2"/>
  <c r="S2276" i="2" s="1"/>
  <c r="O2272" i="2"/>
  <c r="S2272" i="2" s="1"/>
  <c r="O2268" i="2"/>
  <c r="S2268" i="2" s="1"/>
  <c r="O2264" i="2"/>
  <c r="S2264" i="2" s="1"/>
  <c r="O2260" i="2"/>
  <c r="S2260" i="2" s="1"/>
  <c r="O2256" i="2"/>
  <c r="S2256" i="2" s="1"/>
  <c r="O2252" i="2"/>
  <c r="S2252" i="2" s="1"/>
  <c r="O2248" i="2"/>
  <c r="S2248" i="2" s="1"/>
  <c r="O2244" i="2"/>
  <c r="S2244" i="2" s="1"/>
  <c r="O2240" i="2"/>
  <c r="S2240" i="2" s="1"/>
  <c r="O2236" i="2"/>
  <c r="S2236" i="2" s="1"/>
  <c r="O2232" i="2"/>
  <c r="S2232" i="2" s="1"/>
  <c r="O2228" i="2"/>
  <c r="S2228" i="2" s="1"/>
  <c r="O2224" i="2"/>
  <c r="S2224" i="2" s="1"/>
  <c r="O2220" i="2"/>
  <c r="S2220" i="2" s="1"/>
  <c r="O2216" i="2"/>
  <c r="S2216" i="2" s="1"/>
  <c r="O2212" i="2"/>
  <c r="S2212" i="2" s="1"/>
  <c r="O2208" i="2"/>
  <c r="S2208" i="2" s="1"/>
  <c r="O2204" i="2"/>
  <c r="S2204" i="2" s="1"/>
  <c r="O2200" i="2"/>
  <c r="S2200" i="2" s="1"/>
  <c r="O2196" i="2"/>
  <c r="S2196" i="2" s="1"/>
  <c r="O2192" i="2"/>
  <c r="S2192" i="2" s="1"/>
  <c r="O2188" i="2"/>
  <c r="S2188" i="2" s="1"/>
  <c r="O2184" i="2"/>
  <c r="S2184" i="2" s="1"/>
  <c r="O2180" i="2"/>
  <c r="S2180" i="2" s="1"/>
  <c r="O2176" i="2"/>
  <c r="S2176" i="2" s="1"/>
  <c r="O2172" i="2"/>
  <c r="S2172" i="2" s="1"/>
  <c r="O2168" i="2"/>
  <c r="S2168" i="2" s="1"/>
  <c r="O2164" i="2"/>
  <c r="S2164" i="2" s="1"/>
  <c r="O2160" i="2"/>
  <c r="S2160" i="2" s="1"/>
  <c r="O2156" i="2"/>
  <c r="S2156" i="2" s="1"/>
  <c r="O2152" i="2"/>
  <c r="S2152" i="2" s="1"/>
  <c r="O2148" i="2"/>
  <c r="S2148" i="2" s="1"/>
  <c r="O2144" i="2"/>
  <c r="S2144" i="2" s="1"/>
  <c r="O2140" i="2"/>
  <c r="S2140" i="2" s="1"/>
  <c r="O2136" i="2"/>
  <c r="S2136" i="2" s="1"/>
  <c r="O2132" i="2"/>
  <c r="S2132" i="2" s="1"/>
  <c r="O2128" i="2"/>
  <c r="S2128" i="2" s="1"/>
  <c r="O2124" i="2"/>
  <c r="S2124" i="2" s="1"/>
  <c r="O2120" i="2"/>
  <c r="S2120" i="2" s="1"/>
  <c r="O2116" i="2"/>
  <c r="S2116" i="2" s="1"/>
  <c r="O2112" i="2"/>
  <c r="S2112" i="2" s="1"/>
  <c r="O2108" i="2"/>
  <c r="S2108" i="2" s="1"/>
  <c r="O2104" i="2"/>
  <c r="S2104" i="2" s="1"/>
  <c r="O2100" i="2"/>
  <c r="S2100" i="2" s="1"/>
  <c r="O2096" i="2"/>
  <c r="S2096" i="2" s="1"/>
  <c r="O2092" i="2"/>
  <c r="S2092" i="2" s="1"/>
  <c r="O2088" i="2"/>
  <c r="S2088" i="2" s="1"/>
  <c r="O2084" i="2"/>
  <c r="S2084" i="2" s="1"/>
  <c r="O2080" i="2"/>
  <c r="S2080" i="2" s="1"/>
  <c r="O2076" i="2"/>
  <c r="S2076" i="2" s="1"/>
  <c r="O2072" i="2"/>
  <c r="S2072" i="2" s="1"/>
  <c r="O2068" i="2"/>
  <c r="S2068" i="2" s="1"/>
  <c r="O2064" i="2"/>
  <c r="S2064" i="2" s="1"/>
  <c r="O2060" i="2"/>
  <c r="S2060" i="2" s="1"/>
  <c r="O2056" i="2"/>
  <c r="S2056" i="2" s="1"/>
  <c r="O2052" i="2"/>
  <c r="S2052" i="2" s="1"/>
  <c r="O2048" i="2"/>
  <c r="S2048" i="2" s="1"/>
  <c r="O2044" i="2"/>
  <c r="S2044" i="2" s="1"/>
  <c r="O2040" i="2"/>
  <c r="S2040" i="2" s="1"/>
  <c r="O2036" i="2"/>
  <c r="S2036" i="2" s="1"/>
  <c r="O2032" i="2"/>
  <c r="S2032" i="2" s="1"/>
  <c r="O2028" i="2"/>
  <c r="S2028" i="2" s="1"/>
  <c r="O2024" i="2"/>
  <c r="S2024" i="2" s="1"/>
  <c r="O2020" i="2"/>
  <c r="S2020" i="2" s="1"/>
  <c r="O2016" i="2"/>
  <c r="S2016" i="2" s="1"/>
  <c r="O2012" i="2"/>
  <c r="S2012" i="2" s="1"/>
  <c r="O2008" i="2"/>
  <c r="S2008" i="2" s="1"/>
  <c r="O2004" i="2"/>
  <c r="S2004" i="2" s="1"/>
  <c r="O2000" i="2"/>
  <c r="S2000" i="2" s="1"/>
  <c r="O1996" i="2"/>
  <c r="S1996" i="2" s="1"/>
  <c r="O1992" i="2"/>
  <c r="S1992" i="2" s="1"/>
  <c r="O1988" i="2"/>
  <c r="S1988" i="2" s="1"/>
  <c r="O1984" i="2"/>
  <c r="S1984" i="2" s="1"/>
  <c r="O1980" i="2"/>
  <c r="S1980" i="2" s="1"/>
  <c r="O1976" i="2"/>
  <c r="S1976" i="2" s="1"/>
  <c r="O1972" i="2"/>
  <c r="S1972" i="2" s="1"/>
  <c r="O1968" i="2"/>
  <c r="S1968" i="2" s="1"/>
  <c r="O1964" i="2"/>
  <c r="S1964" i="2" s="1"/>
  <c r="O1960" i="2"/>
  <c r="S1960" i="2" s="1"/>
  <c r="O1956" i="2"/>
  <c r="S1956" i="2" s="1"/>
  <c r="O1952" i="2"/>
  <c r="S1952" i="2" s="1"/>
  <c r="O1948" i="2"/>
  <c r="S1948" i="2" s="1"/>
  <c r="O1944" i="2"/>
  <c r="S1944" i="2" s="1"/>
  <c r="O1940" i="2"/>
  <c r="S1940" i="2" s="1"/>
  <c r="O1936" i="2"/>
  <c r="S1936" i="2" s="1"/>
  <c r="O1932" i="2"/>
  <c r="S1932" i="2" s="1"/>
  <c r="O1928" i="2"/>
  <c r="S1928" i="2" s="1"/>
  <c r="O1924" i="2"/>
  <c r="S1924" i="2" s="1"/>
  <c r="O1920" i="2"/>
  <c r="S1920" i="2" s="1"/>
  <c r="O1916" i="2"/>
  <c r="S1916" i="2" s="1"/>
  <c r="O1912" i="2"/>
  <c r="S1912" i="2" s="1"/>
  <c r="O1908" i="2"/>
  <c r="S1908" i="2" s="1"/>
  <c r="O1904" i="2"/>
  <c r="S1904" i="2" s="1"/>
  <c r="O1900" i="2"/>
  <c r="S1900" i="2" s="1"/>
  <c r="O1896" i="2"/>
  <c r="S1896" i="2" s="1"/>
  <c r="O1892" i="2"/>
  <c r="S1892" i="2" s="1"/>
  <c r="O1888" i="2"/>
  <c r="S1888" i="2" s="1"/>
  <c r="O1884" i="2"/>
  <c r="S1884" i="2" s="1"/>
  <c r="O1880" i="2"/>
  <c r="S1880" i="2" s="1"/>
  <c r="O1876" i="2"/>
  <c r="S1876" i="2" s="1"/>
  <c r="O1872" i="2"/>
  <c r="S1872" i="2" s="1"/>
  <c r="O1868" i="2"/>
  <c r="S1868" i="2" s="1"/>
  <c r="O1864" i="2"/>
  <c r="S1864" i="2" s="1"/>
  <c r="O1860" i="2"/>
  <c r="S1860" i="2" s="1"/>
  <c r="O1856" i="2"/>
  <c r="S1856" i="2" s="1"/>
  <c r="O1852" i="2"/>
  <c r="S1852" i="2" s="1"/>
  <c r="O1848" i="2"/>
  <c r="S1848" i="2" s="1"/>
  <c r="O1844" i="2"/>
  <c r="S1844" i="2" s="1"/>
  <c r="O1840" i="2"/>
  <c r="S1840" i="2" s="1"/>
  <c r="O1836" i="2"/>
  <c r="S1836" i="2" s="1"/>
  <c r="O1832" i="2"/>
  <c r="S1832" i="2" s="1"/>
  <c r="O1828" i="2"/>
  <c r="S1828" i="2" s="1"/>
  <c r="O1824" i="2"/>
  <c r="S1824" i="2" s="1"/>
  <c r="O1820" i="2"/>
  <c r="S1820" i="2" s="1"/>
  <c r="O1816" i="2"/>
  <c r="S1816" i="2" s="1"/>
  <c r="O1812" i="2"/>
  <c r="S1812" i="2" s="1"/>
  <c r="O1808" i="2"/>
  <c r="S1808" i="2" s="1"/>
  <c r="O1804" i="2"/>
  <c r="S1804" i="2" s="1"/>
  <c r="O1800" i="2"/>
  <c r="S1800" i="2" s="1"/>
  <c r="O1796" i="2"/>
  <c r="S1796" i="2" s="1"/>
  <c r="O1792" i="2"/>
  <c r="S1792" i="2" s="1"/>
  <c r="O1788" i="2"/>
  <c r="S1788" i="2" s="1"/>
  <c r="O1784" i="2"/>
  <c r="S1784" i="2" s="1"/>
  <c r="O1780" i="2"/>
  <c r="S1780" i="2" s="1"/>
  <c r="O1776" i="2"/>
  <c r="S1776" i="2" s="1"/>
  <c r="O1772" i="2"/>
  <c r="S1772" i="2" s="1"/>
  <c r="O1768" i="2"/>
  <c r="S1768" i="2" s="1"/>
  <c r="O1764" i="2"/>
  <c r="S1764" i="2" s="1"/>
  <c r="O1760" i="2"/>
  <c r="S1760" i="2" s="1"/>
  <c r="O1756" i="2"/>
  <c r="S1756" i="2" s="1"/>
  <c r="O1752" i="2"/>
  <c r="S1752" i="2" s="1"/>
  <c r="O1748" i="2"/>
  <c r="S1748" i="2" s="1"/>
  <c r="O1744" i="2"/>
  <c r="S1744" i="2" s="1"/>
  <c r="O1740" i="2"/>
  <c r="S1740" i="2" s="1"/>
  <c r="O1736" i="2"/>
  <c r="S1736" i="2" s="1"/>
  <c r="O1732" i="2"/>
  <c r="S1732" i="2" s="1"/>
  <c r="O1728" i="2"/>
  <c r="S1728" i="2" s="1"/>
  <c r="O1724" i="2"/>
  <c r="S1724" i="2" s="1"/>
  <c r="O1720" i="2"/>
  <c r="S1720" i="2" s="1"/>
  <c r="O1716" i="2"/>
  <c r="S1716" i="2" s="1"/>
  <c r="O1712" i="2"/>
  <c r="S1712" i="2" s="1"/>
  <c r="O1708" i="2"/>
  <c r="S1708" i="2" s="1"/>
  <c r="O1704" i="2"/>
  <c r="S1704" i="2" s="1"/>
  <c r="O1700" i="2"/>
  <c r="S1700" i="2" s="1"/>
  <c r="O1696" i="2"/>
  <c r="S1696" i="2" s="1"/>
  <c r="O1692" i="2"/>
  <c r="S1692" i="2" s="1"/>
  <c r="O1688" i="2"/>
  <c r="S1688" i="2" s="1"/>
  <c r="O1684" i="2"/>
  <c r="S1684" i="2" s="1"/>
  <c r="O1680" i="2"/>
  <c r="S1680" i="2" s="1"/>
  <c r="O1676" i="2"/>
  <c r="S1676" i="2" s="1"/>
  <c r="O1672" i="2"/>
  <c r="S1672" i="2" s="1"/>
  <c r="O1668" i="2"/>
  <c r="S1668" i="2" s="1"/>
  <c r="O1664" i="2"/>
  <c r="S1664" i="2" s="1"/>
  <c r="O1660" i="2"/>
  <c r="S1660" i="2" s="1"/>
  <c r="O1656" i="2"/>
  <c r="S1656" i="2" s="1"/>
  <c r="O1652" i="2"/>
  <c r="S1652" i="2" s="1"/>
  <c r="O1648" i="2"/>
  <c r="S1648" i="2" s="1"/>
  <c r="O1644" i="2"/>
  <c r="S1644" i="2" s="1"/>
  <c r="O1640" i="2"/>
  <c r="S1640" i="2" s="1"/>
  <c r="O1636" i="2"/>
  <c r="S1636" i="2" s="1"/>
  <c r="O1632" i="2"/>
  <c r="S1632" i="2" s="1"/>
  <c r="O1628" i="2"/>
  <c r="S1628" i="2" s="1"/>
  <c r="O1624" i="2"/>
  <c r="S1624" i="2" s="1"/>
  <c r="O1620" i="2"/>
  <c r="S1620" i="2" s="1"/>
  <c r="O1616" i="2"/>
  <c r="S1616" i="2" s="1"/>
  <c r="O1612" i="2"/>
  <c r="S1612" i="2" s="1"/>
  <c r="O1608" i="2"/>
  <c r="S1608" i="2" s="1"/>
  <c r="O1604" i="2"/>
  <c r="S1604" i="2" s="1"/>
  <c r="O1600" i="2"/>
  <c r="S1600" i="2" s="1"/>
  <c r="O1596" i="2"/>
  <c r="S1596" i="2" s="1"/>
  <c r="O1592" i="2"/>
  <c r="S1592" i="2" s="1"/>
  <c r="O1588" i="2"/>
  <c r="S1588" i="2" s="1"/>
  <c r="O1584" i="2"/>
  <c r="S1584" i="2" s="1"/>
  <c r="O1580" i="2"/>
  <c r="S1580" i="2" s="1"/>
  <c r="O1576" i="2"/>
  <c r="S1576" i="2" s="1"/>
  <c r="O1572" i="2"/>
  <c r="S1572" i="2" s="1"/>
  <c r="O1568" i="2"/>
  <c r="S1568" i="2" s="1"/>
  <c r="O1564" i="2"/>
  <c r="S1564" i="2" s="1"/>
  <c r="O1560" i="2"/>
  <c r="S1560" i="2" s="1"/>
  <c r="O1556" i="2"/>
  <c r="S1556" i="2" s="1"/>
  <c r="O1552" i="2"/>
  <c r="S1552" i="2" s="1"/>
  <c r="O1548" i="2"/>
  <c r="S1548" i="2" s="1"/>
  <c r="O1544" i="2"/>
  <c r="S1544" i="2" s="1"/>
  <c r="O1540" i="2"/>
  <c r="S1540" i="2" s="1"/>
  <c r="O1536" i="2"/>
  <c r="S1536" i="2" s="1"/>
  <c r="O1532" i="2"/>
  <c r="S1532" i="2" s="1"/>
  <c r="O1528" i="2"/>
  <c r="S1528" i="2" s="1"/>
  <c r="O1524" i="2"/>
  <c r="S1524" i="2" s="1"/>
  <c r="O1520" i="2"/>
  <c r="S1520" i="2" s="1"/>
  <c r="O1516" i="2"/>
  <c r="S1516" i="2" s="1"/>
  <c r="O1512" i="2"/>
  <c r="S1512" i="2" s="1"/>
  <c r="O1508" i="2"/>
  <c r="S1508" i="2" s="1"/>
  <c r="O1504" i="2"/>
  <c r="S1504" i="2" s="1"/>
  <c r="O1500" i="2"/>
  <c r="S1500" i="2" s="1"/>
  <c r="O1496" i="2"/>
  <c r="S1496" i="2" s="1"/>
  <c r="O1492" i="2"/>
  <c r="S1492" i="2" s="1"/>
  <c r="O1488" i="2"/>
  <c r="S1488" i="2" s="1"/>
  <c r="O1484" i="2"/>
  <c r="S1484" i="2" s="1"/>
  <c r="O1480" i="2"/>
  <c r="S1480" i="2" s="1"/>
  <c r="O1476" i="2"/>
  <c r="S1476" i="2" s="1"/>
  <c r="O1472" i="2"/>
  <c r="S1472" i="2" s="1"/>
  <c r="O1468" i="2"/>
  <c r="S1468" i="2" s="1"/>
  <c r="O1464" i="2"/>
  <c r="S1464" i="2" s="1"/>
  <c r="O1460" i="2"/>
  <c r="S1460" i="2" s="1"/>
  <c r="O1456" i="2"/>
  <c r="S1456" i="2" s="1"/>
  <c r="O1452" i="2"/>
  <c r="S1452" i="2" s="1"/>
  <c r="O1448" i="2"/>
  <c r="S1448" i="2" s="1"/>
  <c r="O1444" i="2"/>
  <c r="S1444" i="2" s="1"/>
  <c r="O1440" i="2"/>
  <c r="S1440" i="2" s="1"/>
  <c r="O1436" i="2"/>
  <c r="S1436" i="2" s="1"/>
  <c r="O1432" i="2"/>
  <c r="S1432" i="2" s="1"/>
  <c r="O1428" i="2"/>
  <c r="S1428" i="2" s="1"/>
  <c r="O1424" i="2"/>
  <c r="S1424" i="2" s="1"/>
  <c r="O1420" i="2"/>
  <c r="S1420" i="2" s="1"/>
  <c r="O1416" i="2"/>
  <c r="S1416" i="2" s="1"/>
  <c r="O1412" i="2"/>
  <c r="S1412" i="2" s="1"/>
  <c r="O1408" i="2"/>
  <c r="S1408" i="2" s="1"/>
  <c r="O1404" i="2"/>
  <c r="S1404" i="2" s="1"/>
  <c r="O1400" i="2"/>
  <c r="S1400" i="2" s="1"/>
  <c r="O1396" i="2"/>
  <c r="S1396" i="2" s="1"/>
  <c r="O1392" i="2"/>
  <c r="S1392" i="2" s="1"/>
  <c r="O1388" i="2"/>
  <c r="S1388" i="2" s="1"/>
  <c r="O1384" i="2"/>
  <c r="S1384" i="2" s="1"/>
  <c r="O1380" i="2"/>
  <c r="S1380" i="2" s="1"/>
  <c r="O1376" i="2"/>
  <c r="S1376" i="2" s="1"/>
  <c r="O1372" i="2"/>
  <c r="S1372" i="2" s="1"/>
  <c r="O1368" i="2"/>
  <c r="S1368" i="2" s="1"/>
  <c r="O1364" i="2"/>
  <c r="S1364" i="2" s="1"/>
  <c r="O1360" i="2"/>
  <c r="S1360" i="2" s="1"/>
  <c r="O1356" i="2"/>
  <c r="S1356" i="2" s="1"/>
  <c r="O1352" i="2"/>
  <c r="S1352" i="2" s="1"/>
  <c r="O1348" i="2"/>
  <c r="S1348" i="2" s="1"/>
  <c r="O1344" i="2"/>
  <c r="S1344" i="2" s="1"/>
  <c r="O1340" i="2"/>
  <c r="S1340" i="2" s="1"/>
  <c r="O1336" i="2"/>
  <c r="S1336" i="2" s="1"/>
  <c r="O1332" i="2"/>
  <c r="S1332" i="2" s="1"/>
  <c r="O1328" i="2"/>
  <c r="S1328" i="2" s="1"/>
  <c r="O1324" i="2"/>
  <c r="S1324" i="2" s="1"/>
  <c r="O1320" i="2"/>
  <c r="S1320" i="2" s="1"/>
  <c r="O1316" i="2"/>
  <c r="S1316" i="2" s="1"/>
  <c r="O1312" i="2"/>
  <c r="S1312" i="2" s="1"/>
  <c r="O1308" i="2"/>
  <c r="S1308" i="2" s="1"/>
  <c r="O1304" i="2"/>
  <c r="S1304" i="2" s="1"/>
  <c r="O1300" i="2"/>
  <c r="S1300" i="2" s="1"/>
  <c r="O1297" i="2"/>
  <c r="S1297" i="2" s="1"/>
  <c r="O1293" i="2"/>
  <c r="S1293" i="2" s="1"/>
  <c r="O1289" i="2"/>
  <c r="S1289" i="2" s="1"/>
  <c r="O1285" i="2"/>
  <c r="S1285" i="2" s="1"/>
  <c r="O1281" i="2"/>
  <c r="S1281" i="2" s="1"/>
  <c r="O1277" i="2"/>
  <c r="S1277" i="2" s="1"/>
  <c r="O1273" i="2"/>
  <c r="S1273" i="2" s="1"/>
  <c r="O1269" i="2"/>
  <c r="S1269" i="2" s="1"/>
  <c r="O1265" i="2"/>
  <c r="S1265" i="2" s="1"/>
  <c r="O1261" i="2"/>
  <c r="S1261" i="2" s="1"/>
  <c r="O1257" i="2"/>
  <c r="S1257" i="2" s="1"/>
  <c r="O1253" i="2"/>
  <c r="S1253" i="2" s="1"/>
  <c r="O1249" i="2"/>
  <c r="S1249" i="2" s="1"/>
  <c r="O1245" i="2"/>
  <c r="S1245" i="2" s="1"/>
  <c r="O1241" i="2"/>
  <c r="S1241" i="2" s="1"/>
  <c r="O1237" i="2"/>
  <c r="S1237" i="2" s="1"/>
  <c r="O1233" i="2"/>
  <c r="S1233" i="2" s="1"/>
  <c r="O1229" i="2"/>
  <c r="S1229" i="2" s="1"/>
  <c r="O1225" i="2"/>
  <c r="S1225" i="2" s="1"/>
  <c r="O1221" i="2"/>
  <c r="S1221" i="2" s="1"/>
  <c r="O1217" i="2"/>
  <c r="S1217" i="2" s="1"/>
  <c r="O1213" i="2"/>
  <c r="S1213" i="2" s="1"/>
  <c r="O1209" i="2"/>
  <c r="S1209" i="2" s="1"/>
  <c r="O1205" i="2"/>
  <c r="S1205" i="2" s="1"/>
  <c r="O1201" i="2"/>
  <c r="S1201" i="2" s="1"/>
  <c r="O1197" i="2"/>
  <c r="S1197" i="2" s="1"/>
  <c r="O1193" i="2"/>
  <c r="S1193" i="2" s="1"/>
  <c r="O1189" i="2"/>
  <c r="S1189" i="2" s="1"/>
  <c r="O1185" i="2"/>
  <c r="S1185" i="2" s="1"/>
  <c r="O1181" i="2"/>
  <c r="S1181" i="2" s="1"/>
  <c r="O1177" i="2"/>
  <c r="S1177" i="2" s="1"/>
  <c r="O1173" i="2"/>
  <c r="S1173" i="2" s="1"/>
  <c r="O1169" i="2"/>
  <c r="S1169" i="2" s="1"/>
  <c r="O1165" i="2"/>
  <c r="S1165" i="2" s="1"/>
  <c r="O1161" i="2"/>
  <c r="S1161" i="2" s="1"/>
  <c r="O1157" i="2"/>
  <c r="S1157" i="2" s="1"/>
  <c r="O1153" i="2"/>
  <c r="S1153" i="2" s="1"/>
  <c r="O1149" i="2"/>
  <c r="S1149" i="2" s="1"/>
  <c r="O1145" i="2"/>
  <c r="S1145" i="2" s="1"/>
  <c r="O1141" i="2"/>
  <c r="S1141" i="2" s="1"/>
  <c r="O1137" i="2"/>
  <c r="S1137" i="2" s="1"/>
  <c r="O1133" i="2"/>
  <c r="S1133" i="2" s="1"/>
  <c r="O1129" i="2"/>
  <c r="S1129" i="2" s="1"/>
  <c r="O1125" i="2"/>
  <c r="S1125" i="2" s="1"/>
  <c r="O1121" i="2"/>
  <c r="S1121" i="2" s="1"/>
  <c r="O1117" i="2"/>
  <c r="S1117" i="2" s="1"/>
  <c r="O1113" i="2"/>
  <c r="S1113" i="2" s="1"/>
  <c r="O1109" i="2"/>
  <c r="S1109" i="2" s="1"/>
  <c r="O1105" i="2"/>
  <c r="S1105" i="2" s="1"/>
  <c r="O1101" i="2"/>
  <c r="S1101" i="2" s="1"/>
  <c r="O1097" i="2"/>
  <c r="S1097" i="2" s="1"/>
  <c r="O1093" i="2"/>
  <c r="S1093" i="2" s="1"/>
  <c r="O1089" i="2"/>
  <c r="S1089" i="2" s="1"/>
  <c r="O1085" i="2"/>
  <c r="S1085" i="2" s="1"/>
  <c r="O1081" i="2"/>
  <c r="S1081" i="2" s="1"/>
  <c r="O1077" i="2"/>
  <c r="S1077" i="2" s="1"/>
  <c r="O1073" i="2"/>
  <c r="S1073" i="2" s="1"/>
  <c r="O1069" i="2"/>
  <c r="S1069" i="2" s="1"/>
  <c r="O1065" i="2"/>
  <c r="S1065" i="2" s="1"/>
  <c r="O1061" i="2"/>
  <c r="S1061" i="2" s="1"/>
  <c r="O1057" i="2"/>
  <c r="S1057" i="2" s="1"/>
  <c r="O1053" i="2"/>
  <c r="S1053" i="2" s="1"/>
  <c r="O1049" i="2"/>
  <c r="S1049" i="2" s="1"/>
  <c r="O1045" i="2"/>
  <c r="S1045" i="2" s="1"/>
  <c r="O1041" i="2"/>
  <c r="S1041" i="2" s="1"/>
  <c r="O1037" i="2"/>
  <c r="S1037" i="2" s="1"/>
  <c r="O1033" i="2"/>
  <c r="S1033" i="2" s="1"/>
  <c r="O1029" i="2"/>
  <c r="S1029" i="2" s="1"/>
  <c r="O1025" i="2"/>
  <c r="S1025" i="2" s="1"/>
  <c r="O1021" i="2"/>
  <c r="S1021" i="2" s="1"/>
  <c r="O1017" i="2"/>
  <c r="S1017" i="2" s="1"/>
  <c r="O1013" i="2"/>
  <c r="S1013" i="2" s="1"/>
  <c r="O1009" i="2"/>
  <c r="S1009" i="2" s="1"/>
  <c r="O1005" i="2"/>
  <c r="S1005" i="2" s="1"/>
  <c r="O1001" i="2"/>
  <c r="S1001" i="2" s="1"/>
  <c r="O997" i="2"/>
  <c r="S997" i="2" s="1"/>
  <c r="O993" i="2"/>
  <c r="S993" i="2" s="1"/>
  <c r="O989" i="2"/>
  <c r="S989" i="2" s="1"/>
  <c r="O985" i="2"/>
  <c r="S985" i="2" s="1"/>
  <c r="O981" i="2"/>
  <c r="S981" i="2" s="1"/>
  <c r="O977" i="2"/>
  <c r="S977" i="2" s="1"/>
  <c r="O973" i="2"/>
  <c r="S973" i="2" s="1"/>
  <c r="O969" i="2"/>
  <c r="S969" i="2" s="1"/>
  <c r="O965" i="2"/>
  <c r="S965" i="2" s="1"/>
  <c r="O961" i="2"/>
  <c r="S961" i="2" s="1"/>
  <c r="O957" i="2"/>
  <c r="S957" i="2" s="1"/>
  <c r="O953" i="2"/>
  <c r="S953" i="2" s="1"/>
  <c r="O949" i="2"/>
  <c r="S949" i="2" s="1"/>
  <c r="O945" i="2"/>
  <c r="S945" i="2" s="1"/>
  <c r="O941" i="2"/>
  <c r="S941" i="2" s="1"/>
  <c r="O937" i="2"/>
  <c r="S937" i="2" s="1"/>
  <c r="O933" i="2"/>
  <c r="S933" i="2" s="1"/>
  <c r="O929" i="2"/>
  <c r="S929" i="2" s="1"/>
  <c r="O925" i="2"/>
  <c r="S925" i="2" s="1"/>
  <c r="O921" i="2"/>
  <c r="S921" i="2" s="1"/>
  <c r="O917" i="2"/>
  <c r="S917" i="2" s="1"/>
  <c r="O913" i="2"/>
  <c r="S913" i="2" s="1"/>
  <c r="O909" i="2"/>
  <c r="S909" i="2" s="1"/>
  <c r="O905" i="2"/>
  <c r="S905" i="2" s="1"/>
  <c r="O901" i="2"/>
  <c r="S901" i="2" s="1"/>
  <c r="O897" i="2"/>
  <c r="S897" i="2" s="1"/>
  <c r="O893" i="2"/>
  <c r="S893" i="2" s="1"/>
  <c r="O889" i="2"/>
  <c r="S889" i="2" s="1"/>
  <c r="O885" i="2"/>
  <c r="S885" i="2" s="1"/>
  <c r="O881" i="2"/>
  <c r="S881" i="2" s="1"/>
  <c r="O877" i="2"/>
  <c r="S877" i="2" s="1"/>
  <c r="O873" i="2"/>
  <c r="S873" i="2" s="1"/>
  <c r="O869" i="2"/>
  <c r="S869" i="2" s="1"/>
  <c r="O865" i="2"/>
  <c r="S865" i="2" s="1"/>
  <c r="O861" i="2"/>
  <c r="S861" i="2" s="1"/>
  <c r="O857" i="2"/>
  <c r="S857" i="2" s="1"/>
  <c r="O853" i="2"/>
  <c r="S853" i="2" s="1"/>
  <c r="O849" i="2"/>
  <c r="S849" i="2" s="1"/>
  <c r="O845" i="2"/>
  <c r="S845" i="2" s="1"/>
  <c r="O841" i="2"/>
  <c r="S841" i="2" s="1"/>
  <c r="O837" i="2"/>
  <c r="S837" i="2" s="1"/>
  <c r="O833" i="2"/>
  <c r="S833" i="2" s="1"/>
  <c r="O829" i="2"/>
  <c r="S829" i="2" s="1"/>
  <c r="O825" i="2"/>
  <c r="S825" i="2" s="1"/>
  <c r="O821" i="2"/>
  <c r="S821" i="2" s="1"/>
  <c r="O817" i="2"/>
  <c r="S817" i="2" s="1"/>
  <c r="O813" i="2"/>
  <c r="S813" i="2" s="1"/>
  <c r="O809" i="2"/>
  <c r="S809" i="2" s="1"/>
  <c r="O805" i="2"/>
  <c r="S805" i="2" s="1"/>
  <c r="O801" i="2"/>
  <c r="S801" i="2" s="1"/>
  <c r="O797" i="2"/>
  <c r="S797" i="2" s="1"/>
  <c r="O793" i="2"/>
  <c r="S793" i="2" s="1"/>
  <c r="O789" i="2"/>
  <c r="S789" i="2" s="1"/>
  <c r="O785" i="2"/>
  <c r="S785" i="2" s="1"/>
  <c r="O781" i="2"/>
  <c r="S781" i="2" s="1"/>
  <c r="O777" i="2"/>
  <c r="S777" i="2" s="1"/>
  <c r="O773" i="2"/>
  <c r="S773" i="2" s="1"/>
  <c r="O769" i="2"/>
  <c r="S769" i="2" s="1"/>
  <c r="O765" i="2"/>
  <c r="S765" i="2" s="1"/>
  <c r="O761" i="2"/>
  <c r="S761" i="2" s="1"/>
  <c r="O757" i="2"/>
  <c r="S757" i="2" s="1"/>
  <c r="O753" i="2"/>
  <c r="S753" i="2" s="1"/>
  <c r="O749" i="2"/>
  <c r="S749" i="2" s="1"/>
  <c r="O745" i="2"/>
  <c r="S745" i="2" s="1"/>
  <c r="O741" i="2"/>
  <c r="S741" i="2" s="1"/>
  <c r="O737" i="2"/>
  <c r="S737" i="2" s="1"/>
  <c r="O733" i="2"/>
  <c r="S733" i="2" s="1"/>
  <c r="O729" i="2"/>
  <c r="S729" i="2" s="1"/>
  <c r="O725" i="2"/>
  <c r="S725" i="2" s="1"/>
  <c r="O721" i="2"/>
  <c r="S721" i="2" s="1"/>
  <c r="O717" i="2"/>
  <c r="S717" i="2" s="1"/>
  <c r="O713" i="2"/>
  <c r="S713" i="2" s="1"/>
  <c r="O709" i="2"/>
  <c r="S709" i="2" s="1"/>
  <c r="O705" i="2"/>
  <c r="S705" i="2" s="1"/>
  <c r="O701" i="2"/>
  <c r="S701" i="2" s="1"/>
  <c r="O697" i="2"/>
  <c r="S697" i="2" s="1"/>
  <c r="O693" i="2"/>
  <c r="S693" i="2" s="1"/>
  <c r="O689" i="2"/>
  <c r="S689" i="2" s="1"/>
  <c r="O685" i="2"/>
  <c r="S685" i="2" s="1"/>
  <c r="O681" i="2"/>
  <c r="S681" i="2" s="1"/>
  <c r="O677" i="2"/>
  <c r="S677" i="2" s="1"/>
  <c r="O673" i="2"/>
  <c r="S673" i="2" s="1"/>
  <c r="O669" i="2"/>
  <c r="S669" i="2" s="1"/>
  <c r="O665" i="2"/>
  <c r="S665" i="2" s="1"/>
  <c r="O661" i="2"/>
  <c r="S661" i="2" s="1"/>
  <c r="O657" i="2"/>
  <c r="S657" i="2" s="1"/>
  <c r="O653" i="2"/>
  <c r="S653" i="2" s="1"/>
  <c r="O649" i="2"/>
  <c r="S649" i="2" s="1"/>
  <c r="O645" i="2"/>
  <c r="S645" i="2" s="1"/>
  <c r="O641" i="2"/>
  <c r="S641" i="2" s="1"/>
  <c r="O637" i="2"/>
  <c r="S637" i="2" s="1"/>
  <c r="O633" i="2"/>
  <c r="S633" i="2" s="1"/>
  <c r="O629" i="2"/>
  <c r="S629" i="2" s="1"/>
  <c r="O625" i="2"/>
  <c r="S625" i="2" s="1"/>
  <c r="O621" i="2"/>
  <c r="S621" i="2" s="1"/>
  <c r="O617" i="2"/>
  <c r="S617" i="2" s="1"/>
  <c r="O613" i="2"/>
  <c r="S613" i="2" s="1"/>
  <c r="O609" i="2"/>
  <c r="S609" i="2" s="1"/>
  <c r="O605" i="2"/>
  <c r="S605" i="2" s="1"/>
  <c r="O601" i="2"/>
  <c r="S601" i="2" s="1"/>
  <c r="O597" i="2"/>
  <c r="S597" i="2" s="1"/>
  <c r="O593" i="2"/>
  <c r="S593" i="2" s="1"/>
  <c r="O589" i="2"/>
  <c r="S589" i="2" s="1"/>
  <c r="O585" i="2"/>
  <c r="S585" i="2" s="1"/>
  <c r="O581" i="2"/>
  <c r="S581" i="2" s="1"/>
  <c r="O577" i="2"/>
  <c r="S577" i="2" s="1"/>
  <c r="O573" i="2"/>
  <c r="S573" i="2" s="1"/>
  <c r="O569" i="2"/>
  <c r="S569" i="2" s="1"/>
  <c r="O565" i="2"/>
  <c r="S565" i="2" s="1"/>
  <c r="O561" i="2"/>
  <c r="S561" i="2" s="1"/>
  <c r="O557" i="2"/>
  <c r="S557" i="2" s="1"/>
  <c r="O553" i="2"/>
  <c r="S553" i="2" s="1"/>
  <c r="O549" i="2"/>
  <c r="S549" i="2" s="1"/>
  <c r="O545" i="2"/>
  <c r="S545" i="2" s="1"/>
  <c r="O541" i="2"/>
  <c r="S541" i="2" s="1"/>
  <c r="O537" i="2"/>
  <c r="S537" i="2" s="1"/>
  <c r="O533" i="2"/>
  <c r="S533" i="2" s="1"/>
  <c r="O529" i="2"/>
  <c r="S529" i="2" s="1"/>
  <c r="O525" i="2"/>
  <c r="S525" i="2" s="1"/>
  <c r="O521" i="2"/>
  <c r="S521" i="2" s="1"/>
  <c r="O517" i="2"/>
  <c r="S517" i="2" s="1"/>
  <c r="O513" i="2"/>
  <c r="S513" i="2" s="1"/>
  <c r="O509" i="2"/>
  <c r="S509" i="2" s="1"/>
  <c r="O505" i="2"/>
  <c r="S505" i="2" s="1"/>
  <c r="O501" i="2"/>
  <c r="S501" i="2" s="1"/>
  <c r="O497" i="2"/>
  <c r="S497" i="2" s="1"/>
  <c r="O493" i="2"/>
  <c r="S493" i="2" s="1"/>
  <c r="O489" i="2"/>
  <c r="S489" i="2" s="1"/>
  <c r="O485" i="2"/>
  <c r="S485" i="2" s="1"/>
  <c r="O481" i="2"/>
  <c r="S481" i="2" s="1"/>
  <c r="O477" i="2"/>
  <c r="S477" i="2" s="1"/>
  <c r="O473" i="2"/>
  <c r="S473" i="2" s="1"/>
  <c r="O469" i="2"/>
  <c r="S469" i="2" s="1"/>
  <c r="O465" i="2"/>
  <c r="S465" i="2" s="1"/>
  <c r="O461" i="2"/>
  <c r="S461" i="2" s="1"/>
  <c r="O457" i="2"/>
  <c r="S457" i="2" s="1"/>
  <c r="O453" i="2"/>
  <c r="S453" i="2" s="1"/>
  <c r="O449" i="2"/>
  <c r="S449" i="2" s="1"/>
  <c r="O445" i="2"/>
  <c r="S445" i="2" s="1"/>
  <c r="O441" i="2"/>
  <c r="S441" i="2" s="1"/>
  <c r="O437" i="2"/>
  <c r="S437" i="2" s="1"/>
  <c r="O433" i="2"/>
  <c r="S433" i="2" s="1"/>
  <c r="O429" i="2"/>
  <c r="S429" i="2" s="1"/>
  <c r="O425" i="2"/>
  <c r="S425" i="2" s="1"/>
  <c r="O421" i="2"/>
  <c r="S421" i="2" s="1"/>
  <c r="O417" i="2"/>
  <c r="S417" i="2" s="1"/>
  <c r="O413" i="2"/>
  <c r="S413" i="2" s="1"/>
  <c r="O409" i="2"/>
  <c r="S409" i="2" s="1"/>
  <c r="O405" i="2"/>
  <c r="S405" i="2" s="1"/>
  <c r="O401" i="2"/>
  <c r="S401" i="2" s="1"/>
  <c r="O397" i="2"/>
  <c r="S397" i="2" s="1"/>
  <c r="O393" i="2"/>
  <c r="S393" i="2" s="1"/>
  <c r="O389" i="2"/>
  <c r="S389" i="2" s="1"/>
  <c r="O385" i="2"/>
  <c r="S385" i="2" s="1"/>
  <c r="O381" i="2"/>
  <c r="S381" i="2" s="1"/>
  <c r="O377" i="2"/>
  <c r="S377" i="2" s="1"/>
  <c r="O373" i="2"/>
  <c r="S373" i="2" s="1"/>
  <c r="O369" i="2"/>
  <c r="S369" i="2" s="1"/>
  <c r="O365" i="2"/>
  <c r="S365" i="2" s="1"/>
  <c r="O361" i="2"/>
  <c r="S361" i="2" s="1"/>
  <c r="O357" i="2"/>
  <c r="S357" i="2" s="1"/>
  <c r="O353" i="2"/>
  <c r="S353" i="2" s="1"/>
  <c r="O349" i="2"/>
  <c r="S349" i="2" s="1"/>
  <c r="O345" i="2"/>
  <c r="S345" i="2" s="1"/>
  <c r="O341" i="2"/>
  <c r="S341" i="2" s="1"/>
  <c r="O337" i="2"/>
  <c r="S337" i="2" s="1"/>
  <c r="O333" i="2"/>
  <c r="S333" i="2" s="1"/>
  <c r="O329" i="2"/>
  <c r="S329" i="2" s="1"/>
  <c r="O325" i="2"/>
  <c r="S325" i="2" s="1"/>
  <c r="O321" i="2"/>
  <c r="S321" i="2" s="1"/>
  <c r="O317" i="2"/>
  <c r="S317" i="2" s="1"/>
  <c r="O313" i="2"/>
  <c r="S313" i="2" s="1"/>
  <c r="O309" i="2"/>
  <c r="S309" i="2" s="1"/>
  <c r="O305" i="2"/>
  <c r="S305" i="2" s="1"/>
  <c r="O301" i="2"/>
  <c r="S301" i="2" s="1"/>
  <c r="O297" i="2"/>
  <c r="S297" i="2" s="1"/>
  <c r="O293" i="2"/>
  <c r="S293" i="2" s="1"/>
  <c r="O289" i="2"/>
  <c r="S289" i="2" s="1"/>
  <c r="O285" i="2"/>
  <c r="S285" i="2" s="1"/>
  <c r="O281" i="2"/>
  <c r="S281" i="2" s="1"/>
  <c r="O277" i="2"/>
  <c r="S277" i="2" s="1"/>
  <c r="O273" i="2"/>
  <c r="S273" i="2" s="1"/>
  <c r="O269" i="2"/>
  <c r="S269" i="2" s="1"/>
  <c r="O265" i="2"/>
  <c r="S265" i="2" s="1"/>
  <c r="O261" i="2"/>
  <c r="S261" i="2" s="1"/>
  <c r="O257" i="2"/>
  <c r="S257" i="2" s="1"/>
  <c r="O253" i="2"/>
  <c r="S253" i="2" s="1"/>
  <c r="O249" i="2"/>
  <c r="S249" i="2" s="1"/>
  <c r="O245" i="2"/>
  <c r="S245" i="2" s="1"/>
  <c r="O241" i="2"/>
  <c r="S241" i="2" s="1"/>
  <c r="O237" i="2"/>
  <c r="S237" i="2" s="1"/>
  <c r="O233" i="2"/>
  <c r="S233" i="2" s="1"/>
  <c r="O229" i="2"/>
  <c r="S229" i="2" s="1"/>
  <c r="O225" i="2"/>
  <c r="S225" i="2" s="1"/>
  <c r="O221" i="2"/>
  <c r="S221" i="2" s="1"/>
  <c r="O217" i="2"/>
  <c r="S217" i="2" s="1"/>
  <c r="O213" i="2"/>
  <c r="S213" i="2" s="1"/>
  <c r="O209" i="2"/>
  <c r="S209" i="2" s="1"/>
  <c r="O205" i="2"/>
  <c r="S205" i="2" s="1"/>
  <c r="O201" i="2"/>
  <c r="S201" i="2" s="1"/>
  <c r="O197" i="2"/>
  <c r="S197" i="2" s="1"/>
  <c r="O193" i="2"/>
  <c r="S193" i="2" s="1"/>
  <c r="O189" i="2"/>
  <c r="S189" i="2" s="1"/>
  <c r="O185" i="2"/>
  <c r="S185" i="2" s="1"/>
  <c r="O181" i="2"/>
  <c r="S181" i="2" s="1"/>
  <c r="O177" i="2"/>
  <c r="S177" i="2" s="1"/>
  <c r="O173" i="2"/>
  <c r="S173" i="2" s="1"/>
  <c r="O169" i="2"/>
  <c r="S169" i="2" s="1"/>
  <c r="O165" i="2"/>
  <c r="S165" i="2" s="1"/>
  <c r="O161" i="2"/>
  <c r="S161" i="2" s="1"/>
  <c r="O157" i="2"/>
  <c r="S157" i="2" s="1"/>
  <c r="O153" i="2"/>
  <c r="S153" i="2" s="1"/>
  <c r="O149" i="2"/>
  <c r="S149" i="2" s="1"/>
  <c r="O145" i="2"/>
  <c r="S145" i="2" s="1"/>
  <c r="O141" i="2"/>
  <c r="S141" i="2" s="1"/>
  <c r="O137" i="2"/>
  <c r="S137" i="2" s="1"/>
  <c r="O133" i="2"/>
  <c r="S133" i="2" s="1"/>
  <c r="O129" i="2"/>
  <c r="S129" i="2" s="1"/>
  <c r="O125" i="2"/>
  <c r="S125" i="2" s="1"/>
  <c r="O121" i="2"/>
  <c r="S121" i="2" s="1"/>
  <c r="O117" i="2"/>
  <c r="S117" i="2" s="1"/>
  <c r="O113" i="2"/>
  <c r="S113" i="2" s="1"/>
  <c r="O109" i="2"/>
  <c r="S109" i="2" s="1"/>
  <c r="O105" i="2"/>
  <c r="S105" i="2" s="1"/>
  <c r="O101" i="2"/>
  <c r="S101" i="2" s="1"/>
  <c r="O97" i="2"/>
  <c r="S97" i="2" s="1"/>
  <c r="O93" i="2"/>
  <c r="S93" i="2" s="1"/>
  <c r="O89" i="2"/>
  <c r="S89" i="2" s="1"/>
  <c r="O85" i="2"/>
  <c r="S85" i="2" s="1"/>
  <c r="O81" i="2"/>
  <c r="S81" i="2" s="1"/>
  <c r="O77" i="2"/>
  <c r="S77" i="2" s="1"/>
  <c r="O73" i="2"/>
  <c r="S73" i="2" s="1"/>
  <c r="O69" i="2"/>
  <c r="S69" i="2" s="1"/>
  <c r="O65" i="2"/>
  <c r="S65" i="2" s="1"/>
  <c r="O61" i="2"/>
  <c r="S61" i="2" s="1"/>
  <c r="O57" i="2"/>
  <c r="S57" i="2" s="1"/>
  <c r="O53" i="2"/>
  <c r="S53" i="2" s="1"/>
  <c r="O49" i="2"/>
  <c r="S49" i="2" s="1"/>
  <c r="O45" i="2"/>
  <c r="S45" i="2" s="1"/>
  <c r="O41" i="2"/>
  <c r="S41" i="2" s="1"/>
  <c r="O37" i="2"/>
  <c r="S37" i="2" s="1"/>
  <c r="O33" i="2"/>
  <c r="S33" i="2" s="1"/>
  <c r="O29" i="2"/>
  <c r="S29" i="2" s="1"/>
  <c r="O25" i="2"/>
  <c r="S25" i="2" s="1"/>
  <c r="O21" i="2"/>
  <c r="S21" i="2" s="1"/>
  <c r="O17" i="2"/>
  <c r="S17" i="2" s="1"/>
  <c r="O13" i="2"/>
  <c r="S13" i="2" s="1"/>
  <c r="O9" i="2"/>
  <c r="S9" i="2" s="1"/>
  <c r="O5" i="2"/>
  <c r="S5" i="2" s="1"/>
  <c r="O1296" i="2"/>
  <c r="S1296" i="2" s="1"/>
  <c r="O1292" i="2"/>
  <c r="S1292" i="2" s="1"/>
  <c r="O1288" i="2"/>
  <c r="S1288" i="2" s="1"/>
  <c r="O1284" i="2"/>
  <c r="S1284" i="2" s="1"/>
  <c r="O1280" i="2"/>
  <c r="S1280" i="2" s="1"/>
  <c r="O1276" i="2"/>
  <c r="S1276" i="2" s="1"/>
  <c r="O1272" i="2"/>
  <c r="S1272" i="2" s="1"/>
  <c r="O1268" i="2"/>
  <c r="S1268" i="2" s="1"/>
  <c r="O1264" i="2"/>
  <c r="S1264" i="2" s="1"/>
  <c r="O1260" i="2"/>
  <c r="S1260" i="2" s="1"/>
  <c r="O1256" i="2"/>
  <c r="S1256" i="2" s="1"/>
  <c r="O1252" i="2"/>
  <c r="S1252" i="2" s="1"/>
  <c r="O1248" i="2"/>
  <c r="S1248" i="2" s="1"/>
  <c r="O1244" i="2"/>
  <c r="S1244" i="2" s="1"/>
  <c r="O1240" i="2"/>
  <c r="S1240" i="2" s="1"/>
  <c r="O1236" i="2"/>
  <c r="S1236" i="2" s="1"/>
  <c r="O1232" i="2"/>
  <c r="S1232" i="2" s="1"/>
  <c r="O1228" i="2"/>
  <c r="S1228" i="2" s="1"/>
  <c r="O1224" i="2"/>
  <c r="S1224" i="2" s="1"/>
  <c r="O1220" i="2"/>
  <c r="S1220" i="2" s="1"/>
  <c r="O1216" i="2"/>
  <c r="S1216" i="2" s="1"/>
  <c r="O1212" i="2"/>
  <c r="S1212" i="2" s="1"/>
  <c r="O1208" i="2"/>
  <c r="S1208" i="2" s="1"/>
  <c r="O1204" i="2"/>
  <c r="S1204" i="2" s="1"/>
  <c r="O1200" i="2"/>
  <c r="S1200" i="2" s="1"/>
  <c r="O1196" i="2"/>
  <c r="S1196" i="2" s="1"/>
  <c r="O1192" i="2"/>
  <c r="S1192" i="2" s="1"/>
  <c r="O1188" i="2"/>
  <c r="S1188" i="2" s="1"/>
  <c r="O1184" i="2"/>
  <c r="S1184" i="2" s="1"/>
  <c r="O1180" i="2"/>
  <c r="S1180" i="2" s="1"/>
  <c r="O1176" i="2"/>
  <c r="S1176" i="2" s="1"/>
  <c r="O1172" i="2"/>
  <c r="S1172" i="2" s="1"/>
  <c r="O1168" i="2"/>
  <c r="S1168" i="2" s="1"/>
  <c r="O1164" i="2"/>
  <c r="S1164" i="2" s="1"/>
  <c r="O1160" i="2"/>
  <c r="S1160" i="2" s="1"/>
  <c r="O1156" i="2"/>
  <c r="S1156" i="2" s="1"/>
  <c r="O1152" i="2"/>
  <c r="S1152" i="2" s="1"/>
  <c r="O1148" i="2"/>
  <c r="S1148" i="2" s="1"/>
  <c r="O1144" i="2"/>
  <c r="S1144" i="2" s="1"/>
  <c r="O1140" i="2"/>
  <c r="S1140" i="2" s="1"/>
  <c r="O1136" i="2"/>
  <c r="S1136" i="2" s="1"/>
  <c r="O1132" i="2"/>
  <c r="S1132" i="2" s="1"/>
  <c r="O1128" i="2"/>
  <c r="S1128" i="2" s="1"/>
  <c r="O1124" i="2"/>
  <c r="S1124" i="2" s="1"/>
  <c r="O1120" i="2"/>
  <c r="S1120" i="2" s="1"/>
  <c r="O1116" i="2"/>
  <c r="S1116" i="2" s="1"/>
  <c r="O1112" i="2"/>
  <c r="S1112" i="2" s="1"/>
  <c r="O1108" i="2"/>
  <c r="S1108" i="2" s="1"/>
  <c r="O1104" i="2"/>
  <c r="S1104" i="2" s="1"/>
  <c r="O1100" i="2"/>
  <c r="S1100" i="2" s="1"/>
  <c r="O1096" i="2"/>
  <c r="S1096" i="2" s="1"/>
  <c r="O1092" i="2"/>
  <c r="S1092" i="2" s="1"/>
  <c r="O1088" i="2"/>
  <c r="S1088" i="2" s="1"/>
  <c r="O1084" i="2"/>
  <c r="S1084" i="2" s="1"/>
  <c r="O1080" i="2"/>
  <c r="S1080" i="2" s="1"/>
  <c r="O1076" i="2"/>
  <c r="S1076" i="2" s="1"/>
  <c r="O1072" i="2"/>
  <c r="S1072" i="2" s="1"/>
  <c r="O1068" i="2"/>
  <c r="S1068" i="2" s="1"/>
  <c r="O1064" i="2"/>
  <c r="S1064" i="2" s="1"/>
  <c r="O1060" i="2"/>
  <c r="S1060" i="2" s="1"/>
  <c r="O1056" i="2"/>
  <c r="S1056" i="2" s="1"/>
  <c r="O1052" i="2"/>
  <c r="S1052" i="2" s="1"/>
  <c r="O1048" i="2"/>
  <c r="S1048" i="2" s="1"/>
  <c r="O1044" i="2"/>
  <c r="S1044" i="2" s="1"/>
  <c r="O1040" i="2"/>
  <c r="S1040" i="2" s="1"/>
  <c r="O1036" i="2"/>
  <c r="S1036" i="2" s="1"/>
  <c r="O1032" i="2"/>
  <c r="S1032" i="2" s="1"/>
  <c r="O1028" i="2"/>
  <c r="S1028" i="2" s="1"/>
  <c r="O1024" i="2"/>
  <c r="S1024" i="2" s="1"/>
  <c r="O1020" i="2"/>
  <c r="S1020" i="2" s="1"/>
  <c r="O1016" i="2"/>
  <c r="S1016" i="2" s="1"/>
  <c r="O1012" i="2"/>
  <c r="S1012" i="2" s="1"/>
  <c r="O1008" i="2"/>
  <c r="S1008" i="2" s="1"/>
  <c r="O1004" i="2"/>
  <c r="S1004" i="2" s="1"/>
  <c r="O1000" i="2"/>
  <c r="S1000" i="2" s="1"/>
  <c r="O996" i="2"/>
  <c r="S996" i="2" s="1"/>
  <c r="O992" i="2"/>
  <c r="S992" i="2" s="1"/>
  <c r="O988" i="2"/>
  <c r="S988" i="2" s="1"/>
  <c r="O984" i="2"/>
  <c r="S984" i="2" s="1"/>
  <c r="O980" i="2"/>
  <c r="S980" i="2" s="1"/>
  <c r="O976" i="2"/>
  <c r="S976" i="2" s="1"/>
  <c r="O972" i="2"/>
  <c r="S972" i="2" s="1"/>
  <c r="O968" i="2"/>
  <c r="S968" i="2" s="1"/>
  <c r="O964" i="2"/>
  <c r="S964" i="2" s="1"/>
  <c r="O960" i="2"/>
  <c r="S960" i="2" s="1"/>
  <c r="O956" i="2"/>
  <c r="S956" i="2" s="1"/>
  <c r="O952" i="2"/>
  <c r="S952" i="2" s="1"/>
  <c r="O948" i="2"/>
  <c r="S948" i="2" s="1"/>
  <c r="O944" i="2"/>
  <c r="S944" i="2" s="1"/>
  <c r="O940" i="2"/>
  <c r="S940" i="2" s="1"/>
  <c r="O936" i="2"/>
  <c r="S936" i="2" s="1"/>
  <c r="O932" i="2"/>
  <c r="S932" i="2" s="1"/>
  <c r="O928" i="2"/>
  <c r="S928" i="2" s="1"/>
  <c r="O924" i="2"/>
  <c r="S924" i="2" s="1"/>
  <c r="O920" i="2"/>
  <c r="S920" i="2" s="1"/>
  <c r="O916" i="2"/>
  <c r="S916" i="2" s="1"/>
  <c r="O912" i="2"/>
  <c r="S912" i="2" s="1"/>
  <c r="O908" i="2"/>
  <c r="S908" i="2" s="1"/>
  <c r="O904" i="2"/>
  <c r="S904" i="2" s="1"/>
  <c r="O900" i="2"/>
  <c r="S900" i="2" s="1"/>
  <c r="O896" i="2"/>
  <c r="S896" i="2" s="1"/>
  <c r="O892" i="2"/>
  <c r="S892" i="2" s="1"/>
  <c r="O888" i="2"/>
  <c r="S888" i="2" s="1"/>
  <c r="O884" i="2"/>
  <c r="S884" i="2" s="1"/>
  <c r="O880" i="2"/>
  <c r="S880" i="2" s="1"/>
  <c r="O876" i="2"/>
  <c r="S876" i="2" s="1"/>
  <c r="O872" i="2"/>
  <c r="S872" i="2" s="1"/>
  <c r="O868" i="2"/>
  <c r="S868" i="2" s="1"/>
  <c r="O864" i="2"/>
  <c r="S864" i="2" s="1"/>
  <c r="O860" i="2"/>
  <c r="S860" i="2" s="1"/>
  <c r="O856" i="2"/>
  <c r="S856" i="2" s="1"/>
  <c r="O852" i="2"/>
  <c r="S852" i="2" s="1"/>
  <c r="O848" i="2"/>
  <c r="S848" i="2" s="1"/>
  <c r="O844" i="2"/>
  <c r="S844" i="2" s="1"/>
  <c r="O840" i="2"/>
  <c r="S840" i="2" s="1"/>
  <c r="O836" i="2"/>
  <c r="S836" i="2" s="1"/>
  <c r="O832" i="2"/>
  <c r="S832" i="2" s="1"/>
  <c r="O828" i="2"/>
  <c r="S828" i="2" s="1"/>
  <c r="O824" i="2"/>
  <c r="S824" i="2" s="1"/>
  <c r="O820" i="2"/>
  <c r="S820" i="2" s="1"/>
  <c r="O816" i="2"/>
  <c r="S816" i="2" s="1"/>
  <c r="O812" i="2"/>
  <c r="S812" i="2" s="1"/>
  <c r="O808" i="2"/>
  <c r="S808" i="2" s="1"/>
  <c r="O804" i="2"/>
  <c r="S804" i="2" s="1"/>
  <c r="O800" i="2"/>
  <c r="S800" i="2" s="1"/>
  <c r="O796" i="2"/>
  <c r="S796" i="2" s="1"/>
  <c r="O792" i="2"/>
  <c r="S792" i="2" s="1"/>
  <c r="O788" i="2"/>
  <c r="S788" i="2" s="1"/>
  <c r="O784" i="2"/>
  <c r="S784" i="2" s="1"/>
  <c r="O780" i="2"/>
  <c r="S780" i="2" s="1"/>
  <c r="O776" i="2"/>
  <c r="S776" i="2" s="1"/>
  <c r="O772" i="2"/>
  <c r="S772" i="2" s="1"/>
  <c r="O768" i="2"/>
  <c r="S768" i="2" s="1"/>
  <c r="O764" i="2"/>
  <c r="S764" i="2" s="1"/>
  <c r="O760" i="2"/>
  <c r="S760" i="2" s="1"/>
  <c r="O756" i="2"/>
  <c r="S756" i="2" s="1"/>
  <c r="O752" i="2"/>
  <c r="S752" i="2" s="1"/>
  <c r="O748" i="2"/>
  <c r="S748" i="2" s="1"/>
  <c r="O744" i="2"/>
  <c r="S744" i="2" s="1"/>
  <c r="O740" i="2"/>
  <c r="S740" i="2" s="1"/>
  <c r="O736" i="2"/>
  <c r="S736" i="2" s="1"/>
  <c r="O732" i="2"/>
  <c r="S732" i="2" s="1"/>
  <c r="O728" i="2"/>
  <c r="S728" i="2" s="1"/>
  <c r="O724" i="2"/>
  <c r="S724" i="2" s="1"/>
  <c r="O720" i="2"/>
  <c r="S720" i="2" s="1"/>
  <c r="O716" i="2"/>
  <c r="S716" i="2" s="1"/>
  <c r="O712" i="2"/>
  <c r="S712" i="2" s="1"/>
  <c r="O708" i="2"/>
  <c r="S708" i="2" s="1"/>
  <c r="O704" i="2"/>
  <c r="S704" i="2" s="1"/>
  <c r="O700" i="2"/>
  <c r="S700" i="2" s="1"/>
  <c r="O696" i="2"/>
  <c r="S696" i="2" s="1"/>
  <c r="O692" i="2"/>
  <c r="S692" i="2" s="1"/>
  <c r="O688" i="2"/>
  <c r="S688" i="2" s="1"/>
  <c r="O684" i="2"/>
  <c r="S684" i="2" s="1"/>
  <c r="O680" i="2"/>
  <c r="S680" i="2" s="1"/>
  <c r="O676" i="2"/>
  <c r="S676" i="2" s="1"/>
  <c r="O672" i="2"/>
  <c r="S672" i="2" s="1"/>
  <c r="O668" i="2"/>
  <c r="S668" i="2" s="1"/>
  <c r="O664" i="2"/>
  <c r="S664" i="2" s="1"/>
  <c r="O660" i="2"/>
  <c r="S660" i="2" s="1"/>
  <c r="O656" i="2"/>
  <c r="S656" i="2" s="1"/>
  <c r="O652" i="2"/>
  <c r="S652" i="2" s="1"/>
  <c r="O648" i="2"/>
  <c r="S648" i="2" s="1"/>
  <c r="O644" i="2"/>
  <c r="S644" i="2" s="1"/>
  <c r="O640" i="2"/>
  <c r="S640" i="2" s="1"/>
  <c r="O636" i="2"/>
  <c r="S636" i="2" s="1"/>
  <c r="O632" i="2"/>
  <c r="S632" i="2" s="1"/>
  <c r="O628" i="2"/>
  <c r="S628" i="2" s="1"/>
  <c r="O624" i="2"/>
  <c r="S624" i="2" s="1"/>
  <c r="O620" i="2"/>
  <c r="S620" i="2" s="1"/>
  <c r="O616" i="2"/>
  <c r="S616" i="2" s="1"/>
  <c r="O612" i="2"/>
  <c r="S612" i="2" s="1"/>
  <c r="O608" i="2"/>
  <c r="S608" i="2" s="1"/>
  <c r="O604" i="2"/>
  <c r="S604" i="2" s="1"/>
  <c r="O600" i="2"/>
  <c r="S600" i="2" s="1"/>
  <c r="O596" i="2"/>
  <c r="S596" i="2" s="1"/>
  <c r="O592" i="2"/>
  <c r="S592" i="2" s="1"/>
  <c r="O588" i="2"/>
  <c r="S588" i="2" s="1"/>
  <c r="O584" i="2"/>
  <c r="S584" i="2" s="1"/>
  <c r="O580" i="2"/>
  <c r="S580" i="2" s="1"/>
  <c r="O576" i="2"/>
  <c r="S576" i="2" s="1"/>
  <c r="O572" i="2"/>
  <c r="S572" i="2" s="1"/>
  <c r="O568" i="2"/>
  <c r="S568" i="2" s="1"/>
  <c r="O564" i="2"/>
  <c r="S564" i="2" s="1"/>
  <c r="O560" i="2"/>
  <c r="S560" i="2" s="1"/>
  <c r="O556" i="2"/>
  <c r="S556" i="2" s="1"/>
  <c r="O552" i="2"/>
  <c r="S552" i="2" s="1"/>
  <c r="O548" i="2"/>
  <c r="S548" i="2" s="1"/>
  <c r="O544" i="2"/>
  <c r="S544" i="2" s="1"/>
  <c r="O540" i="2"/>
  <c r="S540" i="2" s="1"/>
  <c r="O536" i="2"/>
  <c r="S536" i="2" s="1"/>
  <c r="O532" i="2"/>
  <c r="S532" i="2" s="1"/>
  <c r="O528" i="2"/>
  <c r="S528" i="2" s="1"/>
  <c r="O524" i="2"/>
  <c r="S524" i="2" s="1"/>
  <c r="O520" i="2"/>
  <c r="S520" i="2" s="1"/>
  <c r="O516" i="2"/>
  <c r="S516" i="2" s="1"/>
  <c r="O512" i="2"/>
  <c r="S512" i="2" s="1"/>
  <c r="O508" i="2"/>
  <c r="S508" i="2" s="1"/>
  <c r="O504" i="2"/>
  <c r="S504" i="2" s="1"/>
  <c r="O500" i="2"/>
  <c r="S500" i="2" s="1"/>
  <c r="O496" i="2"/>
  <c r="S496" i="2" s="1"/>
  <c r="O492" i="2"/>
  <c r="S492" i="2" s="1"/>
  <c r="O488" i="2"/>
  <c r="S488" i="2" s="1"/>
  <c r="O484" i="2"/>
  <c r="S484" i="2" s="1"/>
  <c r="O480" i="2"/>
  <c r="S480" i="2" s="1"/>
  <c r="O476" i="2"/>
  <c r="S476" i="2" s="1"/>
  <c r="O472" i="2"/>
  <c r="S472" i="2" s="1"/>
  <c r="O468" i="2"/>
  <c r="S468" i="2" s="1"/>
  <c r="O464" i="2"/>
  <c r="S464" i="2" s="1"/>
  <c r="O460" i="2"/>
  <c r="S460" i="2" s="1"/>
  <c r="O456" i="2"/>
  <c r="S456" i="2" s="1"/>
  <c r="O452" i="2"/>
  <c r="S452" i="2" s="1"/>
  <c r="O448" i="2"/>
  <c r="S448" i="2" s="1"/>
  <c r="O444" i="2"/>
  <c r="S444" i="2" s="1"/>
  <c r="O440" i="2"/>
  <c r="S440" i="2" s="1"/>
  <c r="O436" i="2"/>
  <c r="S436" i="2" s="1"/>
  <c r="O432" i="2"/>
  <c r="S432" i="2" s="1"/>
  <c r="O428" i="2"/>
  <c r="S428" i="2" s="1"/>
  <c r="O424" i="2"/>
  <c r="S424" i="2" s="1"/>
  <c r="O420" i="2"/>
  <c r="S420" i="2" s="1"/>
  <c r="O416" i="2"/>
  <c r="S416" i="2" s="1"/>
  <c r="O412" i="2"/>
  <c r="S412" i="2" s="1"/>
  <c r="O408" i="2"/>
  <c r="S408" i="2" s="1"/>
  <c r="O404" i="2"/>
  <c r="S404" i="2" s="1"/>
  <c r="O400" i="2"/>
  <c r="S400" i="2" s="1"/>
  <c r="O396" i="2"/>
  <c r="S396" i="2" s="1"/>
  <c r="O392" i="2"/>
  <c r="S392" i="2" s="1"/>
  <c r="O388" i="2"/>
  <c r="S388" i="2" s="1"/>
  <c r="O384" i="2"/>
  <c r="S384" i="2" s="1"/>
  <c r="O380" i="2"/>
  <c r="S380" i="2" s="1"/>
  <c r="O376" i="2"/>
  <c r="S376" i="2" s="1"/>
  <c r="O372" i="2"/>
  <c r="S372" i="2" s="1"/>
  <c r="O368" i="2"/>
  <c r="S368" i="2" s="1"/>
  <c r="O364" i="2"/>
  <c r="S364" i="2" s="1"/>
  <c r="O360" i="2"/>
  <c r="S360" i="2" s="1"/>
  <c r="O356" i="2"/>
  <c r="S356" i="2" s="1"/>
  <c r="O352" i="2"/>
  <c r="S352" i="2" s="1"/>
  <c r="O348" i="2"/>
  <c r="S348" i="2" s="1"/>
  <c r="O344" i="2"/>
  <c r="S344" i="2" s="1"/>
  <c r="O340" i="2"/>
  <c r="S340" i="2" s="1"/>
  <c r="O336" i="2"/>
  <c r="S336" i="2" s="1"/>
  <c r="O332" i="2"/>
  <c r="S332" i="2" s="1"/>
  <c r="O328" i="2"/>
  <c r="S328" i="2" s="1"/>
  <c r="O324" i="2"/>
  <c r="S324" i="2" s="1"/>
  <c r="O320" i="2"/>
  <c r="S320" i="2" s="1"/>
  <c r="O316" i="2"/>
  <c r="S316" i="2" s="1"/>
  <c r="O312" i="2"/>
  <c r="S312" i="2" s="1"/>
  <c r="O308" i="2"/>
  <c r="S308" i="2" s="1"/>
  <c r="O304" i="2"/>
  <c r="S304" i="2" s="1"/>
  <c r="O300" i="2"/>
  <c r="S300" i="2" s="1"/>
  <c r="O296" i="2"/>
  <c r="S296" i="2" s="1"/>
  <c r="O292" i="2"/>
  <c r="S292" i="2" s="1"/>
  <c r="O288" i="2"/>
  <c r="S288" i="2" s="1"/>
  <c r="O284" i="2"/>
  <c r="S284" i="2" s="1"/>
  <c r="O280" i="2"/>
  <c r="S280" i="2" s="1"/>
  <c r="O276" i="2"/>
  <c r="S276" i="2" s="1"/>
  <c r="O272" i="2"/>
  <c r="S272" i="2" s="1"/>
  <c r="O268" i="2"/>
  <c r="S268" i="2" s="1"/>
  <c r="O264" i="2"/>
  <c r="S264" i="2" s="1"/>
  <c r="O260" i="2"/>
  <c r="S260" i="2" s="1"/>
  <c r="O256" i="2"/>
  <c r="S256" i="2" s="1"/>
  <c r="O252" i="2"/>
  <c r="S252" i="2" s="1"/>
  <c r="O248" i="2"/>
  <c r="S248" i="2" s="1"/>
  <c r="O244" i="2"/>
  <c r="S244" i="2" s="1"/>
  <c r="O240" i="2"/>
  <c r="S240" i="2" s="1"/>
  <c r="O236" i="2"/>
  <c r="S236" i="2" s="1"/>
  <c r="O232" i="2"/>
  <c r="S232" i="2" s="1"/>
  <c r="O228" i="2"/>
  <c r="S228" i="2" s="1"/>
  <c r="O224" i="2"/>
  <c r="S224" i="2" s="1"/>
  <c r="O220" i="2"/>
  <c r="S220" i="2" s="1"/>
  <c r="O216" i="2"/>
  <c r="S216" i="2" s="1"/>
  <c r="O212" i="2"/>
  <c r="S212" i="2" s="1"/>
  <c r="O208" i="2"/>
  <c r="S208" i="2" s="1"/>
  <c r="O204" i="2"/>
  <c r="S204" i="2" s="1"/>
  <c r="O200" i="2"/>
  <c r="S200" i="2" s="1"/>
  <c r="O196" i="2"/>
  <c r="S196" i="2" s="1"/>
  <c r="O192" i="2"/>
  <c r="S192" i="2" s="1"/>
  <c r="O188" i="2"/>
  <c r="S188" i="2" s="1"/>
  <c r="O184" i="2"/>
  <c r="S184" i="2" s="1"/>
  <c r="O180" i="2"/>
  <c r="S180" i="2" s="1"/>
  <c r="O176" i="2"/>
  <c r="S176" i="2" s="1"/>
  <c r="O172" i="2"/>
  <c r="S172" i="2" s="1"/>
  <c r="O168" i="2"/>
  <c r="S168" i="2" s="1"/>
  <c r="O164" i="2"/>
  <c r="S164" i="2" s="1"/>
  <c r="O160" i="2"/>
  <c r="S160" i="2" s="1"/>
  <c r="O156" i="2"/>
  <c r="S156" i="2" s="1"/>
  <c r="O152" i="2"/>
  <c r="S152" i="2" s="1"/>
  <c r="O148" i="2"/>
  <c r="S148" i="2" s="1"/>
  <c r="O144" i="2"/>
  <c r="S144" i="2" s="1"/>
  <c r="O140" i="2"/>
  <c r="S140" i="2" s="1"/>
  <c r="O136" i="2"/>
  <c r="S136" i="2" s="1"/>
  <c r="O132" i="2"/>
  <c r="S132" i="2" s="1"/>
  <c r="O128" i="2"/>
  <c r="S128" i="2" s="1"/>
  <c r="O124" i="2"/>
  <c r="S124" i="2" s="1"/>
  <c r="O120" i="2"/>
  <c r="S120" i="2" s="1"/>
  <c r="O116" i="2"/>
  <c r="S116" i="2" s="1"/>
  <c r="O112" i="2"/>
  <c r="S112" i="2" s="1"/>
  <c r="O108" i="2"/>
  <c r="S108" i="2" s="1"/>
  <c r="O104" i="2"/>
  <c r="S104" i="2" s="1"/>
  <c r="O100" i="2"/>
  <c r="S100" i="2" s="1"/>
  <c r="O96" i="2"/>
  <c r="S96" i="2" s="1"/>
  <c r="O92" i="2"/>
  <c r="S92" i="2" s="1"/>
  <c r="O88" i="2"/>
  <c r="S88" i="2" s="1"/>
  <c r="O84" i="2"/>
  <c r="S84" i="2" s="1"/>
  <c r="O80" i="2"/>
  <c r="S80" i="2" s="1"/>
  <c r="O76" i="2"/>
  <c r="S76" i="2" s="1"/>
  <c r="O72" i="2"/>
  <c r="S72" i="2" s="1"/>
  <c r="O68" i="2"/>
  <c r="S68" i="2" s="1"/>
  <c r="O64" i="2"/>
  <c r="S64" i="2" s="1"/>
  <c r="O60" i="2"/>
  <c r="S60" i="2" s="1"/>
  <c r="O56" i="2"/>
  <c r="S56" i="2" s="1"/>
  <c r="O52" i="2"/>
  <c r="S52" i="2" s="1"/>
  <c r="O48" i="2"/>
  <c r="S48" i="2" s="1"/>
  <c r="O44" i="2"/>
  <c r="S44" i="2" s="1"/>
  <c r="O40" i="2"/>
  <c r="S40" i="2" s="1"/>
  <c r="O36" i="2"/>
  <c r="S36" i="2" s="1"/>
  <c r="O32" i="2"/>
  <c r="S32" i="2" s="1"/>
  <c r="O28" i="2"/>
  <c r="S28" i="2" s="1"/>
  <c r="O24" i="2"/>
  <c r="S24" i="2" s="1"/>
  <c r="O20" i="2"/>
  <c r="S20" i="2" s="1"/>
  <c r="O16" i="2"/>
  <c r="S16" i="2" s="1"/>
  <c r="O12" i="2"/>
  <c r="S12" i="2" s="1"/>
  <c r="O8" i="2"/>
  <c r="S8" i="2" s="1"/>
  <c r="O4" i="2"/>
  <c r="S4" i="2" s="1"/>
  <c r="O927" i="2"/>
  <c r="S927" i="2" s="1"/>
  <c r="O923" i="2"/>
  <c r="S923" i="2" s="1"/>
  <c r="O919" i="2"/>
  <c r="S919" i="2" s="1"/>
  <c r="O915" i="2"/>
  <c r="S915" i="2" s="1"/>
  <c r="O911" i="2"/>
  <c r="S911" i="2" s="1"/>
  <c r="O907" i="2"/>
  <c r="S907" i="2" s="1"/>
  <c r="O903" i="2"/>
  <c r="S903" i="2" s="1"/>
  <c r="O899" i="2"/>
  <c r="S899" i="2" s="1"/>
  <c r="O895" i="2"/>
  <c r="S895" i="2" s="1"/>
  <c r="O891" i="2"/>
  <c r="S891" i="2" s="1"/>
  <c r="O887" i="2"/>
  <c r="S887" i="2" s="1"/>
  <c r="O883" i="2"/>
  <c r="S883" i="2" s="1"/>
  <c r="O879" i="2"/>
  <c r="S879" i="2" s="1"/>
  <c r="O875" i="2"/>
  <c r="S875" i="2" s="1"/>
  <c r="O871" i="2"/>
  <c r="S871" i="2" s="1"/>
  <c r="O867" i="2"/>
  <c r="S867" i="2" s="1"/>
  <c r="O863" i="2"/>
  <c r="S863" i="2" s="1"/>
  <c r="O859" i="2"/>
  <c r="S859" i="2" s="1"/>
  <c r="O855" i="2"/>
  <c r="S855" i="2" s="1"/>
  <c r="O851" i="2"/>
  <c r="S851" i="2" s="1"/>
  <c r="O847" i="2"/>
  <c r="S847" i="2" s="1"/>
  <c r="O843" i="2"/>
  <c r="S843" i="2" s="1"/>
  <c r="O839" i="2"/>
  <c r="S839" i="2" s="1"/>
  <c r="O835" i="2"/>
  <c r="S835" i="2" s="1"/>
  <c r="O831" i="2"/>
  <c r="S831" i="2" s="1"/>
  <c r="O827" i="2"/>
  <c r="S827" i="2" s="1"/>
  <c r="O823" i="2"/>
  <c r="S823" i="2" s="1"/>
  <c r="O819" i="2"/>
  <c r="S819" i="2" s="1"/>
  <c r="O815" i="2"/>
  <c r="S815" i="2" s="1"/>
  <c r="O811" i="2"/>
  <c r="S811" i="2" s="1"/>
  <c r="O807" i="2"/>
  <c r="S807" i="2" s="1"/>
  <c r="O803" i="2"/>
  <c r="S803" i="2" s="1"/>
  <c r="O799" i="2"/>
  <c r="S799" i="2" s="1"/>
  <c r="O795" i="2"/>
  <c r="S795" i="2" s="1"/>
  <c r="O791" i="2"/>
  <c r="S791" i="2" s="1"/>
  <c r="O787" i="2"/>
  <c r="S787" i="2" s="1"/>
  <c r="O783" i="2"/>
  <c r="S783" i="2" s="1"/>
  <c r="O779" i="2"/>
  <c r="S779" i="2" s="1"/>
  <c r="O775" i="2"/>
  <c r="S775" i="2" s="1"/>
  <c r="O771" i="2"/>
  <c r="S771" i="2" s="1"/>
  <c r="O767" i="2"/>
  <c r="S767" i="2" s="1"/>
  <c r="O763" i="2"/>
  <c r="S763" i="2" s="1"/>
  <c r="O759" i="2"/>
  <c r="S759" i="2" s="1"/>
  <c r="O755" i="2"/>
  <c r="S755" i="2" s="1"/>
  <c r="O751" i="2"/>
  <c r="S751" i="2" s="1"/>
  <c r="O747" i="2"/>
  <c r="S747" i="2" s="1"/>
  <c r="O743" i="2"/>
  <c r="S743" i="2" s="1"/>
  <c r="O739" i="2"/>
  <c r="S739" i="2" s="1"/>
  <c r="O735" i="2"/>
  <c r="S735" i="2" s="1"/>
  <c r="O731" i="2"/>
  <c r="S731" i="2" s="1"/>
  <c r="O727" i="2"/>
  <c r="S727" i="2" s="1"/>
  <c r="O723" i="2"/>
  <c r="S723" i="2" s="1"/>
  <c r="O719" i="2"/>
  <c r="S719" i="2" s="1"/>
  <c r="O715" i="2"/>
  <c r="S715" i="2" s="1"/>
  <c r="O711" i="2"/>
  <c r="S711" i="2" s="1"/>
  <c r="O707" i="2"/>
  <c r="S707" i="2" s="1"/>
  <c r="O703" i="2"/>
  <c r="S703" i="2" s="1"/>
  <c r="O699" i="2"/>
  <c r="S699" i="2" s="1"/>
  <c r="O695" i="2"/>
  <c r="S695" i="2" s="1"/>
  <c r="O691" i="2"/>
  <c r="S691" i="2" s="1"/>
  <c r="O687" i="2"/>
  <c r="S687" i="2" s="1"/>
  <c r="O683" i="2"/>
  <c r="S683" i="2" s="1"/>
  <c r="O679" i="2"/>
  <c r="S679" i="2" s="1"/>
  <c r="O675" i="2"/>
  <c r="S675" i="2" s="1"/>
  <c r="O671" i="2"/>
  <c r="S671" i="2" s="1"/>
  <c r="O667" i="2"/>
  <c r="S667" i="2" s="1"/>
  <c r="O663" i="2"/>
  <c r="S663" i="2" s="1"/>
  <c r="O659" i="2"/>
  <c r="S659" i="2" s="1"/>
  <c r="O655" i="2"/>
  <c r="S655" i="2" s="1"/>
  <c r="O651" i="2"/>
  <c r="S651" i="2" s="1"/>
  <c r="O647" i="2"/>
  <c r="S647" i="2" s="1"/>
  <c r="O643" i="2"/>
  <c r="S643" i="2" s="1"/>
  <c r="O639" i="2"/>
  <c r="S639" i="2" s="1"/>
  <c r="O635" i="2"/>
  <c r="S635" i="2" s="1"/>
  <c r="O631" i="2"/>
  <c r="S631" i="2" s="1"/>
  <c r="O627" i="2"/>
  <c r="S627" i="2" s="1"/>
  <c r="O623" i="2"/>
  <c r="S623" i="2" s="1"/>
  <c r="O619" i="2"/>
  <c r="S619" i="2" s="1"/>
  <c r="O615" i="2"/>
  <c r="S615" i="2" s="1"/>
  <c r="O611" i="2"/>
  <c r="S611" i="2" s="1"/>
  <c r="O607" i="2"/>
  <c r="S607" i="2" s="1"/>
  <c r="O603" i="2"/>
  <c r="S603" i="2" s="1"/>
  <c r="O599" i="2"/>
  <c r="S599" i="2" s="1"/>
  <c r="O595" i="2"/>
  <c r="S595" i="2" s="1"/>
  <c r="O591" i="2"/>
  <c r="S591" i="2" s="1"/>
  <c r="O587" i="2"/>
  <c r="S587" i="2" s="1"/>
  <c r="O583" i="2"/>
  <c r="S583" i="2" s="1"/>
  <c r="O579" i="2"/>
  <c r="S579" i="2" s="1"/>
  <c r="O575" i="2"/>
  <c r="S575" i="2" s="1"/>
  <c r="O571" i="2"/>
  <c r="S571" i="2" s="1"/>
  <c r="O567" i="2"/>
  <c r="S567" i="2" s="1"/>
  <c r="O563" i="2"/>
  <c r="S563" i="2" s="1"/>
  <c r="O559" i="2"/>
  <c r="S559" i="2" s="1"/>
  <c r="O555" i="2"/>
  <c r="S555" i="2" s="1"/>
  <c r="O551" i="2"/>
  <c r="S551" i="2" s="1"/>
  <c r="O547" i="2"/>
  <c r="S547" i="2" s="1"/>
  <c r="O543" i="2"/>
  <c r="S543" i="2" s="1"/>
  <c r="O539" i="2"/>
  <c r="S539" i="2" s="1"/>
  <c r="O535" i="2"/>
  <c r="S535" i="2" s="1"/>
  <c r="O531" i="2"/>
  <c r="S531" i="2" s="1"/>
  <c r="O527" i="2"/>
  <c r="S527" i="2" s="1"/>
  <c r="O523" i="2"/>
  <c r="S523" i="2" s="1"/>
  <c r="O519" i="2"/>
  <c r="S519" i="2" s="1"/>
  <c r="O515" i="2"/>
  <c r="S515" i="2" s="1"/>
  <c r="O511" i="2"/>
  <c r="S511" i="2" s="1"/>
  <c r="O507" i="2"/>
  <c r="S507" i="2" s="1"/>
  <c r="O503" i="2"/>
  <c r="S503" i="2" s="1"/>
  <c r="O499" i="2"/>
  <c r="S499" i="2" s="1"/>
  <c r="O495" i="2"/>
  <c r="S495" i="2" s="1"/>
  <c r="O491" i="2"/>
  <c r="S491" i="2" s="1"/>
  <c r="O487" i="2"/>
  <c r="S487" i="2" s="1"/>
  <c r="O483" i="2"/>
  <c r="S483" i="2" s="1"/>
  <c r="O479" i="2"/>
  <c r="S479" i="2" s="1"/>
  <c r="O475" i="2"/>
  <c r="S475" i="2" s="1"/>
  <c r="O471" i="2"/>
  <c r="S471" i="2" s="1"/>
  <c r="O467" i="2"/>
  <c r="S467" i="2" s="1"/>
  <c r="O463" i="2"/>
  <c r="S463" i="2" s="1"/>
  <c r="O459" i="2"/>
  <c r="S459" i="2" s="1"/>
  <c r="O455" i="2"/>
  <c r="S455" i="2" s="1"/>
  <c r="O451" i="2"/>
  <c r="S451" i="2" s="1"/>
  <c r="O447" i="2"/>
  <c r="S447" i="2" s="1"/>
  <c r="O443" i="2"/>
  <c r="S443" i="2" s="1"/>
  <c r="O439" i="2"/>
  <c r="S439" i="2" s="1"/>
  <c r="O435" i="2"/>
  <c r="S435" i="2" s="1"/>
  <c r="O431" i="2"/>
  <c r="S431" i="2" s="1"/>
  <c r="O427" i="2"/>
  <c r="S427" i="2" s="1"/>
  <c r="O423" i="2"/>
  <c r="S423" i="2" s="1"/>
  <c r="O419" i="2"/>
  <c r="S419" i="2" s="1"/>
  <c r="O415" i="2"/>
  <c r="S415" i="2" s="1"/>
  <c r="O411" i="2"/>
  <c r="S411" i="2" s="1"/>
  <c r="O407" i="2"/>
  <c r="S407" i="2" s="1"/>
  <c r="O403" i="2"/>
  <c r="S403" i="2" s="1"/>
  <c r="O399" i="2"/>
  <c r="S399" i="2" s="1"/>
  <c r="O395" i="2"/>
  <c r="S395" i="2" s="1"/>
  <c r="O391" i="2"/>
  <c r="S391" i="2" s="1"/>
  <c r="O387" i="2"/>
  <c r="S387" i="2" s="1"/>
  <c r="O383" i="2"/>
  <c r="S383" i="2" s="1"/>
  <c r="O379" i="2"/>
  <c r="S379" i="2" s="1"/>
  <c r="O375" i="2"/>
  <c r="S375" i="2" s="1"/>
  <c r="O371" i="2"/>
  <c r="S371" i="2" s="1"/>
  <c r="O367" i="2"/>
  <c r="S367" i="2" s="1"/>
  <c r="O363" i="2"/>
  <c r="S363" i="2" s="1"/>
  <c r="O359" i="2"/>
  <c r="S359" i="2" s="1"/>
  <c r="O355" i="2"/>
  <c r="S355" i="2" s="1"/>
  <c r="O351" i="2"/>
  <c r="S351" i="2" s="1"/>
  <c r="O347" i="2"/>
  <c r="S347" i="2" s="1"/>
  <c r="O343" i="2"/>
  <c r="S343" i="2" s="1"/>
  <c r="O339" i="2"/>
  <c r="S339" i="2" s="1"/>
  <c r="O335" i="2"/>
  <c r="S335" i="2" s="1"/>
  <c r="O331" i="2"/>
  <c r="S331" i="2" s="1"/>
  <c r="O327" i="2"/>
  <c r="S327" i="2" s="1"/>
  <c r="O323" i="2"/>
  <c r="S323" i="2" s="1"/>
  <c r="O319" i="2"/>
  <c r="S319" i="2" s="1"/>
  <c r="O315" i="2"/>
  <c r="S315" i="2" s="1"/>
  <c r="O311" i="2"/>
  <c r="S311" i="2" s="1"/>
  <c r="O307" i="2"/>
  <c r="S307" i="2" s="1"/>
  <c r="O303" i="2"/>
  <c r="S303" i="2" s="1"/>
  <c r="O299" i="2"/>
  <c r="S299" i="2" s="1"/>
  <c r="O295" i="2"/>
  <c r="S295" i="2" s="1"/>
  <c r="O291" i="2"/>
  <c r="S291" i="2" s="1"/>
  <c r="O287" i="2"/>
  <c r="S287" i="2" s="1"/>
  <c r="O283" i="2"/>
  <c r="S283" i="2" s="1"/>
  <c r="O279" i="2"/>
  <c r="S279" i="2" s="1"/>
  <c r="O275" i="2"/>
  <c r="S275" i="2" s="1"/>
  <c r="O271" i="2"/>
  <c r="S271" i="2" s="1"/>
  <c r="O267" i="2"/>
  <c r="S267" i="2" s="1"/>
  <c r="O263" i="2"/>
  <c r="S263" i="2" s="1"/>
  <c r="O259" i="2"/>
  <c r="S259" i="2" s="1"/>
  <c r="O255" i="2"/>
  <c r="S255" i="2" s="1"/>
  <c r="O251" i="2"/>
  <c r="S251" i="2" s="1"/>
  <c r="O247" i="2"/>
  <c r="S247" i="2" s="1"/>
  <c r="O243" i="2"/>
  <c r="S243" i="2" s="1"/>
  <c r="O239" i="2"/>
  <c r="S239" i="2" s="1"/>
  <c r="O235" i="2"/>
  <c r="S235" i="2" s="1"/>
  <c r="O231" i="2"/>
  <c r="S231" i="2" s="1"/>
  <c r="O227" i="2"/>
  <c r="S227" i="2" s="1"/>
  <c r="O223" i="2"/>
  <c r="S223" i="2" s="1"/>
  <c r="O219" i="2"/>
  <c r="S219" i="2" s="1"/>
  <c r="O215" i="2"/>
  <c r="S215" i="2" s="1"/>
  <c r="O211" i="2"/>
  <c r="S211" i="2" s="1"/>
  <c r="O207" i="2"/>
  <c r="S207" i="2" s="1"/>
  <c r="O203" i="2"/>
  <c r="S203" i="2" s="1"/>
  <c r="O199" i="2"/>
  <c r="S199" i="2" s="1"/>
  <c r="O195" i="2"/>
  <c r="S195" i="2" s="1"/>
  <c r="O191" i="2"/>
  <c r="S191" i="2" s="1"/>
  <c r="O187" i="2"/>
  <c r="S187" i="2" s="1"/>
  <c r="O183" i="2"/>
  <c r="S183" i="2" s="1"/>
  <c r="O179" i="2"/>
  <c r="S179" i="2" s="1"/>
  <c r="O175" i="2"/>
  <c r="S175" i="2" s="1"/>
  <c r="O171" i="2"/>
  <c r="S171" i="2" s="1"/>
  <c r="O167" i="2"/>
  <c r="S167" i="2" s="1"/>
  <c r="O163" i="2"/>
  <c r="S163" i="2" s="1"/>
  <c r="O159" i="2"/>
  <c r="S159" i="2" s="1"/>
  <c r="O155" i="2"/>
  <c r="S155" i="2" s="1"/>
  <c r="O151" i="2"/>
  <c r="S151" i="2" s="1"/>
  <c r="O147" i="2"/>
  <c r="S147" i="2" s="1"/>
  <c r="O143" i="2"/>
  <c r="S143" i="2" s="1"/>
  <c r="O139" i="2"/>
  <c r="S139" i="2" s="1"/>
  <c r="O135" i="2"/>
  <c r="S135" i="2" s="1"/>
  <c r="O131" i="2"/>
  <c r="S131" i="2" s="1"/>
  <c r="O127" i="2"/>
  <c r="S127" i="2" s="1"/>
  <c r="O123" i="2"/>
  <c r="S123" i="2" s="1"/>
  <c r="O119" i="2"/>
  <c r="S119" i="2" s="1"/>
  <c r="O115" i="2"/>
  <c r="S115" i="2" s="1"/>
  <c r="O111" i="2"/>
  <c r="S111" i="2" s="1"/>
  <c r="O107" i="2"/>
  <c r="S107" i="2" s="1"/>
  <c r="O103" i="2"/>
  <c r="S103" i="2" s="1"/>
  <c r="O99" i="2"/>
  <c r="S99" i="2" s="1"/>
  <c r="O95" i="2"/>
  <c r="S95" i="2" s="1"/>
  <c r="O91" i="2"/>
  <c r="S91" i="2" s="1"/>
  <c r="O87" i="2"/>
  <c r="S87" i="2" s="1"/>
  <c r="O83" i="2"/>
  <c r="S83" i="2" s="1"/>
  <c r="O79" i="2"/>
  <c r="S79" i="2" s="1"/>
  <c r="O75" i="2"/>
  <c r="S75" i="2" s="1"/>
  <c r="O71" i="2"/>
  <c r="S71" i="2" s="1"/>
  <c r="O67" i="2"/>
  <c r="S67" i="2" s="1"/>
  <c r="O63" i="2"/>
  <c r="S63" i="2" s="1"/>
  <c r="O59" i="2"/>
  <c r="S59" i="2" s="1"/>
  <c r="O55" i="2"/>
  <c r="S55" i="2" s="1"/>
  <c r="O51" i="2"/>
  <c r="S51" i="2" s="1"/>
  <c r="O47" i="2"/>
  <c r="S47" i="2" s="1"/>
  <c r="O43" i="2"/>
  <c r="S43" i="2" s="1"/>
  <c r="O39" i="2"/>
  <c r="S39" i="2" s="1"/>
  <c r="O35" i="2"/>
  <c r="S35" i="2" s="1"/>
  <c r="O31" i="2"/>
  <c r="S31" i="2" s="1"/>
  <c r="O27" i="2"/>
  <c r="S27" i="2" s="1"/>
  <c r="O23" i="2"/>
  <c r="S23" i="2" s="1"/>
  <c r="O19" i="2"/>
  <c r="S19" i="2" s="1"/>
  <c r="O15" i="2"/>
  <c r="S15" i="2" s="1"/>
  <c r="O11" i="2"/>
  <c r="S11" i="2" s="1"/>
  <c r="O7" i="2"/>
  <c r="S7" i="2" s="1"/>
  <c r="O3" i="2"/>
  <c r="S3" i="2" s="1"/>
  <c r="Q4771" i="2"/>
  <c r="Q5164" i="2"/>
  <c r="Q5160" i="2"/>
  <c r="Q5156" i="2"/>
  <c r="Q5152" i="2"/>
  <c r="Q5148" i="2"/>
  <c r="Q5144" i="2"/>
  <c r="Q5140" i="2"/>
  <c r="Q5136" i="2"/>
  <c r="Q5132" i="2"/>
  <c r="Q5128" i="2"/>
  <c r="Q5124" i="2"/>
  <c r="Q5120" i="2"/>
  <c r="Q5116" i="2"/>
  <c r="Q5112" i="2"/>
  <c r="Q5108" i="2"/>
  <c r="Q5104" i="2"/>
  <c r="Q5100" i="2"/>
  <c r="Q5096" i="2"/>
  <c r="Q5092" i="2"/>
  <c r="Q5088" i="2"/>
  <c r="Q5084" i="2"/>
  <c r="Q5080" i="2"/>
  <c r="Q5076" i="2"/>
  <c r="Q5072" i="2"/>
  <c r="Q5068" i="2"/>
  <c r="Q5064" i="2"/>
  <c r="Q5060" i="2"/>
  <c r="Q5056" i="2"/>
  <c r="Q5052" i="2"/>
  <c r="Q5048" i="2"/>
  <c r="Q5044" i="2"/>
  <c r="Q5040" i="2"/>
  <c r="Q5036" i="2"/>
  <c r="Q5032" i="2"/>
  <c r="Q5028" i="2"/>
  <c r="Q5024" i="2"/>
  <c r="Q5020" i="2"/>
  <c r="Q5016" i="2"/>
  <c r="Q5012" i="2"/>
  <c r="Q5008" i="2"/>
  <c r="Q5004" i="2"/>
  <c r="Q5000" i="2"/>
  <c r="Q4996" i="2"/>
  <c r="Q4992" i="2"/>
  <c r="Q4988" i="2"/>
  <c r="Q4984" i="2"/>
  <c r="Q4980" i="2"/>
  <c r="Q4976" i="2"/>
  <c r="Q4972" i="2"/>
  <c r="Q4968" i="2"/>
  <c r="Q4964" i="2"/>
  <c r="Q4960" i="2"/>
  <c r="Q4956" i="2"/>
  <c r="Q4952" i="2"/>
  <c r="Q4948" i="2"/>
  <c r="Q4944" i="2"/>
  <c r="Q4940" i="2"/>
  <c r="Q4936" i="2"/>
  <c r="Q4932" i="2"/>
  <c r="Q4928" i="2"/>
  <c r="Q4924" i="2"/>
  <c r="Q4920" i="2"/>
  <c r="Q4916" i="2"/>
  <c r="Q4912" i="2"/>
  <c r="Q4908" i="2"/>
  <c r="Q4904" i="2"/>
  <c r="Q4900" i="2"/>
  <c r="Q4896" i="2"/>
  <c r="Q4892" i="2"/>
  <c r="Q4888" i="2"/>
  <c r="Q4884" i="2"/>
  <c r="Q4880" i="2"/>
  <c r="Q4876" i="2"/>
  <c r="Q4872" i="2"/>
  <c r="Q4868" i="2"/>
  <c r="Q4864" i="2"/>
  <c r="Q4860" i="2"/>
  <c r="Q4856" i="2"/>
  <c r="Q4852" i="2"/>
  <c r="Q4848" i="2"/>
  <c r="Q4844" i="2"/>
  <c r="Q4840" i="2"/>
  <c r="Q4836" i="2"/>
  <c r="Q4832" i="2"/>
  <c r="Q4828" i="2"/>
  <c r="Q4824" i="2"/>
  <c r="Q4820" i="2"/>
  <c r="Q4816" i="2"/>
  <c r="Q4812" i="2"/>
  <c r="Q4808" i="2"/>
  <c r="Q4804" i="2"/>
  <c r="Q4800" i="2"/>
  <c r="Q4796" i="2"/>
  <c r="Q4792" i="2"/>
  <c r="Q4788" i="2"/>
  <c r="Q4784" i="2"/>
  <c r="Q4780" i="2"/>
  <c r="Q4776" i="2"/>
  <c r="Q4772" i="2"/>
  <c r="Q4768" i="2"/>
  <c r="Q4764" i="2"/>
  <c r="Q4760" i="2"/>
  <c r="Q4756" i="2"/>
  <c r="Q4752" i="2"/>
  <c r="Q4748" i="2"/>
  <c r="Q4744" i="2"/>
  <c r="Q4740" i="2"/>
  <c r="Q4736" i="2"/>
  <c r="Q4732" i="2"/>
  <c r="Q4728" i="2"/>
  <c r="Q4724" i="2"/>
  <c r="Q4720" i="2"/>
  <c r="Q4716" i="2"/>
  <c r="Q4712" i="2"/>
  <c r="Q4708" i="2"/>
  <c r="Q4704" i="2"/>
  <c r="Q4700" i="2"/>
  <c r="Q4696" i="2"/>
  <c r="Q4692" i="2"/>
  <c r="Q4688" i="2"/>
  <c r="Q4684" i="2"/>
  <c r="Q4680" i="2"/>
  <c r="Q4676" i="2"/>
  <c r="Q4672" i="2"/>
  <c r="Q4668" i="2"/>
  <c r="Q4664" i="2"/>
  <c r="Q4660" i="2"/>
  <c r="Q4656" i="2"/>
  <c r="Q4652" i="2"/>
  <c r="Q4648" i="2"/>
  <c r="Q4644" i="2"/>
  <c r="Q4640" i="2"/>
  <c r="Q4636" i="2"/>
  <c r="Q4632" i="2"/>
  <c r="Q4628" i="2"/>
  <c r="Q4624" i="2"/>
  <c r="Q4620" i="2"/>
  <c r="Q4616" i="2"/>
  <c r="Q4612" i="2"/>
  <c r="Q4608" i="2"/>
  <c r="Q4604" i="2"/>
  <c r="Q4600" i="2"/>
  <c r="Q4596" i="2"/>
  <c r="Q4592" i="2"/>
  <c r="Q4588" i="2"/>
  <c r="Q4584" i="2"/>
  <c r="Q4580" i="2"/>
  <c r="Q4576" i="2"/>
  <c r="Q4572" i="2"/>
  <c r="Q4568" i="2"/>
  <c r="Q4564" i="2"/>
  <c r="Q4560" i="2"/>
  <c r="Q4556" i="2"/>
  <c r="Q4552" i="2"/>
  <c r="Q4548" i="2"/>
  <c r="Q4544" i="2"/>
  <c r="Q4540" i="2"/>
  <c r="Q4536" i="2"/>
  <c r="Q4532" i="2"/>
  <c r="Q4528" i="2"/>
  <c r="Q4524" i="2"/>
  <c r="Q4520" i="2"/>
  <c r="Q4516" i="2"/>
  <c r="Q4512" i="2"/>
  <c r="Q4508" i="2"/>
  <c r="Q4504" i="2"/>
  <c r="Q4500" i="2"/>
  <c r="Q4496" i="2"/>
  <c r="Q4492" i="2"/>
  <c r="Q4488" i="2"/>
  <c r="Q4484" i="2"/>
  <c r="Q4480" i="2"/>
  <c r="Q4476" i="2"/>
  <c r="Q4472" i="2"/>
  <c r="Q4468" i="2"/>
  <c r="Q4464" i="2"/>
  <c r="Q4460" i="2"/>
  <c r="Q4456" i="2"/>
  <c r="Q4452" i="2"/>
  <c r="Q4448" i="2"/>
  <c r="Q4444" i="2"/>
  <c r="Q4440" i="2"/>
  <c r="Q4436" i="2"/>
  <c r="Q4432" i="2"/>
  <c r="Q4428" i="2"/>
  <c r="Q4424" i="2"/>
  <c r="Q4420" i="2"/>
  <c r="Q4416" i="2"/>
  <c r="Q4412" i="2"/>
  <c r="Q4408" i="2"/>
  <c r="Q4404" i="2"/>
  <c r="Q4400" i="2"/>
  <c r="Q4396" i="2"/>
  <c r="Q4392" i="2"/>
  <c r="Q4388" i="2"/>
  <c r="Q4384" i="2"/>
  <c r="Q4380" i="2"/>
  <c r="Q4376" i="2"/>
  <c r="Q4372" i="2"/>
  <c r="Q4368" i="2"/>
  <c r="Q4364" i="2"/>
  <c r="Q4360" i="2"/>
  <c r="Q4356" i="2"/>
  <c r="Q4352" i="2"/>
  <c r="Q4348" i="2"/>
  <c r="Q4344" i="2"/>
  <c r="Q4340" i="2"/>
  <c r="Q4336" i="2"/>
  <c r="Q4332" i="2"/>
  <c r="Q4328" i="2"/>
  <c r="Q4324" i="2"/>
  <c r="Q4320" i="2"/>
  <c r="Q4316" i="2"/>
  <c r="Q4312" i="2"/>
  <c r="Q4308" i="2"/>
  <c r="Q4304" i="2"/>
  <c r="Q4300" i="2"/>
  <c r="Q4296" i="2"/>
  <c r="Q4292" i="2"/>
  <c r="Q4288" i="2"/>
  <c r="Q4284" i="2"/>
  <c r="Q4280" i="2"/>
  <c r="Q4276" i="2"/>
  <c r="Q4272" i="2"/>
  <c r="Q4268" i="2"/>
  <c r="Q4264" i="2"/>
  <c r="Q4260" i="2"/>
  <c r="Q4256" i="2"/>
  <c r="Q4252" i="2"/>
  <c r="Q4248" i="2"/>
  <c r="Q4244" i="2"/>
  <c r="Q4240" i="2"/>
  <c r="Q4236" i="2"/>
  <c r="Q4232" i="2"/>
  <c r="Q4228" i="2"/>
  <c r="Q4224" i="2"/>
  <c r="Q4220" i="2"/>
  <c r="Q4216" i="2"/>
  <c r="Q4212" i="2"/>
  <c r="Q4208" i="2"/>
  <c r="Q4204" i="2"/>
  <c r="Q4200" i="2"/>
  <c r="Q4196" i="2"/>
  <c r="Q4192" i="2"/>
  <c r="Q4188" i="2"/>
  <c r="Q4184" i="2"/>
  <c r="Q4180" i="2"/>
  <c r="Q4176" i="2"/>
  <c r="Q4172" i="2"/>
  <c r="Q4168" i="2"/>
  <c r="Q4164" i="2"/>
  <c r="Q4160" i="2"/>
  <c r="Q4156" i="2"/>
  <c r="Q4152" i="2"/>
  <c r="Q4148" i="2"/>
  <c r="Q4144" i="2"/>
  <c r="Q4140" i="2"/>
  <c r="Q4136" i="2"/>
  <c r="Q4132" i="2"/>
  <c r="Q4128" i="2"/>
  <c r="Q4124" i="2"/>
  <c r="Q4120" i="2"/>
  <c r="Q4116" i="2"/>
  <c r="Q4112" i="2"/>
  <c r="Q4108" i="2"/>
  <c r="Q4104" i="2"/>
  <c r="Q4100" i="2"/>
  <c r="Q4096" i="2"/>
  <c r="Q4092" i="2"/>
  <c r="Q4088" i="2"/>
  <c r="Q4084" i="2"/>
  <c r="Q4080" i="2"/>
  <c r="Q4076" i="2"/>
  <c r="Q4072" i="2"/>
  <c r="Q4068" i="2"/>
  <c r="Q4064" i="2"/>
  <c r="Q4060" i="2"/>
  <c r="Q4056" i="2"/>
  <c r="Q4052" i="2"/>
  <c r="Q4048" i="2"/>
  <c r="Q4044" i="2"/>
  <c r="Q4040" i="2"/>
  <c r="Q4036" i="2"/>
  <c r="Q4032" i="2"/>
  <c r="Q4028" i="2"/>
  <c r="Q4024" i="2"/>
  <c r="Q4020" i="2"/>
  <c r="Q4016" i="2"/>
  <c r="Q4012" i="2"/>
  <c r="Q4008" i="2"/>
  <c r="Q4004" i="2"/>
  <c r="Q4000" i="2"/>
  <c r="Q3996" i="2"/>
  <c r="Q3992" i="2"/>
  <c r="Q3988" i="2"/>
  <c r="Q3984" i="2"/>
  <c r="Q3980" i="2"/>
  <c r="Q3976" i="2"/>
  <c r="Q3972" i="2"/>
  <c r="Q3968" i="2"/>
  <c r="Q3964" i="2"/>
  <c r="Q3960" i="2"/>
  <c r="Q3956" i="2"/>
  <c r="Q3952" i="2"/>
  <c r="Q3948" i="2"/>
  <c r="Q3944" i="2"/>
  <c r="Q3940" i="2"/>
  <c r="Q3936" i="2"/>
  <c r="Q3932" i="2"/>
  <c r="Q3928" i="2"/>
  <c r="Q3924" i="2"/>
  <c r="Q3920" i="2"/>
  <c r="Q3916" i="2"/>
  <c r="Q3912" i="2"/>
  <c r="Q3908" i="2"/>
  <c r="Q3904" i="2"/>
  <c r="Q3900" i="2"/>
  <c r="Q3896" i="2"/>
  <c r="Q3892" i="2"/>
  <c r="Q3888" i="2"/>
  <c r="Q3884" i="2"/>
  <c r="Q3880" i="2"/>
  <c r="Q3876" i="2"/>
  <c r="Q3872" i="2"/>
  <c r="Q3868" i="2"/>
  <c r="Q3864" i="2"/>
  <c r="Q3860" i="2"/>
  <c r="Q3856" i="2"/>
  <c r="Q3852" i="2"/>
  <c r="Q3848" i="2"/>
  <c r="Q3844" i="2"/>
  <c r="Q3840" i="2"/>
  <c r="Q3836" i="2"/>
  <c r="Q3832" i="2"/>
  <c r="Q3828" i="2"/>
  <c r="Q3824" i="2"/>
  <c r="Q3820" i="2"/>
  <c r="Q3816" i="2"/>
  <c r="Q3812" i="2"/>
  <c r="Q3808" i="2"/>
  <c r="Q3804" i="2"/>
  <c r="Q3800" i="2"/>
  <c r="Q3796" i="2"/>
  <c r="Q3792" i="2"/>
  <c r="Q3788" i="2"/>
  <c r="Q3784" i="2"/>
  <c r="Q3780" i="2"/>
  <c r="Q3776" i="2"/>
  <c r="Q3772" i="2"/>
  <c r="Q3768" i="2"/>
  <c r="Q3764" i="2"/>
  <c r="Q3760" i="2"/>
  <c r="Q3756" i="2"/>
  <c r="Q3752" i="2"/>
  <c r="Q3748" i="2"/>
  <c r="Q3744" i="2"/>
  <c r="Q3740" i="2"/>
  <c r="Q3736" i="2"/>
  <c r="Q3732" i="2"/>
  <c r="Q3728" i="2"/>
  <c r="Q3724" i="2"/>
  <c r="Q3720" i="2"/>
  <c r="Q3716" i="2"/>
  <c r="Q3712" i="2"/>
  <c r="Q3708" i="2"/>
  <c r="Q3704" i="2"/>
  <c r="Q3700" i="2"/>
  <c r="Q3696" i="2"/>
  <c r="Q3692" i="2"/>
  <c r="Q3688" i="2"/>
  <c r="Q3684" i="2"/>
  <c r="Q3680" i="2"/>
  <c r="Q3676" i="2"/>
  <c r="Q3672" i="2"/>
  <c r="Q3668" i="2"/>
  <c r="Q3664" i="2"/>
  <c r="Q3660" i="2"/>
  <c r="Q3656" i="2"/>
  <c r="Q3652" i="2"/>
  <c r="Q3648" i="2"/>
  <c r="Q3644" i="2"/>
  <c r="Q3640" i="2"/>
  <c r="Q3636" i="2"/>
  <c r="Q3632" i="2"/>
  <c r="Q3628" i="2"/>
  <c r="Q3624" i="2"/>
  <c r="Q3620" i="2"/>
  <c r="Q3616" i="2"/>
  <c r="Q3612" i="2"/>
  <c r="Q3608" i="2"/>
  <c r="Q3604" i="2"/>
  <c r="Q3600" i="2"/>
  <c r="Q3596" i="2"/>
  <c r="Q3592" i="2"/>
  <c r="Q3588" i="2"/>
  <c r="Q3584" i="2"/>
  <c r="Q3580" i="2"/>
  <c r="Q3576" i="2"/>
  <c r="Q3572" i="2"/>
  <c r="Q3568" i="2"/>
  <c r="Q3564" i="2"/>
  <c r="Q3560" i="2"/>
  <c r="Q3556" i="2"/>
  <c r="Q3552" i="2"/>
  <c r="Q3548" i="2"/>
  <c r="Q3544" i="2"/>
  <c r="Q3540" i="2"/>
  <c r="Q3536" i="2"/>
  <c r="Q3532" i="2"/>
  <c r="Q3528" i="2"/>
  <c r="Q3524" i="2"/>
  <c r="Q3520" i="2"/>
  <c r="Q3516" i="2"/>
  <c r="Q3512" i="2"/>
  <c r="Q3508" i="2"/>
  <c r="Q3504" i="2"/>
  <c r="Q3500" i="2"/>
  <c r="Q3496" i="2"/>
  <c r="Q3492" i="2"/>
  <c r="Q3488" i="2"/>
  <c r="Q3484" i="2"/>
  <c r="Q3480" i="2"/>
  <c r="Q3476" i="2"/>
  <c r="Q3472" i="2"/>
  <c r="Q3468" i="2"/>
  <c r="Q3464" i="2"/>
  <c r="Q3460" i="2"/>
  <c r="Q3456" i="2"/>
  <c r="Q3452" i="2"/>
  <c r="Q3448" i="2"/>
  <c r="Q3444" i="2"/>
  <c r="Q3440" i="2"/>
  <c r="Q3436" i="2"/>
  <c r="Q3432" i="2"/>
  <c r="Q3428" i="2"/>
  <c r="Q3424" i="2"/>
  <c r="Q3420" i="2"/>
  <c r="Q3416" i="2"/>
  <c r="Q3412" i="2"/>
  <c r="Q3408" i="2"/>
  <c r="Q3404" i="2"/>
  <c r="Q3400" i="2"/>
  <c r="Q3396" i="2"/>
  <c r="Q3392" i="2"/>
  <c r="Q3388" i="2"/>
  <c r="Q3384" i="2"/>
  <c r="Q3380" i="2"/>
  <c r="Q3376" i="2"/>
  <c r="Q3372" i="2"/>
  <c r="Q3368" i="2"/>
  <c r="Q3364" i="2"/>
  <c r="Q3360" i="2"/>
  <c r="Q3356" i="2"/>
  <c r="Q3352" i="2"/>
  <c r="Q3348" i="2"/>
  <c r="Q3344" i="2"/>
  <c r="Q3340" i="2"/>
  <c r="Q3336" i="2"/>
  <c r="Q3332" i="2"/>
  <c r="Q3328" i="2"/>
  <c r="Q3324" i="2"/>
  <c r="Q3320" i="2"/>
  <c r="Q3316" i="2"/>
  <c r="Q3312" i="2"/>
  <c r="Q3308" i="2"/>
  <c r="Q3304" i="2"/>
  <c r="Q3300" i="2"/>
  <c r="Q3296" i="2"/>
  <c r="Q3292" i="2"/>
  <c r="Q3288" i="2"/>
  <c r="Q3284" i="2"/>
  <c r="Q3280" i="2"/>
  <c r="Q3276" i="2"/>
  <c r="Q3272" i="2"/>
  <c r="Q3268" i="2"/>
  <c r="Q3264" i="2"/>
  <c r="Q3260" i="2"/>
  <c r="Q3256" i="2"/>
  <c r="Q3252" i="2"/>
  <c r="Q3248" i="2"/>
  <c r="Q3244" i="2"/>
  <c r="Q3240" i="2"/>
  <c r="Q3236" i="2"/>
  <c r="Q3232" i="2"/>
  <c r="Q3228" i="2"/>
  <c r="Q3224" i="2"/>
  <c r="Q3220" i="2"/>
  <c r="Q3216" i="2"/>
  <c r="Q3212" i="2"/>
  <c r="Q3208" i="2"/>
  <c r="Q3204" i="2"/>
  <c r="Q3200" i="2"/>
  <c r="Q3196" i="2"/>
  <c r="Q3192" i="2"/>
  <c r="Q3188" i="2"/>
  <c r="Q3184" i="2"/>
  <c r="Q3180" i="2"/>
  <c r="Q3176" i="2"/>
  <c r="Q3172" i="2"/>
  <c r="Q3168" i="2"/>
  <c r="Q3164" i="2"/>
  <c r="Q3160" i="2"/>
  <c r="Q3156" i="2"/>
  <c r="Q3152" i="2"/>
  <c r="Q3148" i="2"/>
  <c r="Q3144" i="2"/>
  <c r="Q3140" i="2"/>
  <c r="Q3136" i="2"/>
  <c r="Q3132" i="2"/>
  <c r="Q3128" i="2"/>
  <c r="Q3124" i="2"/>
  <c r="Q3120" i="2"/>
  <c r="Q3116" i="2"/>
  <c r="Q3112" i="2"/>
  <c r="Q3108" i="2"/>
  <c r="Q3104" i="2"/>
  <c r="Q3100" i="2"/>
  <c r="Q3096" i="2"/>
  <c r="Q3092" i="2"/>
  <c r="Q3088" i="2"/>
  <c r="Q3084" i="2"/>
  <c r="Q3080" i="2"/>
  <c r="Q3076" i="2"/>
  <c r="Q3072" i="2"/>
  <c r="Q3068" i="2"/>
  <c r="Q3064" i="2"/>
  <c r="Q3060" i="2"/>
  <c r="Q3056" i="2"/>
  <c r="Q3052" i="2"/>
  <c r="Q3048" i="2"/>
  <c r="Q3044" i="2"/>
  <c r="Q3040" i="2"/>
  <c r="Q3036" i="2"/>
  <c r="Q3032" i="2"/>
  <c r="Q3028" i="2"/>
  <c r="Q3024" i="2"/>
  <c r="Q3020" i="2"/>
  <c r="Q3016" i="2"/>
  <c r="Q3012" i="2"/>
  <c r="Q3008" i="2"/>
  <c r="Q3004" i="2"/>
  <c r="Q3000" i="2"/>
  <c r="Q2996" i="2"/>
  <c r="Q2992" i="2"/>
  <c r="Q2988" i="2"/>
  <c r="Q2984" i="2"/>
  <c r="Q2980" i="2"/>
  <c r="Q2976" i="2"/>
  <c r="Q2972" i="2"/>
  <c r="Q2968" i="2"/>
  <c r="Q2964" i="2"/>
  <c r="Q2960" i="2"/>
  <c r="Q2956" i="2"/>
  <c r="Q2952" i="2"/>
  <c r="Q2948" i="2"/>
  <c r="Q2944" i="2"/>
  <c r="Q2940" i="2"/>
  <c r="Q2936" i="2"/>
  <c r="Q2932" i="2"/>
  <c r="Q2928" i="2"/>
  <c r="Q2924" i="2"/>
  <c r="Q2920" i="2"/>
  <c r="Q2916" i="2"/>
  <c r="Q2912" i="2"/>
  <c r="Q2908" i="2"/>
  <c r="Q2904" i="2"/>
  <c r="Q2900" i="2"/>
  <c r="Q2896" i="2"/>
  <c r="Q2892" i="2"/>
  <c r="Q2888" i="2"/>
  <c r="Q2884" i="2"/>
  <c r="Q2880" i="2"/>
  <c r="Q2876" i="2"/>
  <c r="Q2872" i="2"/>
  <c r="Q2868" i="2"/>
  <c r="Q2864" i="2"/>
  <c r="Q2860" i="2"/>
  <c r="Q2856" i="2"/>
  <c r="Q2852" i="2"/>
  <c r="Q2848" i="2"/>
  <c r="Q2844" i="2"/>
  <c r="Q2840" i="2"/>
  <c r="Q2836" i="2"/>
  <c r="Q2832" i="2"/>
  <c r="Q2828" i="2"/>
  <c r="Q2824" i="2"/>
  <c r="Q2820" i="2"/>
  <c r="Q2816" i="2"/>
  <c r="Q2812" i="2"/>
  <c r="Q2808" i="2"/>
  <c r="Q2804" i="2"/>
  <c r="Q2800" i="2"/>
  <c r="Q2796" i="2"/>
  <c r="Q2792" i="2"/>
  <c r="Q2788" i="2"/>
  <c r="Q2784" i="2"/>
  <c r="Q2780" i="2"/>
  <c r="Q2776" i="2"/>
  <c r="Q2772" i="2"/>
  <c r="Q2768" i="2"/>
  <c r="Q2764" i="2"/>
  <c r="Q2760" i="2"/>
  <c r="Q2756" i="2"/>
  <c r="Q2752" i="2"/>
  <c r="Q2748" i="2"/>
  <c r="Q2744" i="2"/>
  <c r="Q2740" i="2"/>
  <c r="Q2736" i="2"/>
  <c r="Q2732" i="2"/>
  <c r="Q2728" i="2"/>
  <c r="Q2724" i="2"/>
  <c r="Q2720" i="2"/>
  <c r="Q2716" i="2"/>
  <c r="Q2712" i="2"/>
  <c r="Q2708" i="2"/>
  <c r="Q2704" i="2"/>
  <c r="Q2700" i="2"/>
  <c r="Q2696" i="2"/>
  <c r="Q2692" i="2"/>
  <c r="Q2688" i="2"/>
  <c r="Q2684" i="2"/>
  <c r="Q2680" i="2"/>
  <c r="Q2676" i="2"/>
  <c r="Q2672" i="2"/>
  <c r="Q2668" i="2"/>
  <c r="Q2664" i="2"/>
  <c r="Q2660" i="2"/>
  <c r="Q2656" i="2"/>
  <c r="Q2652" i="2"/>
  <c r="Q2648" i="2"/>
  <c r="Q2644" i="2"/>
  <c r="Q2640" i="2"/>
  <c r="Q2636" i="2"/>
  <c r="Q2632" i="2"/>
  <c r="Q2628" i="2"/>
  <c r="Q2624" i="2"/>
  <c r="Q2620" i="2"/>
  <c r="Q2616" i="2"/>
  <c r="Q2612" i="2"/>
  <c r="Q2608" i="2"/>
  <c r="Q2604" i="2"/>
  <c r="Q2600" i="2"/>
  <c r="Q2596" i="2"/>
  <c r="Q2592" i="2"/>
  <c r="Q2588" i="2"/>
  <c r="Q2584" i="2"/>
  <c r="Q2580" i="2"/>
  <c r="Q2576" i="2"/>
  <c r="Q2572" i="2"/>
  <c r="Q2568" i="2"/>
  <c r="Q2564" i="2"/>
  <c r="Q2560" i="2"/>
  <c r="Q2556" i="2"/>
  <c r="Q2552" i="2"/>
  <c r="Q2548" i="2"/>
  <c r="Q2544" i="2"/>
  <c r="Q2540" i="2"/>
  <c r="Q2536" i="2"/>
  <c r="Q2532" i="2"/>
  <c r="Q2528" i="2"/>
  <c r="Q2524" i="2"/>
  <c r="Q2520" i="2"/>
  <c r="Q2516" i="2"/>
  <c r="Q2512" i="2"/>
  <c r="Q2508" i="2"/>
  <c r="Q2504" i="2"/>
  <c r="Q2500" i="2"/>
  <c r="Q2496" i="2"/>
  <c r="Q2492" i="2"/>
  <c r="Q2488" i="2"/>
  <c r="Q2484" i="2"/>
  <c r="Q2480" i="2"/>
  <c r="Q2476" i="2"/>
  <c r="Q2472" i="2"/>
  <c r="Q2468" i="2"/>
  <c r="Q2464" i="2"/>
  <c r="Q2460" i="2"/>
  <c r="Q2456" i="2"/>
  <c r="Q2452" i="2"/>
  <c r="Q2448" i="2"/>
  <c r="Q2444" i="2"/>
  <c r="Q2440" i="2"/>
  <c r="Q2436" i="2"/>
  <c r="Q2432" i="2"/>
  <c r="Q2428" i="2"/>
  <c r="Q2424" i="2"/>
  <c r="Q2420" i="2"/>
  <c r="Q2416" i="2"/>
  <c r="Q2412" i="2"/>
  <c r="Q2408" i="2"/>
  <c r="Q2404" i="2"/>
  <c r="Q2400" i="2"/>
  <c r="Q2396" i="2"/>
  <c r="Q2392" i="2"/>
  <c r="Q2388" i="2"/>
  <c r="Q2384" i="2"/>
  <c r="Q2380" i="2"/>
  <c r="Q2376" i="2"/>
  <c r="Q2372" i="2"/>
  <c r="Q2368" i="2"/>
  <c r="Q2364" i="2"/>
  <c r="Q2360" i="2"/>
  <c r="Q2356" i="2"/>
  <c r="Q2352" i="2"/>
  <c r="Q2348" i="2"/>
  <c r="Q2344" i="2"/>
  <c r="Q2340" i="2"/>
  <c r="Q2336" i="2"/>
  <c r="Q2332" i="2"/>
  <c r="Q2328" i="2"/>
  <c r="Q2324" i="2"/>
  <c r="Q2320" i="2"/>
  <c r="Q2316" i="2"/>
  <c r="Q2312" i="2"/>
  <c r="Q2308" i="2"/>
  <c r="Q2304" i="2"/>
  <c r="Q2300" i="2"/>
  <c r="Q2296" i="2"/>
  <c r="Q2292" i="2"/>
  <c r="Q2288" i="2"/>
  <c r="Q2284" i="2"/>
  <c r="Q2280" i="2"/>
  <c r="Q2276" i="2"/>
  <c r="Q2272" i="2"/>
  <c r="Q2268" i="2"/>
  <c r="Q2264" i="2"/>
  <c r="Q2260" i="2"/>
  <c r="Q2256" i="2"/>
  <c r="Q2252" i="2"/>
  <c r="Q2248" i="2"/>
  <c r="Q2244" i="2"/>
  <c r="Q2240" i="2"/>
  <c r="Q2236" i="2"/>
  <c r="Q2232" i="2"/>
  <c r="Q2228" i="2"/>
  <c r="Q2224" i="2"/>
  <c r="Q2220" i="2"/>
  <c r="Q2216" i="2"/>
  <c r="Q2212" i="2"/>
  <c r="Q2208" i="2"/>
  <c r="Q2204" i="2"/>
  <c r="Q2200" i="2"/>
  <c r="Q2196" i="2"/>
  <c r="Q2192" i="2"/>
  <c r="Q2188" i="2"/>
  <c r="Q2184" i="2"/>
  <c r="Q2180" i="2"/>
  <c r="Q2176" i="2"/>
  <c r="Q2172" i="2"/>
  <c r="Q2168" i="2"/>
  <c r="Q2164" i="2"/>
  <c r="Q2160" i="2"/>
  <c r="Q2156" i="2"/>
  <c r="Q2152" i="2"/>
  <c r="Q2148" i="2"/>
  <c r="Q2144" i="2"/>
  <c r="Q2140" i="2"/>
  <c r="Q2136" i="2"/>
  <c r="Q2132" i="2"/>
  <c r="Q2128" i="2"/>
  <c r="Q2124" i="2"/>
  <c r="Q2120" i="2"/>
  <c r="Q2116" i="2"/>
  <c r="Q2112" i="2"/>
  <c r="Q2108" i="2"/>
  <c r="Q2104" i="2"/>
  <c r="Q2100" i="2"/>
  <c r="Q2096" i="2"/>
  <c r="Q2092" i="2"/>
  <c r="Q2088" i="2"/>
  <c r="Q2084" i="2"/>
  <c r="Q2080" i="2"/>
  <c r="Q2076" i="2"/>
  <c r="Q2072" i="2"/>
  <c r="Q2068" i="2"/>
  <c r="Q2064" i="2"/>
  <c r="Q2060" i="2"/>
  <c r="Q2056" i="2"/>
  <c r="Q2052" i="2"/>
  <c r="Q2048" i="2"/>
  <c r="Q2044" i="2"/>
  <c r="Q2040" i="2"/>
  <c r="Q2036" i="2"/>
  <c r="Q2032" i="2"/>
  <c r="Q2028" i="2"/>
  <c r="Q2024" i="2"/>
  <c r="Q2020" i="2"/>
  <c r="Q2016" i="2"/>
  <c r="Q2012" i="2"/>
  <c r="Q2008" i="2"/>
  <c r="Q2004" i="2"/>
  <c r="Q2000" i="2"/>
  <c r="Q1996" i="2"/>
  <c r="Q1992" i="2"/>
  <c r="Q1988" i="2"/>
  <c r="Q1984" i="2"/>
  <c r="Q1980" i="2"/>
  <c r="Q1976" i="2"/>
  <c r="Q1972" i="2"/>
  <c r="Q1968" i="2"/>
  <c r="Q1964" i="2"/>
  <c r="Q1960" i="2"/>
  <c r="Q1956" i="2"/>
  <c r="Q1952" i="2"/>
  <c r="Q1948" i="2"/>
  <c r="Q1944" i="2"/>
  <c r="Q1940" i="2"/>
  <c r="Q1936" i="2"/>
  <c r="Q1932" i="2"/>
  <c r="Q1928" i="2"/>
  <c r="Q1924" i="2"/>
  <c r="Q1920" i="2"/>
  <c r="Q1916" i="2"/>
  <c r="Q1912" i="2"/>
  <c r="Q1908" i="2"/>
  <c r="Q1904" i="2"/>
  <c r="Q1900" i="2"/>
  <c r="Q1896" i="2"/>
  <c r="Q1892" i="2"/>
  <c r="Q1888" i="2"/>
  <c r="Q1884" i="2"/>
  <c r="Q1880" i="2"/>
  <c r="Q1876" i="2"/>
  <c r="Q1872" i="2"/>
  <c r="Q1868" i="2"/>
  <c r="Q1864" i="2"/>
  <c r="Q1860" i="2"/>
  <c r="Q1856" i="2"/>
  <c r="Q1852" i="2"/>
  <c r="Q1848" i="2"/>
  <c r="Q1844" i="2"/>
  <c r="Q1840" i="2"/>
  <c r="Q1836" i="2"/>
  <c r="Q1832" i="2"/>
  <c r="Q1828" i="2"/>
  <c r="Q1824" i="2"/>
  <c r="Q1820" i="2"/>
  <c r="Q1816" i="2"/>
  <c r="Q1812" i="2"/>
  <c r="Q1808" i="2"/>
  <c r="Q1804" i="2"/>
  <c r="Q1800" i="2"/>
  <c r="Q1796" i="2"/>
  <c r="Q1792" i="2"/>
  <c r="Q1788" i="2"/>
  <c r="Q1784" i="2"/>
  <c r="Q1780" i="2"/>
  <c r="Q1776" i="2"/>
  <c r="Q1772" i="2"/>
  <c r="Q1768" i="2"/>
  <c r="Q1764" i="2"/>
  <c r="Q1760" i="2"/>
  <c r="Q1756" i="2"/>
  <c r="Q1752" i="2"/>
  <c r="Q1748" i="2"/>
  <c r="Q1744" i="2"/>
  <c r="Q1740" i="2"/>
  <c r="Q1736" i="2"/>
  <c r="Q1732" i="2"/>
  <c r="Q1728" i="2"/>
  <c r="Q1724" i="2"/>
  <c r="Q1720" i="2"/>
  <c r="Q1716" i="2"/>
  <c r="Q1712" i="2"/>
  <c r="Q1708" i="2"/>
  <c r="Q1704" i="2"/>
  <c r="Q1700" i="2"/>
  <c r="Q1696" i="2"/>
  <c r="Q1692" i="2"/>
  <c r="Q1688" i="2"/>
  <c r="Q1684" i="2"/>
  <c r="Q1680" i="2"/>
  <c r="Q1676" i="2"/>
  <c r="Q1672" i="2"/>
  <c r="Q1668" i="2"/>
  <c r="Q1664" i="2"/>
  <c r="Q1660" i="2"/>
  <c r="Q1656" i="2"/>
  <c r="Q1652" i="2"/>
  <c r="Q1648" i="2"/>
  <c r="Q1644" i="2"/>
  <c r="Q1640" i="2"/>
  <c r="Q1636" i="2"/>
  <c r="Q1632" i="2"/>
  <c r="Q1628" i="2"/>
  <c r="Q1624" i="2"/>
  <c r="Q1620" i="2"/>
  <c r="Q1616" i="2"/>
  <c r="Q1612" i="2"/>
  <c r="Q1608" i="2"/>
  <c r="Q1604" i="2"/>
  <c r="Q1600" i="2"/>
  <c r="Q1596" i="2"/>
  <c r="Q1592" i="2"/>
  <c r="Q1588" i="2"/>
  <c r="Q1584" i="2"/>
  <c r="Q1580" i="2"/>
  <c r="Q1576" i="2"/>
  <c r="Q1572" i="2"/>
  <c r="Q1568" i="2"/>
  <c r="Q1564" i="2"/>
  <c r="Q1560" i="2"/>
  <c r="Q1556" i="2"/>
  <c r="Q1552" i="2"/>
  <c r="Q1548" i="2"/>
  <c r="Q1544" i="2"/>
  <c r="Q1540" i="2"/>
  <c r="Q1536" i="2"/>
  <c r="Q1532" i="2"/>
  <c r="Q1528" i="2"/>
  <c r="Q1524" i="2"/>
  <c r="Q1520" i="2"/>
  <c r="Q1516" i="2"/>
  <c r="Q1512" i="2"/>
  <c r="Q1508" i="2"/>
  <c r="Q1504" i="2"/>
  <c r="Q1500" i="2"/>
  <c r="Q1496" i="2"/>
  <c r="Q1492" i="2"/>
  <c r="Q1488" i="2"/>
  <c r="Q1484" i="2"/>
  <c r="Q1480" i="2"/>
  <c r="Q1476" i="2"/>
  <c r="Q1472" i="2"/>
  <c r="Q1468" i="2"/>
  <c r="Q1464" i="2"/>
  <c r="Q1460" i="2"/>
  <c r="Q1456" i="2"/>
  <c r="Q1452" i="2"/>
  <c r="Q1448" i="2"/>
  <c r="Q1444" i="2"/>
  <c r="Q1440" i="2"/>
  <c r="Q1436" i="2"/>
  <c r="Q1432" i="2"/>
  <c r="Q1428" i="2"/>
  <c r="Q1424" i="2"/>
  <c r="Q1420" i="2"/>
  <c r="Q1416" i="2"/>
  <c r="Q1412" i="2"/>
  <c r="Q1408" i="2"/>
  <c r="Q1404" i="2"/>
  <c r="Q1400" i="2"/>
  <c r="Q1396" i="2"/>
  <c r="Q1392" i="2"/>
  <c r="Q1388" i="2"/>
  <c r="Q1384" i="2"/>
  <c r="Q1380" i="2"/>
  <c r="Q1376" i="2"/>
  <c r="Q1372" i="2"/>
  <c r="Q1368" i="2"/>
  <c r="Q1364" i="2"/>
  <c r="Q1360" i="2"/>
  <c r="Q1356" i="2"/>
  <c r="Q1352" i="2"/>
  <c r="Q1348" i="2"/>
  <c r="Q1344" i="2"/>
  <c r="Q1340" i="2"/>
  <c r="Q1336" i="2"/>
  <c r="Q1332" i="2"/>
  <c r="Q1328" i="2"/>
  <c r="Q1324" i="2"/>
  <c r="Q1320" i="2"/>
  <c r="Q1316" i="2"/>
  <c r="Q1312" i="2"/>
  <c r="Q1308" i="2"/>
  <c r="Q1304" i="2"/>
  <c r="Q1300" i="2"/>
  <c r="Q1296" i="2"/>
  <c r="Q1292" i="2"/>
  <c r="Q1288" i="2"/>
  <c r="Q1284" i="2"/>
  <c r="Q1280" i="2"/>
  <c r="Q1276" i="2"/>
  <c r="Q1272" i="2"/>
  <c r="Q1268" i="2"/>
  <c r="Q1264" i="2"/>
  <c r="Q1260" i="2"/>
  <c r="Q1256" i="2"/>
  <c r="Q1252" i="2"/>
  <c r="Q1248" i="2"/>
  <c r="Q1244" i="2"/>
  <c r="Q1240" i="2"/>
  <c r="Q1236" i="2"/>
  <c r="Q1232" i="2"/>
  <c r="Q1228" i="2"/>
  <c r="Q1224" i="2"/>
  <c r="Q1220" i="2"/>
  <c r="Q1216" i="2"/>
  <c r="Q1212" i="2"/>
  <c r="Q1208" i="2"/>
  <c r="Q1204" i="2"/>
  <c r="Q1200" i="2"/>
  <c r="Q1196" i="2"/>
  <c r="Q1192" i="2"/>
  <c r="Q1188" i="2"/>
  <c r="Q1184" i="2"/>
  <c r="Q1180" i="2"/>
  <c r="Q1176" i="2"/>
  <c r="Q1172" i="2"/>
  <c r="Q1168" i="2"/>
  <c r="Q1164" i="2"/>
  <c r="Q1160" i="2"/>
  <c r="Q1156" i="2"/>
  <c r="Q1152" i="2"/>
  <c r="Q1148" i="2"/>
  <c r="Q1144" i="2"/>
  <c r="Q1140" i="2"/>
  <c r="Q1136" i="2"/>
  <c r="Q1132" i="2"/>
  <c r="Q1128" i="2"/>
  <c r="Q1124" i="2"/>
  <c r="Q1120" i="2"/>
  <c r="Q1116" i="2"/>
  <c r="Q1112" i="2"/>
  <c r="Q1108" i="2"/>
  <c r="Q1104" i="2"/>
  <c r="Q1100" i="2"/>
  <c r="Q1096" i="2"/>
  <c r="Q1092" i="2"/>
  <c r="Q1088" i="2"/>
  <c r="Q1084" i="2"/>
  <c r="Q1080" i="2"/>
  <c r="Q1076" i="2"/>
  <c r="Q1072" i="2"/>
  <c r="Q1068" i="2"/>
  <c r="Q1064" i="2"/>
  <c r="Q1060" i="2"/>
  <c r="Q1056" i="2"/>
  <c r="Q1052" i="2"/>
  <c r="Q1048" i="2"/>
  <c r="Q3427" i="2"/>
  <c r="Q1879" i="2"/>
  <c r="Q1207" i="2"/>
  <c r="Q1203" i="2"/>
  <c r="Q1199" i="2"/>
  <c r="Q1195" i="2"/>
  <c r="Q1191" i="2"/>
  <c r="Q1187" i="2"/>
  <c r="Q1183" i="2"/>
  <c r="Q1179" i="2"/>
  <c r="Q1175" i="2"/>
  <c r="Q1171" i="2"/>
  <c r="Q1167" i="2"/>
  <c r="Q1163" i="2"/>
  <c r="Q1159" i="2"/>
  <c r="Q1155" i="2"/>
  <c r="Q1151" i="2"/>
  <c r="Q1147" i="2"/>
  <c r="Q1143" i="2"/>
  <c r="Q1139" i="2"/>
  <c r="Q1135" i="2"/>
  <c r="Q1131" i="2"/>
  <c r="Q1127" i="2"/>
  <c r="Q1123" i="2"/>
  <c r="Q1119" i="2"/>
  <c r="Q1115" i="2"/>
  <c r="Q1111" i="2"/>
  <c r="Q1107" i="2"/>
  <c r="Q1103" i="2"/>
  <c r="Q1099" i="2"/>
  <c r="Q1095" i="2"/>
  <c r="Q1091" i="2"/>
  <c r="Q1087" i="2"/>
  <c r="Q1083" i="2"/>
  <c r="Q1079" i="2"/>
  <c r="Q1075" i="2"/>
  <c r="Q1071" i="2"/>
  <c r="Q1067" i="2"/>
  <c r="Q1063" i="2"/>
  <c r="Q1059" i="2"/>
  <c r="Q1055" i="2"/>
  <c r="Q1051" i="2"/>
  <c r="Q1047" i="2"/>
  <c r="Q1043" i="2"/>
  <c r="Q1039" i="2"/>
  <c r="Q1035" i="2"/>
  <c r="Q1031" i="2"/>
  <c r="Q1027" i="2"/>
  <c r="Q1023" i="2"/>
  <c r="Q1019" i="2"/>
  <c r="Q1015" i="2"/>
  <c r="Q1011" i="2"/>
  <c r="Q1007" i="2"/>
  <c r="Q1003" i="2"/>
  <c r="Q999" i="2"/>
  <c r="Q995" i="2"/>
  <c r="Q991" i="2"/>
  <c r="Q987" i="2"/>
  <c r="Q983" i="2"/>
  <c r="Q979" i="2"/>
  <c r="Q975" i="2"/>
  <c r="Q971" i="2"/>
  <c r="Q967" i="2"/>
  <c r="Q963" i="2"/>
  <c r="Q959" i="2"/>
  <c r="Q955" i="2"/>
  <c r="Q951" i="2"/>
  <c r="Q947" i="2"/>
  <c r="Q943" i="2"/>
  <c r="Q939" i="2"/>
  <c r="Q935" i="2"/>
  <c r="Q931" i="2"/>
  <c r="Q927" i="2"/>
  <c r="Q923" i="2"/>
  <c r="Q919" i="2"/>
  <c r="Q915" i="2"/>
  <c r="Q911" i="2"/>
  <c r="Q907" i="2"/>
  <c r="Q903" i="2"/>
  <c r="Q899" i="2"/>
  <c r="Q895" i="2"/>
  <c r="Q891" i="2"/>
  <c r="Q887" i="2"/>
  <c r="Q883" i="2"/>
  <c r="Q879" i="2"/>
  <c r="Q875" i="2"/>
  <c r="Q871" i="2"/>
  <c r="Q867" i="2"/>
  <c r="Q863" i="2"/>
  <c r="Q859" i="2"/>
  <c r="Q855" i="2"/>
  <c r="Q851" i="2"/>
  <c r="Q847" i="2"/>
  <c r="Q843" i="2"/>
  <c r="Q839" i="2"/>
  <c r="Q835" i="2"/>
  <c r="Q831" i="2"/>
  <c r="Q827" i="2"/>
  <c r="Q823" i="2"/>
  <c r="Q819" i="2"/>
  <c r="Q815" i="2"/>
  <c r="Q811" i="2"/>
  <c r="Q807" i="2"/>
  <c r="Q803" i="2"/>
  <c r="Q799" i="2"/>
  <c r="Q795" i="2"/>
  <c r="Q791" i="2"/>
  <c r="Q787" i="2"/>
  <c r="Q783" i="2"/>
  <c r="Q779" i="2"/>
  <c r="Q775" i="2"/>
  <c r="Q771" i="2"/>
  <c r="Q767" i="2"/>
  <c r="Q763" i="2"/>
  <c r="Q759" i="2"/>
  <c r="Q755" i="2"/>
  <c r="Q751" i="2"/>
  <c r="Q747" i="2"/>
  <c r="Q743" i="2"/>
  <c r="Q739" i="2"/>
  <c r="Q735" i="2"/>
  <c r="Q731" i="2"/>
  <c r="Q727" i="2"/>
  <c r="Q723" i="2"/>
  <c r="Q719" i="2"/>
  <c r="Q715" i="2"/>
  <c r="Q711" i="2"/>
  <c r="Q707" i="2"/>
  <c r="Q703" i="2"/>
  <c r="Q699" i="2"/>
  <c r="Q695" i="2"/>
  <c r="Q691" i="2"/>
  <c r="Q687" i="2"/>
  <c r="Q683" i="2"/>
  <c r="Q679" i="2"/>
  <c r="Q675" i="2"/>
  <c r="Q671" i="2"/>
  <c r="Q667" i="2"/>
  <c r="Q663" i="2"/>
  <c r="Q659" i="2"/>
  <c r="Q655" i="2"/>
  <c r="Q651" i="2"/>
  <c r="Q647" i="2"/>
  <c r="Q643" i="2"/>
  <c r="Q639" i="2"/>
  <c r="Q635" i="2"/>
  <c r="Q631" i="2"/>
  <c r="Q627" i="2"/>
  <c r="Q623" i="2"/>
  <c r="Q619" i="2"/>
  <c r="Q615" i="2"/>
  <c r="Q611" i="2"/>
  <c r="Q607" i="2"/>
  <c r="Q603" i="2"/>
  <c r="Q599" i="2"/>
  <c r="Q595" i="2"/>
  <c r="Q591" i="2"/>
  <c r="Q587" i="2"/>
  <c r="Q583" i="2"/>
  <c r="Q579" i="2"/>
  <c r="Q575" i="2"/>
  <c r="Q571" i="2"/>
  <c r="Q567" i="2"/>
  <c r="Q563" i="2"/>
  <c r="Q559" i="2"/>
  <c r="Q555" i="2"/>
  <c r="Q551" i="2"/>
  <c r="Q547" i="2"/>
  <c r="Q543" i="2"/>
  <c r="Q539" i="2"/>
  <c r="Q535" i="2"/>
  <c r="Q531" i="2"/>
  <c r="Q527" i="2"/>
  <c r="Q523" i="2"/>
  <c r="Q519" i="2"/>
  <c r="Q515" i="2"/>
  <c r="Q511" i="2"/>
  <c r="Q507" i="2"/>
  <c r="Q503" i="2"/>
  <c r="Q499" i="2"/>
  <c r="Q495" i="2"/>
  <c r="Q491" i="2"/>
  <c r="Q487" i="2"/>
  <c r="Q483" i="2"/>
  <c r="Q479" i="2"/>
  <c r="Q475" i="2"/>
  <c r="Q471" i="2"/>
  <c r="Q467" i="2"/>
  <c r="Q463" i="2"/>
  <c r="Q459" i="2"/>
  <c r="Q455" i="2"/>
  <c r="Q451" i="2"/>
  <c r="Q447" i="2"/>
  <c r="Q443" i="2"/>
  <c r="Q439" i="2"/>
  <c r="Q435" i="2"/>
  <c r="Q431" i="2"/>
  <c r="Q427" i="2"/>
  <c r="Q423" i="2"/>
  <c r="Q419" i="2"/>
  <c r="Q415" i="2"/>
  <c r="Q411" i="2"/>
  <c r="Q407" i="2"/>
  <c r="Q403" i="2"/>
  <c r="Q399" i="2"/>
  <c r="Q395" i="2"/>
  <c r="Q391" i="2"/>
  <c r="Q387" i="2"/>
  <c r="Q383" i="2"/>
  <c r="Q379" i="2"/>
  <c r="Q375" i="2"/>
  <c r="Q371" i="2"/>
  <c r="Q367" i="2"/>
  <c r="Q363" i="2"/>
  <c r="Q359" i="2"/>
  <c r="Q355" i="2"/>
  <c r="Q351" i="2"/>
  <c r="Q347" i="2"/>
  <c r="Q343" i="2"/>
  <c r="Q339" i="2"/>
  <c r="Q335" i="2"/>
  <c r="Q331" i="2"/>
  <c r="Q327" i="2"/>
  <c r="Q323" i="2"/>
  <c r="Q319" i="2"/>
  <c r="Q315" i="2"/>
  <c r="Q311" i="2"/>
  <c r="Q307" i="2"/>
  <c r="Q303" i="2"/>
  <c r="Q299" i="2"/>
  <c r="Q295" i="2"/>
  <c r="Q291" i="2"/>
  <c r="Q287" i="2"/>
  <c r="Q283" i="2"/>
  <c r="Q279" i="2"/>
  <c r="Q275" i="2"/>
  <c r="Q271" i="2"/>
  <c r="Q267" i="2"/>
  <c r="Q263" i="2"/>
  <c r="Q259" i="2"/>
  <c r="Q255" i="2"/>
  <c r="Q251" i="2"/>
  <c r="Q247" i="2"/>
  <c r="Q243" i="2"/>
  <c r="Q239" i="2"/>
  <c r="Q235" i="2"/>
  <c r="Q231" i="2"/>
  <c r="Q227" i="2"/>
  <c r="Q223" i="2"/>
  <c r="Q219" i="2"/>
  <c r="Q215" i="2"/>
  <c r="Q211" i="2"/>
  <c r="Q207" i="2"/>
  <c r="Q203" i="2"/>
  <c r="Q199" i="2"/>
  <c r="Q195" i="2"/>
  <c r="Q191" i="2"/>
  <c r="Q187" i="2"/>
  <c r="Q183" i="2"/>
  <c r="Q179" i="2"/>
  <c r="Q175" i="2"/>
  <c r="Q171" i="2"/>
  <c r="Q167" i="2"/>
  <c r="Q163" i="2"/>
  <c r="Q159" i="2"/>
  <c r="Q155" i="2"/>
  <c r="Q151" i="2"/>
  <c r="Q147" i="2"/>
  <c r="Q143" i="2"/>
  <c r="Q139" i="2"/>
  <c r="Q135" i="2"/>
  <c r="Q131" i="2"/>
  <c r="Q127" i="2"/>
  <c r="Q123" i="2"/>
  <c r="Q119" i="2"/>
  <c r="Q115" i="2"/>
  <c r="Q111" i="2"/>
  <c r="Q107" i="2"/>
  <c r="Q103" i="2"/>
  <c r="Q99" i="2"/>
  <c r="Q95" i="2"/>
  <c r="Q91" i="2"/>
  <c r="Q87" i="2"/>
  <c r="Q83" i="2"/>
  <c r="Q79" i="2"/>
  <c r="Q75" i="2"/>
  <c r="Q71" i="2"/>
  <c r="Q67" i="2"/>
  <c r="Q63" i="2"/>
  <c r="Q59" i="2"/>
  <c r="Q55" i="2"/>
  <c r="Q51" i="2"/>
  <c r="Q47" i="2"/>
  <c r="Q43" i="2"/>
  <c r="Q39" i="2"/>
  <c r="Q35" i="2"/>
  <c r="Q31" i="2"/>
  <c r="Q27" i="2"/>
  <c r="Q23" i="2"/>
  <c r="Q19" i="2"/>
  <c r="Q15" i="2"/>
  <c r="Q11" i="2"/>
  <c r="Q7" i="2"/>
  <c r="Q3" i="2"/>
  <c r="Q5161" i="2"/>
  <c r="Q5157" i="2"/>
  <c r="Q5153" i="2"/>
  <c r="Q5149" i="2"/>
  <c r="Q5145" i="2"/>
  <c r="Q5141" i="2"/>
  <c r="Q5137" i="2"/>
  <c r="Q5133" i="2"/>
  <c r="Q5129" i="2"/>
  <c r="Q5125" i="2"/>
  <c r="Q5121" i="2"/>
  <c r="Q5117" i="2"/>
  <c r="Q5113" i="2"/>
  <c r="Q5109" i="2"/>
  <c r="Q5105" i="2"/>
  <c r="Q5101" i="2"/>
  <c r="Q5097" i="2"/>
  <c r="Q5093" i="2"/>
  <c r="Q5089" i="2"/>
  <c r="Q5085" i="2"/>
  <c r="Q5081" i="2"/>
  <c r="Q5077" i="2"/>
  <c r="Q5073" i="2"/>
  <c r="Q5069" i="2"/>
  <c r="Q5065" i="2"/>
  <c r="Q5061" i="2"/>
  <c r="Q5057" i="2"/>
  <c r="Q5053" i="2"/>
  <c r="Q5049" i="2"/>
  <c r="Q5045" i="2"/>
  <c r="Q5041" i="2"/>
  <c r="Q5037" i="2"/>
  <c r="Q5033" i="2"/>
  <c r="Q5029" i="2"/>
  <c r="Q5025" i="2"/>
  <c r="Q5021" i="2"/>
  <c r="Q5017" i="2"/>
  <c r="Q5013" i="2"/>
  <c r="Q5009" i="2"/>
  <c r="Q5005" i="2"/>
  <c r="Q5001" i="2"/>
  <c r="Q4997" i="2"/>
  <c r="Q4993" i="2"/>
  <c r="Q4989" i="2"/>
  <c r="Q4985" i="2"/>
  <c r="Q4981" i="2"/>
  <c r="Q4977" i="2"/>
  <c r="Q4973" i="2"/>
  <c r="Q4969" i="2"/>
  <c r="Q4965" i="2"/>
  <c r="Q4961" i="2"/>
  <c r="Q4957" i="2"/>
  <c r="Q4953" i="2"/>
  <c r="Q4949" i="2"/>
  <c r="Q4945" i="2"/>
  <c r="Q4941" i="2"/>
  <c r="Q4937" i="2"/>
  <c r="Q4933" i="2"/>
  <c r="Q4929" i="2"/>
  <c r="Q4925" i="2"/>
  <c r="Q4921" i="2"/>
  <c r="Q4917" i="2"/>
  <c r="Q4913" i="2"/>
  <c r="Q4909" i="2"/>
  <c r="Q4905" i="2"/>
  <c r="Q4901" i="2"/>
  <c r="Q4897" i="2"/>
  <c r="Q4893" i="2"/>
  <c r="Q4889" i="2"/>
  <c r="Q4885" i="2"/>
  <c r="Q4881" i="2"/>
  <c r="Q4877" i="2"/>
  <c r="Q4873" i="2"/>
  <c r="Q4869" i="2"/>
  <c r="Q4865" i="2"/>
  <c r="Q4861" i="2"/>
  <c r="Q4857" i="2"/>
  <c r="Q4853" i="2"/>
  <c r="Q4849" i="2"/>
  <c r="Q4845" i="2"/>
  <c r="Q4841" i="2"/>
  <c r="Q4837" i="2"/>
  <c r="Q4833" i="2"/>
  <c r="Q4829" i="2"/>
  <c r="Q4825" i="2"/>
  <c r="Q4821" i="2"/>
  <c r="Q4817" i="2"/>
  <c r="Q4813" i="2"/>
  <c r="Q4809" i="2"/>
  <c r="Q4805" i="2"/>
  <c r="Q4801" i="2"/>
  <c r="Q4797" i="2"/>
  <c r="Q4793" i="2"/>
  <c r="Q4789" i="2"/>
  <c r="Q4785" i="2"/>
  <c r="Q4781" i="2"/>
  <c r="Q4777" i="2"/>
  <c r="Q4773" i="2"/>
  <c r="Q4769" i="2"/>
  <c r="Q4765" i="2"/>
  <c r="Q4761" i="2"/>
  <c r="Q4757" i="2"/>
  <c r="Q4753" i="2"/>
  <c r="Q4749" i="2"/>
  <c r="Q4745" i="2"/>
  <c r="Q4741" i="2"/>
  <c r="Q4737" i="2"/>
  <c r="Q4733" i="2"/>
  <c r="Q4729" i="2"/>
  <c r="Q4725" i="2"/>
  <c r="Q4721" i="2"/>
  <c r="Q4717" i="2"/>
  <c r="Q4713" i="2"/>
  <c r="Q4709" i="2"/>
  <c r="Q4705" i="2"/>
  <c r="Q4701" i="2"/>
  <c r="Q4697" i="2"/>
  <c r="Q4693" i="2"/>
  <c r="Q4689" i="2"/>
  <c r="Q4685" i="2"/>
  <c r="Q4681" i="2"/>
  <c r="Q4677" i="2"/>
  <c r="Q4673" i="2"/>
  <c r="Q4669" i="2"/>
  <c r="Q4665" i="2"/>
  <c r="Q4661" i="2"/>
  <c r="Q4657" i="2"/>
  <c r="Q4653" i="2"/>
  <c r="Q4649" i="2"/>
  <c r="Q4645" i="2"/>
  <c r="Q4641" i="2"/>
  <c r="Q4637" i="2"/>
  <c r="Q4633" i="2"/>
  <c r="Q4629" i="2"/>
  <c r="Q4625" i="2"/>
  <c r="Q4621" i="2"/>
  <c r="Q4617" i="2"/>
  <c r="Q4613" i="2"/>
  <c r="Q4609" i="2"/>
  <c r="Q4605" i="2"/>
  <c r="Q4601" i="2"/>
  <c r="Q4597" i="2"/>
  <c r="Q4593" i="2"/>
  <c r="Q4589" i="2"/>
  <c r="Q4585" i="2"/>
  <c r="Q4581" i="2"/>
  <c r="Q4577" i="2"/>
  <c r="Q4573" i="2"/>
  <c r="Q4569" i="2"/>
  <c r="Q4565" i="2"/>
  <c r="Q4561" i="2"/>
  <c r="Q4557" i="2"/>
  <c r="Q4553" i="2"/>
  <c r="Q4549" i="2"/>
  <c r="Q4545" i="2"/>
  <c r="Q4541" i="2"/>
  <c r="Q4537" i="2"/>
  <c r="Q4533" i="2"/>
  <c r="Q4529" i="2"/>
  <c r="Q4525" i="2"/>
  <c r="Q4521" i="2"/>
  <c r="Q4517" i="2"/>
  <c r="Q4513" i="2"/>
  <c r="Q4509" i="2"/>
  <c r="Q4505" i="2"/>
  <c r="Q4501" i="2"/>
  <c r="Q4497" i="2"/>
  <c r="Q4493" i="2"/>
  <c r="Q4489" i="2"/>
  <c r="Q4485" i="2"/>
  <c r="Q4481" i="2"/>
  <c r="Q4477" i="2"/>
  <c r="Q4473" i="2"/>
  <c r="Q4469" i="2"/>
  <c r="Q4465" i="2"/>
  <c r="Q4461" i="2"/>
  <c r="Q4457" i="2"/>
  <c r="Q4453" i="2"/>
  <c r="Q4449" i="2"/>
  <c r="Q4445" i="2"/>
  <c r="Q4441" i="2"/>
  <c r="Q4437" i="2"/>
  <c r="Q4433" i="2"/>
  <c r="Q4429" i="2"/>
  <c r="Q4425" i="2"/>
  <c r="Q4421" i="2"/>
  <c r="Q4417" i="2"/>
  <c r="Q4413" i="2"/>
  <c r="Q4409" i="2"/>
  <c r="Q4405" i="2"/>
  <c r="Q4401" i="2"/>
  <c r="Q4397" i="2"/>
  <c r="Q4393" i="2"/>
  <c r="Q4389" i="2"/>
  <c r="Q4385" i="2"/>
  <c r="Q4381" i="2"/>
  <c r="Q4377" i="2"/>
  <c r="Q4373" i="2"/>
  <c r="Q4369" i="2"/>
  <c r="Q4365" i="2"/>
  <c r="Q4361" i="2"/>
  <c r="Q4357" i="2"/>
  <c r="Q4353" i="2"/>
  <c r="Q4349" i="2"/>
  <c r="Q4345" i="2"/>
  <c r="Q4341" i="2"/>
  <c r="Q4337" i="2"/>
  <c r="Q4333" i="2"/>
  <c r="Q4329" i="2"/>
  <c r="Q4325" i="2"/>
  <c r="Q4321" i="2"/>
  <c r="Q4317" i="2"/>
  <c r="Q4313" i="2"/>
  <c r="Q4309" i="2"/>
  <c r="Q4305" i="2"/>
  <c r="Q4301" i="2"/>
  <c r="Q4297" i="2"/>
  <c r="Q4293" i="2"/>
  <c r="Q4289" i="2"/>
  <c r="Q4285" i="2"/>
  <c r="Q4281" i="2"/>
  <c r="Q4277" i="2"/>
  <c r="Q4273" i="2"/>
  <c r="Q4269" i="2"/>
  <c r="Q4265" i="2"/>
  <c r="Q4261" i="2"/>
  <c r="Q4257" i="2"/>
  <c r="Q4253" i="2"/>
  <c r="Q4249" i="2"/>
  <c r="Q4245" i="2"/>
  <c r="Q4241" i="2"/>
  <c r="Q4237" i="2"/>
  <c r="Q4233" i="2"/>
  <c r="Q4229" i="2"/>
  <c r="Q4225" i="2"/>
  <c r="Q4221" i="2"/>
  <c r="Q4217" i="2"/>
  <c r="Q4213" i="2"/>
  <c r="Q4209" i="2"/>
  <c r="Q4205" i="2"/>
  <c r="Q4201" i="2"/>
  <c r="Q4197" i="2"/>
  <c r="Q4193" i="2"/>
  <c r="Q4189" i="2"/>
  <c r="Q4185" i="2"/>
  <c r="Q4181" i="2"/>
  <c r="Q4177" i="2"/>
  <c r="Q4173" i="2"/>
  <c r="Q4169" i="2"/>
  <c r="Q4165" i="2"/>
  <c r="Q4161" i="2"/>
  <c r="Q4157" i="2"/>
  <c r="Q4153" i="2"/>
  <c r="Q4149" i="2"/>
  <c r="Q4145" i="2"/>
  <c r="Q4141" i="2"/>
  <c r="Q4137" i="2"/>
  <c r="Q4133" i="2"/>
  <c r="Q4129" i="2"/>
  <c r="Q4125" i="2"/>
  <c r="Q4121" i="2"/>
  <c r="Q4117" i="2"/>
  <c r="Q4113" i="2"/>
  <c r="Q4109" i="2"/>
  <c r="Q4105" i="2"/>
  <c r="Q4101" i="2"/>
  <c r="Q5163" i="2"/>
  <c r="Q5155" i="2"/>
  <c r="Q5147" i="2"/>
  <c r="Q5139" i="2"/>
  <c r="Q5131" i="2"/>
  <c r="Q5123" i="2"/>
  <c r="Q5115" i="2"/>
  <c r="Q5107" i="2"/>
  <c r="Q5099" i="2"/>
  <c r="Q5091" i="2"/>
  <c r="Q5079" i="2"/>
  <c r="Q5071" i="2"/>
  <c r="Q5063" i="2"/>
  <c r="Q5055" i="2"/>
  <c r="Q5047" i="2"/>
  <c r="Q5039" i="2"/>
  <c r="Q5031" i="2"/>
  <c r="Q5023" i="2"/>
  <c r="Q5015" i="2"/>
  <c r="Q5007" i="2"/>
  <c r="Q4999" i="2"/>
  <c r="Q4991" i="2"/>
  <c r="Q4983" i="2"/>
  <c r="Q4975" i="2"/>
  <c r="Q4963" i="2"/>
  <c r="Q4955" i="2"/>
  <c r="Q4947" i="2"/>
  <c r="Q4939" i="2"/>
  <c r="Q4931" i="2"/>
  <c r="Q4923" i="2"/>
  <c r="Q4915" i="2"/>
  <c r="Q4907" i="2"/>
  <c r="Q4899" i="2"/>
  <c r="Q4887" i="2"/>
  <c r="Q4879" i="2"/>
  <c r="Q4871" i="2"/>
  <c r="Q4863" i="2"/>
  <c r="Q4855" i="2"/>
  <c r="Q4847" i="2"/>
  <c r="Q4839" i="2"/>
  <c r="Q4827" i="2"/>
  <c r="Q4819" i="2"/>
  <c r="Q4811" i="2"/>
  <c r="Q4803" i="2"/>
  <c r="Q4795" i="2"/>
  <c r="Q4787" i="2"/>
  <c r="Q4775" i="2"/>
  <c r="Q5159" i="2"/>
  <c r="Q5151" i="2"/>
  <c r="Q5143" i="2"/>
  <c r="Q5135" i="2"/>
  <c r="Q5127" i="2"/>
  <c r="Q5119" i="2"/>
  <c r="Q5111" i="2"/>
  <c r="Q5103" i="2"/>
  <c r="Q5095" i="2"/>
  <c r="Q5087" i="2"/>
  <c r="Q5083" i="2"/>
  <c r="Q5075" i="2"/>
  <c r="Q5067" i="2"/>
  <c r="Q5059" i="2"/>
  <c r="Q5051" i="2"/>
  <c r="Q5043" i="2"/>
  <c r="Q5035" i="2"/>
  <c r="Q5027" i="2"/>
  <c r="Q5019" i="2"/>
  <c r="Q5011" i="2"/>
  <c r="Q5003" i="2"/>
  <c r="Q4995" i="2"/>
  <c r="Q4987" i="2"/>
  <c r="Q4979" i="2"/>
  <c r="Q4971" i="2"/>
  <c r="Q4967" i="2"/>
  <c r="Q4959" i="2"/>
  <c r="Q4951" i="2"/>
  <c r="Q4943" i="2"/>
  <c r="Q4935" i="2"/>
  <c r="Q4927" i="2"/>
  <c r="Q4919" i="2"/>
  <c r="Q4911" i="2"/>
  <c r="Q4903" i="2"/>
  <c r="Q4895" i="2"/>
  <c r="Q4891" i="2"/>
  <c r="Q4883" i="2"/>
  <c r="Q4875" i="2"/>
  <c r="Q4867" i="2"/>
  <c r="Q4859" i="2"/>
  <c r="Q4851" i="2"/>
  <c r="Q4843" i="2"/>
  <c r="Q4835" i="2"/>
  <c r="Q4831" i="2"/>
  <c r="Q4823" i="2"/>
  <c r="Q4815" i="2"/>
  <c r="Q4807" i="2"/>
  <c r="Q4799" i="2"/>
  <c r="Q4791" i="2"/>
  <c r="Q4783" i="2"/>
  <c r="Q4779" i="2"/>
  <c r="Q4767" i="2"/>
  <c r="Q4763" i="2"/>
  <c r="Q4751" i="2"/>
  <c r="Q4743" i="2"/>
  <c r="Q4735" i="2"/>
  <c r="Q4727" i="2"/>
  <c r="Q4719" i="2"/>
  <c r="Q4711" i="2"/>
  <c r="Q4703" i="2"/>
  <c r="Q4695" i="2"/>
  <c r="Q4687" i="2"/>
  <c r="Q4679" i="2"/>
  <c r="Q4671" i="2"/>
  <c r="Q4663" i="2"/>
  <c r="Q4655" i="2"/>
  <c r="Q4643" i="2"/>
  <c r="Q4635" i="2"/>
  <c r="Q4631" i="2"/>
  <c r="Q4619" i="2"/>
  <c r="Q4611" i="2"/>
  <c r="Q4603" i="2"/>
  <c r="Q4595" i="2"/>
  <c r="Q4587" i="2"/>
  <c r="Q4579" i="2"/>
  <c r="Q4571" i="2"/>
  <c r="Q4563" i="2"/>
  <c r="Q4555" i="2"/>
  <c r="Q4543" i="2"/>
  <c r="Q4535" i="2"/>
  <c r="Q4527" i="2"/>
  <c r="Q4519" i="2"/>
  <c r="Q4511" i="2"/>
  <c r="Q4503" i="2"/>
  <c r="Q4495" i="2"/>
  <c r="Q4487" i="2"/>
  <c r="Q4475" i="2"/>
  <c r="Q4467" i="2"/>
  <c r="Q4375" i="2"/>
  <c r="Q4367" i="2"/>
  <c r="Q4359" i="2"/>
  <c r="Q4351" i="2"/>
  <c r="Q4339" i="2"/>
  <c r="Q4331" i="2"/>
  <c r="Q4323" i="2"/>
  <c r="Q4315" i="2"/>
  <c r="Q4307" i="2"/>
  <c r="Q4299" i="2"/>
  <c r="Q4291" i="2"/>
  <c r="Q4283" i="2"/>
  <c r="Q4275" i="2"/>
  <c r="Q4267" i="2"/>
  <c r="Q4259" i="2"/>
  <c r="Q4251" i="2"/>
  <c r="Q4243" i="2"/>
  <c r="Q4235" i="2"/>
  <c r="Q4223" i="2"/>
  <c r="Q4215" i="2"/>
  <c r="Q4207" i="2"/>
  <c r="Q4199" i="2"/>
  <c r="Q4191" i="2"/>
  <c r="Q4183" i="2"/>
  <c r="Q4175" i="2"/>
  <c r="Q4167" i="2"/>
  <c r="Q4159" i="2"/>
  <c r="Q4151" i="2"/>
  <c r="Q4139" i="2"/>
  <c r="Q4131" i="2"/>
  <c r="Q4123" i="2"/>
  <c r="Q4115" i="2"/>
  <c r="Q4107" i="2"/>
  <c r="Q4099" i="2"/>
  <c r="Q4091" i="2"/>
  <c r="Q4083" i="2"/>
  <c r="Q4075" i="2"/>
  <c r="Q4067" i="2"/>
  <c r="Q4059" i="2"/>
  <c r="Q4051" i="2"/>
  <c r="Q4039" i="2"/>
  <c r="Q4031" i="2"/>
  <c r="Q4023" i="2"/>
  <c r="Q4015" i="2"/>
  <c r="Q4007" i="2"/>
  <c r="Q3999" i="2"/>
  <c r="Q3991" i="2"/>
  <c r="Q3979" i="2"/>
  <c r="Q3975" i="2"/>
  <c r="Q4759" i="2"/>
  <c r="Q4755" i="2"/>
  <c r="Q4747" i="2"/>
  <c r="Q4739" i="2"/>
  <c r="Q4731" i="2"/>
  <c r="Q4723" i="2"/>
  <c r="Q4715" i="2"/>
  <c r="Q4707" i="2"/>
  <c r="Q4699" i="2"/>
  <c r="Q4691" i="2"/>
  <c r="Q4683" i="2"/>
  <c r="Q4675" i="2"/>
  <c r="Q4667" i="2"/>
  <c r="Q4659" i="2"/>
  <c r="Q4651" i="2"/>
  <c r="Q4647" i="2"/>
  <c r="Q4639" i="2"/>
  <c r="Q4627" i="2"/>
  <c r="Q4623" i="2"/>
  <c r="Q4615" i="2"/>
  <c r="Q4607" i="2"/>
  <c r="Q4599" i="2"/>
  <c r="Q4591" i="2"/>
  <c r="Q4583" i="2"/>
  <c r="Q4575" i="2"/>
  <c r="Q4567" i="2"/>
  <c r="Q4559" i="2"/>
  <c r="Q4551" i="2"/>
  <c r="Q4547" i="2"/>
  <c r="Q4539" i="2"/>
  <c r="Q4531" i="2"/>
  <c r="Q4523" i="2"/>
  <c r="Q4515" i="2"/>
  <c r="Q4507" i="2"/>
  <c r="Q4499" i="2"/>
  <c r="Q4491" i="2"/>
  <c r="Q4483" i="2"/>
  <c r="Q4479" i="2"/>
  <c r="Q4471" i="2"/>
  <c r="Q4463" i="2"/>
  <c r="Q4459" i="2"/>
  <c r="Q4455" i="2"/>
  <c r="Q4451" i="2"/>
  <c r="Q4447" i="2"/>
  <c r="Q4443" i="2"/>
  <c r="Q4439" i="2"/>
  <c r="Q4435" i="2"/>
  <c r="Q4431" i="2"/>
  <c r="Q4427" i="2"/>
  <c r="Q4423" i="2"/>
  <c r="Q4419" i="2"/>
  <c r="Q4415" i="2"/>
  <c r="Q4411" i="2"/>
  <c r="Q4407" i="2"/>
  <c r="Q4403" i="2"/>
  <c r="Q4399" i="2"/>
  <c r="Q4395" i="2"/>
  <c r="Q4391" i="2"/>
  <c r="Q4387" i="2"/>
  <c r="Q4383" i="2"/>
  <c r="Q4379" i="2"/>
  <c r="Q4371" i="2"/>
  <c r="Q4363" i="2"/>
  <c r="Q4355" i="2"/>
  <c r="Q4347" i="2"/>
  <c r="Q4343" i="2"/>
  <c r="Q4335" i="2"/>
  <c r="Q4327" i="2"/>
  <c r="Q4319" i="2"/>
  <c r="Q4311" i="2"/>
  <c r="Q4303" i="2"/>
  <c r="Q4295" i="2"/>
  <c r="Q4287" i="2"/>
  <c r="Q4279" i="2"/>
  <c r="Q4271" i="2"/>
  <c r="Q4263" i="2"/>
  <c r="Q4255" i="2"/>
  <c r="Q4247" i="2"/>
  <c r="Q4239" i="2"/>
  <c r="Q4231" i="2"/>
  <c r="Q4227" i="2"/>
  <c r="Q4219" i="2"/>
  <c r="Q4211" i="2"/>
  <c r="Q4203" i="2"/>
  <c r="Q4195" i="2"/>
  <c r="Q4187" i="2"/>
  <c r="Q4179" i="2"/>
  <c r="Q4171" i="2"/>
  <c r="Q4163" i="2"/>
  <c r="Q4155" i="2"/>
  <c r="Q4147" i="2"/>
  <c r="Q4143" i="2"/>
  <c r="Q4135" i="2"/>
  <c r="Q4127" i="2"/>
  <c r="Q4119" i="2"/>
  <c r="Q4111" i="2"/>
  <c r="Q4103" i="2"/>
  <c r="Q4095" i="2"/>
  <c r="Q4087" i="2"/>
  <c r="Q4079" i="2"/>
  <c r="Q4071" i="2"/>
  <c r="Q4063" i="2"/>
  <c r="Q4055" i="2"/>
  <c r="Q4047" i="2"/>
  <c r="Q4043" i="2"/>
  <c r="Q4035" i="2"/>
  <c r="Q4027" i="2"/>
  <c r="Q4019" i="2"/>
  <c r="Q4011" i="2"/>
  <c r="Q4003" i="2"/>
  <c r="Q3995" i="2"/>
  <c r="Q3987" i="2"/>
  <c r="Q3983" i="2"/>
  <c r="Q3971" i="2"/>
  <c r="Q3967" i="2"/>
  <c r="Q3955" i="2"/>
  <c r="Q3947" i="2"/>
  <c r="Q3943" i="2"/>
  <c r="Q3935" i="2"/>
  <c r="Q3927" i="2"/>
  <c r="Q3915" i="2"/>
  <c r="Q3907" i="2"/>
  <c r="Q3899" i="2"/>
  <c r="Q3891" i="2"/>
  <c r="Q3883" i="2"/>
  <c r="Q3875" i="2"/>
  <c r="Q3867" i="2"/>
  <c r="Q3863" i="2"/>
  <c r="Q3855" i="2"/>
  <c r="Q3843" i="2"/>
  <c r="Q3835" i="2"/>
  <c r="Q3831" i="2"/>
  <c r="Q3823" i="2"/>
  <c r="Q3811" i="2"/>
  <c r="Q3803" i="2"/>
  <c r="Q3795" i="2"/>
  <c r="Q3787" i="2"/>
  <c r="Q3783" i="2"/>
  <c r="Q3775" i="2"/>
  <c r="Q3763" i="2"/>
  <c r="Q3755" i="2"/>
  <c r="Q3747" i="2"/>
  <c r="Q3743" i="2"/>
  <c r="Q3731" i="2"/>
  <c r="Q3723" i="2"/>
  <c r="Q3715" i="2"/>
  <c r="Q3707" i="2"/>
  <c r="Q3699" i="2"/>
  <c r="Q3691" i="2"/>
  <c r="Q3683" i="2"/>
  <c r="Q3675" i="2"/>
  <c r="Q3667" i="2"/>
  <c r="Q3659" i="2"/>
  <c r="Q3651" i="2"/>
  <c r="Q3643" i="2"/>
  <c r="Q3635" i="2"/>
  <c r="Q3627" i="2"/>
  <c r="Q3619" i="2"/>
  <c r="Q3611" i="2"/>
  <c r="Q3603" i="2"/>
  <c r="Q3595" i="2"/>
  <c r="Q3591" i="2"/>
  <c r="Q3583" i="2"/>
  <c r="Q3575" i="2"/>
  <c r="Q3567" i="2"/>
  <c r="Q3559" i="2"/>
  <c r="Q3551" i="2"/>
  <c r="Q3543" i="2"/>
  <c r="Q3535" i="2"/>
  <c r="Q3527" i="2"/>
  <c r="Q3519" i="2"/>
  <c r="Q3511" i="2"/>
  <c r="Q3503" i="2"/>
  <c r="Q3499" i="2"/>
  <c r="Q3487" i="2"/>
  <c r="Q3483" i="2"/>
  <c r="Q3475" i="2"/>
  <c r="Q3467" i="2"/>
  <c r="Q3459" i="2"/>
  <c r="Q3443" i="2"/>
  <c r="Q3419" i="2"/>
  <c r="Q3415" i="2"/>
  <c r="Q3407" i="2"/>
  <c r="Q3395" i="2"/>
  <c r="Q3391" i="2"/>
  <c r="Q3383" i="2"/>
  <c r="Q3375" i="2"/>
  <c r="Q3367" i="2"/>
  <c r="Q3359" i="2"/>
  <c r="Q3351" i="2"/>
  <c r="Q3343" i="2"/>
  <c r="Q3331" i="2"/>
  <c r="Q3327" i="2"/>
  <c r="Q3319" i="2"/>
  <c r="Q3311" i="2"/>
  <c r="Q3299" i="2"/>
  <c r="Q3291" i="2"/>
  <c r="Q3283" i="2"/>
  <c r="Q3279" i="2"/>
  <c r="Q3267" i="2"/>
  <c r="Q3259" i="2"/>
  <c r="Q3255" i="2"/>
  <c r="Q3243" i="2"/>
  <c r="Q3239" i="2"/>
  <c r="Q3227" i="2"/>
  <c r="Q3219" i="2"/>
  <c r="Q3211" i="2"/>
  <c r="Q3203" i="2"/>
  <c r="Q3195" i="2"/>
  <c r="Q3187" i="2"/>
  <c r="Q3179" i="2"/>
  <c r="Q3175" i="2"/>
  <c r="Q3167" i="2"/>
  <c r="Q3159" i="2"/>
  <c r="Q3151" i="2"/>
  <c r="Q3139" i="2"/>
  <c r="Q3131" i="2"/>
  <c r="Q3127" i="2"/>
  <c r="Q3115" i="2"/>
  <c r="Q3107" i="2"/>
  <c r="Q3099" i="2"/>
  <c r="Q3091" i="2"/>
  <c r="Q3083" i="2"/>
  <c r="Q3075" i="2"/>
  <c r="Q3071" i="2"/>
  <c r="Q3063" i="2"/>
  <c r="Q3051" i="2"/>
  <c r="Q3043" i="2"/>
  <c r="Q3035" i="2"/>
  <c r="Q3027" i="2"/>
  <c r="Q3019" i="2"/>
  <c r="Q3011" i="2"/>
  <c r="Q3003" i="2"/>
  <c r="Q2995" i="2"/>
  <c r="Q2987" i="2"/>
  <c r="Q2979" i="2"/>
  <c r="Q2971" i="2"/>
  <c r="Q2963" i="2"/>
  <c r="Q2955" i="2"/>
  <c r="Q2947" i="2"/>
  <c r="Q2939" i="2"/>
  <c r="Q2931" i="2"/>
  <c r="Q2927" i="2"/>
  <c r="Q2919" i="2"/>
  <c r="Q2907" i="2"/>
  <c r="Q2899" i="2"/>
  <c r="Q2895" i="2"/>
  <c r="Q2883" i="2"/>
  <c r="Q2875" i="2"/>
  <c r="Q2867" i="2"/>
  <c r="Q2859" i="2"/>
  <c r="Q2851" i="2"/>
  <c r="Q2843" i="2"/>
  <c r="Q2835" i="2"/>
  <c r="Q2831" i="2"/>
  <c r="Q2819" i="2"/>
  <c r="Q2815" i="2"/>
  <c r="Q2807" i="2"/>
  <c r="Q2799" i="2"/>
  <c r="Q2791" i="2"/>
  <c r="Q2783" i="2"/>
  <c r="Q2775" i="2"/>
  <c r="Q2763" i="2"/>
  <c r="Q2755" i="2"/>
  <c r="Q2747" i="2"/>
  <c r="Q2739" i="2"/>
  <c r="Q2731" i="2"/>
  <c r="Q2723" i="2"/>
  <c r="Q2715" i="2"/>
  <c r="Q2707" i="2"/>
  <c r="Q2699" i="2"/>
  <c r="Q2691" i="2"/>
  <c r="Q2683" i="2"/>
  <c r="Q2675" i="2"/>
  <c r="Q2667" i="2"/>
  <c r="Q2659" i="2"/>
  <c r="Q2651" i="2"/>
  <c r="Q2643" i="2"/>
  <c r="Q2635" i="2"/>
  <c r="Q2627" i="2"/>
  <c r="Q2623" i="2"/>
  <c r="Q3963" i="2"/>
  <c r="Q3959" i="2"/>
  <c r="Q3951" i="2"/>
  <c r="Q3939" i="2"/>
  <c r="Q3931" i="2"/>
  <c r="Q3923" i="2"/>
  <c r="Q3919" i="2"/>
  <c r="Q3911" i="2"/>
  <c r="Q3903" i="2"/>
  <c r="Q3895" i="2"/>
  <c r="Q3887" i="2"/>
  <c r="Q3879" i="2"/>
  <c r="Q3871" i="2"/>
  <c r="Q3859" i="2"/>
  <c r="Q3851" i="2"/>
  <c r="Q3847" i="2"/>
  <c r="Q3839" i="2"/>
  <c r="Q3827" i="2"/>
  <c r="Q3819" i="2"/>
  <c r="Q3815" i="2"/>
  <c r="Q3807" i="2"/>
  <c r="Q3799" i="2"/>
  <c r="Q3791" i="2"/>
  <c r="Q3779" i="2"/>
  <c r="Q3771" i="2"/>
  <c r="Q3767" i="2"/>
  <c r="Q3759" i="2"/>
  <c r="Q3751" i="2"/>
  <c r="Q3739" i="2"/>
  <c r="Q3735" i="2"/>
  <c r="Q3727" i="2"/>
  <c r="Q3719" i="2"/>
  <c r="Q3711" i="2"/>
  <c r="Q3703" i="2"/>
  <c r="Q3695" i="2"/>
  <c r="Q3687" i="2"/>
  <c r="Q3679" i="2"/>
  <c r="Q3671" i="2"/>
  <c r="Q3663" i="2"/>
  <c r="Q3655" i="2"/>
  <c r="Q3647" i="2"/>
  <c r="Q3639" i="2"/>
  <c r="Q3631" i="2"/>
  <c r="Q3623" i="2"/>
  <c r="Q3615" i="2"/>
  <c r="Q3607" i="2"/>
  <c r="Q3599" i="2"/>
  <c r="Q3587" i="2"/>
  <c r="Q3579" i="2"/>
  <c r="Q3571" i="2"/>
  <c r="Q3563" i="2"/>
  <c r="Q3555" i="2"/>
  <c r="Q3547" i="2"/>
  <c r="Q3539" i="2"/>
  <c r="Q3531" i="2"/>
  <c r="Q3523" i="2"/>
  <c r="Q3515" i="2"/>
  <c r="Q3507" i="2"/>
  <c r="Q3495" i="2"/>
  <c r="Q3491" i="2"/>
  <c r="Q3479" i="2"/>
  <c r="Q3471" i="2"/>
  <c r="Q3463" i="2"/>
  <c r="Q3455" i="2"/>
  <c r="Q3451" i="2"/>
  <c r="Q3447" i="2"/>
  <c r="Q3439" i="2"/>
  <c r="Q3435" i="2"/>
  <c r="Q3431" i="2"/>
  <c r="Q3423" i="2"/>
  <c r="Q3411" i="2"/>
  <c r="Q3403" i="2"/>
  <c r="Q3399" i="2"/>
  <c r="Q3387" i="2"/>
  <c r="Q3379" i="2"/>
  <c r="Q3371" i="2"/>
  <c r="Q3363" i="2"/>
  <c r="Q3355" i="2"/>
  <c r="Q3347" i="2"/>
  <c r="Q3339" i="2"/>
  <c r="Q3335" i="2"/>
  <c r="Q3323" i="2"/>
  <c r="Q3315" i="2"/>
  <c r="Q3307" i="2"/>
  <c r="Q3303" i="2"/>
  <c r="Q3295" i="2"/>
  <c r="Q3287" i="2"/>
  <c r="Q3275" i="2"/>
  <c r="Q3271" i="2"/>
  <c r="Q3263" i="2"/>
  <c r="Q3251" i="2"/>
  <c r="Q3247" i="2"/>
  <c r="Q3235" i="2"/>
  <c r="Q3231" i="2"/>
  <c r="Q3223" i="2"/>
  <c r="Q3215" i="2"/>
  <c r="Q3207" i="2"/>
  <c r="Q3199" i="2"/>
  <c r="Q3191" i="2"/>
  <c r="Q3183" i="2"/>
  <c r="Q3171" i="2"/>
  <c r="Q3163" i="2"/>
  <c r="Q3155" i="2"/>
  <c r="Q3147" i="2"/>
  <c r="Q3143" i="2"/>
  <c r="Q3135" i="2"/>
  <c r="Q3123" i="2"/>
  <c r="Q3119" i="2"/>
  <c r="Q3111" i="2"/>
  <c r="Q3103" i="2"/>
  <c r="Q3095" i="2"/>
  <c r="Q3087" i="2"/>
  <c r="Q3079" i="2"/>
  <c r="Q3067" i="2"/>
  <c r="Q3059" i="2"/>
  <c r="Q3055" i="2"/>
  <c r="Q3047" i="2"/>
  <c r="Q3039" i="2"/>
  <c r="Q3031" i="2"/>
  <c r="Q3023" i="2"/>
  <c r="Q3015" i="2"/>
  <c r="Q3007" i="2"/>
  <c r="Q2999" i="2"/>
  <c r="Q2991" i="2"/>
  <c r="Q2983" i="2"/>
  <c r="Q2975" i="2"/>
  <c r="Q2967" i="2"/>
  <c r="Q2959" i="2"/>
  <c r="Q2951" i="2"/>
  <c r="Q2943" i="2"/>
  <c r="Q2935" i="2"/>
  <c r="Q2923" i="2"/>
  <c r="Q2915" i="2"/>
  <c r="Q2911" i="2"/>
  <c r="Q2903" i="2"/>
  <c r="Q2891" i="2"/>
  <c r="Q2887" i="2"/>
  <c r="Q2879" i="2"/>
  <c r="Q2871" i="2"/>
  <c r="Q2863" i="2"/>
  <c r="Q2855" i="2"/>
  <c r="Q2847" i="2"/>
  <c r="Q2839" i="2"/>
  <c r="Q2827" i="2"/>
  <c r="Q2823" i="2"/>
  <c r="Q2811" i="2"/>
  <c r="Q2803" i="2"/>
  <c r="Q2795" i="2"/>
  <c r="Q2787" i="2"/>
  <c r="Q2779" i="2"/>
  <c r="Q2771" i="2"/>
  <c r="Q2767" i="2"/>
  <c r="Q2759" i="2"/>
  <c r="Q2751" i="2"/>
  <c r="Q2743" i="2"/>
  <c r="Q2735" i="2"/>
  <c r="Q2727" i="2"/>
  <c r="Q2719" i="2"/>
  <c r="Q2711" i="2"/>
  <c r="Q2703" i="2"/>
  <c r="Q2695" i="2"/>
  <c r="Q2687" i="2"/>
  <c r="Q2679" i="2"/>
  <c r="Q2671" i="2"/>
  <c r="Q2663" i="2"/>
  <c r="Q2655" i="2"/>
  <c r="Q2647" i="2"/>
  <c r="Q2639" i="2"/>
  <c r="Q2631" i="2"/>
  <c r="Q2619" i="2"/>
  <c r="Q2615" i="2"/>
  <c r="Q2607" i="2"/>
  <c r="Q2599" i="2"/>
  <c r="Q2591" i="2"/>
  <c r="Q2579" i="2"/>
  <c r="Q2571" i="2"/>
  <c r="Q2563" i="2"/>
  <c r="Q2555" i="2"/>
  <c r="Q2547" i="2"/>
  <c r="Q2539" i="2"/>
  <c r="Q2531" i="2"/>
  <c r="Q2523" i="2"/>
  <c r="Q2515" i="2"/>
  <c r="Q2507" i="2"/>
  <c r="Q2499" i="2"/>
  <c r="Q2491" i="2"/>
  <c r="Q2483" i="2"/>
  <c r="Q2475" i="2"/>
  <c r="Q2467" i="2"/>
  <c r="Q2459" i="2"/>
  <c r="Q2451" i="2"/>
  <c r="Q2443" i="2"/>
  <c r="Q2435" i="2"/>
  <c r="Q2427" i="2"/>
  <c r="Q2419" i="2"/>
  <c r="Q2411" i="2"/>
  <c r="Q2403" i="2"/>
  <c r="Q2395" i="2"/>
  <c r="Q2387" i="2"/>
  <c r="Q2379" i="2"/>
  <c r="Q2371" i="2"/>
  <c r="Q2363" i="2"/>
  <c r="Q2355" i="2"/>
  <c r="Q2347" i="2"/>
  <c r="Q2339" i="2"/>
  <c r="Q2331" i="2"/>
  <c r="Q2323" i="2"/>
  <c r="Q2315" i="2"/>
  <c r="Q2307" i="2"/>
  <c r="Q2299" i="2"/>
  <c r="Q2291" i="2"/>
  <c r="Q2279" i="2"/>
  <c r="Q2271" i="2"/>
  <c r="Q2263" i="2"/>
  <c r="Q2255" i="2"/>
  <c r="Q2247" i="2"/>
  <c r="Q2239" i="2"/>
  <c r="Q2231" i="2"/>
  <c r="Q2223" i="2"/>
  <c r="Q2215" i="2"/>
  <c r="Q2207" i="2"/>
  <c r="Q2199" i="2"/>
  <c r="Q2191" i="2"/>
  <c r="Q2183" i="2"/>
  <c r="Q2175" i="2"/>
  <c r="Q2167" i="2"/>
  <c r="Q2159" i="2"/>
  <c r="Q2151" i="2"/>
  <c r="Q2143" i="2"/>
  <c r="Q2135" i="2"/>
  <c r="Q2127" i="2"/>
  <c r="Q2119" i="2"/>
  <c r="Q2111" i="2"/>
  <c r="Q2103" i="2"/>
  <c r="Q2095" i="2"/>
  <c r="Q2087" i="2"/>
  <c r="Q2079" i="2"/>
  <c r="Q2071" i="2"/>
  <c r="Q2063" i="2"/>
  <c r="Q2051" i="2"/>
  <c r="Q2047" i="2"/>
  <c r="Q2039" i="2"/>
  <c r="Q2027" i="2"/>
  <c r="Q2019" i="2"/>
  <c r="Q2011" i="2"/>
  <c r="Q2003" i="2"/>
  <c r="Q1999" i="2"/>
  <c r="Q1991" i="2"/>
  <c r="Q1983" i="2"/>
  <c r="Q1975" i="2"/>
  <c r="Q1967" i="2"/>
  <c r="Q1959" i="2"/>
  <c r="Q1951" i="2"/>
  <c r="Q1947" i="2"/>
  <c r="Q1943" i="2"/>
  <c r="Q1939" i="2"/>
  <c r="Q1935" i="2"/>
  <c r="Q1931" i="2"/>
  <c r="Q1923" i="2"/>
  <c r="Q1919" i="2"/>
  <c r="Q1915" i="2"/>
  <c r="Q1911" i="2"/>
  <c r="Q1907" i="2"/>
  <c r="Q1903" i="2"/>
  <c r="Q1899" i="2"/>
  <c r="Q1895" i="2"/>
  <c r="Q1891" i="2"/>
  <c r="Q1887" i="2"/>
  <c r="Q1883" i="2"/>
  <c r="Q1875" i="2"/>
  <c r="Q2611" i="2"/>
  <c r="Q2603" i="2"/>
  <c r="Q2595" i="2"/>
  <c r="Q2587" i="2"/>
  <c r="Q2583" i="2"/>
  <c r="Q2575" i="2"/>
  <c r="Q2567" i="2"/>
  <c r="Q2559" i="2"/>
  <c r="Q2551" i="2"/>
  <c r="Q2543" i="2"/>
  <c r="Q2535" i="2"/>
  <c r="Q2527" i="2"/>
  <c r="Q2519" i="2"/>
  <c r="Q2511" i="2"/>
  <c r="Q2503" i="2"/>
  <c r="Q2495" i="2"/>
  <c r="Q2487" i="2"/>
  <c r="Q2479" i="2"/>
  <c r="Q2471" i="2"/>
  <c r="Q2463" i="2"/>
  <c r="Q2455" i="2"/>
  <c r="Q2447" i="2"/>
  <c r="Q2439" i="2"/>
  <c r="Q2431" i="2"/>
  <c r="Q2423" i="2"/>
  <c r="Q2415" i="2"/>
  <c r="Q2407" i="2"/>
  <c r="Q2399" i="2"/>
  <c r="Q2391" i="2"/>
  <c r="Q2383" i="2"/>
  <c r="Q2375" i="2"/>
  <c r="Q2367" i="2"/>
  <c r="Q2359" i="2"/>
  <c r="Q2351" i="2"/>
  <c r="Q2343" i="2"/>
  <c r="Q2335" i="2"/>
  <c r="Q2327" i="2"/>
  <c r="Q2319" i="2"/>
  <c r="Q2311" i="2"/>
  <c r="Q2303" i="2"/>
  <c r="Q2295" i="2"/>
  <c r="Q2287" i="2"/>
  <c r="Q2283" i="2"/>
  <c r="Q2275" i="2"/>
  <c r="Q2267" i="2"/>
  <c r="Q2259" i="2"/>
  <c r="Q2251" i="2"/>
  <c r="Q2243" i="2"/>
  <c r="Q2235" i="2"/>
  <c r="Q2227" i="2"/>
  <c r="Q2219" i="2"/>
  <c r="Q2211" i="2"/>
  <c r="Q2203" i="2"/>
  <c r="Q2195" i="2"/>
  <c r="Q2187" i="2"/>
  <c r="Q2179" i="2"/>
  <c r="Q2171" i="2"/>
  <c r="Q2163" i="2"/>
  <c r="Q2155" i="2"/>
  <c r="Q2147" i="2"/>
  <c r="Q2139" i="2"/>
  <c r="Q2131" i="2"/>
  <c r="Q2123" i="2"/>
  <c r="Q2115" i="2"/>
  <c r="Q2107" i="2"/>
  <c r="Q2099" i="2"/>
  <c r="Q2091" i="2"/>
  <c r="Q2083" i="2"/>
  <c r="Q2075" i="2"/>
  <c r="Q2067" i="2"/>
  <c r="Q2059" i="2"/>
  <c r="Q2055" i="2"/>
  <c r="Q2043" i="2"/>
  <c r="Q2035" i="2"/>
  <c r="Q2031" i="2"/>
  <c r="Q2023" i="2"/>
  <c r="Q2015" i="2"/>
  <c r="Q2007" i="2"/>
  <c r="Q1995" i="2"/>
  <c r="Q1987" i="2"/>
  <c r="Q1979" i="2"/>
  <c r="Q1971" i="2"/>
  <c r="Q1963" i="2"/>
  <c r="Q1955" i="2"/>
  <c r="Q1927" i="2"/>
  <c r="Q1871" i="2"/>
  <c r="Q1863" i="2"/>
  <c r="Q1855" i="2"/>
  <c r="Q1847" i="2"/>
  <c r="Q1835" i="2"/>
  <c r="Q1827" i="2"/>
  <c r="Q1819" i="2"/>
  <c r="Q1811" i="2"/>
  <c r="Q1803" i="2"/>
  <c r="Q1795" i="2"/>
  <c r="Q1787" i="2"/>
  <c r="Q1779" i="2"/>
  <c r="Q1771" i="2"/>
  <c r="Q1763" i="2"/>
  <c r="Q1755" i="2"/>
  <c r="Q1747" i="2"/>
  <c r="Q1739" i="2"/>
  <c r="Q1735" i="2"/>
  <c r="Q1727" i="2"/>
  <c r="Q1715" i="2"/>
  <c r="Q1707" i="2"/>
  <c r="Q1699" i="2"/>
  <c r="Q1691" i="2"/>
  <c r="Q1683" i="2"/>
  <c r="Q1675" i="2"/>
  <c r="Q1667" i="2"/>
  <c r="Q1659" i="2"/>
  <c r="Q1651" i="2"/>
  <c r="Q1643" i="2"/>
  <c r="Q1635" i="2"/>
  <c r="Q1627" i="2"/>
  <c r="Q1619" i="2"/>
  <c r="Q1611" i="2"/>
  <c r="Q1603" i="2"/>
  <c r="Q1595" i="2"/>
  <c r="Q1587" i="2"/>
  <c r="Q1579" i="2"/>
  <c r="Q1571" i="2"/>
  <c r="Q1563" i="2"/>
  <c r="Q1555" i="2"/>
  <c r="Q1547" i="2"/>
  <c r="Q1539" i="2"/>
  <c r="Q1531" i="2"/>
  <c r="Q1523" i="2"/>
  <c r="Q1515" i="2"/>
  <c r="Q1507" i="2"/>
  <c r="Q1499" i="2"/>
  <c r="Q1491" i="2"/>
  <c r="Q1483" i="2"/>
  <c r="Q1475" i="2"/>
  <c r="Q1467" i="2"/>
  <c r="Q1459" i="2"/>
  <c r="Q1447" i="2"/>
  <c r="Q1439" i="2"/>
  <c r="Q1431" i="2"/>
  <c r="Q1423" i="2"/>
  <c r="Q1415" i="2"/>
  <c r="Q1407" i="2"/>
  <c r="Q1399" i="2"/>
  <c r="Q1391" i="2"/>
  <c r="Q1383" i="2"/>
  <c r="Q1375" i="2"/>
  <c r="Q1367" i="2"/>
  <c r="Q1359" i="2"/>
  <c r="Q1351" i="2"/>
  <c r="Q1343" i="2"/>
  <c r="Q1335" i="2"/>
  <c r="Q1327" i="2"/>
  <c r="Q1319" i="2"/>
  <c r="Q1307" i="2"/>
  <c r="Q1303" i="2"/>
  <c r="Q1291" i="2"/>
  <c r="Q1283" i="2"/>
  <c r="Q1275" i="2"/>
  <c r="Q1267" i="2"/>
  <c r="Q1259" i="2"/>
  <c r="Q1251" i="2"/>
  <c r="Q1243" i="2"/>
  <c r="Q1235" i="2"/>
  <c r="Q1227" i="2"/>
  <c r="Q1219" i="2"/>
  <c r="Q1867" i="2"/>
  <c r="Q1859" i="2"/>
  <c r="Q1851" i="2"/>
  <c r="Q1843" i="2"/>
  <c r="Q1839" i="2"/>
  <c r="Q1831" i="2"/>
  <c r="Q1823" i="2"/>
  <c r="Q1815" i="2"/>
  <c r="Q1807" i="2"/>
  <c r="Q1799" i="2"/>
  <c r="Q1791" i="2"/>
  <c r="Q1783" i="2"/>
  <c r="Q1775" i="2"/>
  <c r="Q1767" i="2"/>
  <c r="Q1759" i="2"/>
  <c r="Q1751" i="2"/>
  <c r="Q1743" i="2"/>
  <c r="Q1731" i="2"/>
  <c r="Q1723" i="2"/>
  <c r="Q1719" i="2"/>
  <c r="Q1711" i="2"/>
  <c r="Q1703" i="2"/>
  <c r="Q1695" i="2"/>
  <c r="Q1687" i="2"/>
  <c r="Q1679" i="2"/>
  <c r="Q1671" i="2"/>
  <c r="Q1663" i="2"/>
  <c r="Q1655" i="2"/>
  <c r="Q1647" i="2"/>
  <c r="Q1639" i="2"/>
  <c r="Q1631" i="2"/>
  <c r="Q1623" i="2"/>
  <c r="Q1615" i="2"/>
  <c r="Q1607" i="2"/>
  <c r="Q1599" i="2"/>
  <c r="Q1591" i="2"/>
  <c r="Q1583" i="2"/>
  <c r="Q1575" i="2"/>
  <c r="Q1567" i="2"/>
  <c r="Q1559" i="2"/>
  <c r="Q1551" i="2"/>
  <c r="Q1543" i="2"/>
  <c r="Q1535" i="2"/>
  <c r="Q1527" i="2"/>
  <c r="Q1519" i="2"/>
  <c r="Q1511" i="2"/>
  <c r="Q1503" i="2"/>
  <c r="Q1495" i="2"/>
  <c r="Q1487" i="2"/>
  <c r="Q1479" i="2"/>
  <c r="Q1471" i="2"/>
  <c r="Q1463" i="2"/>
  <c r="Q1455" i="2"/>
  <c r="Q1451" i="2"/>
  <c r="Q1443" i="2"/>
  <c r="Q1435" i="2"/>
  <c r="Q1427" i="2"/>
  <c r="Q1419" i="2"/>
  <c r="Q1411" i="2"/>
  <c r="Q1403" i="2"/>
  <c r="Q1395" i="2"/>
  <c r="Q1387" i="2"/>
  <c r="Q1379" i="2"/>
  <c r="Q1371" i="2"/>
  <c r="Q1363" i="2"/>
  <c r="Q1355" i="2"/>
  <c r="Q1347" i="2"/>
  <c r="Q1339" i="2"/>
  <c r="Q1331" i="2"/>
  <c r="Q1323" i="2"/>
  <c r="Q1315" i="2"/>
  <c r="Q1311" i="2"/>
  <c r="Q1299" i="2"/>
  <c r="Q1295" i="2"/>
  <c r="Q1287" i="2"/>
  <c r="Q1279" i="2"/>
  <c r="Q1271" i="2"/>
  <c r="Q1263" i="2"/>
  <c r="Q1255" i="2"/>
  <c r="Q1247" i="2"/>
  <c r="Q1239" i="2"/>
  <c r="Q1231" i="2"/>
  <c r="Q1223" i="2"/>
  <c r="Q1215" i="2"/>
  <c r="Q1211" i="2"/>
  <c r="Q4097" i="2"/>
  <c r="Q4093" i="2"/>
  <c r="Q4089" i="2"/>
  <c r="Q4085" i="2"/>
  <c r="Q4081" i="2"/>
  <c r="Q4077" i="2"/>
  <c r="Q4073" i="2"/>
  <c r="Q4069" i="2"/>
  <c r="Q4065" i="2"/>
  <c r="Q4061" i="2"/>
  <c r="Q4057" i="2"/>
  <c r="Q4053" i="2"/>
  <c r="Q4049" i="2"/>
  <c r="Q4045" i="2"/>
  <c r="Q4041" i="2"/>
  <c r="Q4037" i="2"/>
  <c r="Q4033" i="2"/>
  <c r="Q4029" i="2"/>
  <c r="Q4025" i="2"/>
  <c r="Q4021" i="2"/>
  <c r="Q4017" i="2"/>
  <c r="Q4013" i="2"/>
  <c r="Q4009" i="2"/>
  <c r="Q4005" i="2"/>
  <c r="Q4001" i="2"/>
  <c r="Q3997" i="2"/>
  <c r="Q3993" i="2"/>
  <c r="Q3989" i="2"/>
  <c r="Q3985" i="2"/>
  <c r="Q3981" i="2"/>
  <c r="Q3977" i="2"/>
  <c r="Q3973" i="2"/>
  <c r="Q3969" i="2"/>
  <c r="Q3965" i="2"/>
  <c r="Q3961" i="2"/>
  <c r="Q3957" i="2"/>
  <c r="Q3953" i="2"/>
  <c r="Q3949" i="2"/>
  <c r="Q3945" i="2"/>
  <c r="Q3941" i="2"/>
  <c r="Q3937" i="2"/>
  <c r="Q3933" i="2"/>
  <c r="Q3929" i="2"/>
  <c r="Q3925" i="2"/>
  <c r="Q3921" i="2"/>
  <c r="Q3917" i="2"/>
  <c r="Q3913" i="2"/>
  <c r="Q3909" i="2"/>
  <c r="Q3905" i="2"/>
  <c r="Q3901" i="2"/>
  <c r="Q3897" i="2"/>
  <c r="Q3893" i="2"/>
  <c r="Q3889" i="2"/>
  <c r="Q3885" i="2"/>
  <c r="Q3881" i="2"/>
  <c r="Q3877" i="2"/>
  <c r="Q3873" i="2"/>
  <c r="Q3869" i="2"/>
  <c r="Q3865" i="2"/>
  <c r="Q3861" i="2"/>
  <c r="Q3857" i="2"/>
  <c r="Q3853" i="2"/>
  <c r="Q3849" i="2"/>
  <c r="Q3845" i="2"/>
  <c r="Q3841" i="2"/>
  <c r="Q3837" i="2"/>
  <c r="Q3833" i="2"/>
  <c r="Q3829" i="2"/>
  <c r="Q3825" i="2"/>
  <c r="Q3821" i="2"/>
  <c r="Q3817" i="2"/>
  <c r="Q3813" i="2"/>
  <c r="Q3809" i="2"/>
  <c r="Q3805" i="2"/>
  <c r="Q3801" i="2"/>
  <c r="Q3797" i="2"/>
  <c r="Q3793" i="2"/>
  <c r="Q3789" i="2"/>
  <c r="Q3785" i="2"/>
  <c r="Q3781" i="2"/>
  <c r="Q3777" i="2"/>
  <c r="Q3773" i="2"/>
  <c r="Q3769" i="2"/>
  <c r="Q3765" i="2"/>
  <c r="Q3761" i="2"/>
  <c r="Q3757" i="2"/>
  <c r="Q3753" i="2"/>
  <c r="Q3749" i="2"/>
  <c r="Q3745" i="2"/>
  <c r="Q3741" i="2"/>
  <c r="Q3737" i="2"/>
  <c r="Q3733" i="2"/>
  <c r="Q3729" i="2"/>
  <c r="Q3725" i="2"/>
  <c r="Q3721" i="2"/>
  <c r="Q3717" i="2"/>
  <c r="Q3713" i="2"/>
  <c r="Q3709" i="2"/>
  <c r="Q3705" i="2"/>
  <c r="Q3701" i="2"/>
  <c r="Q3697" i="2"/>
  <c r="Q3693" i="2"/>
  <c r="Q3689" i="2"/>
  <c r="Q3685" i="2"/>
  <c r="Q3681" i="2"/>
  <c r="Q3677" i="2"/>
  <c r="Q3673" i="2"/>
  <c r="Q3669" i="2"/>
  <c r="Q3665" i="2"/>
  <c r="Q3661" i="2"/>
  <c r="Q3657" i="2"/>
  <c r="Q3653" i="2"/>
  <c r="Q3649" i="2"/>
  <c r="Q3645" i="2"/>
  <c r="Q3641" i="2"/>
  <c r="Q3637" i="2"/>
  <c r="Q3633" i="2"/>
  <c r="Q3629" i="2"/>
  <c r="Q3625" i="2"/>
  <c r="Q3621" i="2"/>
  <c r="Q3617" i="2"/>
  <c r="Q3613" i="2"/>
  <c r="Q3609" i="2"/>
  <c r="Q3605" i="2"/>
  <c r="Q3601" i="2"/>
  <c r="Q3597" i="2"/>
  <c r="Q3593" i="2"/>
  <c r="Q3589" i="2"/>
  <c r="Q3585" i="2"/>
  <c r="Q3581" i="2"/>
  <c r="Q3577" i="2"/>
  <c r="Q3573" i="2"/>
  <c r="Q3569" i="2"/>
  <c r="Q3565" i="2"/>
  <c r="Q3561" i="2"/>
  <c r="Q3557" i="2"/>
  <c r="Q3553" i="2"/>
  <c r="Q3549" i="2"/>
  <c r="Q3545" i="2"/>
  <c r="Q3541" i="2"/>
  <c r="Q3537" i="2"/>
  <c r="Q3533" i="2"/>
  <c r="Q3529" i="2"/>
  <c r="Q3525" i="2"/>
  <c r="Q3521" i="2"/>
  <c r="Q3517" i="2"/>
  <c r="Q3513" i="2"/>
  <c r="Q3509" i="2"/>
  <c r="Q3505" i="2"/>
  <c r="Q3501" i="2"/>
  <c r="Q3497" i="2"/>
  <c r="Q3493" i="2"/>
  <c r="Q3489" i="2"/>
  <c r="Q3485" i="2"/>
  <c r="Q3481" i="2"/>
  <c r="Q3477" i="2"/>
  <c r="Q3473" i="2"/>
  <c r="Q3469" i="2"/>
  <c r="Q3465" i="2"/>
  <c r="Q3461" i="2"/>
  <c r="Q3457" i="2"/>
  <c r="Q3453" i="2"/>
  <c r="Q3449" i="2"/>
  <c r="Q3445" i="2"/>
  <c r="Q3441" i="2"/>
  <c r="Q3437" i="2"/>
  <c r="Q3433" i="2"/>
  <c r="Q3429" i="2"/>
  <c r="Q3425" i="2"/>
  <c r="Q3421" i="2"/>
  <c r="Q3417" i="2"/>
  <c r="Q3413" i="2"/>
  <c r="Q3409" i="2"/>
  <c r="Q3405" i="2"/>
  <c r="Q3401" i="2"/>
  <c r="Q3397" i="2"/>
  <c r="Q3393" i="2"/>
  <c r="Q3389" i="2"/>
  <c r="Q3385" i="2"/>
  <c r="Q3381" i="2"/>
  <c r="Q3377" i="2"/>
  <c r="Q3373" i="2"/>
  <c r="Q3369" i="2"/>
  <c r="Q3365" i="2"/>
  <c r="Q3361" i="2"/>
  <c r="Q3357" i="2"/>
  <c r="Q3353" i="2"/>
  <c r="Q3349" i="2"/>
  <c r="Q3345" i="2"/>
  <c r="Q3341" i="2"/>
  <c r="Q3337" i="2"/>
  <c r="Q3333" i="2"/>
  <c r="Q3329" i="2"/>
  <c r="Q3325" i="2"/>
  <c r="Q3321" i="2"/>
  <c r="Q3317" i="2"/>
  <c r="Q3313" i="2"/>
  <c r="Q3309" i="2"/>
  <c r="Q3305" i="2"/>
  <c r="Q3301" i="2"/>
  <c r="Q3297" i="2"/>
  <c r="Q3293" i="2"/>
  <c r="Q3289" i="2"/>
  <c r="Q3285" i="2"/>
  <c r="Q3281" i="2"/>
  <c r="Q3277" i="2"/>
  <c r="Q3273" i="2"/>
  <c r="Q3269" i="2"/>
  <c r="Q3265" i="2"/>
  <c r="Q3261" i="2"/>
  <c r="Q3257" i="2"/>
  <c r="Q3253" i="2"/>
  <c r="Q3249" i="2"/>
  <c r="Q3245" i="2"/>
  <c r="Q3241" i="2"/>
  <c r="Q3237" i="2"/>
  <c r="Q3233" i="2"/>
  <c r="Q3229" i="2"/>
  <c r="Q3225" i="2"/>
  <c r="Q3221" i="2"/>
  <c r="Q3217" i="2"/>
  <c r="Q3213" i="2"/>
  <c r="Q3209" i="2"/>
  <c r="Q3205" i="2"/>
  <c r="Q3201" i="2"/>
  <c r="Q3197" i="2"/>
  <c r="Q3193" i="2"/>
  <c r="Q3189" i="2"/>
  <c r="Q3185" i="2"/>
  <c r="Q3181" i="2"/>
  <c r="Q3177" i="2"/>
  <c r="Q3173" i="2"/>
  <c r="Q3169" i="2"/>
  <c r="Q3165" i="2"/>
  <c r="Q3161" i="2"/>
  <c r="Q3157" i="2"/>
  <c r="Q3153" i="2"/>
  <c r="Q3149" i="2"/>
  <c r="Q3145" i="2"/>
  <c r="Q3141" i="2"/>
  <c r="Q3137" i="2"/>
  <c r="Q3133" i="2"/>
  <c r="Q3129" i="2"/>
  <c r="Q3125" i="2"/>
  <c r="Q3121" i="2"/>
  <c r="Q3117" i="2"/>
  <c r="Q3113" i="2"/>
  <c r="Q3109" i="2"/>
  <c r="Q3105" i="2"/>
  <c r="Q3101" i="2"/>
  <c r="Q3097" i="2"/>
  <c r="Q3093" i="2"/>
  <c r="Q3089" i="2"/>
  <c r="Q3085" i="2"/>
  <c r="Q3081" i="2"/>
  <c r="Q3077" i="2"/>
  <c r="Q3073" i="2"/>
  <c r="Q3069" i="2"/>
  <c r="Q3065" i="2"/>
  <c r="Q3061" i="2"/>
  <c r="Q3057" i="2"/>
  <c r="Q3053" i="2"/>
  <c r="Q3049" i="2"/>
  <c r="Q3045" i="2"/>
  <c r="Q3041" i="2"/>
  <c r="Q3037" i="2"/>
  <c r="Q3033" i="2"/>
  <c r="Q3029" i="2"/>
  <c r="Q3025" i="2"/>
  <c r="Q3021" i="2"/>
  <c r="Q3017" i="2"/>
  <c r="Q3013" i="2"/>
  <c r="Q3009" i="2"/>
  <c r="Q3005" i="2"/>
  <c r="Q3001" i="2"/>
  <c r="Q2997" i="2"/>
  <c r="Q2993" i="2"/>
  <c r="Q2989" i="2"/>
  <c r="Q2985" i="2"/>
  <c r="Q2981" i="2"/>
  <c r="Q2977" i="2"/>
  <c r="Q2973" i="2"/>
  <c r="Q2969" i="2"/>
  <c r="Q2965" i="2"/>
  <c r="Q2961" i="2"/>
  <c r="Q2957" i="2"/>
  <c r="Q2953" i="2"/>
  <c r="Q2949" i="2"/>
  <c r="Q2945" i="2"/>
  <c r="Q2941" i="2"/>
  <c r="Q2937" i="2"/>
  <c r="Q2933" i="2"/>
  <c r="Q2929" i="2"/>
  <c r="Q2925" i="2"/>
  <c r="Q2921" i="2"/>
  <c r="Q2917" i="2"/>
  <c r="Q2913" i="2"/>
  <c r="Q2909" i="2"/>
  <c r="Q2905" i="2"/>
  <c r="Q2901" i="2"/>
  <c r="Q2897" i="2"/>
  <c r="Q2893" i="2"/>
  <c r="Q2889" i="2"/>
  <c r="Q2885" i="2"/>
  <c r="Q2881" i="2"/>
  <c r="Q2877" i="2"/>
  <c r="Q2873" i="2"/>
  <c r="Q2869" i="2"/>
  <c r="Q2865" i="2"/>
  <c r="Q2861" i="2"/>
  <c r="Q2857" i="2"/>
  <c r="Q2853" i="2"/>
  <c r="Q2849" i="2"/>
  <c r="Q2845" i="2"/>
  <c r="Q2841" i="2"/>
  <c r="Q2837" i="2"/>
  <c r="Q2833" i="2"/>
  <c r="Q2829" i="2"/>
  <c r="Q2825" i="2"/>
  <c r="Q2821" i="2"/>
  <c r="Q2817" i="2"/>
  <c r="Q2813" i="2"/>
  <c r="Q2809" i="2"/>
  <c r="Q2805" i="2"/>
  <c r="Q2801" i="2"/>
  <c r="Q2797" i="2"/>
  <c r="Q2793" i="2"/>
  <c r="Q2789" i="2"/>
  <c r="Q2785" i="2"/>
  <c r="Q2781" i="2"/>
  <c r="Q2777" i="2"/>
  <c r="Q2773" i="2"/>
  <c r="Q2769" i="2"/>
  <c r="Q2765" i="2"/>
  <c r="Q2761" i="2"/>
  <c r="Q2757" i="2"/>
  <c r="Q2753" i="2"/>
  <c r="Q2749" i="2"/>
  <c r="Q2745" i="2"/>
  <c r="Q2741" i="2"/>
  <c r="Q2737" i="2"/>
  <c r="Q2733" i="2"/>
  <c r="Q2729" i="2"/>
  <c r="Q2725" i="2"/>
  <c r="Q2721" i="2"/>
  <c r="Q2717" i="2"/>
  <c r="Q2713" i="2"/>
  <c r="Q2709" i="2"/>
  <c r="Q2705" i="2"/>
  <c r="Q2701" i="2"/>
  <c r="Q2697" i="2"/>
  <c r="Q2693" i="2"/>
  <c r="Q2689" i="2"/>
  <c r="Q2685" i="2"/>
  <c r="Q2681" i="2"/>
  <c r="Q2677" i="2"/>
  <c r="Q2673" i="2"/>
  <c r="Q2669" i="2"/>
  <c r="Q2665" i="2"/>
  <c r="Q2661" i="2"/>
  <c r="Q2657" i="2"/>
  <c r="Q2653" i="2"/>
  <c r="Q2649" i="2"/>
  <c r="Q2645" i="2"/>
  <c r="Q2641" i="2"/>
  <c r="Q2637" i="2"/>
  <c r="Q2633" i="2"/>
  <c r="Q2629" i="2"/>
  <c r="Q2625" i="2"/>
  <c r="Q2621" i="2"/>
  <c r="Q2617" i="2"/>
  <c r="Q2613" i="2"/>
  <c r="Q2609" i="2"/>
  <c r="Q2605" i="2"/>
  <c r="Q2601" i="2"/>
  <c r="Q2597" i="2"/>
  <c r="Q2593" i="2"/>
  <c r="Q2589" i="2"/>
  <c r="Q2585" i="2"/>
  <c r="Q2581" i="2"/>
  <c r="Q2577" i="2"/>
  <c r="Q2573" i="2"/>
  <c r="Q2569" i="2"/>
  <c r="Q2565" i="2"/>
  <c r="Q2561" i="2"/>
  <c r="Q2557" i="2"/>
  <c r="Q2553" i="2"/>
  <c r="Q2549" i="2"/>
  <c r="Q2545" i="2"/>
  <c r="Q2541" i="2"/>
  <c r="Q2537" i="2"/>
  <c r="Q2533" i="2"/>
  <c r="Q2529" i="2"/>
  <c r="Q2525" i="2"/>
  <c r="Q2521" i="2"/>
  <c r="Q2517" i="2"/>
  <c r="Q2513" i="2"/>
  <c r="Q13" i="2"/>
  <c r="Q9" i="2"/>
  <c r="Q5" i="2"/>
  <c r="Q5162" i="2"/>
  <c r="Q5158" i="2"/>
  <c r="Q5154" i="2"/>
  <c r="Q5150" i="2"/>
  <c r="Q5146" i="2"/>
  <c r="Q5142" i="2"/>
  <c r="Q5138" i="2"/>
  <c r="Q5134" i="2"/>
  <c r="Q5130" i="2"/>
  <c r="Q5126" i="2"/>
  <c r="Q5122" i="2"/>
  <c r="Q5118" i="2"/>
  <c r="Q5114" i="2"/>
  <c r="Q5110" i="2"/>
  <c r="Q5106" i="2"/>
  <c r="Q5102" i="2"/>
  <c r="Q5098" i="2"/>
  <c r="Q5094" i="2"/>
  <c r="Q5090" i="2"/>
  <c r="Q5086" i="2"/>
  <c r="Q5082" i="2"/>
  <c r="Q5078" i="2"/>
  <c r="Q5074" i="2"/>
  <c r="Q5070" i="2"/>
  <c r="Q5066" i="2"/>
  <c r="Q5062" i="2"/>
  <c r="Q5058" i="2"/>
  <c r="Q5054" i="2"/>
  <c r="Q5050" i="2"/>
  <c r="Q5046" i="2"/>
  <c r="Q5042" i="2"/>
  <c r="Q5038" i="2"/>
  <c r="Q5034" i="2"/>
  <c r="Q5030" i="2"/>
  <c r="Q5026" i="2"/>
  <c r="Q5022" i="2"/>
  <c r="Q5018" i="2"/>
  <c r="Q5014" i="2"/>
  <c r="Q5010" i="2"/>
  <c r="Q5006" i="2"/>
  <c r="Q5002" i="2"/>
  <c r="Q4998" i="2"/>
  <c r="Q4994" i="2"/>
  <c r="Q4990" i="2"/>
  <c r="Q4986" i="2"/>
  <c r="Q4982" i="2"/>
  <c r="Q4978" i="2"/>
  <c r="Q4974" i="2"/>
  <c r="Q4970" i="2"/>
  <c r="Q4966" i="2"/>
  <c r="Q4962" i="2"/>
  <c r="Q4958" i="2"/>
  <c r="Q4954" i="2"/>
  <c r="Q4950" i="2"/>
  <c r="Q4946" i="2"/>
  <c r="Q4942" i="2"/>
  <c r="Q4938" i="2"/>
  <c r="Q4934" i="2"/>
  <c r="Q4930" i="2"/>
  <c r="Q4926" i="2"/>
  <c r="Q4922" i="2"/>
  <c r="Q4918" i="2"/>
  <c r="Q4914" i="2"/>
  <c r="Q4910" i="2"/>
  <c r="Q4906" i="2"/>
  <c r="Q4902" i="2"/>
  <c r="Q4898" i="2"/>
  <c r="Q4894" i="2"/>
  <c r="Q4890" i="2"/>
  <c r="Q4886" i="2"/>
  <c r="Q4882" i="2"/>
  <c r="Q4878" i="2"/>
  <c r="Q4874" i="2"/>
  <c r="Q4870" i="2"/>
  <c r="Q4866" i="2"/>
  <c r="Q4862" i="2"/>
  <c r="Q4858" i="2"/>
  <c r="Q4854" i="2"/>
  <c r="Q4850" i="2"/>
  <c r="Q4846" i="2"/>
  <c r="Q4842" i="2"/>
  <c r="Q4838" i="2"/>
  <c r="Q4834" i="2"/>
  <c r="Q4830" i="2"/>
  <c r="Q4826" i="2"/>
  <c r="Q4822" i="2"/>
  <c r="Q4818" i="2"/>
  <c r="Q4814" i="2"/>
  <c r="Q4810" i="2"/>
  <c r="Q4806" i="2"/>
  <c r="Q4802" i="2"/>
  <c r="Q4798" i="2"/>
  <c r="Q4794" i="2"/>
  <c r="Q4790" i="2"/>
  <c r="Q4786" i="2"/>
  <c r="Q4782" i="2"/>
  <c r="Q4778" i="2"/>
  <c r="Q4774" i="2"/>
  <c r="Q4770" i="2"/>
  <c r="Q4766" i="2"/>
  <c r="Q4762" i="2"/>
  <c r="Q4758" i="2"/>
  <c r="Q4754" i="2"/>
  <c r="Q4750" i="2"/>
  <c r="Q4746" i="2"/>
  <c r="Q4742" i="2"/>
  <c r="Q4738" i="2"/>
  <c r="Q4734" i="2"/>
  <c r="Q4730" i="2"/>
  <c r="Q4726" i="2"/>
  <c r="Q4722" i="2"/>
  <c r="Q4718" i="2"/>
  <c r="Q4714" i="2"/>
  <c r="Q4710" i="2"/>
  <c r="Q4706" i="2"/>
  <c r="Q4702" i="2"/>
  <c r="Q4698" i="2"/>
  <c r="Q4694" i="2"/>
  <c r="Q4690" i="2"/>
  <c r="Q4686" i="2"/>
  <c r="Q4682" i="2"/>
  <c r="Q4678" i="2"/>
  <c r="Q4674" i="2"/>
  <c r="Q4670" i="2"/>
  <c r="Q4666" i="2"/>
  <c r="Q4662" i="2"/>
  <c r="Q4658" i="2"/>
  <c r="Q4654" i="2"/>
  <c r="Q4650" i="2"/>
  <c r="Q4646" i="2"/>
  <c r="Q4642" i="2"/>
  <c r="Q4638" i="2"/>
  <c r="Q4634" i="2"/>
  <c r="Q4630" i="2"/>
  <c r="Q4626" i="2"/>
  <c r="Q4622" i="2"/>
  <c r="Q4618" i="2"/>
  <c r="Q4614" i="2"/>
  <c r="Q4610" i="2"/>
  <c r="Q4606" i="2"/>
  <c r="Q4602" i="2"/>
  <c r="Q4598" i="2"/>
  <c r="Q4594" i="2"/>
  <c r="Q4590" i="2"/>
  <c r="Q4586" i="2"/>
  <c r="Q4582" i="2"/>
  <c r="Q4578" i="2"/>
  <c r="Q4574" i="2"/>
  <c r="Q4570" i="2"/>
  <c r="Q4566" i="2"/>
  <c r="Q4562" i="2"/>
  <c r="Q4558" i="2"/>
  <c r="Q4554" i="2"/>
  <c r="Q4550" i="2"/>
  <c r="Q4546" i="2"/>
  <c r="Q4542" i="2"/>
  <c r="Q4538" i="2"/>
  <c r="Q4534" i="2"/>
  <c r="Q4530" i="2"/>
  <c r="Q4526" i="2"/>
  <c r="Q4522" i="2"/>
  <c r="Q4518" i="2"/>
  <c r="Q4514" i="2"/>
  <c r="Q4510" i="2"/>
  <c r="Q4506" i="2"/>
  <c r="Q4502" i="2"/>
  <c r="Q4498" i="2"/>
  <c r="Q4494" i="2"/>
  <c r="Q4490" i="2"/>
  <c r="Q4486" i="2"/>
  <c r="Q4482" i="2"/>
  <c r="Q4478" i="2"/>
  <c r="Q4474" i="2"/>
  <c r="Q4470" i="2"/>
  <c r="Q4466" i="2"/>
  <c r="Q4462" i="2"/>
  <c r="Q4458" i="2"/>
  <c r="Q4454" i="2"/>
  <c r="Q4450" i="2"/>
  <c r="Q4446" i="2"/>
  <c r="Q4442" i="2"/>
  <c r="Q4438" i="2"/>
  <c r="Q4434" i="2"/>
  <c r="Q4430" i="2"/>
  <c r="Q4426" i="2"/>
  <c r="Q4422" i="2"/>
  <c r="Q4418" i="2"/>
  <c r="Q4414" i="2"/>
  <c r="Q4410" i="2"/>
  <c r="Q4406" i="2"/>
  <c r="Q4402" i="2"/>
  <c r="Q4398" i="2"/>
  <c r="Q4394" i="2"/>
  <c r="Q4390" i="2"/>
  <c r="Q4386" i="2"/>
  <c r="Q4382" i="2"/>
  <c r="Q4378" i="2"/>
  <c r="Q4374" i="2"/>
  <c r="Q4370" i="2"/>
  <c r="Q4366" i="2"/>
  <c r="Q4362" i="2"/>
  <c r="Q4358" i="2"/>
  <c r="Q4354" i="2"/>
  <c r="Q4350" i="2"/>
  <c r="Q4346" i="2"/>
  <c r="Q4342" i="2"/>
  <c r="Q4338" i="2"/>
  <c r="Q4334" i="2"/>
  <c r="Q4330" i="2"/>
  <c r="Q4326" i="2"/>
  <c r="Q4322" i="2"/>
  <c r="Q4318" i="2"/>
  <c r="Q4314" i="2"/>
  <c r="Q4310" i="2"/>
  <c r="Q4306" i="2"/>
  <c r="Q4302" i="2"/>
  <c r="Q4298" i="2"/>
  <c r="Q4294" i="2"/>
  <c r="Q4290" i="2"/>
  <c r="Q4286" i="2"/>
  <c r="Q4282" i="2"/>
  <c r="Q4278" i="2"/>
  <c r="Q4274" i="2"/>
  <c r="Q4270" i="2"/>
  <c r="Q4266" i="2"/>
  <c r="Q4262" i="2"/>
  <c r="Q4258" i="2"/>
  <c r="Q4254" i="2"/>
  <c r="Q4250" i="2"/>
  <c r="Q4246" i="2"/>
  <c r="Q4242" i="2"/>
  <c r="Q4238" i="2"/>
  <c r="Q4234" i="2"/>
  <c r="Q4230" i="2"/>
  <c r="Q4226" i="2"/>
  <c r="Q4222" i="2"/>
  <c r="Q4218" i="2"/>
  <c r="Q4214" i="2"/>
  <c r="Q4210" i="2"/>
  <c r="Q4206" i="2"/>
  <c r="Q4202" i="2"/>
  <c r="Q4198" i="2"/>
  <c r="Q4194" i="2"/>
  <c r="Q4190" i="2"/>
  <c r="Q4186" i="2"/>
  <c r="Q4182" i="2"/>
  <c r="Q4178" i="2"/>
  <c r="Q4174" i="2"/>
  <c r="Q4170" i="2"/>
  <c r="Q4166" i="2"/>
  <c r="Q4162" i="2"/>
  <c r="Q4158" i="2"/>
  <c r="Q4154" i="2"/>
  <c r="Q4150" i="2"/>
  <c r="Q4146" i="2"/>
  <c r="Q4142" i="2"/>
  <c r="Q4138" i="2"/>
  <c r="Q4134" i="2"/>
  <c r="Q4130" i="2"/>
  <c r="Q4126" i="2"/>
  <c r="Q4122" i="2"/>
  <c r="Q4118" i="2"/>
  <c r="Q4114" i="2"/>
  <c r="Q4110" i="2"/>
  <c r="Q4106" i="2"/>
  <c r="Q4102" i="2"/>
  <c r="Q4098" i="2"/>
  <c r="Q4094" i="2"/>
  <c r="Q4090" i="2"/>
  <c r="Q4086" i="2"/>
  <c r="Q4082" i="2"/>
  <c r="Q4078" i="2"/>
  <c r="Q4074" i="2"/>
  <c r="Q4070" i="2"/>
  <c r="Q2509" i="2"/>
  <c r="Q2505" i="2"/>
  <c r="Q2501" i="2"/>
  <c r="Q2497" i="2"/>
  <c r="Q2493" i="2"/>
  <c r="Q2489" i="2"/>
  <c r="Q2485" i="2"/>
  <c r="Q2481" i="2"/>
  <c r="Q2477" i="2"/>
  <c r="Q2473" i="2"/>
  <c r="Q2469" i="2"/>
  <c r="Q2465" i="2"/>
  <c r="Q2461" i="2"/>
  <c r="Q2457" i="2"/>
  <c r="Q2453" i="2"/>
  <c r="Q2449" i="2"/>
  <c r="Q2445" i="2"/>
  <c r="Q2441" i="2"/>
  <c r="Q2437" i="2"/>
  <c r="Q2433" i="2"/>
  <c r="Q2429" i="2"/>
  <c r="Q2425" i="2"/>
  <c r="Q2421" i="2"/>
  <c r="Q2417" i="2"/>
  <c r="Q2413" i="2"/>
  <c r="Q2409" i="2"/>
  <c r="Q2405" i="2"/>
  <c r="Q2401" i="2"/>
  <c r="Q2397" i="2"/>
  <c r="Q2393" i="2"/>
  <c r="Q2389" i="2"/>
  <c r="Q2385" i="2"/>
  <c r="Q2381" i="2"/>
  <c r="Q2377" i="2"/>
  <c r="Q2373" i="2"/>
  <c r="Q2369" i="2"/>
  <c r="Q2365" i="2"/>
  <c r="Q2361" i="2"/>
  <c r="Q2357" i="2"/>
  <c r="Q2353" i="2"/>
  <c r="Q2349" i="2"/>
  <c r="Q2345" i="2"/>
  <c r="Q2341" i="2"/>
  <c r="Q2337" i="2"/>
  <c r="Q2333" i="2"/>
  <c r="Q2329" i="2"/>
  <c r="Q2325" i="2"/>
  <c r="Q2321" i="2"/>
  <c r="Q2317" i="2"/>
  <c r="Q2313" i="2"/>
  <c r="Q2309" i="2"/>
  <c r="Q2305" i="2"/>
  <c r="Q2301" i="2"/>
  <c r="Q2297" i="2"/>
  <c r="Q2293" i="2"/>
  <c r="Q2289" i="2"/>
  <c r="Q2285" i="2"/>
  <c r="Q2281" i="2"/>
  <c r="Q2277" i="2"/>
  <c r="Q2273" i="2"/>
  <c r="Q2269" i="2"/>
  <c r="Q2265" i="2"/>
  <c r="Q2261" i="2"/>
  <c r="Q2257" i="2"/>
  <c r="Q2253" i="2"/>
  <c r="Q2249" i="2"/>
  <c r="Q2245" i="2"/>
  <c r="Q2241" i="2"/>
  <c r="Q2237" i="2"/>
  <c r="Q2233" i="2"/>
  <c r="Q2229" i="2"/>
  <c r="Q2225" i="2"/>
  <c r="Q2221" i="2"/>
  <c r="Q2217" i="2"/>
  <c r="Q2213" i="2"/>
  <c r="Q2209" i="2"/>
  <c r="Q2205" i="2"/>
  <c r="Q2201" i="2"/>
  <c r="Q2197" i="2"/>
  <c r="Q2193" i="2"/>
  <c r="Q2189" i="2"/>
  <c r="Q2185" i="2"/>
  <c r="Q2181" i="2"/>
  <c r="Q2177" i="2"/>
  <c r="Q2173" i="2"/>
  <c r="Q2169" i="2"/>
  <c r="Q2165" i="2"/>
  <c r="Q2161" i="2"/>
  <c r="Q2157" i="2"/>
  <c r="Q2153" i="2"/>
  <c r="Q2149" i="2"/>
  <c r="Q2145" i="2"/>
  <c r="Q2141" i="2"/>
  <c r="Q2137" i="2"/>
  <c r="Q2133" i="2"/>
  <c r="Q2129" i="2"/>
  <c r="Q2125" i="2"/>
  <c r="Q2121" i="2"/>
  <c r="Q2117" i="2"/>
  <c r="Q2113" i="2"/>
  <c r="Q2109" i="2"/>
  <c r="Q2105" i="2"/>
  <c r="Q2101" i="2"/>
  <c r="Q2097" i="2"/>
  <c r="Q2093" i="2"/>
  <c r="Q2089" i="2"/>
  <c r="Q2085" i="2"/>
  <c r="Q2081" i="2"/>
  <c r="Q2077" i="2"/>
  <c r="Q2073" i="2"/>
  <c r="Q2069" i="2"/>
  <c r="Q2065" i="2"/>
  <c r="Q2061" i="2"/>
  <c r="Q2057" i="2"/>
  <c r="Q2053" i="2"/>
  <c r="Q2049" i="2"/>
  <c r="Q2045" i="2"/>
  <c r="Q2041" i="2"/>
  <c r="Q2037" i="2"/>
  <c r="Q2033" i="2"/>
  <c r="Q2029" i="2"/>
  <c r="Q2025" i="2"/>
  <c r="Q2021" i="2"/>
  <c r="Q2017" i="2"/>
  <c r="Q2013" i="2"/>
  <c r="Q2009" i="2"/>
  <c r="Q2005" i="2"/>
  <c r="Q2001" i="2"/>
  <c r="Q1997" i="2"/>
  <c r="Q1993" i="2"/>
  <c r="Q1989" i="2"/>
  <c r="Q1985" i="2"/>
  <c r="Q1981" i="2"/>
  <c r="Q1977" i="2"/>
  <c r="Q1973" i="2"/>
  <c r="Q1969" i="2"/>
  <c r="Q1965" i="2"/>
  <c r="Q1961" i="2"/>
  <c r="Q1957" i="2"/>
  <c r="Q1953" i="2"/>
  <c r="Q1949" i="2"/>
  <c r="Q1945" i="2"/>
  <c r="Q1941" i="2"/>
  <c r="Q1937" i="2"/>
  <c r="Q1933" i="2"/>
  <c r="Q1929" i="2"/>
  <c r="Q1925" i="2"/>
  <c r="Q1921" i="2"/>
  <c r="Q1917" i="2"/>
  <c r="Q1913" i="2"/>
  <c r="Q1909" i="2"/>
  <c r="Q1905" i="2"/>
  <c r="Q1901" i="2"/>
  <c r="Q1897" i="2"/>
  <c r="Q1893" i="2"/>
  <c r="Q1889" i="2"/>
  <c r="Q1885" i="2"/>
  <c r="Q1881" i="2"/>
  <c r="Q1877" i="2"/>
  <c r="Q1873" i="2"/>
  <c r="Q1869" i="2"/>
  <c r="Q1865" i="2"/>
  <c r="Q1861" i="2"/>
  <c r="Q1857" i="2"/>
  <c r="Q1853" i="2"/>
  <c r="Q1849" i="2"/>
  <c r="Q1845" i="2"/>
  <c r="Q1841" i="2"/>
  <c r="Q1837" i="2"/>
  <c r="Q1833" i="2"/>
  <c r="Q1829" i="2"/>
  <c r="Q1825" i="2"/>
  <c r="Q1821" i="2"/>
  <c r="Q1817" i="2"/>
  <c r="Q1813" i="2"/>
  <c r="Q1809" i="2"/>
  <c r="Q1805" i="2"/>
  <c r="Q1801" i="2"/>
  <c r="Q1797" i="2"/>
  <c r="Q1793" i="2"/>
  <c r="Q1789" i="2"/>
  <c r="Q1785" i="2"/>
  <c r="Q1781" i="2"/>
  <c r="Q1777" i="2"/>
  <c r="Q1773" i="2"/>
  <c r="Q1769" i="2"/>
  <c r="Q1765" i="2"/>
  <c r="Q1761" i="2"/>
  <c r="Q1757" i="2"/>
  <c r="Q1753" i="2"/>
  <c r="Q1749" i="2"/>
  <c r="Q1745" i="2"/>
  <c r="Q1741" i="2"/>
  <c r="Q1737" i="2"/>
  <c r="Q1733" i="2"/>
  <c r="Q1729" i="2"/>
  <c r="Q1725" i="2"/>
  <c r="Q1721" i="2"/>
  <c r="Q1717" i="2"/>
  <c r="Q1713" i="2"/>
  <c r="Q1709" i="2"/>
  <c r="Q1705" i="2"/>
  <c r="Q1701" i="2"/>
  <c r="Q1697" i="2"/>
  <c r="Q1693" i="2"/>
  <c r="Q1689" i="2"/>
  <c r="Q1685" i="2"/>
  <c r="Q1681" i="2"/>
  <c r="Q1677" i="2"/>
  <c r="Q1673" i="2"/>
  <c r="Q1669" i="2"/>
  <c r="Q1665" i="2"/>
  <c r="Q1661" i="2"/>
  <c r="Q1657" i="2"/>
  <c r="Q1653" i="2"/>
  <c r="Q1649" i="2"/>
  <c r="Q1645" i="2"/>
  <c r="Q1641" i="2"/>
  <c r="Q1637" i="2"/>
  <c r="Q1633" i="2"/>
  <c r="Q1629" i="2"/>
  <c r="Q1625" i="2"/>
  <c r="Q1621" i="2"/>
  <c r="Q1617" i="2"/>
  <c r="Q1613" i="2"/>
  <c r="Q1609" i="2"/>
  <c r="Q1605" i="2"/>
  <c r="Q1601" i="2"/>
  <c r="Q1597" i="2"/>
  <c r="Q1593" i="2"/>
  <c r="Q1589" i="2"/>
  <c r="Q1585" i="2"/>
  <c r="Q1581" i="2"/>
  <c r="Q1577" i="2"/>
  <c r="Q1573" i="2"/>
  <c r="Q1569" i="2"/>
  <c r="Q1565" i="2"/>
  <c r="Q1561" i="2"/>
  <c r="Q1557" i="2"/>
  <c r="Q1553" i="2"/>
  <c r="Q1549" i="2"/>
  <c r="Q1545" i="2"/>
  <c r="Q1541" i="2"/>
  <c r="Q1537" i="2"/>
  <c r="Q1533" i="2"/>
  <c r="Q1529" i="2"/>
  <c r="Q1525" i="2"/>
  <c r="Q1521" i="2"/>
  <c r="Q1517" i="2"/>
  <c r="Q1513" i="2"/>
  <c r="Q1509" i="2"/>
  <c r="Q1505" i="2"/>
  <c r="Q1501" i="2"/>
  <c r="Q1497" i="2"/>
  <c r="Q1493" i="2"/>
  <c r="Q1489" i="2"/>
  <c r="Q1485" i="2"/>
  <c r="Q1481" i="2"/>
  <c r="Q1477" i="2"/>
  <c r="Q1473" i="2"/>
  <c r="Q1469" i="2"/>
  <c r="Q1465" i="2"/>
  <c r="Q1461" i="2"/>
  <c r="Q1457" i="2"/>
  <c r="Q1453" i="2"/>
  <c r="Q1449" i="2"/>
  <c r="Q1445" i="2"/>
  <c r="Q1441" i="2"/>
  <c r="Q1437" i="2"/>
  <c r="Q1433" i="2"/>
  <c r="Q1429" i="2"/>
  <c r="Q1425" i="2"/>
  <c r="Q1421" i="2"/>
  <c r="Q1417" i="2"/>
  <c r="Q1413" i="2"/>
  <c r="Q1409" i="2"/>
  <c r="Q1405" i="2"/>
  <c r="Q1401" i="2"/>
  <c r="Q1397" i="2"/>
  <c r="Q1393" i="2"/>
  <c r="Q1389" i="2"/>
  <c r="Q1385" i="2"/>
  <c r="Q1381" i="2"/>
  <c r="Q1377" i="2"/>
  <c r="Q1373" i="2"/>
  <c r="Q1369" i="2"/>
  <c r="Q1365" i="2"/>
  <c r="Q1361" i="2"/>
  <c r="Q1357" i="2"/>
  <c r="Q1353" i="2"/>
  <c r="Q1349" i="2"/>
  <c r="Q1345" i="2"/>
  <c r="Q1341" i="2"/>
  <c r="Q1337" i="2"/>
  <c r="Q1333" i="2"/>
  <c r="Q1329" i="2"/>
  <c r="Q1325" i="2"/>
  <c r="Q1321" i="2"/>
  <c r="Q1317" i="2"/>
  <c r="Q1313" i="2"/>
  <c r="Q1309" i="2"/>
  <c r="Q1305" i="2"/>
  <c r="Q1301" i="2"/>
  <c r="Q1297" i="2"/>
  <c r="Q1293" i="2"/>
  <c r="Q1289" i="2"/>
  <c r="Q1285" i="2"/>
  <c r="Q1281" i="2"/>
  <c r="Q1277" i="2"/>
  <c r="Q1273" i="2"/>
  <c r="Q1269" i="2"/>
  <c r="Q1265" i="2"/>
  <c r="Q1261" i="2"/>
  <c r="Q1257" i="2"/>
  <c r="Q1253" i="2"/>
  <c r="Q1249" i="2"/>
  <c r="Q1245" i="2"/>
  <c r="Q1241" i="2"/>
  <c r="Q1237" i="2"/>
  <c r="Q1233" i="2"/>
  <c r="Q1229" i="2"/>
  <c r="Q1225" i="2"/>
  <c r="Q1221" i="2"/>
  <c r="Q1217" i="2"/>
  <c r="Q1213" i="2"/>
  <c r="Q1209" i="2"/>
  <c r="Q1205" i="2"/>
  <c r="Q1201" i="2"/>
  <c r="Q1197" i="2"/>
  <c r="Q1193" i="2"/>
  <c r="Q1189" i="2"/>
  <c r="Q1185" i="2"/>
  <c r="Q1181" i="2"/>
  <c r="Q1177" i="2"/>
  <c r="Q1173" i="2"/>
  <c r="Q1169" i="2"/>
  <c r="Q1165" i="2"/>
  <c r="Q4066" i="2"/>
  <c r="Q4062" i="2"/>
  <c r="Q4058" i="2"/>
  <c r="Q4054" i="2"/>
  <c r="Q4050" i="2"/>
  <c r="Q4046" i="2"/>
  <c r="Q4042" i="2"/>
  <c r="Q4038" i="2"/>
  <c r="Q4034" i="2"/>
  <c r="Q4030" i="2"/>
  <c r="Q4026" i="2"/>
  <c r="Q4022" i="2"/>
  <c r="Q4018" i="2"/>
  <c r="Q4014" i="2"/>
  <c r="Q4010" i="2"/>
  <c r="Q4006" i="2"/>
  <c r="Q4002" i="2"/>
  <c r="Q3998" i="2"/>
  <c r="Q3994" i="2"/>
  <c r="Q3990" i="2"/>
  <c r="Q3986" i="2"/>
  <c r="Q3982" i="2"/>
  <c r="Q3978" i="2"/>
  <c r="Q3974" i="2"/>
  <c r="Q3970" i="2"/>
  <c r="Q3966" i="2"/>
  <c r="Q3962" i="2"/>
  <c r="Q3958" i="2"/>
  <c r="Q3954" i="2"/>
  <c r="Q3950" i="2"/>
  <c r="Q3946" i="2"/>
  <c r="Q3942" i="2"/>
  <c r="Q3938" i="2"/>
  <c r="Q3934" i="2"/>
  <c r="Q3930" i="2"/>
  <c r="Q3926" i="2"/>
  <c r="Q3922" i="2"/>
  <c r="Q3918" i="2"/>
  <c r="Q3914" i="2"/>
  <c r="Q3910" i="2"/>
  <c r="Q3906" i="2"/>
  <c r="Q3902" i="2"/>
  <c r="Q3898" i="2"/>
  <c r="Q3894" i="2"/>
  <c r="Q3890" i="2"/>
  <c r="Q3886" i="2"/>
  <c r="Q3882" i="2"/>
  <c r="Q3878" i="2"/>
  <c r="Q3874" i="2"/>
  <c r="Q3870" i="2"/>
  <c r="Q3866" i="2"/>
  <c r="Q3862" i="2"/>
  <c r="Q3858" i="2"/>
  <c r="Q3854" i="2"/>
  <c r="Q3850" i="2"/>
  <c r="Q3846" i="2"/>
  <c r="Q3842" i="2"/>
  <c r="Q3838" i="2"/>
  <c r="Q3834" i="2"/>
  <c r="Q3830" i="2"/>
  <c r="Q3826" i="2"/>
  <c r="Q3822" i="2"/>
  <c r="Q3818" i="2"/>
  <c r="Q3814" i="2"/>
  <c r="Q3810" i="2"/>
  <c r="Q3806" i="2"/>
  <c r="Q3802" i="2"/>
  <c r="Q3798" i="2"/>
  <c r="Q3794" i="2"/>
  <c r="Q3790" i="2"/>
  <c r="Q3786" i="2"/>
  <c r="Q3782" i="2"/>
  <c r="Q3778" i="2"/>
  <c r="Q3774" i="2"/>
  <c r="Q3770" i="2"/>
  <c r="Q3766" i="2"/>
  <c r="Q3762" i="2"/>
  <c r="Q3758" i="2"/>
  <c r="Q3754" i="2"/>
  <c r="Q3750" i="2"/>
  <c r="Q3746" i="2"/>
  <c r="Q3742" i="2"/>
  <c r="Q3738" i="2"/>
  <c r="Q3734" i="2"/>
  <c r="Q3730" i="2"/>
  <c r="Q3726" i="2"/>
  <c r="Q3722" i="2"/>
  <c r="Q3718" i="2"/>
  <c r="Q3714" i="2"/>
  <c r="Q3710" i="2"/>
  <c r="Q3706" i="2"/>
  <c r="Q3702" i="2"/>
  <c r="Q3698" i="2"/>
  <c r="Q3694" i="2"/>
  <c r="Q3690" i="2"/>
  <c r="Q3686" i="2"/>
  <c r="Q3682" i="2"/>
  <c r="Q3678" i="2"/>
  <c r="Q3674" i="2"/>
  <c r="Q3670" i="2"/>
  <c r="Q3666" i="2"/>
  <c r="Q3662" i="2"/>
  <c r="Q3658" i="2"/>
  <c r="Q3654" i="2"/>
  <c r="Q3650" i="2"/>
  <c r="Q3646" i="2"/>
  <c r="Q3642" i="2"/>
  <c r="Q3638" i="2"/>
  <c r="Q3634" i="2"/>
  <c r="Q3630" i="2"/>
  <c r="Q3626" i="2"/>
  <c r="Q3622" i="2"/>
  <c r="Q3618" i="2"/>
  <c r="Q3614" i="2"/>
  <c r="Q3610" i="2"/>
  <c r="Q3606" i="2"/>
  <c r="Q3602" i="2"/>
  <c r="Q3598" i="2"/>
  <c r="Q3594" i="2"/>
  <c r="Q3590" i="2"/>
  <c r="Q3586" i="2"/>
  <c r="Q3582" i="2"/>
  <c r="Q3578" i="2"/>
  <c r="Q3574" i="2"/>
  <c r="Q3570" i="2"/>
  <c r="Q3566" i="2"/>
  <c r="Q3562" i="2"/>
  <c r="Q3558" i="2"/>
  <c r="Q3554" i="2"/>
  <c r="Q3550" i="2"/>
  <c r="Q3546" i="2"/>
  <c r="Q3542" i="2"/>
  <c r="Q3538" i="2"/>
  <c r="Q3534" i="2"/>
  <c r="Q3530" i="2"/>
  <c r="Q3526" i="2"/>
  <c r="Q3522" i="2"/>
  <c r="Q3518" i="2"/>
  <c r="Q3514" i="2"/>
  <c r="Q3510" i="2"/>
  <c r="Q3506" i="2"/>
  <c r="Q3502" i="2"/>
  <c r="Q3498" i="2"/>
  <c r="Q3494" i="2"/>
  <c r="Q3490" i="2"/>
  <c r="Q3486" i="2"/>
  <c r="Q3482" i="2"/>
  <c r="Q3478" i="2"/>
  <c r="Q3474" i="2"/>
  <c r="Q3470" i="2"/>
  <c r="Q3466" i="2"/>
  <c r="Q3462" i="2"/>
  <c r="Q3458" i="2"/>
  <c r="Q3454" i="2"/>
  <c r="Q3450" i="2"/>
  <c r="Q3446" i="2"/>
  <c r="Q3442" i="2"/>
  <c r="Q3438" i="2"/>
  <c r="Q3434" i="2"/>
  <c r="Q3430" i="2"/>
  <c r="Q3426" i="2"/>
  <c r="Q3422" i="2"/>
  <c r="Q3418" i="2"/>
  <c r="Q3414" i="2"/>
  <c r="Q3410" i="2"/>
  <c r="Q3406" i="2"/>
  <c r="Q3402" i="2"/>
  <c r="Q3398" i="2"/>
  <c r="Q3394" i="2"/>
  <c r="Q3390" i="2"/>
  <c r="Q3386" i="2"/>
  <c r="Q3382" i="2"/>
  <c r="Q3378" i="2"/>
  <c r="Q3374" i="2"/>
  <c r="Q3370" i="2"/>
  <c r="Q3366" i="2"/>
  <c r="Q3362" i="2"/>
  <c r="Q3358" i="2"/>
  <c r="Q3354" i="2"/>
  <c r="Q3350" i="2"/>
  <c r="Q3346" i="2"/>
  <c r="Q3342" i="2"/>
  <c r="Q3338" i="2"/>
  <c r="Q3334" i="2"/>
  <c r="Q3330" i="2"/>
  <c r="Q3326" i="2"/>
  <c r="Q3322" i="2"/>
  <c r="Q3318" i="2"/>
  <c r="Q3314" i="2"/>
  <c r="Q3310" i="2"/>
  <c r="Q3306" i="2"/>
  <c r="Q3302" i="2"/>
  <c r="Q3298" i="2"/>
  <c r="Q3294" i="2"/>
  <c r="Q3290" i="2"/>
  <c r="Q3286" i="2"/>
  <c r="Q3282" i="2"/>
  <c r="Q3278" i="2"/>
  <c r="Q3274" i="2"/>
  <c r="Q3270" i="2"/>
  <c r="Q3266" i="2"/>
  <c r="Q3262" i="2"/>
  <c r="Q3258" i="2"/>
  <c r="Q3254" i="2"/>
  <c r="Q3250" i="2"/>
  <c r="Q3246" i="2"/>
  <c r="Q3242" i="2"/>
  <c r="Q3238" i="2"/>
  <c r="Q3234" i="2"/>
  <c r="Q3230" i="2"/>
  <c r="Q3226" i="2"/>
  <c r="Q3222" i="2"/>
  <c r="Q3218" i="2"/>
  <c r="Q3214" i="2"/>
  <c r="Q3210" i="2"/>
  <c r="Q3206" i="2"/>
  <c r="Q3202" i="2"/>
  <c r="Q3198" i="2"/>
  <c r="Q3194" i="2"/>
  <c r="Q3190" i="2"/>
  <c r="Q3186" i="2"/>
  <c r="Q3182" i="2"/>
  <c r="Q3178" i="2"/>
  <c r="Q3174" i="2"/>
  <c r="Q3170" i="2"/>
  <c r="Q3166" i="2"/>
  <c r="Q3162" i="2"/>
  <c r="Q3158" i="2"/>
  <c r="Q3154" i="2"/>
  <c r="Q3150" i="2"/>
  <c r="Q3146" i="2"/>
  <c r="Q3142" i="2"/>
  <c r="Q3138" i="2"/>
  <c r="Q3134" i="2"/>
  <c r="Q3130" i="2"/>
  <c r="Q3126" i="2"/>
  <c r="Q3122" i="2"/>
  <c r="Q3118" i="2"/>
  <c r="Q3114" i="2"/>
  <c r="Q3110" i="2"/>
  <c r="Q3106" i="2"/>
  <c r="Q3102" i="2"/>
  <c r="Q3098" i="2"/>
  <c r="Q3094" i="2"/>
  <c r="Q3090" i="2"/>
  <c r="Q3086" i="2"/>
  <c r="Q3082" i="2"/>
  <c r="Q3078" i="2"/>
  <c r="Q3074" i="2"/>
  <c r="Q3070" i="2"/>
  <c r="Q3066" i="2"/>
  <c r="Q3062" i="2"/>
  <c r="Q3058" i="2"/>
  <c r="Q3054" i="2"/>
  <c r="Q3050" i="2"/>
  <c r="Q3046" i="2"/>
  <c r="Q3042" i="2"/>
  <c r="Q3038" i="2"/>
  <c r="Q3034" i="2"/>
  <c r="Q3030" i="2"/>
  <c r="Q3026" i="2"/>
  <c r="Q3022" i="2"/>
  <c r="Q3018" i="2"/>
  <c r="Q3014" i="2"/>
  <c r="Q3010" i="2"/>
  <c r="Q3006" i="2"/>
  <c r="Q3002" i="2"/>
  <c r="Q2998" i="2"/>
  <c r="Q2994" i="2"/>
  <c r="Q2990" i="2"/>
  <c r="Q2986" i="2"/>
  <c r="Q2982" i="2"/>
  <c r="Q2978" i="2"/>
  <c r="Q2974" i="2"/>
  <c r="Q1161" i="2"/>
  <c r="Q1157" i="2"/>
  <c r="Q1153" i="2"/>
  <c r="Q1149" i="2"/>
  <c r="Q1145" i="2"/>
  <c r="Q1141" i="2"/>
  <c r="Q1137" i="2"/>
  <c r="Q1133" i="2"/>
  <c r="Q1129" i="2"/>
  <c r="Q1125" i="2"/>
  <c r="Q1121" i="2"/>
  <c r="Q1117" i="2"/>
  <c r="Q1113" i="2"/>
  <c r="Q1109" i="2"/>
  <c r="Q1105" i="2"/>
  <c r="Q1101" i="2"/>
  <c r="Q1097" i="2"/>
  <c r="Q1093" i="2"/>
  <c r="Q1089" i="2"/>
  <c r="Q1085" i="2"/>
  <c r="Q1081" i="2"/>
  <c r="Q1077" i="2"/>
  <c r="Q1073" i="2"/>
  <c r="Q1069" i="2"/>
  <c r="Q1065" i="2"/>
  <c r="Q1061" i="2"/>
  <c r="Q1057" i="2"/>
  <c r="Q1053" i="2"/>
  <c r="Q1049" i="2"/>
  <c r="Q1045" i="2"/>
  <c r="Q1041" i="2"/>
  <c r="Q1037" i="2"/>
  <c r="Q1033" i="2"/>
  <c r="Q1029" i="2"/>
  <c r="Q1025" i="2"/>
  <c r="Q1021" i="2"/>
  <c r="Q1017" i="2"/>
  <c r="Q1013" i="2"/>
  <c r="Q1009" i="2"/>
  <c r="Q1005" i="2"/>
  <c r="Q1001" i="2"/>
  <c r="Q997" i="2"/>
  <c r="Q993" i="2"/>
  <c r="Q989" i="2"/>
  <c r="Q985" i="2"/>
  <c r="Q981" i="2"/>
  <c r="Q977" i="2"/>
  <c r="Q973" i="2"/>
  <c r="Q969" i="2"/>
  <c r="Q965" i="2"/>
  <c r="Q961" i="2"/>
  <c r="Q957" i="2"/>
  <c r="Q953" i="2"/>
  <c r="Q949" i="2"/>
  <c r="Q945" i="2"/>
  <c r="Q941" i="2"/>
  <c r="Q937" i="2"/>
  <c r="Q933" i="2"/>
  <c r="Q929" i="2"/>
  <c r="Q925" i="2"/>
  <c r="Q921" i="2"/>
  <c r="Q917" i="2"/>
  <c r="Q913" i="2"/>
  <c r="Q909" i="2"/>
  <c r="Q905" i="2"/>
  <c r="Q901" i="2"/>
  <c r="Q897" i="2"/>
  <c r="Q893" i="2"/>
  <c r="Q889" i="2"/>
  <c r="Q885" i="2"/>
  <c r="Q881" i="2"/>
  <c r="Q877" i="2"/>
  <c r="Q873" i="2"/>
  <c r="Q869" i="2"/>
  <c r="Q865" i="2"/>
  <c r="Q861" i="2"/>
  <c r="Q857" i="2"/>
  <c r="Q853" i="2"/>
  <c r="Q849" i="2"/>
  <c r="Q845" i="2"/>
  <c r="Q841" i="2"/>
  <c r="Q837" i="2"/>
  <c r="Q833" i="2"/>
  <c r="Q829" i="2"/>
  <c r="Q825" i="2"/>
  <c r="Q821" i="2"/>
  <c r="Q817" i="2"/>
  <c r="Q813" i="2"/>
  <c r="Q809" i="2"/>
  <c r="Q805" i="2"/>
  <c r="Q801" i="2"/>
  <c r="Q797" i="2"/>
  <c r="Q793" i="2"/>
  <c r="Q789" i="2"/>
  <c r="Q785" i="2"/>
  <c r="Q781" i="2"/>
  <c r="Q777" i="2"/>
  <c r="Q773" i="2"/>
  <c r="Q769" i="2"/>
  <c r="Q765" i="2"/>
  <c r="Q761" i="2"/>
  <c r="Q757" i="2"/>
  <c r="Q753" i="2"/>
  <c r="Q749" i="2"/>
  <c r="Q745" i="2"/>
  <c r="Q741" i="2"/>
  <c r="Q737" i="2"/>
  <c r="Q733" i="2"/>
  <c r="Q729" i="2"/>
  <c r="Q725" i="2"/>
  <c r="Q721" i="2"/>
  <c r="Q717" i="2"/>
  <c r="Q713" i="2"/>
  <c r="Q709" i="2"/>
  <c r="Q705" i="2"/>
  <c r="Q701" i="2"/>
  <c r="Q697" i="2"/>
  <c r="Q693" i="2"/>
  <c r="Q689" i="2"/>
  <c r="Q685" i="2"/>
  <c r="Q681" i="2"/>
  <c r="Q677" i="2"/>
  <c r="Q673" i="2"/>
  <c r="Q669" i="2"/>
  <c r="Q665" i="2"/>
  <c r="Q661" i="2"/>
  <c r="Q657" i="2"/>
  <c r="Q653" i="2"/>
  <c r="Q649" i="2"/>
  <c r="Q645" i="2"/>
  <c r="Q641" i="2"/>
  <c r="Q637" i="2"/>
  <c r="Q633" i="2"/>
  <c r="Q629" i="2"/>
  <c r="Q625" i="2"/>
  <c r="Q621" i="2"/>
  <c r="Q617" i="2"/>
  <c r="Q613" i="2"/>
  <c r="Q609" i="2"/>
  <c r="Q605" i="2"/>
  <c r="Q601" i="2"/>
  <c r="Q597" i="2"/>
  <c r="Q593" i="2"/>
  <c r="Q589" i="2"/>
  <c r="Q585" i="2"/>
  <c r="Q581" i="2"/>
  <c r="Q577" i="2"/>
  <c r="Q573" i="2"/>
  <c r="Q569" i="2"/>
  <c r="Q565" i="2"/>
  <c r="Q561" i="2"/>
  <c r="Q557" i="2"/>
  <c r="Q553" i="2"/>
  <c r="Q549" i="2"/>
  <c r="Q545" i="2"/>
  <c r="Q541" i="2"/>
  <c r="Q537" i="2"/>
  <c r="Q533" i="2"/>
  <c r="Q529" i="2"/>
  <c r="Q525" i="2"/>
  <c r="Q521" i="2"/>
  <c r="Q517" i="2"/>
  <c r="Q513" i="2"/>
  <c r="Q509" i="2"/>
  <c r="Q505" i="2"/>
  <c r="Q501" i="2"/>
  <c r="Q497" i="2"/>
  <c r="Q493" i="2"/>
  <c r="Q489" i="2"/>
  <c r="Q485" i="2"/>
  <c r="Q2970" i="2"/>
  <c r="Q2966" i="2"/>
  <c r="Q2962" i="2"/>
  <c r="Q2958" i="2"/>
  <c r="Q2954" i="2"/>
  <c r="Q2950" i="2"/>
  <c r="Q2946" i="2"/>
  <c r="Q2942" i="2"/>
  <c r="Q2938" i="2"/>
  <c r="Q2934" i="2"/>
  <c r="Q2930" i="2"/>
  <c r="Q2926" i="2"/>
  <c r="Q2922" i="2"/>
  <c r="Q2918" i="2"/>
  <c r="Q2914" i="2"/>
  <c r="Q2910" i="2"/>
  <c r="Q2906" i="2"/>
  <c r="Q2902" i="2"/>
  <c r="Q2898" i="2"/>
  <c r="Q2894" i="2"/>
  <c r="Q2890" i="2"/>
  <c r="Q2886" i="2"/>
  <c r="Q2882" i="2"/>
  <c r="Q2878" i="2"/>
  <c r="Q2874" i="2"/>
  <c r="Q2870" i="2"/>
  <c r="Q2866" i="2"/>
  <c r="Q2862" i="2"/>
  <c r="Q2858" i="2"/>
  <c r="Q2854" i="2"/>
  <c r="Q2850" i="2"/>
  <c r="Q2846" i="2"/>
  <c r="Q2842" i="2"/>
  <c r="Q2838" i="2"/>
  <c r="Q2834" i="2"/>
  <c r="Q2830" i="2"/>
  <c r="Q2826" i="2"/>
  <c r="Q2822" i="2"/>
  <c r="Q2818" i="2"/>
  <c r="Q2814" i="2"/>
  <c r="Q2810" i="2"/>
  <c r="Q2806" i="2"/>
  <c r="Q2802" i="2"/>
  <c r="Q2798" i="2"/>
  <c r="Q2794" i="2"/>
  <c r="Q2790" i="2"/>
  <c r="Q2786" i="2"/>
  <c r="Q2782" i="2"/>
  <c r="Q2778" i="2"/>
  <c r="Q2774" i="2"/>
  <c r="Q2770" i="2"/>
  <c r="Q2766" i="2"/>
  <c r="Q2762" i="2"/>
  <c r="Q2758" i="2"/>
  <c r="Q2754" i="2"/>
  <c r="Q2750" i="2"/>
  <c r="Q2746" i="2"/>
  <c r="Q2742" i="2"/>
  <c r="Q2738" i="2"/>
  <c r="Q2734" i="2"/>
  <c r="Q2730" i="2"/>
  <c r="Q2726" i="2"/>
  <c r="Q2722" i="2"/>
  <c r="Q2718" i="2"/>
  <c r="Q2714" i="2"/>
  <c r="Q2710" i="2"/>
  <c r="Q2706" i="2"/>
  <c r="Q2702" i="2"/>
  <c r="Q2698" i="2"/>
  <c r="Q2694" i="2"/>
  <c r="Q2690" i="2"/>
  <c r="Q2686" i="2"/>
  <c r="Q2682" i="2"/>
  <c r="Q2678" i="2"/>
  <c r="Q2674" i="2"/>
  <c r="Q2670" i="2"/>
  <c r="Q2666" i="2"/>
  <c r="Q2662" i="2"/>
  <c r="Q2658" i="2"/>
  <c r="Q2654" i="2"/>
  <c r="Q2650" i="2"/>
  <c r="Q2646" i="2"/>
  <c r="Q2642" i="2"/>
  <c r="Q2638" i="2"/>
  <c r="Q2634" i="2"/>
  <c r="Q2630" i="2"/>
  <c r="Q2626" i="2"/>
  <c r="Q2622" i="2"/>
  <c r="Q2618" i="2"/>
  <c r="Q2614" i="2"/>
  <c r="Q2610" i="2"/>
  <c r="Q2606" i="2"/>
  <c r="Q2602" i="2"/>
  <c r="Q2598" i="2"/>
  <c r="Q2594" i="2"/>
  <c r="Q2590" i="2"/>
  <c r="Q2586" i="2"/>
  <c r="Q2582" i="2"/>
  <c r="Q2578" i="2"/>
  <c r="Q2574" i="2"/>
  <c r="Q2570" i="2"/>
  <c r="Q2566" i="2"/>
  <c r="Q2562" i="2"/>
  <c r="Q2558" i="2"/>
  <c r="Q2554" i="2"/>
  <c r="Q2550" i="2"/>
  <c r="Q2546" i="2"/>
  <c r="Q2542" i="2"/>
  <c r="Q2538" i="2"/>
  <c r="Q2534" i="2"/>
  <c r="Q2530" i="2"/>
  <c r="Q2526" i="2"/>
  <c r="Q2522" i="2"/>
  <c r="Q2518" i="2"/>
  <c r="Q2514" i="2"/>
  <c r="Q2510" i="2"/>
  <c r="Q2506" i="2"/>
  <c r="Q2502" i="2"/>
  <c r="Q2498" i="2"/>
  <c r="Q2494" i="2"/>
  <c r="Q2490" i="2"/>
  <c r="Q2486" i="2"/>
  <c r="Q2482" i="2"/>
  <c r="Q2478" i="2"/>
  <c r="Q2474" i="2"/>
  <c r="Q2470" i="2"/>
  <c r="Q2466" i="2"/>
  <c r="Q2462" i="2"/>
  <c r="Q2458" i="2"/>
  <c r="Q2454" i="2"/>
  <c r="Q2450" i="2"/>
  <c r="Q2446" i="2"/>
  <c r="Q2442" i="2"/>
  <c r="Q2438" i="2"/>
  <c r="Q2434" i="2"/>
  <c r="Q2430" i="2"/>
  <c r="Q2426" i="2"/>
  <c r="Q2422" i="2"/>
  <c r="Q2418" i="2"/>
  <c r="Q2414" i="2"/>
  <c r="Q2410" i="2"/>
  <c r="Q2406" i="2"/>
  <c r="Q2402" i="2"/>
  <c r="Q2398" i="2"/>
  <c r="Q2394" i="2"/>
  <c r="Q2390" i="2"/>
  <c r="Q2386" i="2"/>
  <c r="Q481" i="2"/>
  <c r="Q477" i="2"/>
  <c r="Q473" i="2"/>
  <c r="Q469" i="2"/>
  <c r="Q465" i="2"/>
  <c r="Q461" i="2"/>
  <c r="Q457" i="2"/>
  <c r="Q453" i="2"/>
  <c r="Q449" i="2"/>
  <c r="Q445" i="2"/>
  <c r="Q441" i="2"/>
  <c r="Q437" i="2"/>
  <c r="Q433" i="2"/>
  <c r="Q429" i="2"/>
  <c r="Q425" i="2"/>
  <c r="Q421" i="2"/>
  <c r="Q417" i="2"/>
  <c r="Q413" i="2"/>
  <c r="Q409" i="2"/>
  <c r="Q405" i="2"/>
  <c r="Q401" i="2"/>
  <c r="Q397" i="2"/>
  <c r="Q393" i="2"/>
  <c r="Q389" i="2"/>
  <c r="Q385" i="2"/>
  <c r="Q381" i="2"/>
  <c r="Q377" i="2"/>
  <c r="Q373" i="2"/>
  <c r="Q369" i="2"/>
  <c r="Q365" i="2"/>
  <c r="Q361" i="2"/>
  <c r="Q357" i="2"/>
  <c r="Q353" i="2"/>
  <c r="Q349" i="2"/>
  <c r="Q345" i="2"/>
  <c r="Q341" i="2"/>
  <c r="Q337" i="2"/>
  <c r="Q333" i="2"/>
  <c r="Q329" i="2"/>
  <c r="Q325" i="2"/>
  <c r="Q321" i="2"/>
  <c r="Q317" i="2"/>
  <c r="Q313" i="2"/>
  <c r="Q309" i="2"/>
  <c r="Q305" i="2"/>
  <c r="Q301" i="2"/>
  <c r="Q297" i="2"/>
  <c r="Q293" i="2"/>
  <c r="Q289" i="2"/>
  <c r="Q285" i="2"/>
  <c r="Q281" i="2"/>
  <c r="Q277" i="2"/>
  <c r="Q273" i="2"/>
  <c r="Q269" i="2"/>
  <c r="Q265" i="2"/>
  <c r="Q261" i="2"/>
  <c r="Q257" i="2"/>
  <c r="Q253" i="2"/>
  <c r="Q249" i="2"/>
  <c r="Q245" i="2"/>
  <c r="Q241" i="2"/>
  <c r="Q237" i="2"/>
  <c r="Q233" i="2"/>
  <c r="Q229" i="2"/>
  <c r="Q225" i="2"/>
  <c r="Q221" i="2"/>
  <c r="Q217" i="2"/>
  <c r="Q213" i="2"/>
  <c r="Q209" i="2"/>
  <c r="Q205" i="2"/>
  <c r="Q201" i="2"/>
  <c r="Q197" i="2"/>
  <c r="Q193" i="2"/>
  <c r="Q189" i="2"/>
  <c r="Q185" i="2"/>
  <c r="Q181" i="2"/>
  <c r="Q177" i="2"/>
  <c r="Q173" i="2"/>
  <c r="Q169" i="2"/>
  <c r="Q165" i="2"/>
  <c r="Q161" i="2"/>
  <c r="Q157" i="2"/>
  <c r="Q153" i="2"/>
  <c r="Q149" i="2"/>
  <c r="Q145" i="2"/>
  <c r="Q2382" i="2"/>
  <c r="Q2378" i="2"/>
  <c r="Q2374" i="2"/>
  <c r="Q2370" i="2"/>
  <c r="Q2366" i="2"/>
  <c r="Q2362" i="2"/>
  <c r="Q2358" i="2"/>
  <c r="Q2354" i="2"/>
  <c r="Q2350" i="2"/>
  <c r="Q2346" i="2"/>
  <c r="Q2342" i="2"/>
  <c r="Q2338" i="2"/>
  <c r="Q2334" i="2"/>
  <c r="Q2330" i="2"/>
  <c r="Q2326" i="2"/>
  <c r="Q2322" i="2"/>
  <c r="Q2318" i="2"/>
  <c r="Q2314" i="2"/>
  <c r="Q2310" i="2"/>
  <c r="Q2306" i="2"/>
  <c r="Q2302" i="2"/>
  <c r="Q2298" i="2"/>
  <c r="Q2294" i="2"/>
  <c r="Q2290" i="2"/>
  <c r="Q2286" i="2"/>
  <c r="Q2282" i="2"/>
  <c r="Q2278" i="2"/>
  <c r="Q2274" i="2"/>
  <c r="Q2270" i="2"/>
  <c r="Q2266" i="2"/>
  <c r="Q2262" i="2"/>
  <c r="Q2258" i="2"/>
  <c r="Q2254" i="2"/>
  <c r="Q2250" i="2"/>
  <c r="Q2246" i="2"/>
  <c r="Q2242" i="2"/>
  <c r="Q2238" i="2"/>
  <c r="Q2234" i="2"/>
  <c r="Q2230" i="2"/>
  <c r="Q2226" i="2"/>
  <c r="Q2222" i="2"/>
  <c r="Q2218" i="2"/>
  <c r="Q2214" i="2"/>
  <c r="Q2210" i="2"/>
  <c r="Q2206" i="2"/>
  <c r="Q2202" i="2"/>
  <c r="Q2198" i="2"/>
  <c r="Q2194" i="2"/>
  <c r="Q2190" i="2"/>
  <c r="Q2186" i="2"/>
  <c r="Q2182" i="2"/>
  <c r="Q2178" i="2"/>
  <c r="Q2174" i="2"/>
  <c r="Q2170" i="2"/>
  <c r="Q2166" i="2"/>
  <c r="Q2162" i="2"/>
  <c r="Q2158" i="2"/>
  <c r="Q2154" i="2"/>
  <c r="Q2150" i="2"/>
  <c r="Q2146" i="2"/>
  <c r="Q2142" i="2"/>
  <c r="Q2138" i="2"/>
  <c r="Q2134" i="2"/>
  <c r="Q2130" i="2"/>
  <c r="Q2126" i="2"/>
  <c r="Q2122" i="2"/>
  <c r="Q2118" i="2"/>
  <c r="Q2114" i="2"/>
  <c r="Q2110" i="2"/>
  <c r="Q2106" i="2"/>
  <c r="Q2102" i="2"/>
  <c r="Q2098" i="2"/>
  <c r="Q2094" i="2"/>
  <c r="Q2090" i="2"/>
  <c r="Q2086" i="2"/>
  <c r="Q2082" i="2"/>
  <c r="Q2078" i="2"/>
  <c r="Q2074" i="2"/>
  <c r="Q2070" i="2"/>
  <c r="Q2066" i="2"/>
  <c r="Q2062" i="2"/>
  <c r="Q2058" i="2"/>
  <c r="Q2054" i="2"/>
  <c r="Q2050" i="2"/>
  <c r="Q2046" i="2"/>
  <c r="Q2042" i="2"/>
  <c r="Q2038" i="2"/>
  <c r="Q2034" i="2"/>
  <c r="Q2030" i="2"/>
  <c r="Q2026" i="2"/>
  <c r="Q2022" i="2"/>
  <c r="Q2018" i="2"/>
  <c r="Q2014" i="2"/>
  <c r="Q2010" i="2"/>
  <c r="Q2006" i="2"/>
  <c r="Q2002" i="2"/>
  <c r="Q1998" i="2"/>
  <c r="Q1994" i="2"/>
  <c r="Q1990" i="2"/>
  <c r="Q1986" i="2"/>
  <c r="Q1982" i="2"/>
  <c r="Q1978" i="2"/>
  <c r="Q1974" i="2"/>
  <c r="Q1970" i="2"/>
  <c r="Q1966" i="2"/>
  <c r="Q1962" i="2"/>
  <c r="Q1958" i="2"/>
  <c r="Q1954" i="2"/>
  <c r="Q1950" i="2"/>
  <c r="Q1946" i="2"/>
  <c r="Q1942" i="2"/>
  <c r="Q1938" i="2"/>
  <c r="Q1934" i="2"/>
  <c r="Q1930" i="2"/>
  <c r="Q1926" i="2"/>
  <c r="Q1922" i="2"/>
  <c r="Q1918" i="2"/>
  <c r="Q1914" i="2"/>
  <c r="Q1910" i="2"/>
  <c r="Q1906" i="2"/>
  <c r="Q1902" i="2"/>
  <c r="Q1898" i="2"/>
  <c r="Q1894" i="2"/>
  <c r="Q1890" i="2"/>
  <c r="Q1886" i="2"/>
  <c r="Q1882" i="2"/>
  <c r="Q1878" i="2"/>
  <c r="Q1874" i="2"/>
  <c r="Q1870" i="2"/>
  <c r="Q1866" i="2"/>
  <c r="Q1862" i="2"/>
  <c r="Q1858" i="2"/>
  <c r="Q1854" i="2"/>
  <c r="Q1850" i="2"/>
  <c r="Q1846" i="2"/>
  <c r="Q1842" i="2"/>
  <c r="Q1838" i="2"/>
  <c r="Q1834" i="2"/>
  <c r="Q1830" i="2"/>
  <c r="Q1826" i="2"/>
  <c r="Q1822" i="2"/>
  <c r="Q1818" i="2"/>
  <c r="Q1814" i="2"/>
  <c r="Q1810" i="2"/>
  <c r="Q1806" i="2"/>
  <c r="Q1802" i="2"/>
  <c r="Q1798" i="2"/>
  <c r="Q1794" i="2"/>
  <c r="Q1790" i="2"/>
  <c r="Q1786" i="2"/>
  <c r="Q1782" i="2"/>
  <c r="Q1778" i="2"/>
  <c r="Q1774" i="2"/>
  <c r="Q1770" i="2"/>
  <c r="Q1766" i="2"/>
  <c r="Q1762" i="2"/>
  <c r="Q1758" i="2"/>
  <c r="Q1754" i="2"/>
  <c r="Q1750" i="2"/>
  <c r="Q1746" i="2"/>
  <c r="Q1742" i="2"/>
  <c r="Q1738" i="2"/>
  <c r="Q1734" i="2"/>
  <c r="Q1730" i="2"/>
  <c r="Q1726" i="2"/>
  <c r="Q1722" i="2"/>
  <c r="Q1718" i="2"/>
  <c r="Q1714" i="2"/>
  <c r="Q1710" i="2"/>
  <c r="Q1706" i="2"/>
  <c r="Q1702" i="2"/>
  <c r="Q1698" i="2"/>
  <c r="Q1694" i="2"/>
  <c r="Q1690" i="2"/>
  <c r="Q1686" i="2"/>
  <c r="Q1682" i="2"/>
  <c r="Q1678" i="2"/>
  <c r="Q1674" i="2"/>
  <c r="Q1670" i="2"/>
  <c r="Q1666" i="2"/>
  <c r="Q1662" i="2"/>
  <c r="Q1658" i="2"/>
  <c r="Q1654" i="2"/>
  <c r="Q1650" i="2"/>
  <c r="Q1646" i="2"/>
  <c r="Q1642" i="2"/>
  <c r="Q1638" i="2"/>
  <c r="Q1634" i="2"/>
  <c r="Q1630" i="2"/>
  <c r="Q1626" i="2"/>
  <c r="Q1622" i="2"/>
  <c r="Q1618" i="2"/>
  <c r="Q1614" i="2"/>
  <c r="Q1610" i="2"/>
  <c r="Q1606" i="2"/>
  <c r="Q1602" i="2"/>
  <c r="Q1598" i="2"/>
  <c r="Q1594" i="2"/>
  <c r="Q1590" i="2"/>
  <c r="Q1586" i="2"/>
  <c r="Q1582" i="2"/>
  <c r="Q1578" i="2"/>
  <c r="Q1574" i="2"/>
  <c r="Q1570" i="2"/>
  <c r="Q1566" i="2"/>
  <c r="Q1562" i="2"/>
  <c r="Q1558" i="2"/>
  <c r="Q1554" i="2"/>
  <c r="Q1550" i="2"/>
  <c r="Q1546" i="2"/>
  <c r="Q1542" i="2"/>
  <c r="Q1538" i="2"/>
  <c r="Q1534" i="2"/>
  <c r="Q1530" i="2"/>
  <c r="Q1526" i="2"/>
  <c r="Q1522" i="2"/>
  <c r="Q1518" i="2"/>
  <c r="Q1514" i="2"/>
  <c r="Q1510" i="2"/>
  <c r="Q1506" i="2"/>
  <c r="Q1502" i="2"/>
  <c r="Q1498" i="2"/>
  <c r="Q1494" i="2"/>
  <c r="Q1490" i="2"/>
  <c r="Q1486" i="2"/>
  <c r="Q1482" i="2"/>
  <c r="Q1478" i="2"/>
  <c r="Q1474" i="2"/>
  <c r="Q1470" i="2"/>
  <c r="Q1466" i="2"/>
  <c r="Q1462" i="2"/>
  <c r="Q1458" i="2"/>
  <c r="Q1454" i="2"/>
  <c r="Q1450" i="2"/>
  <c r="Q1446" i="2"/>
  <c r="Q1442" i="2"/>
  <c r="Q1438" i="2"/>
  <c r="Q1434" i="2"/>
  <c r="Q1430" i="2"/>
  <c r="Q1426" i="2"/>
  <c r="Q1422" i="2"/>
  <c r="Q1418" i="2"/>
  <c r="Q1414" i="2"/>
  <c r="Q1410" i="2"/>
  <c r="Q1406" i="2"/>
  <c r="Q1402" i="2"/>
  <c r="Q1398" i="2"/>
  <c r="Q1394" i="2"/>
  <c r="Q1390" i="2"/>
  <c r="Q1386" i="2"/>
  <c r="Q1382" i="2"/>
  <c r="Q1378" i="2"/>
  <c r="Q1374" i="2"/>
  <c r="Q1370" i="2"/>
  <c r="Q1366" i="2"/>
  <c r="Q1362" i="2"/>
  <c r="Q1358" i="2"/>
  <c r="Q1354" i="2"/>
  <c r="Q1350" i="2"/>
  <c r="Q1346" i="2"/>
  <c r="Q1342" i="2"/>
  <c r="Q1338" i="2"/>
  <c r="Q1334" i="2"/>
  <c r="Q1330" i="2"/>
  <c r="Q1326" i="2"/>
  <c r="Q1322" i="2"/>
  <c r="Q1318" i="2"/>
  <c r="Q1314" i="2"/>
  <c r="Q1310" i="2"/>
  <c r="Q1306" i="2"/>
  <c r="Q1302" i="2"/>
  <c r="Q1298" i="2"/>
  <c r="Q1294" i="2"/>
  <c r="Q1290" i="2"/>
  <c r="Q1286" i="2"/>
  <c r="Q1282" i="2"/>
  <c r="Q1278" i="2"/>
  <c r="Q1274" i="2"/>
  <c r="Q1270" i="2"/>
  <c r="Q1266" i="2"/>
  <c r="Q1262" i="2"/>
  <c r="Q1258" i="2"/>
  <c r="Q1254" i="2"/>
  <c r="Q1250" i="2"/>
  <c r="Q1246" i="2"/>
  <c r="Q1242" i="2"/>
  <c r="Q1238" i="2"/>
  <c r="Q1234" i="2"/>
  <c r="Q1230" i="2"/>
  <c r="Q1226" i="2"/>
  <c r="Q1222" i="2"/>
  <c r="Q1218" i="2"/>
  <c r="Q1214" i="2"/>
  <c r="Q1210" i="2"/>
  <c r="Q1206" i="2"/>
  <c r="Q1202" i="2"/>
  <c r="Q1198" i="2"/>
  <c r="Q1194" i="2"/>
  <c r="Q1190" i="2"/>
  <c r="Q1186" i="2"/>
  <c r="Q1182" i="2"/>
  <c r="Q1178" i="2"/>
  <c r="Q1174" i="2"/>
  <c r="Q1170" i="2"/>
  <c r="Q1166" i="2"/>
  <c r="Q1162" i="2"/>
  <c r="Q1158" i="2"/>
  <c r="Q1154" i="2"/>
  <c r="Q1150" i="2"/>
  <c r="Q1146" i="2"/>
  <c r="Q1142" i="2"/>
  <c r="Q1138" i="2"/>
  <c r="Q1134" i="2"/>
  <c r="Q1130" i="2"/>
  <c r="Q1126" i="2"/>
  <c r="Q1122" i="2"/>
  <c r="Q1118" i="2"/>
  <c r="Q1114" i="2"/>
  <c r="Q1110" i="2"/>
  <c r="Q1106" i="2"/>
  <c r="Q1102" i="2"/>
  <c r="Q1098" i="2"/>
  <c r="Q1094" i="2"/>
  <c r="Q1090" i="2"/>
  <c r="Q1086" i="2"/>
  <c r="Q1082" i="2"/>
  <c r="Q1078" i="2"/>
  <c r="Q1074" i="2"/>
  <c r="Q1070" i="2"/>
  <c r="Q1066" i="2"/>
  <c r="Q1062" i="2"/>
  <c r="Q1058" i="2"/>
  <c r="Q1054" i="2"/>
  <c r="Q1050" i="2"/>
  <c r="Q1046" i="2"/>
  <c r="Q1042" i="2"/>
  <c r="Q1038" i="2"/>
  <c r="Q1034" i="2"/>
  <c r="Q1030" i="2"/>
  <c r="Q1026" i="2"/>
  <c r="Q1022" i="2"/>
  <c r="Q141" i="2"/>
  <c r="Q137" i="2"/>
  <c r="Q133" i="2"/>
  <c r="Q129" i="2"/>
  <c r="Q125" i="2"/>
  <c r="Q121" i="2"/>
  <c r="Q117" i="2"/>
  <c r="Q113" i="2"/>
  <c r="Q109" i="2"/>
  <c r="Q105" i="2"/>
  <c r="Q101" i="2"/>
  <c r="Q97" i="2"/>
  <c r="Q93" i="2"/>
  <c r="Q89" i="2"/>
  <c r="Q85" i="2"/>
  <c r="Q81" i="2"/>
  <c r="Q77" i="2"/>
  <c r="Q73" i="2"/>
  <c r="Q69" i="2"/>
  <c r="Q65" i="2"/>
  <c r="Q61" i="2"/>
  <c r="Q57" i="2"/>
  <c r="Q53" i="2"/>
  <c r="Q49" i="2"/>
  <c r="Q45" i="2"/>
  <c r="Q41" i="2"/>
  <c r="Q37" i="2"/>
  <c r="Q33" i="2"/>
  <c r="Q29" i="2"/>
  <c r="Q25" i="2"/>
  <c r="Q21" i="2"/>
  <c r="Q17" i="2"/>
  <c r="Q1018" i="2"/>
  <c r="Q1014" i="2"/>
  <c r="Q1010" i="2"/>
  <c r="Q1006" i="2"/>
  <c r="Q1002" i="2"/>
  <c r="Q998" i="2"/>
  <c r="Q994" i="2"/>
  <c r="Q990" i="2"/>
  <c r="Q986" i="2"/>
  <c r="Q982" i="2"/>
  <c r="Q978" i="2"/>
  <c r="Q974" i="2"/>
  <c r="Q970" i="2"/>
  <c r="Q966" i="2"/>
  <c r="Q962" i="2"/>
  <c r="Q958" i="2"/>
  <c r="Q954" i="2"/>
  <c r="Q950" i="2"/>
  <c r="Q946" i="2"/>
  <c r="Q942" i="2"/>
  <c r="Q938" i="2"/>
  <c r="Q934" i="2"/>
  <c r="Q930" i="2"/>
  <c r="Q926" i="2"/>
  <c r="Q922" i="2"/>
  <c r="Q918" i="2"/>
  <c r="Q914" i="2"/>
  <c r="Q910" i="2"/>
  <c r="Q906" i="2"/>
  <c r="Q902" i="2"/>
  <c r="Q898" i="2"/>
  <c r="Q894" i="2"/>
  <c r="Q890" i="2"/>
  <c r="Q886" i="2"/>
  <c r="Q882" i="2"/>
  <c r="Q878" i="2"/>
  <c r="Q874" i="2"/>
  <c r="Q870" i="2"/>
  <c r="Q866" i="2"/>
  <c r="Q862" i="2"/>
  <c r="Q858" i="2"/>
  <c r="Q854" i="2"/>
  <c r="Q850" i="2"/>
  <c r="Q846" i="2"/>
  <c r="Q842" i="2"/>
  <c r="Q838" i="2"/>
  <c r="Q834" i="2"/>
  <c r="Q830" i="2"/>
  <c r="Q826" i="2"/>
  <c r="Q822" i="2"/>
  <c r="Q818" i="2"/>
  <c r="Q814" i="2"/>
  <c r="Q810" i="2"/>
  <c r="Q806" i="2"/>
  <c r="Q802" i="2"/>
  <c r="Q798" i="2"/>
  <c r="Q794" i="2"/>
  <c r="Q790" i="2"/>
  <c r="Q786" i="2"/>
  <c r="Q782" i="2"/>
  <c r="Q778" i="2"/>
  <c r="Q774" i="2"/>
  <c r="Q770" i="2"/>
  <c r="Q766" i="2"/>
  <c r="Q762" i="2"/>
  <c r="Q758" i="2"/>
  <c r="Q754" i="2"/>
  <c r="Q750" i="2"/>
  <c r="Q746" i="2"/>
  <c r="Q742" i="2"/>
  <c r="Q738" i="2"/>
  <c r="Q734" i="2"/>
  <c r="Q730" i="2"/>
  <c r="Q726" i="2"/>
  <c r="Q722" i="2"/>
  <c r="Q718" i="2"/>
  <c r="Q714" i="2"/>
  <c r="Q710" i="2"/>
  <c r="Q706" i="2"/>
  <c r="Q702" i="2"/>
  <c r="Q698" i="2"/>
  <c r="Q694" i="2"/>
  <c r="Q690" i="2"/>
  <c r="Q686" i="2"/>
  <c r="Q682" i="2"/>
  <c r="Q678" i="2"/>
  <c r="Q674" i="2"/>
  <c r="Q670" i="2"/>
  <c r="Q666" i="2"/>
  <c r="Q662" i="2"/>
  <c r="Q658" i="2"/>
  <c r="Q654" i="2"/>
  <c r="Q650" i="2"/>
  <c r="Q646" i="2"/>
  <c r="Q642" i="2"/>
  <c r="Q638" i="2"/>
  <c r="Q634" i="2"/>
  <c r="Q630" i="2"/>
  <c r="Q626" i="2"/>
  <c r="Q622" i="2"/>
  <c r="Q618" i="2"/>
  <c r="Q614" i="2"/>
  <c r="Q610" i="2"/>
  <c r="Q606" i="2"/>
  <c r="Q602" i="2"/>
  <c r="Q598" i="2"/>
  <c r="Q594" i="2"/>
  <c r="Q590" i="2"/>
  <c r="Q586" i="2"/>
  <c r="Q582" i="2"/>
  <c r="Q578" i="2"/>
  <c r="Q574" i="2"/>
  <c r="Q570" i="2"/>
  <c r="Q566" i="2"/>
  <c r="Q562" i="2"/>
  <c r="Q558" i="2"/>
  <c r="Q554" i="2"/>
  <c r="Q550" i="2"/>
  <c r="Q546" i="2"/>
  <c r="Q542" i="2"/>
  <c r="Q538" i="2"/>
  <c r="Q534" i="2"/>
  <c r="Q530" i="2"/>
  <c r="Q526" i="2"/>
  <c r="Q522" i="2"/>
  <c r="Q518" i="2"/>
  <c r="Q514" i="2"/>
  <c r="Q510" i="2"/>
  <c r="Q506" i="2"/>
  <c r="Q502" i="2"/>
  <c r="Q498" i="2"/>
  <c r="Q494" i="2"/>
  <c r="Q490" i="2"/>
  <c r="Q486" i="2"/>
  <c r="Q482" i="2"/>
  <c r="Q478" i="2"/>
  <c r="Q474" i="2"/>
  <c r="Q470" i="2"/>
  <c r="Q466" i="2"/>
  <c r="Q462" i="2"/>
  <c r="Q458" i="2"/>
  <c r="Q454" i="2"/>
  <c r="Q450" i="2"/>
  <c r="Q446" i="2"/>
  <c r="Q442" i="2"/>
  <c r="Q438" i="2"/>
  <c r="Q434" i="2"/>
  <c r="Q430" i="2"/>
  <c r="Q426" i="2"/>
  <c r="Q422" i="2"/>
  <c r="Q418" i="2"/>
  <c r="Q414" i="2"/>
  <c r="Q410" i="2"/>
  <c r="Q406" i="2"/>
  <c r="Q402" i="2"/>
  <c r="Q398" i="2"/>
  <c r="Q394" i="2"/>
  <c r="Q390" i="2"/>
  <c r="Q386" i="2"/>
  <c r="Q382" i="2"/>
  <c r="Q378" i="2"/>
  <c r="Q374" i="2"/>
  <c r="Q370" i="2"/>
  <c r="Q366" i="2"/>
  <c r="Q362" i="2"/>
  <c r="Q358" i="2"/>
  <c r="Q354" i="2"/>
  <c r="Q350" i="2"/>
  <c r="Q346" i="2"/>
  <c r="Q342" i="2"/>
  <c r="Q338" i="2"/>
  <c r="Q334" i="2"/>
  <c r="Q330" i="2"/>
  <c r="Q326" i="2"/>
  <c r="Q322" i="2"/>
  <c r="Q318" i="2"/>
  <c r="Q314" i="2"/>
  <c r="Q310" i="2"/>
  <c r="Q306" i="2"/>
  <c r="Q302" i="2"/>
  <c r="Q298" i="2"/>
  <c r="Q294" i="2"/>
  <c r="Q290" i="2"/>
  <c r="Q286" i="2"/>
  <c r="Q282" i="2"/>
  <c r="Q278" i="2"/>
  <c r="Q274" i="2"/>
  <c r="Q270" i="2"/>
  <c r="Q266" i="2"/>
  <c r="Q262" i="2"/>
  <c r="Q258" i="2"/>
  <c r="Q254" i="2"/>
  <c r="Q250" i="2"/>
  <c r="Q246" i="2"/>
  <c r="Q242" i="2"/>
  <c r="Q238" i="2"/>
  <c r="Q234" i="2"/>
  <c r="Q230" i="2"/>
  <c r="Q226" i="2"/>
  <c r="Q222" i="2"/>
  <c r="Q218" i="2"/>
  <c r="Q214" i="2"/>
  <c r="Q210" i="2"/>
  <c r="Q206" i="2"/>
  <c r="Q202" i="2"/>
  <c r="Q198" i="2"/>
  <c r="Q194" i="2"/>
  <c r="Q190" i="2"/>
  <c r="Q186" i="2"/>
  <c r="Q182" i="2"/>
  <c r="Q178" i="2"/>
  <c r="Q174" i="2"/>
  <c r="Q170" i="2"/>
  <c r="Q166" i="2"/>
  <c r="Q162" i="2"/>
  <c r="Q158" i="2"/>
  <c r="Q154" i="2"/>
  <c r="Q150" i="2"/>
  <c r="Q146" i="2"/>
  <c r="Q142" i="2"/>
  <c r="Q138" i="2"/>
  <c r="Q134" i="2"/>
  <c r="Q130" i="2"/>
  <c r="Q126" i="2"/>
  <c r="Q122" i="2"/>
  <c r="Q118" i="2"/>
  <c r="Q114" i="2"/>
  <c r="Q110" i="2"/>
  <c r="Q106" i="2"/>
  <c r="Q102" i="2"/>
  <c r="Q98" i="2"/>
  <c r="Q94" i="2"/>
  <c r="Q90" i="2"/>
  <c r="Q86" i="2"/>
  <c r="Q82" i="2"/>
  <c r="Q78" i="2"/>
  <c r="Q74" i="2"/>
  <c r="Q70" i="2"/>
  <c r="Q66" i="2"/>
  <c r="Q62" i="2"/>
  <c r="Q58" i="2"/>
  <c r="Q54" i="2"/>
  <c r="Q50" i="2"/>
  <c r="Q46" i="2"/>
  <c r="Q42" i="2"/>
  <c r="Q38" i="2"/>
  <c r="Q34" i="2"/>
  <c r="Q30" i="2"/>
  <c r="Q26" i="2"/>
  <c r="Q22" i="2"/>
  <c r="Q18" i="2"/>
  <c r="Q14" i="2"/>
  <c r="Q10" i="2"/>
  <c r="Q6" i="2"/>
  <c r="Q2" i="2"/>
  <c r="Q1044" i="2"/>
  <c r="Q1040" i="2"/>
  <c r="Q1036" i="2"/>
  <c r="Q1032" i="2"/>
  <c r="Q1028" i="2"/>
  <c r="Q1024" i="2"/>
  <c r="Q1020" i="2"/>
  <c r="Q1016" i="2"/>
  <c r="Q1012" i="2"/>
  <c r="Q1008" i="2"/>
  <c r="Q1004" i="2"/>
  <c r="Q1000" i="2"/>
  <c r="Q996" i="2"/>
  <c r="Q992" i="2"/>
  <c r="Q988" i="2"/>
  <c r="Q984" i="2"/>
  <c r="Q980" i="2"/>
  <c r="Q976" i="2"/>
  <c r="Q972" i="2"/>
  <c r="Q968" i="2"/>
  <c r="Q964" i="2"/>
  <c r="Q960" i="2"/>
  <c r="Q956" i="2"/>
  <c r="Q952" i="2"/>
  <c r="Q948" i="2"/>
  <c r="Q944" i="2"/>
  <c r="Q940" i="2"/>
  <c r="Q936" i="2"/>
  <c r="Q932" i="2"/>
  <c r="Q928" i="2"/>
  <c r="Q924" i="2"/>
  <c r="Q920" i="2"/>
  <c r="Q916" i="2"/>
  <c r="Q912" i="2"/>
  <c r="Q908" i="2"/>
  <c r="Q904" i="2"/>
  <c r="Q900" i="2"/>
  <c r="Q896" i="2"/>
  <c r="Q892" i="2"/>
  <c r="Q888" i="2"/>
  <c r="Q884" i="2"/>
  <c r="Q880" i="2"/>
  <c r="Q876" i="2"/>
  <c r="Q872" i="2"/>
  <c r="Q868" i="2"/>
  <c r="Q864" i="2"/>
  <c r="Q860" i="2"/>
  <c r="Q856" i="2"/>
  <c r="Q852" i="2"/>
  <c r="Q848" i="2"/>
  <c r="Q844" i="2"/>
  <c r="Q840" i="2"/>
  <c r="Q836" i="2"/>
  <c r="Q832" i="2"/>
  <c r="Q828" i="2"/>
  <c r="Q824" i="2"/>
  <c r="Q820" i="2"/>
  <c r="Q816" i="2"/>
  <c r="Q812" i="2"/>
  <c r="Q808" i="2"/>
  <c r="Q804" i="2"/>
  <c r="Q800" i="2"/>
  <c r="Q796" i="2"/>
  <c r="Q792" i="2"/>
  <c r="Q788" i="2"/>
  <c r="Q784" i="2"/>
  <c r="Q780" i="2"/>
  <c r="Q776" i="2"/>
  <c r="Q772" i="2"/>
  <c r="Q768" i="2"/>
  <c r="Q764" i="2"/>
  <c r="Q760" i="2"/>
  <c r="Q756" i="2"/>
  <c r="Q752" i="2"/>
  <c r="Q748" i="2"/>
  <c r="Q744" i="2"/>
  <c r="Q740" i="2"/>
  <c r="Q736" i="2"/>
  <c r="Q732" i="2"/>
  <c r="Q728" i="2"/>
  <c r="Q724" i="2"/>
  <c r="Q720" i="2"/>
  <c r="Q716" i="2"/>
  <c r="Q712" i="2"/>
  <c r="Q708" i="2"/>
  <c r="Q704" i="2"/>
  <c r="Q700" i="2"/>
  <c r="Q696" i="2"/>
  <c r="Q692" i="2"/>
  <c r="Q688" i="2"/>
  <c r="Q684" i="2"/>
  <c r="Q680" i="2"/>
  <c r="Q676" i="2"/>
  <c r="Q672" i="2"/>
  <c r="Q668" i="2"/>
  <c r="Q664" i="2"/>
  <c r="Q660" i="2"/>
  <c r="Q656" i="2"/>
  <c r="Q652" i="2"/>
  <c r="Q648" i="2"/>
  <c r="Q644" i="2"/>
  <c r="Q640" i="2"/>
  <c r="Q636" i="2"/>
  <c r="Q632" i="2"/>
  <c r="Q628" i="2"/>
  <c r="Q624" i="2"/>
  <c r="Q620" i="2"/>
  <c r="Q616" i="2"/>
  <c r="Q612" i="2"/>
  <c r="Q608" i="2"/>
  <c r="Q604" i="2"/>
  <c r="Q600" i="2"/>
  <c r="Q596" i="2"/>
  <c r="Q592" i="2"/>
  <c r="Q588" i="2"/>
  <c r="Q584" i="2"/>
  <c r="Q580" i="2"/>
  <c r="Q576" i="2"/>
  <c r="Q572" i="2"/>
  <c r="Q568" i="2"/>
  <c r="Q564" i="2"/>
  <c r="Q560" i="2"/>
  <c r="Q556" i="2"/>
  <c r="Q552" i="2"/>
  <c r="Q548" i="2"/>
  <c r="Q544" i="2"/>
  <c r="Q540" i="2"/>
  <c r="Q536" i="2"/>
  <c r="Q532" i="2"/>
  <c r="Q528" i="2"/>
  <c r="Q524" i="2"/>
  <c r="Q520" i="2"/>
  <c r="Q516" i="2"/>
  <c r="Q512" i="2"/>
  <c r="Q508" i="2"/>
  <c r="Q504" i="2"/>
  <c r="Q500" i="2"/>
  <c r="Q496" i="2"/>
  <c r="Q492" i="2"/>
  <c r="Q488" i="2"/>
  <c r="Q484" i="2"/>
  <c r="Q480" i="2"/>
  <c r="Q476" i="2"/>
  <c r="Q472" i="2"/>
  <c r="Q468" i="2"/>
  <c r="Q464" i="2"/>
  <c r="Q460" i="2"/>
  <c r="Q456" i="2"/>
  <c r="Q452" i="2"/>
  <c r="Q448" i="2"/>
  <c r="Q444" i="2"/>
  <c r="Q440" i="2"/>
  <c r="Q436" i="2"/>
  <c r="Q432" i="2"/>
  <c r="Q428" i="2"/>
  <c r="Q424" i="2"/>
  <c r="Q420" i="2"/>
  <c r="Q416" i="2"/>
  <c r="Q412" i="2"/>
  <c r="Q408" i="2"/>
  <c r="Q404" i="2"/>
  <c r="Q400" i="2"/>
  <c r="Q396" i="2"/>
  <c r="Q392" i="2"/>
  <c r="Q388" i="2"/>
  <c r="Q384" i="2"/>
  <c r="Q380" i="2"/>
  <c r="Q376" i="2"/>
  <c r="Q372" i="2"/>
  <c r="Q368" i="2"/>
  <c r="Q364" i="2"/>
  <c r="Q360" i="2"/>
  <c r="Q356" i="2"/>
  <c r="Q352" i="2"/>
  <c r="Q348" i="2"/>
  <c r="Q344" i="2"/>
  <c r="Q340" i="2"/>
  <c r="Q336" i="2"/>
  <c r="Q332" i="2"/>
  <c r="Q328" i="2"/>
  <c r="Q324" i="2"/>
  <c r="Q320" i="2"/>
  <c r="Q316" i="2"/>
  <c r="Q312" i="2"/>
  <c r="Q308" i="2"/>
  <c r="Q304" i="2"/>
  <c r="Q300" i="2"/>
  <c r="Q296" i="2"/>
  <c r="Q292" i="2"/>
  <c r="Q288" i="2"/>
  <c r="Q284" i="2"/>
  <c r="Q280" i="2"/>
  <c r="Q276" i="2"/>
  <c r="Q272" i="2"/>
  <c r="Q268" i="2"/>
  <c r="Q264" i="2"/>
  <c r="Q260" i="2"/>
  <c r="Q256" i="2"/>
  <c r="Q252" i="2"/>
  <c r="Q248" i="2"/>
  <c r="Q244" i="2"/>
  <c r="Q240" i="2"/>
  <c r="Q236" i="2"/>
  <c r="Q232" i="2"/>
  <c r="Q228" i="2"/>
  <c r="Q224" i="2"/>
  <c r="Q220" i="2"/>
  <c r="Q216" i="2"/>
  <c r="Q212" i="2"/>
  <c r="Q208" i="2"/>
  <c r="Q204" i="2"/>
  <c r="Q200" i="2"/>
  <c r="Q196" i="2"/>
  <c r="Q192" i="2"/>
  <c r="Q188" i="2"/>
  <c r="Q184" i="2"/>
  <c r="Q180" i="2"/>
  <c r="Q176" i="2"/>
  <c r="Q172" i="2"/>
  <c r="Q168" i="2"/>
  <c r="Q164" i="2"/>
  <c r="Q160" i="2"/>
  <c r="Q156" i="2"/>
  <c r="Q152" i="2"/>
  <c r="Q148" i="2"/>
  <c r="Q144" i="2"/>
  <c r="Q140" i="2"/>
  <c r="Q136" i="2"/>
  <c r="Q132" i="2"/>
  <c r="Q128" i="2"/>
  <c r="Q124" i="2"/>
  <c r="Q120" i="2"/>
  <c r="Q116" i="2"/>
  <c r="Q112" i="2"/>
  <c r="Q108" i="2"/>
  <c r="Q104" i="2"/>
  <c r="Q100" i="2"/>
  <c r="Q96" i="2"/>
  <c r="Q92" i="2"/>
  <c r="Q88" i="2"/>
  <c r="Q84" i="2"/>
  <c r="Q80" i="2"/>
  <c r="Q76" i="2"/>
  <c r="Q72" i="2"/>
  <c r="Q68" i="2"/>
  <c r="Q64" i="2"/>
  <c r="Q60" i="2"/>
  <c r="Q56" i="2"/>
  <c r="Q52" i="2"/>
  <c r="Q48" i="2"/>
  <c r="Q44" i="2"/>
  <c r="Q40" i="2"/>
  <c r="Q36" i="2"/>
  <c r="Q32" i="2"/>
  <c r="Q28" i="2"/>
  <c r="Q24" i="2"/>
  <c r="Q20" i="2"/>
  <c r="Q16" i="2"/>
  <c r="Q12" i="2"/>
  <c r="Q8" i="2"/>
  <c r="Q4" i="2"/>
  <c r="R286" i="2" l="1"/>
  <c r="T286" i="2" s="1"/>
  <c r="R150" i="2"/>
  <c r="T150" i="2" s="1"/>
  <c r="R262" i="2"/>
  <c r="T262" i="2" s="1"/>
  <c r="R198" i="2"/>
  <c r="T198" i="2" s="1"/>
  <c r="R278" i="2"/>
  <c r="T278" i="2" s="1"/>
  <c r="R230" i="2"/>
  <c r="T230" i="2" s="1"/>
  <c r="R246" i="2"/>
  <c r="T246" i="2" s="1"/>
  <c r="R294" i="2"/>
  <c r="T294" i="2" s="1"/>
  <c r="R146" i="2"/>
  <c r="T146" i="2" s="1"/>
  <c r="R274" i="2"/>
  <c r="T274" i="2" s="1"/>
  <c r="R206" i="2"/>
  <c r="T206" i="2" s="1"/>
  <c r="R222" i="2"/>
  <c r="T222" i="2" s="1"/>
  <c r="R270" i="2"/>
  <c r="T270" i="2" s="1"/>
  <c r="R158" i="2"/>
  <c r="T158" i="2" s="1"/>
  <c r="R118" i="2"/>
  <c r="T118" i="2" s="1"/>
  <c r="R134" i="2"/>
  <c r="T134" i="2" s="1"/>
  <c r="R166" i="2"/>
  <c r="T166" i="2" s="1"/>
  <c r="R214" i="2"/>
  <c r="T214" i="2" s="1"/>
  <c r="R182" i="2"/>
  <c r="T182" i="2" s="1"/>
  <c r="R210" i="2"/>
  <c r="T210" i="2" s="1"/>
  <c r="R162" i="2"/>
  <c r="T162" i="2" s="1"/>
  <c r="R194" i="2"/>
  <c r="T194" i="2" s="1"/>
  <c r="R242" i="2"/>
  <c r="T242" i="2" s="1"/>
  <c r="R290" i="2"/>
  <c r="T290" i="2" s="1"/>
  <c r="R114" i="2"/>
  <c r="T114" i="2" s="1"/>
  <c r="R178" i="2"/>
  <c r="T178" i="2" s="1"/>
  <c r="R226" i="2"/>
  <c r="T226" i="2" s="1"/>
  <c r="R258" i="2"/>
  <c r="T258" i="2" s="1"/>
  <c r="R82" i="2"/>
  <c r="T82" i="2" s="1"/>
  <c r="R130" i="2"/>
  <c r="T130" i="2" s="1"/>
  <c r="R98" i="2"/>
  <c r="T98" i="2" s="1"/>
  <c r="R78" i="2"/>
  <c r="T78" i="2" s="1"/>
  <c r="R102" i="2"/>
  <c r="T102" i="2" s="1"/>
  <c r="R70" i="2"/>
  <c r="T70" i="2" s="1"/>
  <c r="R142" i="2"/>
  <c r="T142" i="2" s="1"/>
  <c r="R190" i="2"/>
  <c r="T190" i="2" s="1"/>
  <c r="R254" i="2"/>
  <c r="T254" i="2" s="1"/>
  <c r="R94" i="2"/>
  <c r="T94" i="2" s="1"/>
  <c r="R238" i="2"/>
  <c r="T238" i="2" s="1"/>
  <c r="R66" i="2"/>
  <c r="T66" i="2" s="1"/>
  <c r="R86" i="2"/>
  <c r="T86" i="2" s="1"/>
  <c r="R62" i="2"/>
  <c r="T62" i="2" s="1"/>
  <c r="R126" i="2"/>
  <c r="T126" i="2" s="1"/>
  <c r="R110" i="2"/>
  <c r="T110" i="2" s="1"/>
  <c r="R174" i="2"/>
  <c r="T174" i="2" s="1"/>
  <c r="R58" i="2"/>
  <c r="T58" i="2" s="1"/>
  <c r="R74" i="2"/>
  <c r="T74" i="2" s="1"/>
  <c r="R90" i="2"/>
  <c r="T90" i="2" s="1"/>
  <c r="R106" i="2"/>
  <c r="T106" i="2" s="1"/>
  <c r="R122" i="2"/>
  <c r="T122" i="2" s="1"/>
  <c r="R138" i="2"/>
  <c r="T138" i="2" s="1"/>
  <c r="R154" i="2"/>
  <c r="T154" i="2" s="1"/>
  <c r="R170" i="2"/>
  <c r="T170" i="2" s="1"/>
  <c r="R186" i="2"/>
  <c r="T186" i="2" s="1"/>
  <c r="R202" i="2"/>
  <c r="T202" i="2" s="1"/>
  <c r="R218" i="2"/>
  <c r="T218" i="2" s="1"/>
  <c r="R234" i="2"/>
  <c r="T234" i="2" s="1"/>
  <c r="R250" i="2"/>
  <c r="T250" i="2" s="1"/>
  <c r="R266" i="2"/>
  <c r="T266" i="2" s="1"/>
  <c r="R282" i="2"/>
  <c r="T282" i="2" s="1"/>
  <c r="R15" i="2"/>
  <c r="T15" i="2" s="1"/>
  <c r="R63" i="2"/>
  <c r="T63" i="2" s="1"/>
  <c r="R111" i="2"/>
  <c r="T111" i="2" s="1"/>
  <c r="R159" i="2"/>
  <c r="T159" i="2" s="1"/>
  <c r="R223" i="2"/>
  <c r="T223" i="2" s="1"/>
  <c r="R287" i="2"/>
  <c r="T287" i="2" s="1"/>
  <c r="R335" i="2"/>
  <c r="T335" i="2" s="1"/>
  <c r="R383" i="2"/>
  <c r="T383" i="2" s="1"/>
  <c r="R431" i="2"/>
  <c r="T431" i="2" s="1"/>
  <c r="R479" i="2"/>
  <c r="T479" i="2" s="1"/>
  <c r="R527" i="2"/>
  <c r="T527" i="2" s="1"/>
  <c r="R575" i="2"/>
  <c r="T575" i="2" s="1"/>
  <c r="R623" i="2"/>
  <c r="T623" i="2" s="1"/>
  <c r="R671" i="2"/>
  <c r="T671" i="2" s="1"/>
  <c r="R719" i="2"/>
  <c r="T719" i="2" s="1"/>
  <c r="R767" i="2"/>
  <c r="T767" i="2" s="1"/>
  <c r="R815" i="2"/>
  <c r="T815" i="2" s="1"/>
  <c r="R895" i="2"/>
  <c r="T895" i="2" s="1"/>
  <c r="R16" i="2"/>
  <c r="T16" i="2" s="1"/>
  <c r="R64" i="2"/>
  <c r="T64" i="2" s="1"/>
  <c r="R112" i="2"/>
  <c r="T112" i="2" s="1"/>
  <c r="R160" i="2"/>
  <c r="T160" i="2" s="1"/>
  <c r="R208" i="2"/>
  <c r="T208" i="2" s="1"/>
  <c r="R256" i="2"/>
  <c r="T256" i="2" s="1"/>
  <c r="R304" i="2"/>
  <c r="T304" i="2" s="1"/>
  <c r="R352" i="2"/>
  <c r="T352" i="2" s="1"/>
  <c r="R400" i="2"/>
  <c r="T400" i="2" s="1"/>
  <c r="R448" i="2"/>
  <c r="T448" i="2" s="1"/>
  <c r="R496" i="2"/>
  <c r="T496" i="2" s="1"/>
  <c r="R544" i="2"/>
  <c r="T544" i="2" s="1"/>
  <c r="R592" i="2"/>
  <c r="T592" i="2" s="1"/>
  <c r="R640" i="2"/>
  <c r="T640" i="2" s="1"/>
  <c r="R688" i="2"/>
  <c r="T688" i="2" s="1"/>
  <c r="R736" i="2"/>
  <c r="T736" i="2" s="1"/>
  <c r="R784" i="2"/>
  <c r="T784" i="2" s="1"/>
  <c r="R832" i="2"/>
  <c r="T832" i="2" s="1"/>
  <c r="R880" i="2"/>
  <c r="T880" i="2" s="1"/>
  <c r="R960" i="2"/>
  <c r="T960" i="2" s="1"/>
  <c r="R1008" i="2"/>
  <c r="T1008" i="2" s="1"/>
  <c r="R1056" i="2"/>
  <c r="T1056" i="2" s="1"/>
  <c r="R1104" i="2"/>
  <c r="T1104" i="2" s="1"/>
  <c r="R1152" i="2"/>
  <c r="T1152" i="2" s="1"/>
  <c r="R1200" i="2"/>
  <c r="T1200" i="2" s="1"/>
  <c r="R1248" i="2"/>
  <c r="T1248" i="2" s="1"/>
  <c r="R1296" i="2"/>
  <c r="T1296" i="2" s="1"/>
  <c r="R49" i="2"/>
  <c r="T49" i="2" s="1"/>
  <c r="R97" i="2"/>
  <c r="T97" i="2" s="1"/>
  <c r="R145" i="2"/>
  <c r="T145" i="2" s="1"/>
  <c r="R193" i="2"/>
  <c r="T193" i="2" s="1"/>
  <c r="R241" i="2"/>
  <c r="T241" i="2" s="1"/>
  <c r="R289" i="2"/>
  <c r="T289" i="2" s="1"/>
  <c r="R337" i="2"/>
  <c r="T337" i="2" s="1"/>
  <c r="R385" i="2"/>
  <c r="T385" i="2" s="1"/>
  <c r="R433" i="2"/>
  <c r="T433" i="2" s="1"/>
  <c r="R481" i="2"/>
  <c r="T481" i="2" s="1"/>
  <c r="R529" i="2"/>
  <c r="T529" i="2" s="1"/>
  <c r="R577" i="2"/>
  <c r="T577" i="2" s="1"/>
  <c r="R625" i="2"/>
  <c r="T625" i="2" s="1"/>
  <c r="R673" i="2"/>
  <c r="T673" i="2" s="1"/>
  <c r="R753" i="2"/>
  <c r="T753" i="2" s="1"/>
  <c r="R801" i="2"/>
  <c r="T801" i="2" s="1"/>
  <c r="R849" i="2"/>
  <c r="T849" i="2" s="1"/>
  <c r="R897" i="2"/>
  <c r="T897" i="2" s="1"/>
  <c r="R945" i="2"/>
  <c r="T945" i="2" s="1"/>
  <c r="R993" i="2"/>
  <c r="T993" i="2" s="1"/>
  <c r="R1041" i="2"/>
  <c r="T1041" i="2" s="1"/>
  <c r="R1089" i="2"/>
  <c r="T1089" i="2" s="1"/>
  <c r="R1137" i="2"/>
  <c r="T1137" i="2" s="1"/>
  <c r="R1185" i="2"/>
  <c r="T1185" i="2" s="1"/>
  <c r="R1233" i="2"/>
  <c r="T1233" i="2" s="1"/>
  <c r="R1281" i="2"/>
  <c r="T1281" i="2" s="1"/>
  <c r="R1328" i="2"/>
  <c r="T1328" i="2" s="1"/>
  <c r="R1376" i="2"/>
  <c r="T1376" i="2" s="1"/>
  <c r="R1424" i="2"/>
  <c r="T1424" i="2" s="1"/>
  <c r="R1472" i="2"/>
  <c r="T1472" i="2" s="1"/>
  <c r="R1520" i="2"/>
  <c r="T1520" i="2" s="1"/>
  <c r="R1600" i="2"/>
  <c r="T1600" i="2" s="1"/>
  <c r="R1648" i="2"/>
  <c r="T1648" i="2" s="1"/>
  <c r="R1696" i="2"/>
  <c r="T1696" i="2" s="1"/>
  <c r="R1744" i="2"/>
  <c r="T1744" i="2" s="1"/>
  <c r="R1792" i="2"/>
  <c r="T1792" i="2" s="1"/>
  <c r="R1840" i="2"/>
  <c r="T1840" i="2" s="1"/>
  <c r="R1888" i="2"/>
  <c r="T1888" i="2" s="1"/>
  <c r="R1936" i="2"/>
  <c r="T1936" i="2" s="1"/>
  <c r="R1984" i="2"/>
  <c r="T1984" i="2" s="1"/>
  <c r="R2032" i="2"/>
  <c r="T2032" i="2" s="1"/>
  <c r="R2080" i="2"/>
  <c r="T2080" i="2" s="1"/>
  <c r="R2128" i="2"/>
  <c r="T2128" i="2" s="1"/>
  <c r="R2176" i="2"/>
  <c r="T2176" i="2" s="1"/>
  <c r="R2224" i="2"/>
  <c r="T2224" i="2" s="1"/>
  <c r="R2272" i="2"/>
  <c r="T2272" i="2" s="1"/>
  <c r="R2320" i="2"/>
  <c r="T2320" i="2" s="1"/>
  <c r="R2368" i="2"/>
  <c r="T2368" i="2" s="1"/>
  <c r="R2416" i="2"/>
  <c r="T2416" i="2" s="1"/>
  <c r="R2464" i="2"/>
  <c r="T2464" i="2" s="1"/>
  <c r="R2512" i="2"/>
  <c r="T2512" i="2" s="1"/>
  <c r="R2560" i="2"/>
  <c r="T2560" i="2" s="1"/>
  <c r="R2576" i="2"/>
  <c r="T2576" i="2" s="1"/>
  <c r="R2592" i="2"/>
  <c r="T2592" i="2" s="1"/>
  <c r="R2608" i="2"/>
  <c r="T2608" i="2" s="1"/>
  <c r="R2624" i="2"/>
  <c r="T2624" i="2" s="1"/>
  <c r="R2640" i="2"/>
  <c r="T2640" i="2" s="1"/>
  <c r="R2656" i="2"/>
  <c r="T2656" i="2" s="1"/>
  <c r="R2704" i="2"/>
  <c r="T2704" i="2" s="1"/>
  <c r="R2720" i="2"/>
  <c r="T2720" i="2" s="1"/>
  <c r="R2736" i="2"/>
  <c r="T2736" i="2" s="1"/>
  <c r="R2752" i="2"/>
  <c r="T2752" i="2" s="1"/>
  <c r="R2768" i="2"/>
  <c r="T2768" i="2" s="1"/>
  <c r="R2784" i="2"/>
  <c r="T2784" i="2" s="1"/>
  <c r="R2800" i="2"/>
  <c r="T2800" i="2" s="1"/>
  <c r="R2816" i="2"/>
  <c r="T2816" i="2" s="1"/>
  <c r="R2832" i="2"/>
  <c r="T2832" i="2" s="1"/>
  <c r="R2848" i="2"/>
  <c r="T2848" i="2" s="1"/>
  <c r="R2864" i="2"/>
  <c r="T2864" i="2" s="1"/>
  <c r="R2880" i="2"/>
  <c r="T2880" i="2" s="1"/>
  <c r="R2896" i="2"/>
  <c r="T2896" i="2" s="1"/>
  <c r="R2912" i="2"/>
  <c r="T2912" i="2" s="1"/>
  <c r="R2928" i="2"/>
  <c r="T2928" i="2" s="1"/>
  <c r="R2944" i="2"/>
  <c r="T2944" i="2" s="1"/>
  <c r="R2960" i="2"/>
  <c r="T2960" i="2" s="1"/>
  <c r="R2976" i="2"/>
  <c r="T2976" i="2" s="1"/>
  <c r="R2992" i="2"/>
  <c r="T2992" i="2" s="1"/>
  <c r="R3008" i="2"/>
  <c r="T3008" i="2" s="1"/>
  <c r="R3024" i="2"/>
  <c r="T3024" i="2" s="1"/>
  <c r="R3040" i="2"/>
  <c r="T3040" i="2" s="1"/>
  <c r="R3056" i="2"/>
  <c r="T3056" i="2" s="1"/>
  <c r="R3072" i="2"/>
  <c r="T3072" i="2" s="1"/>
  <c r="R3088" i="2"/>
  <c r="T3088" i="2" s="1"/>
  <c r="R3104" i="2"/>
  <c r="T3104" i="2" s="1"/>
  <c r="R3120" i="2"/>
  <c r="T3120" i="2" s="1"/>
  <c r="R3136" i="2"/>
  <c r="T3136" i="2" s="1"/>
  <c r="R3152" i="2"/>
  <c r="T3152" i="2" s="1"/>
  <c r="R3168" i="2"/>
  <c r="T3168" i="2" s="1"/>
  <c r="R3184" i="2"/>
  <c r="T3184" i="2" s="1"/>
  <c r="R3200" i="2"/>
  <c r="T3200" i="2" s="1"/>
  <c r="R3216" i="2"/>
  <c r="T3216" i="2" s="1"/>
  <c r="R3232" i="2"/>
  <c r="T3232" i="2" s="1"/>
  <c r="R3248" i="2"/>
  <c r="T3248" i="2" s="1"/>
  <c r="R3264" i="2"/>
  <c r="T3264" i="2" s="1"/>
  <c r="R3280" i="2"/>
  <c r="T3280" i="2" s="1"/>
  <c r="R3296" i="2"/>
  <c r="T3296" i="2" s="1"/>
  <c r="R3312" i="2"/>
  <c r="T3312" i="2" s="1"/>
  <c r="R3328" i="2"/>
  <c r="T3328" i="2" s="1"/>
  <c r="R3344" i="2"/>
  <c r="T3344" i="2" s="1"/>
  <c r="R3360" i="2"/>
  <c r="T3360" i="2" s="1"/>
  <c r="R3376" i="2"/>
  <c r="T3376" i="2" s="1"/>
  <c r="R3392" i="2"/>
  <c r="T3392" i="2" s="1"/>
  <c r="R3408" i="2"/>
  <c r="T3408" i="2" s="1"/>
  <c r="R3424" i="2"/>
  <c r="T3424" i="2" s="1"/>
  <c r="R3440" i="2"/>
  <c r="T3440" i="2" s="1"/>
  <c r="R3456" i="2"/>
  <c r="T3456" i="2" s="1"/>
  <c r="R3472" i="2"/>
  <c r="T3472" i="2" s="1"/>
  <c r="R3488" i="2"/>
  <c r="T3488" i="2" s="1"/>
  <c r="R3504" i="2"/>
  <c r="T3504" i="2" s="1"/>
  <c r="R3520" i="2"/>
  <c r="T3520" i="2" s="1"/>
  <c r="R3536" i="2"/>
  <c r="T3536" i="2" s="1"/>
  <c r="R3552" i="2"/>
  <c r="T3552" i="2" s="1"/>
  <c r="R3568" i="2"/>
  <c r="T3568" i="2" s="1"/>
  <c r="R3584" i="2"/>
  <c r="T3584" i="2" s="1"/>
  <c r="R3600" i="2"/>
  <c r="T3600" i="2" s="1"/>
  <c r="R3616" i="2"/>
  <c r="T3616" i="2" s="1"/>
  <c r="R3632" i="2"/>
  <c r="T3632" i="2" s="1"/>
  <c r="R3648" i="2"/>
  <c r="T3648" i="2" s="1"/>
  <c r="R3664" i="2"/>
  <c r="T3664" i="2" s="1"/>
  <c r="R3680" i="2"/>
  <c r="T3680" i="2" s="1"/>
  <c r="R3696" i="2"/>
  <c r="T3696" i="2" s="1"/>
  <c r="R3712" i="2"/>
  <c r="T3712" i="2" s="1"/>
  <c r="R3728" i="2"/>
  <c r="T3728" i="2" s="1"/>
  <c r="R3744" i="2"/>
  <c r="T3744" i="2" s="1"/>
  <c r="R3760" i="2"/>
  <c r="T3760" i="2" s="1"/>
  <c r="R3776" i="2"/>
  <c r="T3776" i="2" s="1"/>
  <c r="R3792" i="2"/>
  <c r="T3792" i="2" s="1"/>
  <c r="R3808" i="2"/>
  <c r="T3808" i="2" s="1"/>
  <c r="R3824" i="2"/>
  <c r="T3824" i="2" s="1"/>
  <c r="R3840" i="2"/>
  <c r="T3840" i="2" s="1"/>
  <c r="R3856" i="2"/>
  <c r="T3856" i="2" s="1"/>
  <c r="R3872" i="2"/>
  <c r="T3872" i="2" s="1"/>
  <c r="R3888" i="2"/>
  <c r="T3888" i="2" s="1"/>
  <c r="R3904" i="2"/>
  <c r="T3904" i="2" s="1"/>
  <c r="R3920" i="2"/>
  <c r="T3920" i="2" s="1"/>
  <c r="R3936" i="2"/>
  <c r="T3936" i="2" s="1"/>
  <c r="R3952" i="2"/>
  <c r="T3952" i="2" s="1"/>
  <c r="R3968" i="2"/>
  <c r="T3968" i="2" s="1"/>
  <c r="R3984" i="2"/>
  <c r="T3984" i="2" s="1"/>
  <c r="R4000" i="2"/>
  <c r="T4000" i="2" s="1"/>
  <c r="R4016" i="2"/>
  <c r="T4016" i="2" s="1"/>
  <c r="R4032" i="2"/>
  <c r="T4032" i="2" s="1"/>
  <c r="R4048" i="2"/>
  <c r="T4048" i="2" s="1"/>
  <c r="R4064" i="2"/>
  <c r="T4064" i="2" s="1"/>
  <c r="R4080" i="2"/>
  <c r="T4080" i="2" s="1"/>
  <c r="R4096" i="2"/>
  <c r="T4096" i="2" s="1"/>
  <c r="R4112" i="2"/>
  <c r="T4112" i="2" s="1"/>
  <c r="R4128" i="2"/>
  <c r="T4128" i="2" s="1"/>
  <c r="R4144" i="2"/>
  <c r="T4144" i="2" s="1"/>
  <c r="R4160" i="2"/>
  <c r="T4160" i="2" s="1"/>
  <c r="R4176" i="2"/>
  <c r="T4176" i="2" s="1"/>
  <c r="R4192" i="2"/>
  <c r="T4192" i="2" s="1"/>
  <c r="R4208" i="2"/>
  <c r="T4208" i="2" s="1"/>
  <c r="R4224" i="2"/>
  <c r="T4224" i="2" s="1"/>
  <c r="R4240" i="2"/>
  <c r="T4240" i="2" s="1"/>
  <c r="R4256" i="2"/>
  <c r="T4256" i="2" s="1"/>
  <c r="R4272" i="2"/>
  <c r="T4272" i="2" s="1"/>
  <c r="R4288" i="2"/>
  <c r="T4288" i="2" s="1"/>
  <c r="R4304" i="2"/>
  <c r="T4304" i="2" s="1"/>
  <c r="R4320" i="2"/>
  <c r="T4320" i="2" s="1"/>
  <c r="R4336" i="2"/>
  <c r="T4336" i="2" s="1"/>
  <c r="R4352" i="2"/>
  <c r="T4352" i="2" s="1"/>
  <c r="R4368" i="2"/>
  <c r="T4368" i="2" s="1"/>
  <c r="R4384" i="2"/>
  <c r="T4384" i="2" s="1"/>
  <c r="R4400" i="2"/>
  <c r="T4400" i="2" s="1"/>
  <c r="R4416" i="2"/>
  <c r="T4416" i="2" s="1"/>
  <c r="R4432" i="2"/>
  <c r="T4432" i="2" s="1"/>
  <c r="R4448" i="2"/>
  <c r="T4448" i="2" s="1"/>
  <c r="R4464" i="2"/>
  <c r="T4464" i="2" s="1"/>
  <c r="R4480" i="2"/>
  <c r="T4480" i="2" s="1"/>
  <c r="R4496" i="2"/>
  <c r="T4496" i="2" s="1"/>
  <c r="R4512" i="2"/>
  <c r="T4512" i="2" s="1"/>
  <c r="R4528" i="2"/>
  <c r="T4528" i="2" s="1"/>
  <c r="R4544" i="2"/>
  <c r="T4544" i="2" s="1"/>
  <c r="R4560" i="2"/>
  <c r="T4560" i="2" s="1"/>
  <c r="R4576" i="2"/>
  <c r="T4576" i="2" s="1"/>
  <c r="R4592" i="2"/>
  <c r="T4592" i="2" s="1"/>
  <c r="R4608" i="2"/>
  <c r="T4608" i="2" s="1"/>
  <c r="R4624" i="2"/>
  <c r="T4624" i="2" s="1"/>
  <c r="R4640" i="2"/>
  <c r="T4640" i="2" s="1"/>
  <c r="R4656" i="2"/>
  <c r="T4656" i="2" s="1"/>
  <c r="R4672" i="2"/>
  <c r="T4672" i="2" s="1"/>
  <c r="R4688" i="2"/>
  <c r="T4688" i="2" s="1"/>
  <c r="R4704" i="2"/>
  <c r="T4704" i="2" s="1"/>
  <c r="R4720" i="2"/>
  <c r="T4720" i="2" s="1"/>
  <c r="R4736" i="2"/>
  <c r="T4736" i="2" s="1"/>
  <c r="R4752" i="2"/>
  <c r="T4752" i="2" s="1"/>
  <c r="R4768" i="2"/>
  <c r="T4768" i="2" s="1"/>
  <c r="R4784" i="2"/>
  <c r="T4784" i="2" s="1"/>
  <c r="R4800" i="2"/>
  <c r="T4800" i="2" s="1"/>
  <c r="R4816" i="2"/>
  <c r="T4816" i="2" s="1"/>
  <c r="R4832" i="2"/>
  <c r="T4832" i="2" s="1"/>
  <c r="R4848" i="2"/>
  <c r="T4848" i="2" s="1"/>
  <c r="R4864" i="2"/>
  <c r="T4864" i="2" s="1"/>
  <c r="R4880" i="2"/>
  <c r="T4880" i="2" s="1"/>
  <c r="R4896" i="2"/>
  <c r="T4896" i="2" s="1"/>
  <c r="R4912" i="2"/>
  <c r="T4912" i="2" s="1"/>
  <c r="R4928" i="2"/>
  <c r="T4928" i="2" s="1"/>
  <c r="R4944" i="2"/>
  <c r="T4944" i="2" s="1"/>
  <c r="R4960" i="2"/>
  <c r="T4960" i="2" s="1"/>
  <c r="R4976" i="2"/>
  <c r="T4976" i="2" s="1"/>
  <c r="R4992" i="2"/>
  <c r="T4992" i="2" s="1"/>
  <c r="R5008" i="2"/>
  <c r="T5008" i="2" s="1"/>
  <c r="R5024" i="2"/>
  <c r="T5024" i="2" s="1"/>
  <c r="R5040" i="2"/>
  <c r="T5040" i="2" s="1"/>
  <c r="R5056" i="2"/>
  <c r="T5056" i="2" s="1"/>
  <c r="R1313" i="2"/>
  <c r="T1313" i="2" s="1"/>
  <c r="R1329" i="2"/>
  <c r="T1329" i="2" s="1"/>
  <c r="R1345" i="2"/>
  <c r="T1345" i="2" s="1"/>
  <c r="R1361" i="2"/>
  <c r="T1361" i="2" s="1"/>
  <c r="R1377" i="2"/>
  <c r="T1377" i="2" s="1"/>
  <c r="R1393" i="2"/>
  <c r="T1393" i="2" s="1"/>
  <c r="R1409" i="2"/>
  <c r="T1409" i="2" s="1"/>
  <c r="R1425" i="2"/>
  <c r="T1425" i="2" s="1"/>
  <c r="R1441" i="2"/>
  <c r="T1441" i="2" s="1"/>
  <c r="R1457" i="2"/>
  <c r="T1457" i="2" s="1"/>
  <c r="R1473" i="2"/>
  <c r="T1473" i="2" s="1"/>
  <c r="R1489" i="2"/>
  <c r="T1489" i="2" s="1"/>
  <c r="R1505" i="2"/>
  <c r="T1505" i="2" s="1"/>
  <c r="R1521" i="2"/>
  <c r="T1521" i="2" s="1"/>
  <c r="R1537" i="2"/>
  <c r="T1537" i="2" s="1"/>
  <c r="R1553" i="2"/>
  <c r="T1553" i="2" s="1"/>
  <c r="R1569" i="2"/>
  <c r="T1569" i="2" s="1"/>
  <c r="R1585" i="2"/>
  <c r="T1585" i="2" s="1"/>
  <c r="R1601" i="2"/>
  <c r="T1601" i="2" s="1"/>
  <c r="R1617" i="2"/>
  <c r="T1617" i="2" s="1"/>
  <c r="R1633" i="2"/>
  <c r="T1633" i="2" s="1"/>
  <c r="R1649" i="2"/>
  <c r="T1649" i="2" s="1"/>
  <c r="R1665" i="2"/>
  <c r="T1665" i="2" s="1"/>
  <c r="R1681" i="2"/>
  <c r="T1681" i="2" s="1"/>
  <c r="R1697" i="2"/>
  <c r="T1697" i="2" s="1"/>
  <c r="R1713" i="2"/>
  <c r="T1713" i="2" s="1"/>
  <c r="R1729" i="2"/>
  <c r="T1729" i="2" s="1"/>
  <c r="R1745" i="2"/>
  <c r="T1745" i="2" s="1"/>
  <c r="R1761" i="2"/>
  <c r="T1761" i="2" s="1"/>
  <c r="R1777" i="2"/>
  <c r="T1777" i="2" s="1"/>
  <c r="R1793" i="2"/>
  <c r="T1793" i="2" s="1"/>
  <c r="R1809" i="2"/>
  <c r="T1809" i="2" s="1"/>
  <c r="R1825" i="2"/>
  <c r="T1825" i="2" s="1"/>
  <c r="R1841" i="2"/>
  <c r="T1841" i="2" s="1"/>
  <c r="R1857" i="2"/>
  <c r="T1857" i="2" s="1"/>
  <c r="R1873" i="2"/>
  <c r="T1873" i="2" s="1"/>
  <c r="R1889" i="2"/>
  <c r="T1889" i="2" s="1"/>
  <c r="R1905" i="2"/>
  <c r="T1905" i="2" s="1"/>
  <c r="R1921" i="2"/>
  <c r="T1921" i="2" s="1"/>
  <c r="R1937" i="2"/>
  <c r="T1937" i="2" s="1"/>
  <c r="R1953" i="2"/>
  <c r="T1953" i="2" s="1"/>
  <c r="R1969" i="2"/>
  <c r="T1969" i="2" s="1"/>
  <c r="R1985" i="2"/>
  <c r="T1985" i="2" s="1"/>
  <c r="R2001" i="2"/>
  <c r="T2001" i="2" s="1"/>
  <c r="R2017" i="2"/>
  <c r="T2017" i="2" s="1"/>
  <c r="R2033" i="2"/>
  <c r="T2033" i="2" s="1"/>
  <c r="R2049" i="2"/>
  <c r="T2049" i="2" s="1"/>
  <c r="R2065" i="2"/>
  <c r="T2065" i="2" s="1"/>
  <c r="R2081" i="2"/>
  <c r="T2081" i="2" s="1"/>
  <c r="R2097" i="2"/>
  <c r="T2097" i="2" s="1"/>
  <c r="R2113" i="2"/>
  <c r="T2113" i="2" s="1"/>
  <c r="R2129" i="2"/>
  <c r="T2129" i="2" s="1"/>
  <c r="R2145" i="2"/>
  <c r="T2145" i="2" s="1"/>
  <c r="R2161" i="2"/>
  <c r="T2161" i="2" s="1"/>
  <c r="R2177" i="2"/>
  <c r="T2177" i="2" s="1"/>
  <c r="R2193" i="2"/>
  <c r="T2193" i="2" s="1"/>
  <c r="R2209" i="2"/>
  <c r="T2209" i="2" s="1"/>
  <c r="R2225" i="2"/>
  <c r="T2225" i="2" s="1"/>
  <c r="R2241" i="2"/>
  <c r="T2241" i="2" s="1"/>
  <c r="R2257" i="2"/>
  <c r="T2257" i="2" s="1"/>
  <c r="R2273" i="2"/>
  <c r="T2273" i="2" s="1"/>
  <c r="R2289" i="2"/>
  <c r="T2289" i="2" s="1"/>
  <c r="R2305" i="2"/>
  <c r="T2305" i="2" s="1"/>
  <c r="R2321" i="2"/>
  <c r="T2321" i="2" s="1"/>
  <c r="R2337" i="2"/>
  <c r="T2337" i="2" s="1"/>
  <c r="R2353" i="2"/>
  <c r="T2353" i="2" s="1"/>
  <c r="R2369" i="2"/>
  <c r="T2369" i="2" s="1"/>
  <c r="R2385" i="2"/>
  <c r="T2385" i="2" s="1"/>
  <c r="R2401" i="2"/>
  <c r="T2401" i="2" s="1"/>
  <c r="R2417" i="2"/>
  <c r="T2417" i="2" s="1"/>
  <c r="R2433" i="2"/>
  <c r="T2433" i="2" s="1"/>
  <c r="R2449" i="2"/>
  <c r="T2449" i="2" s="1"/>
  <c r="R2465" i="2"/>
  <c r="T2465" i="2" s="1"/>
  <c r="R2481" i="2"/>
  <c r="T2481" i="2" s="1"/>
  <c r="R2497" i="2"/>
  <c r="T2497" i="2" s="1"/>
  <c r="R2513" i="2"/>
  <c r="T2513" i="2" s="1"/>
  <c r="R2529" i="2"/>
  <c r="T2529" i="2" s="1"/>
  <c r="R2545" i="2"/>
  <c r="T2545" i="2" s="1"/>
  <c r="R2561" i="2"/>
  <c r="T2561" i="2" s="1"/>
  <c r="R2577" i="2"/>
  <c r="T2577" i="2" s="1"/>
  <c r="R2593" i="2"/>
  <c r="T2593" i="2" s="1"/>
  <c r="R2609" i="2"/>
  <c r="T2609" i="2" s="1"/>
  <c r="R2625" i="2"/>
  <c r="T2625" i="2" s="1"/>
  <c r="R2641" i="2"/>
  <c r="T2641" i="2" s="1"/>
  <c r="R2657" i="2"/>
  <c r="T2657" i="2" s="1"/>
  <c r="R2673" i="2"/>
  <c r="T2673" i="2" s="1"/>
  <c r="R2689" i="2"/>
  <c r="T2689" i="2" s="1"/>
  <c r="R2705" i="2"/>
  <c r="T2705" i="2" s="1"/>
  <c r="R2721" i="2"/>
  <c r="T2721" i="2" s="1"/>
  <c r="R2737" i="2"/>
  <c r="T2737" i="2" s="1"/>
  <c r="R2753" i="2"/>
  <c r="T2753" i="2" s="1"/>
  <c r="R2769" i="2"/>
  <c r="T2769" i="2" s="1"/>
  <c r="R2785" i="2"/>
  <c r="T2785" i="2" s="1"/>
  <c r="R2801" i="2"/>
  <c r="T2801" i="2" s="1"/>
  <c r="R2817" i="2"/>
  <c r="T2817" i="2" s="1"/>
  <c r="R2833" i="2"/>
  <c r="T2833" i="2" s="1"/>
  <c r="R2849" i="2"/>
  <c r="T2849" i="2" s="1"/>
  <c r="R2865" i="2"/>
  <c r="T2865" i="2" s="1"/>
  <c r="R2881" i="2"/>
  <c r="T2881" i="2" s="1"/>
  <c r="R2897" i="2"/>
  <c r="T2897" i="2" s="1"/>
  <c r="R2913" i="2"/>
  <c r="T2913" i="2" s="1"/>
  <c r="R2929" i="2"/>
  <c r="T2929" i="2" s="1"/>
  <c r="R2945" i="2"/>
  <c r="T2945" i="2" s="1"/>
  <c r="R2961" i="2"/>
  <c r="T2961" i="2" s="1"/>
  <c r="R2977" i="2"/>
  <c r="T2977" i="2" s="1"/>
  <c r="R2993" i="2"/>
  <c r="T2993" i="2" s="1"/>
  <c r="R3009" i="2"/>
  <c r="T3009" i="2" s="1"/>
  <c r="R3025" i="2"/>
  <c r="T3025" i="2" s="1"/>
  <c r="R3041" i="2"/>
  <c r="T3041" i="2" s="1"/>
  <c r="R3057" i="2"/>
  <c r="T3057" i="2" s="1"/>
  <c r="R3073" i="2"/>
  <c r="T3073" i="2" s="1"/>
  <c r="R3089" i="2"/>
  <c r="T3089" i="2" s="1"/>
  <c r="R3105" i="2"/>
  <c r="T3105" i="2" s="1"/>
  <c r="R3121" i="2"/>
  <c r="T3121" i="2" s="1"/>
  <c r="R3137" i="2"/>
  <c r="T3137" i="2" s="1"/>
  <c r="R3153" i="2"/>
  <c r="T3153" i="2" s="1"/>
  <c r="R3169" i="2"/>
  <c r="T3169" i="2" s="1"/>
  <c r="R3185" i="2"/>
  <c r="T3185" i="2" s="1"/>
  <c r="R3201" i="2"/>
  <c r="T3201" i="2" s="1"/>
  <c r="R3217" i="2"/>
  <c r="T3217" i="2" s="1"/>
  <c r="R3233" i="2"/>
  <c r="T3233" i="2" s="1"/>
  <c r="R3249" i="2"/>
  <c r="T3249" i="2" s="1"/>
  <c r="R3265" i="2"/>
  <c r="T3265" i="2" s="1"/>
  <c r="R3281" i="2"/>
  <c r="T3281" i="2" s="1"/>
  <c r="R3297" i="2"/>
  <c r="T3297" i="2" s="1"/>
  <c r="R3313" i="2"/>
  <c r="T3313" i="2" s="1"/>
  <c r="R3329" i="2"/>
  <c r="T3329" i="2" s="1"/>
  <c r="R3345" i="2"/>
  <c r="T3345" i="2" s="1"/>
  <c r="R3361" i="2"/>
  <c r="T3361" i="2" s="1"/>
  <c r="R3377" i="2"/>
  <c r="T3377" i="2" s="1"/>
  <c r="R3393" i="2"/>
  <c r="T3393" i="2" s="1"/>
  <c r="R3409" i="2"/>
  <c r="T3409" i="2" s="1"/>
  <c r="R3425" i="2"/>
  <c r="T3425" i="2" s="1"/>
  <c r="R3441" i="2"/>
  <c r="T3441" i="2" s="1"/>
  <c r="R3457" i="2"/>
  <c r="T3457" i="2" s="1"/>
  <c r="R3473" i="2"/>
  <c r="T3473" i="2" s="1"/>
  <c r="R3489" i="2"/>
  <c r="T3489" i="2" s="1"/>
  <c r="R3505" i="2"/>
  <c r="T3505" i="2" s="1"/>
  <c r="R3521" i="2"/>
  <c r="T3521" i="2" s="1"/>
  <c r="R3537" i="2"/>
  <c r="T3537" i="2" s="1"/>
  <c r="R3553" i="2"/>
  <c r="T3553" i="2" s="1"/>
  <c r="R3569" i="2"/>
  <c r="T3569" i="2" s="1"/>
  <c r="R3585" i="2"/>
  <c r="T3585" i="2" s="1"/>
  <c r="R3601" i="2"/>
  <c r="T3601" i="2" s="1"/>
  <c r="R3617" i="2"/>
  <c r="T3617" i="2" s="1"/>
  <c r="R3633" i="2"/>
  <c r="T3633" i="2" s="1"/>
  <c r="R3649" i="2"/>
  <c r="T3649" i="2" s="1"/>
  <c r="R3665" i="2"/>
  <c r="T3665" i="2" s="1"/>
  <c r="R3681" i="2"/>
  <c r="T3681" i="2" s="1"/>
  <c r="R3697" i="2"/>
  <c r="T3697" i="2" s="1"/>
  <c r="R3713" i="2"/>
  <c r="T3713" i="2" s="1"/>
  <c r="R3729" i="2"/>
  <c r="T3729" i="2" s="1"/>
  <c r="R3745" i="2"/>
  <c r="T3745" i="2" s="1"/>
  <c r="R3761" i="2"/>
  <c r="T3761" i="2" s="1"/>
  <c r="R3777" i="2"/>
  <c r="T3777" i="2" s="1"/>
  <c r="R3793" i="2"/>
  <c r="T3793" i="2" s="1"/>
  <c r="R3809" i="2"/>
  <c r="T3809" i="2" s="1"/>
  <c r="R3825" i="2"/>
  <c r="T3825" i="2" s="1"/>
  <c r="R3841" i="2"/>
  <c r="T3841" i="2" s="1"/>
  <c r="R3857" i="2"/>
  <c r="T3857" i="2" s="1"/>
  <c r="R3873" i="2"/>
  <c r="T3873" i="2" s="1"/>
  <c r="R3889" i="2"/>
  <c r="T3889" i="2" s="1"/>
  <c r="R3905" i="2"/>
  <c r="T3905" i="2" s="1"/>
  <c r="R3921" i="2"/>
  <c r="T3921" i="2" s="1"/>
  <c r="R3937" i="2"/>
  <c r="T3937" i="2" s="1"/>
  <c r="R3953" i="2"/>
  <c r="T3953" i="2" s="1"/>
  <c r="R3969" i="2"/>
  <c r="T3969" i="2" s="1"/>
  <c r="R3985" i="2"/>
  <c r="T3985" i="2" s="1"/>
  <c r="R4001" i="2"/>
  <c r="T4001" i="2" s="1"/>
  <c r="R4017" i="2"/>
  <c r="T4017" i="2" s="1"/>
  <c r="R4033" i="2"/>
  <c r="T4033" i="2" s="1"/>
  <c r="R4049" i="2"/>
  <c r="T4049" i="2" s="1"/>
  <c r="R4065" i="2"/>
  <c r="T4065" i="2" s="1"/>
  <c r="R4081" i="2"/>
  <c r="T4081" i="2" s="1"/>
  <c r="R4097" i="2"/>
  <c r="T4097" i="2" s="1"/>
  <c r="R4113" i="2"/>
  <c r="T4113" i="2" s="1"/>
  <c r="R4129" i="2"/>
  <c r="T4129" i="2" s="1"/>
  <c r="R4145" i="2"/>
  <c r="T4145" i="2" s="1"/>
  <c r="R4161" i="2"/>
  <c r="T4161" i="2" s="1"/>
  <c r="R4177" i="2"/>
  <c r="T4177" i="2" s="1"/>
  <c r="R4193" i="2"/>
  <c r="T4193" i="2" s="1"/>
  <c r="R4209" i="2"/>
  <c r="T4209" i="2" s="1"/>
  <c r="R4225" i="2"/>
  <c r="T4225" i="2" s="1"/>
  <c r="R4241" i="2"/>
  <c r="T4241" i="2" s="1"/>
  <c r="R4257" i="2"/>
  <c r="T4257" i="2" s="1"/>
  <c r="R4273" i="2"/>
  <c r="T4273" i="2" s="1"/>
  <c r="R4289" i="2"/>
  <c r="T4289" i="2" s="1"/>
  <c r="R4305" i="2"/>
  <c r="T4305" i="2" s="1"/>
  <c r="R4321" i="2"/>
  <c r="T4321" i="2" s="1"/>
  <c r="R4337" i="2"/>
  <c r="T4337" i="2" s="1"/>
  <c r="R4353" i="2"/>
  <c r="T4353" i="2" s="1"/>
  <c r="R4369" i="2"/>
  <c r="T4369" i="2" s="1"/>
  <c r="R4385" i="2"/>
  <c r="T4385" i="2" s="1"/>
  <c r="R4401" i="2"/>
  <c r="T4401" i="2" s="1"/>
  <c r="R4417" i="2"/>
  <c r="T4417" i="2" s="1"/>
  <c r="R4433" i="2"/>
  <c r="T4433" i="2" s="1"/>
  <c r="R4449" i="2"/>
  <c r="T4449" i="2" s="1"/>
  <c r="R4465" i="2"/>
  <c r="T4465" i="2" s="1"/>
  <c r="R4481" i="2"/>
  <c r="T4481" i="2" s="1"/>
  <c r="R4497" i="2"/>
  <c r="T4497" i="2" s="1"/>
  <c r="R4513" i="2"/>
  <c r="T4513" i="2" s="1"/>
  <c r="R4529" i="2"/>
  <c r="T4529" i="2" s="1"/>
  <c r="R4545" i="2"/>
  <c r="T4545" i="2" s="1"/>
  <c r="R4561" i="2"/>
  <c r="T4561" i="2" s="1"/>
  <c r="R4577" i="2"/>
  <c r="T4577" i="2" s="1"/>
  <c r="R4593" i="2"/>
  <c r="T4593" i="2" s="1"/>
  <c r="R4609" i="2"/>
  <c r="T4609" i="2" s="1"/>
  <c r="R4625" i="2"/>
  <c r="T4625" i="2" s="1"/>
  <c r="R4641" i="2"/>
  <c r="T4641" i="2" s="1"/>
  <c r="R4657" i="2"/>
  <c r="T4657" i="2" s="1"/>
  <c r="R4673" i="2"/>
  <c r="T4673" i="2" s="1"/>
  <c r="R4689" i="2"/>
  <c r="T4689" i="2" s="1"/>
  <c r="R4705" i="2"/>
  <c r="T4705" i="2" s="1"/>
  <c r="R4721" i="2"/>
  <c r="T4721" i="2" s="1"/>
  <c r="R4737" i="2"/>
  <c r="T4737" i="2" s="1"/>
  <c r="R4753" i="2"/>
  <c r="T4753" i="2" s="1"/>
  <c r="R4769" i="2"/>
  <c r="T4769" i="2" s="1"/>
  <c r="R4785" i="2"/>
  <c r="T4785" i="2" s="1"/>
  <c r="R4801" i="2"/>
  <c r="T4801" i="2" s="1"/>
  <c r="R4817" i="2"/>
  <c r="T4817" i="2" s="1"/>
  <c r="R4833" i="2"/>
  <c r="T4833" i="2" s="1"/>
  <c r="R4849" i="2"/>
  <c r="T4849" i="2" s="1"/>
  <c r="R4865" i="2"/>
  <c r="T4865" i="2" s="1"/>
  <c r="R4881" i="2"/>
  <c r="T4881" i="2" s="1"/>
  <c r="R302" i="2"/>
  <c r="T302" i="2" s="1"/>
  <c r="R318" i="2"/>
  <c r="T318" i="2" s="1"/>
  <c r="R334" i="2"/>
  <c r="T334" i="2" s="1"/>
  <c r="R350" i="2"/>
  <c r="T350" i="2" s="1"/>
  <c r="R366" i="2"/>
  <c r="T366" i="2" s="1"/>
  <c r="R382" i="2"/>
  <c r="T382" i="2" s="1"/>
  <c r="R398" i="2"/>
  <c r="T398" i="2" s="1"/>
  <c r="R414" i="2"/>
  <c r="T414" i="2" s="1"/>
  <c r="R430" i="2"/>
  <c r="T430" i="2" s="1"/>
  <c r="R446" i="2"/>
  <c r="T446" i="2" s="1"/>
  <c r="R462" i="2"/>
  <c r="T462" i="2" s="1"/>
  <c r="R478" i="2"/>
  <c r="T478" i="2" s="1"/>
  <c r="R494" i="2"/>
  <c r="T494" i="2" s="1"/>
  <c r="R510" i="2"/>
  <c r="T510" i="2" s="1"/>
  <c r="R526" i="2"/>
  <c r="T526" i="2" s="1"/>
  <c r="R542" i="2"/>
  <c r="T542" i="2" s="1"/>
  <c r="R558" i="2"/>
  <c r="T558" i="2" s="1"/>
  <c r="R574" i="2"/>
  <c r="T574" i="2" s="1"/>
  <c r="R590" i="2"/>
  <c r="T590" i="2" s="1"/>
  <c r="R606" i="2"/>
  <c r="T606" i="2" s="1"/>
  <c r="R622" i="2"/>
  <c r="T622" i="2" s="1"/>
  <c r="R638" i="2"/>
  <c r="T638" i="2" s="1"/>
  <c r="R654" i="2"/>
  <c r="T654" i="2" s="1"/>
  <c r="R670" i="2"/>
  <c r="T670" i="2" s="1"/>
  <c r="R686" i="2"/>
  <c r="T686" i="2" s="1"/>
  <c r="R702" i="2"/>
  <c r="T702" i="2" s="1"/>
  <c r="R31" i="2"/>
  <c r="T31" i="2" s="1"/>
  <c r="R79" i="2"/>
  <c r="T79" i="2" s="1"/>
  <c r="R127" i="2"/>
  <c r="T127" i="2" s="1"/>
  <c r="R175" i="2"/>
  <c r="T175" i="2" s="1"/>
  <c r="R239" i="2"/>
  <c r="T239" i="2" s="1"/>
  <c r="R271" i="2"/>
  <c r="T271" i="2" s="1"/>
  <c r="R319" i="2"/>
  <c r="T319" i="2" s="1"/>
  <c r="R367" i="2"/>
  <c r="T367" i="2" s="1"/>
  <c r="R415" i="2"/>
  <c r="T415" i="2" s="1"/>
  <c r="R447" i="2"/>
  <c r="T447" i="2" s="1"/>
  <c r="R495" i="2"/>
  <c r="T495" i="2" s="1"/>
  <c r="R559" i="2"/>
  <c r="T559" i="2" s="1"/>
  <c r="R591" i="2"/>
  <c r="T591" i="2" s="1"/>
  <c r="R639" i="2"/>
  <c r="T639" i="2" s="1"/>
  <c r="R687" i="2"/>
  <c r="T687" i="2" s="1"/>
  <c r="R735" i="2"/>
  <c r="T735" i="2" s="1"/>
  <c r="R799" i="2"/>
  <c r="T799" i="2" s="1"/>
  <c r="R847" i="2"/>
  <c r="T847" i="2" s="1"/>
  <c r="R863" i="2"/>
  <c r="T863" i="2" s="1"/>
  <c r="R911" i="2"/>
  <c r="T911" i="2" s="1"/>
  <c r="R32" i="2"/>
  <c r="T32" i="2" s="1"/>
  <c r="R80" i="2"/>
  <c r="T80" i="2" s="1"/>
  <c r="R144" i="2"/>
  <c r="T144" i="2" s="1"/>
  <c r="R192" i="2"/>
  <c r="T192" i="2" s="1"/>
  <c r="R224" i="2"/>
  <c r="T224" i="2" s="1"/>
  <c r="R288" i="2"/>
  <c r="T288" i="2" s="1"/>
  <c r="R336" i="2"/>
  <c r="T336" i="2" s="1"/>
  <c r="R368" i="2"/>
  <c r="T368" i="2" s="1"/>
  <c r="R416" i="2"/>
  <c r="T416" i="2" s="1"/>
  <c r="R464" i="2"/>
  <c r="T464" i="2" s="1"/>
  <c r="R528" i="2"/>
  <c r="T528" i="2" s="1"/>
  <c r="R576" i="2"/>
  <c r="T576" i="2" s="1"/>
  <c r="R624" i="2"/>
  <c r="T624" i="2" s="1"/>
  <c r="R656" i="2"/>
  <c r="T656" i="2" s="1"/>
  <c r="R704" i="2"/>
  <c r="T704" i="2" s="1"/>
  <c r="R752" i="2"/>
  <c r="T752" i="2" s="1"/>
  <c r="R800" i="2"/>
  <c r="T800" i="2" s="1"/>
  <c r="R864" i="2"/>
  <c r="T864" i="2" s="1"/>
  <c r="R912" i="2"/>
  <c r="T912" i="2" s="1"/>
  <c r="R944" i="2"/>
  <c r="T944" i="2" s="1"/>
  <c r="R992" i="2"/>
  <c r="T992" i="2" s="1"/>
  <c r="R1024" i="2"/>
  <c r="T1024" i="2" s="1"/>
  <c r="R1088" i="2"/>
  <c r="T1088" i="2" s="1"/>
  <c r="R1136" i="2"/>
  <c r="T1136" i="2" s="1"/>
  <c r="R1168" i="2"/>
  <c r="T1168" i="2" s="1"/>
  <c r="R1216" i="2"/>
  <c r="T1216" i="2" s="1"/>
  <c r="R1264" i="2"/>
  <c r="T1264" i="2" s="1"/>
  <c r="R17" i="2"/>
  <c r="T17" i="2" s="1"/>
  <c r="R65" i="2"/>
  <c r="T65" i="2" s="1"/>
  <c r="R113" i="2"/>
  <c r="T113" i="2" s="1"/>
  <c r="R161" i="2"/>
  <c r="T161" i="2" s="1"/>
  <c r="R209" i="2"/>
  <c r="T209" i="2" s="1"/>
  <c r="R273" i="2"/>
  <c r="T273" i="2" s="1"/>
  <c r="R321" i="2"/>
  <c r="T321" i="2" s="1"/>
  <c r="R369" i="2"/>
  <c r="T369" i="2" s="1"/>
  <c r="R417" i="2"/>
  <c r="T417" i="2" s="1"/>
  <c r="R449" i="2"/>
  <c r="T449" i="2" s="1"/>
  <c r="R513" i="2"/>
  <c r="T513" i="2" s="1"/>
  <c r="R561" i="2"/>
  <c r="T561" i="2" s="1"/>
  <c r="R593" i="2"/>
  <c r="T593" i="2" s="1"/>
  <c r="R657" i="2"/>
  <c r="T657" i="2" s="1"/>
  <c r="R705" i="2"/>
  <c r="T705" i="2" s="1"/>
  <c r="R721" i="2"/>
  <c r="T721" i="2" s="1"/>
  <c r="R769" i="2"/>
  <c r="T769" i="2" s="1"/>
  <c r="R817" i="2"/>
  <c r="T817" i="2" s="1"/>
  <c r="R865" i="2"/>
  <c r="T865" i="2" s="1"/>
  <c r="R929" i="2"/>
  <c r="T929" i="2" s="1"/>
  <c r="R977" i="2"/>
  <c r="T977" i="2" s="1"/>
  <c r="R1025" i="2"/>
  <c r="T1025" i="2" s="1"/>
  <c r="R1073" i="2"/>
  <c r="T1073" i="2" s="1"/>
  <c r="R1121" i="2"/>
  <c r="T1121" i="2" s="1"/>
  <c r="R1153" i="2"/>
  <c r="T1153" i="2" s="1"/>
  <c r="R1201" i="2"/>
  <c r="T1201" i="2" s="1"/>
  <c r="R1249" i="2"/>
  <c r="T1249" i="2" s="1"/>
  <c r="R1312" i="2"/>
  <c r="T1312" i="2" s="1"/>
  <c r="R1360" i="2"/>
  <c r="T1360" i="2" s="1"/>
  <c r="R1392" i="2"/>
  <c r="T1392" i="2" s="1"/>
  <c r="R1440" i="2"/>
  <c r="T1440" i="2" s="1"/>
  <c r="R1488" i="2"/>
  <c r="T1488" i="2" s="1"/>
  <c r="R1552" i="2"/>
  <c r="T1552" i="2" s="1"/>
  <c r="R1584" i="2"/>
  <c r="T1584" i="2" s="1"/>
  <c r="R1616" i="2"/>
  <c r="T1616" i="2" s="1"/>
  <c r="R1664" i="2"/>
  <c r="T1664" i="2" s="1"/>
  <c r="R1712" i="2"/>
  <c r="T1712" i="2" s="1"/>
  <c r="R1760" i="2"/>
  <c r="T1760" i="2" s="1"/>
  <c r="R1808" i="2"/>
  <c r="T1808" i="2" s="1"/>
  <c r="R1856" i="2"/>
  <c r="T1856" i="2" s="1"/>
  <c r="R1920" i="2"/>
  <c r="T1920" i="2" s="1"/>
  <c r="R1968" i="2"/>
  <c r="T1968" i="2" s="1"/>
  <c r="R2016" i="2"/>
  <c r="T2016" i="2" s="1"/>
  <c r="R2048" i="2"/>
  <c r="T2048" i="2" s="1"/>
  <c r="R2112" i="2"/>
  <c r="T2112" i="2" s="1"/>
  <c r="R2160" i="2"/>
  <c r="T2160" i="2" s="1"/>
  <c r="R2208" i="2"/>
  <c r="T2208" i="2" s="1"/>
  <c r="R2256" i="2"/>
  <c r="T2256" i="2" s="1"/>
  <c r="R2304" i="2"/>
  <c r="T2304" i="2" s="1"/>
  <c r="R2336" i="2"/>
  <c r="T2336" i="2" s="1"/>
  <c r="R2400" i="2"/>
  <c r="T2400" i="2" s="1"/>
  <c r="R2432" i="2"/>
  <c r="T2432" i="2" s="1"/>
  <c r="R2480" i="2"/>
  <c r="T2480" i="2" s="1"/>
  <c r="R2528" i="2"/>
  <c r="T2528" i="2" s="1"/>
  <c r="R2688" i="2"/>
  <c r="T2688" i="2" s="1"/>
  <c r="R47" i="2"/>
  <c r="T47" i="2" s="1"/>
  <c r="R95" i="2"/>
  <c r="T95" i="2" s="1"/>
  <c r="R143" i="2"/>
  <c r="T143" i="2" s="1"/>
  <c r="R191" i="2"/>
  <c r="T191" i="2" s="1"/>
  <c r="R207" i="2"/>
  <c r="T207" i="2" s="1"/>
  <c r="R255" i="2"/>
  <c r="T255" i="2" s="1"/>
  <c r="R303" i="2"/>
  <c r="T303" i="2" s="1"/>
  <c r="R351" i="2"/>
  <c r="T351" i="2" s="1"/>
  <c r="R399" i="2"/>
  <c r="T399" i="2" s="1"/>
  <c r="R463" i="2"/>
  <c r="T463" i="2" s="1"/>
  <c r="R511" i="2"/>
  <c r="T511" i="2" s="1"/>
  <c r="R543" i="2"/>
  <c r="T543" i="2" s="1"/>
  <c r="R607" i="2"/>
  <c r="T607" i="2" s="1"/>
  <c r="R655" i="2"/>
  <c r="T655" i="2" s="1"/>
  <c r="R703" i="2"/>
  <c r="T703" i="2" s="1"/>
  <c r="R751" i="2"/>
  <c r="T751" i="2" s="1"/>
  <c r="R783" i="2"/>
  <c r="T783" i="2" s="1"/>
  <c r="R831" i="2"/>
  <c r="T831" i="2" s="1"/>
  <c r="R879" i="2"/>
  <c r="T879" i="2" s="1"/>
  <c r="R927" i="2"/>
  <c r="T927" i="2" s="1"/>
  <c r="R48" i="2"/>
  <c r="T48" i="2" s="1"/>
  <c r="R96" i="2"/>
  <c r="T96" i="2" s="1"/>
  <c r="R128" i="2"/>
  <c r="T128" i="2" s="1"/>
  <c r="R176" i="2"/>
  <c r="T176" i="2" s="1"/>
  <c r="R240" i="2"/>
  <c r="T240" i="2" s="1"/>
  <c r="R272" i="2"/>
  <c r="T272" i="2" s="1"/>
  <c r="R320" i="2"/>
  <c r="T320" i="2" s="1"/>
  <c r="R384" i="2"/>
  <c r="T384" i="2" s="1"/>
  <c r="R432" i="2"/>
  <c r="T432" i="2" s="1"/>
  <c r="R480" i="2"/>
  <c r="T480" i="2" s="1"/>
  <c r="R512" i="2"/>
  <c r="T512" i="2" s="1"/>
  <c r="R560" i="2"/>
  <c r="T560" i="2" s="1"/>
  <c r="R608" i="2"/>
  <c r="T608" i="2" s="1"/>
  <c r="R672" i="2"/>
  <c r="T672" i="2" s="1"/>
  <c r="R720" i="2"/>
  <c r="T720" i="2" s="1"/>
  <c r="R768" i="2"/>
  <c r="T768" i="2" s="1"/>
  <c r="R816" i="2"/>
  <c r="T816" i="2" s="1"/>
  <c r="R848" i="2"/>
  <c r="T848" i="2" s="1"/>
  <c r="R896" i="2"/>
  <c r="T896" i="2" s="1"/>
  <c r="R928" i="2"/>
  <c r="T928" i="2" s="1"/>
  <c r="R976" i="2"/>
  <c r="T976" i="2" s="1"/>
  <c r="R1040" i="2"/>
  <c r="T1040" i="2" s="1"/>
  <c r="R1072" i="2"/>
  <c r="T1072" i="2" s="1"/>
  <c r="R1120" i="2"/>
  <c r="T1120" i="2" s="1"/>
  <c r="R1184" i="2"/>
  <c r="T1184" i="2" s="1"/>
  <c r="R1232" i="2"/>
  <c r="T1232" i="2" s="1"/>
  <c r="R1280" i="2"/>
  <c r="T1280" i="2" s="1"/>
  <c r="R33" i="2"/>
  <c r="T33" i="2" s="1"/>
  <c r="R81" i="2"/>
  <c r="T81" i="2" s="1"/>
  <c r="R129" i="2"/>
  <c r="T129" i="2" s="1"/>
  <c r="R177" i="2"/>
  <c r="T177" i="2" s="1"/>
  <c r="R225" i="2"/>
  <c r="T225" i="2" s="1"/>
  <c r="R257" i="2"/>
  <c r="T257" i="2" s="1"/>
  <c r="R305" i="2"/>
  <c r="T305" i="2" s="1"/>
  <c r="R353" i="2"/>
  <c r="T353" i="2" s="1"/>
  <c r="R401" i="2"/>
  <c r="T401" i="2" s="1"/>
  <c r="R465" i="2"/>
  <c r="T465" i="2" s="1"/>
  <c r="R497" i="2"/>
  <c r="T497" i="2" s="1"/>
  <c r="R545" i="2"/>
  <c r="T545" i="2" s="1"/>
  <c r="R609" i="2"/>
  <c r="T609" i="2" s="1"/>
  <c r="R641" i="2"/>
  <c r="T641" i="2" s="1"/>
  <c r="R689" i="2"/>
  <c r="T689" i="2" s="1"/>
  <c r="R737" i="2"/>
  <c r="T737" i="2" s="1"/>
  <c r="R785" i="2"/>
  <c r="T785" i="2" s="1"/>
  <c r="R833" i="2"/>
  <c r="T833" i="2" s="1"/>
  <c r="R881" i="2"/>
  <c r="T881" i="2" s="1"/>
  <c r="R913" i="2"/>
  <c r="T913" i="2" s="1"/>
  <c r="R961" i="2"/>
  <c r="T961" i="2" s="1"/>
  <c r="R1009" i="2"/>
  <c r="T1009" i="2" s="1"/>
  <c r="R1057" i="2"/>
  <c r="T1057" i="2" s="1"/>
  <c r="R1105" i="2"/>
  <c r="T1105" i="2" s="1"/>
  <c r="R1169" i="2"/>
  <c r="T1169" i="2" s="1"/>
  <c r="R1217" i="2"/>
  <c r="T1217" i="2" s="1"/>
  <c r="R1265" i="2"/>
  <c r="T1265" i="2" s="1"/>
  <c r="R1297" i="2"/>
  <c r="T1297" i="2" s="1"/>
  <c r="R1344" i="2"/>
  <c r="T1344" i="2" s="1"/>
  <c r="R1408" i="2"/>
  <c r="T1408" i="2" s="1"/>
  <c r="R1456" i="2"/>
  <c r="T1456" i="2" s="1"/>
  <c r="R1504" i="2"/>
  <c r="T1504" i="2" s="1"/>
  <c r="R1536" i="2"/>
  <c r="T1536" i="2" s="1"/>
  <c r="R1568" i="2"/>
  <c r="T1568" i="2" s="1"/>
  <c r="R1632" i="2"/>
  <c r="T1632" i="2" s="1"/>
  <c r="R1680" i="2"/>
  <c r="T1680" i="2" s="1"/>
  <c r="R1728" i="2"/>
  <c r="T1728" i="2" s="1"/>
  <c r="R1776" i="2"/>
  <c r="T1776" i="2" s="1"/>
  <c r="R1824" i="2"/>
  <c r="T1824" i="2" s="1"/>
  <c r="R1872" i="2"/>
  <c r="T1872" i="2" s="1"/>
  <c r="R1904" i="2"/>
  <c r="T1904" i="2" s="1"/>
  <c r="R1952" i="2"/>
  <c r="T1952" i="2" s="1"/>
  <c r="R2000" i="2"/>
  <c r="T2000" i="2" s="1"/>
  <c r="R2064" i="2"/>
  <c r="T2064" i="2" s="1"/>
  <c r="R2096" i="2"/>
  <c r="T2096" i="2" s="1"/>
  <c r="R2144" i="2"/>
  <c r="T2144" i="2" s="1"/>
  <c r="R2192" i="2"/>
  <c r="T2192" i="2" s="1"/>
  <c r="R2240" i="2"/>
  <c r="T2240" i="2" s="1"/>
  <c r="R2288" i="2"/>
  <c r="T2288" i="2" s="1"/>
  <c r="R2352" i="2"/>
  <c r="T2352" i="2" s="1"/>
  <c r="R2384" i="2"/>
  <c r="T2384" i="2" s="1"/>
  <c r="R2448" i="2"/>
  <c r="T2448" i="2" s="1"/>
  <c r="R2496" i="2"/>
  <c r="T2496" i="2" s="1"/>
  <c r="R2544" i="2"/>
  <c r="T2544" i="2" s="1"/>
  <c r="R2672" i="2"/>
  <c r="T2672" i="2" s="1"/>
  <c r="R11" i="2"/>
  <c r="T11" i="2" s="1"/>
  <c r="R27" i="2"/>
  <c r="T27" i="2" s="1"/>
  <c r="R43" i="2"/>
  <c r="T43" i="2" s="1"/>
  <c r="R59" i="2"/>
  <c r="T59" i="2" s="1"/>
  <c r="R75" i="2"/>
  <c r="T75" i="2" s="1"/>
  <c r="R91" i="2"/>
  <c r="T91" i="2" s="1"/>
  <c r="R107" i="2"/>
  <c r="T107" i="2" s="1"/>
  <c r="R123" i="2"/>
  <c r="T123" i="2" s="1"/>
  <c r="R139" i="2"/>
  <c r="T139" i="2" s="1"/>
  <c r="R155" i="2"/>
  <c r="T155" i="2" s="1"/>
  <c r="R171" i="2"/>
  <c r="T171" i="2" s="1"/>
  <c r="R187" i="2"/>
  <c r="T187" i="2" s="1"/>
  <c r="R203" i="2"/>
  <c r="T203" i="2" s="1"/>
  <c r="R219" i="2"/>
  <c r="T219" i="2" s="1"/>
  <c r="R235" i="2"/>
  <c r="T235" i="2" s="1"/>
  <c r="R251" i="2"/>
  <c r="T251" i="2" s="1"/>
  <c r="R267" i="2"/>
  <c r="T267" i="2" s="1"/>
  <c r="R283" i="2"/>
  <c r="T283" i="2" s="1"/>
  <c r="R299" i="2"/>
  <c r="T299" i="2" s="1"/>
  <c r="R315" i="2"/>
  <c r="T315" i="2" s="1"/>
  <c r="R331" i="2"/>
  <c r="T331" i="2" s="1"/>
  <c r="R347" i="2"/>
  <c r="T347" i="2" s="1"/>
  <c r="R363" i="2"/>
  <c r="T363" i="2" s="1"/>
  <c r="R379" i="2"/>
  <c r="T379" i="2" s="1"/>
  <c r="R395" i="2"/>
  <c r="T395" i="2" s="1"/>
  <c r="R411" i="2"/>
  <c r="T411" i="2" s="1"/>
  <c r="R427" i="2"/>
  <c r="T427" i="2" s="1"/>
  <c r="R443" i="2"/>
  <c r="T443" i="2" s="1"/>
  <c r="R459" i="2"/>
  <c r="T459" i="2" s="1"/>
  <c r="R475" i="2"/>
  <c r="T475" i="2" s="1"/>
  <c r="R491" i="2"/>
  <c r="T491" i="2" s="1"/>
  <c r="R507" i="2"/>
  <c r="T507" i="2" s="1"/>
  <c r="R523" i="2"/>
  <c r="T523" i="2" s="1"/>
  <c r="R539" i="2"/>
  <c r="T539" i="2" s="1"/>
  <c r="R555" i="2"/>
  <c r="T555" i="2" s="1"/>
  <c r="R571" i="2"/>
  <c r="T571" i="2" s="1"/>
  <c r="R587" i="2"/>
  <c r="T587" i="2" s="1"/>
  <c r="R603" i="2"/>
  <c r="T603" i="2" s="1"/>
  <c r="R619" i="2"/>
  <c r="T619" i="2" s="1"/>
  <c r="R635" i="2"/>
  <c r="T635" i="2" s="1"/>
  <c r="R651" i="2"/>
  <c r="T651" i="2" s="1"/>
  <c r="R667" i="2"/>
  <c r="T667" i="2" s="1"/>
  <c r="R683" i="2"/>
  <c r="T683" i="2" s="1"/>
  <c r="R699" i="2"/>
  <c r="T699" i="2" s="1"/>
  <c r="R715" i="2"/>
  <c r="T715" i="2" s="1"/>
  <c r="R731" i="2"/>
  <c r="T731" i="2" s="1"/>
  <c r="R747" i="2"/>
  <c r="T747" i="2" s="1"/>
  <c r="R763" i="2"/>
  <c r="T763" i="2" s="1"/>
  <c r="R779" i="2"/>
  <c r="T779" i="2" s="1"/>
  <c r="R795" i="2"/>
  <c r="T795" i="2" s="1"/>
  <c r="R811" i="2"/>
  <c r="T811" i="2" s="1"/>
  <c r="R827" i="2"/>
  <c r="T827" i="2" s="1"/>
  <c r="R843" i="2"/>
  <c r="T843" i="2" s="1"/>
  <c r="R859" i="2"/>
  <c r="T859" i="2" s="1"/>
  <c r="R875" i="2"/>
  <c r="T875" i="2" s="1"/>
  <c r="R891" i="2"/>
  <c r="T891" i="2" s="1"/>
  <c r="R907" i="2"/>
  <c r="T907" i="2" s="1"/>
  <c r="R923" i="2"/>
  <c r="T923" i="2" s="1"/>
  <c r="R12" i="2"/>
  <c r="T12" i="2" s="1"/>
  <c r="R28" i="2"/>
  <c r="T28" i="2" s="1"/>
  <c r="R44" i="2"/>
  <c r="T44" i="2" s="1"/>
  <c r="R60" i="2"/>
  <c r="T60" i="2" s="1"/>
  <c r="R76" i="2"/>
  <c r="T76" i="2" s="1"/>
  <c r="R92" i="2"/>
  <c r="T92" i="2" s="1"/>
  <c r="R108" i="2"/>
  <c r="T108" i="2" s="1"/>
  <c r="R124" i="2"/>
  <c r="T124" i="2" s="1"/>
  <c r="R140" i="2"/>
  <c r="T140" i="2" s="1"/>
  <c r="R156" i="2"/>
  <c r="T156" i="2" s="1"/>
  <c r="R172" i="2"/>
  <c r="T172" i="2" s="1"/>
  <c r="R188" i="2"/>
  <c r="T188" i="2" s="1"/>
  <c r="R204" i="2"/>
  <c r="T204" i="2" s="1"/>
  <c r="R220" i="2"/>
  <c r="T220" i="2" s="1"/>
  <c r="R236" i="2"/>
  <c r="T236" i="2" s="1"/>
  <c r="R252" i="2"/>
  <c r="T252" i="2" s="1"/>
  <c r="R268" i="2"/>
  <c r="T268" i="2" s="1"/>
  <c r="R284" i="2"/>
  <c r="T284" i="2" s="1"/>
  <c r="R300" i="2"/>
  <c r="T300" i="2" s="1"/>
  <c r="R316" i="2"/>
  <c r="T316" i="2" s="1"/>
  <c r="R332" i="2"/>
  <c r="T332" i="2" s="1"/>
  <c r="R348" i="2"/>
  <c r="T348" i="2" s="1"/>
  <c r="R364" i="2"/>
  <c r="T364" i="2" s="1"/>
  <c r="R380" i="2"/>
  <c r="T380" i="2" s="1"/>
  <c r="R396" i="2"/>
  <c r="T396" i="2" s="1"/>
  <c r="R412" i="2"/>
  <c r="T412" i="2" s="1"/>
  <c r="R428" i="2"/>
  <c r="T428" i="2" s="1"/>
  <c r="R444" i="2"/>
  <c r="T444" i="2" s="1"/>
  <c r="R460" i="2"/>
  <c r="T460" i="2" s="1"/>
  <c r="R476" i="2"/>
  <c r="T476" i="2" s="1"/>
  <c r="R492" i="2"/>
  <c r="T492" i="2" s="1"/>
  <c r="R508" i="2"/>
  <c r="T508" i="2" s="1"/>
  <c r="R524" i="2"/>
  <c r="T524" i="2" s="1"/>
  <c r="R540" i="2"/>
  <c r="T540" i="2" s="1"/>
  <c r="R556" i="2"/>
  <c r="T556" i="2" s="1"/>
  <c r="R572" i="2"/>
  <c r="T572" i="2" s="1"/>
  <c r="R588" i="2"/>
  <c r="T588" i="2" s="1"/>
  <c r="R604" i="2"/>
  <c r="T604" i="2" s="1"/>
  <c r="R620" i="2"/>
  <c r="T620" i="2" s="1"/>
  <c r="R636" i="2"/>
  <c r="T636" i="2" s="1"/>
  <c r="R652" i="2"/>
  <c r="T652" i="2" s="1"/>
  <c r="R668" i="2"/>
  <c r="T668" i="2" s="1"/>
  <c r="R684" i="2"/>
  <c r="T684" i="2" s="1"/>
  <c r="R700" i="2"/>
  <c r="T700" i="2" s="1"/>
  <c r="R716" i="2"/>
  <c r="T716" i="2" s="1"/>
  <c r="R732" i="2"/>
  <c r="T732" i="2" s="1"/>
  <c r="R748" i="2"/>
  <c r="T748" i="2" s="1"/>
  <c r="R764" i="2"/>
  <c r="T764" i="2" s="1"/>
  <c r="R780" i="2"/>
  <c r="T780" i="2" s="1"/>
  <c r="R796" i="2"/>
  <c r="T796" i="2" s="1"/>
  <c r="R812" i="2"/>
  <c r="T812" i="2" s="1"/>
  <c r="R828" i="2"/>
  <c r="T828" i="2" s="1"/>
  <c r="R844" i="2"/>
  <c r="T844" i="2" s="1"/>
  <c r="R860" i="2"/>
  <c r="T860" i="2" s="1"/>
  <c r="R876" i="2"/>
  <c r="T876" i="2" s="1"/>
  <c r="R892" i="2"/>
  <c r="T892" i="2" s="1"/>
  <c r="R908" i="2"/>
  <c r="T908" i="2" s="1"/>
  <c r="R924" i="2"/>
  <c r="T924" i="2" s="1"/>
  <c r="R940" i="2"/>
  <c r="T940" i="2" s="1"/>
  <c r="R956" i="2"/>
  <c r="T956" i="2" s="1"/>
  <c r="R718" i="2"/>
  <c r="T718" i="2" s="1"/>
  <c r="R734" i="2"/>
  <c r="T734" i="2" s="1"/>
  <c r="R750" i="2"/>
  <c r="T750" i="2" s="1"/>
  <c r="R766" i="2"/>
  <c r="T766" i="2" s="1"/>
  <c r="R782" i="2"/>
  <c r="T782" i="2" s="1"/>
  <c r="R798" i="2"/>
  <c r="T798" i="2" s="1"/>
  <c r="R814" i="2"/>
  <c r="T814" i="2" s="1"/>
  <c r="R830" i="2"/>
  <c r="T830" i="2" s="1"/>
  <c r="R846" i="2"/>
  <c r="T846" i="2" s="1"/>
  <c r="R862" i="2"/>
  <c r="T862" i="2" s="1"/>
  <c r="R878" i="2"/>
  <c r="T878" i="2" s="1"/>
  <c r="R894" i="2"/>
  <c r="T894" i="2" s="1"/>
  <c r="R910" i="2"/>
  <c r="T910" i="2" s="1"/>
  <c r="R926" i="2"/>
  <c r="T926" i="2" s="1"/>
  <c r="R942" i="2"/>
  <c r="T942" i="2" s="1"/>
  <c r="R958" i="2"/>
  <c r="T958" i="2" s="1"/>
  <c r="R974" i="2"/>
  <c r="T974" i="2" s="1"/>
  <c r="R990" i="2"/>
  <c r="T990" i="2" s="1"/>
  <c r="R1006" i="2"/>
  <c r="T1006" i="2" s="1"/>
  <c r="R1022" i="2"/>
  <c r="T1022" i="2" s="1"/>
  <c r="R1038" i="2"/>
  <c r="T1038" i="2" s="1"/>
  <c r="R1054" i="2"/>
  <c r="T1054" i="2" s="1"/>
  <c r="R1070" i="2"/>
  <c r="T1070" i="2" s="1"/>
  <c r="R1086" i="2"/>
  <c r="T1086" i="2" s="1"/>
  <c r="R1102" i="2"/>
  <c r="T1102" i="2" s="1"/>
  <c r="R1118" i="2"/>
  <c r="T1118" i="2" s="1"/>
  <c r="R1134" i="2"/>
  <c r="T1134" i="2" s="1"/>
  <c r="R1150" i="2"/>
  <c r="T1150" i="2" s="1"/>
  <c r="R1166" i="2"/>
  <c r="T1166" i="2" s="1"/>
  <c r="R1182" i="2"/>
  <c r="T1182" i="2" s="1"/>
  <c r="R1198" i="2"/>
  <c r="T1198" i="2" s="1"/>
  <c r="R1214" i="2"/>
  <c r="T1214" i="2" s="1"/>
  <c r="R1230" i="2"/>
  <c r="T1230" i="2" s="1"/>
  <c r="R1246" i="2"/>
  <c r="T1246" i="2" s="1"/>
  <c r="R1262" i="2"/>
  <c r="T1262" i="2" s="1"/>
  <c r="R1278" i="2"/>
  <c r="T1278" i="2" s="1"/>
  <c r="R1294" i="2"/>
  <c r="T1294" i="2" s="1"/>
  <c r="R1310" i="2"/>
  <c r="T1310" i="2" s="1"/>
  <c r="R1326" i="2"/>
  <c r="T1326" i="2" s="1"/>
  <c r="R1342" i="2"/>
  <c r="T1342" i="2" s="1"/>
  <c r="R1358" i="2"/>
  <c r="T1358" i="2" s="1"/>
  <c r="R1374" i="2"/>
  <c r="T1374" i="2" s="1"/>
  <c r="R1390" i="2"/>
  <c r="T1390" i="2" s="1"/>
  <c r="R1406" i="2"/>
  <c r="T1406" i="2" s="1"/>
  <c r="R1422" i="2"/>
  <c r="T1422" i="2" s="1"/>
  <c r="R1438" i="2"/>
  <c r="T1438" i="2" s="1"/>
  <c r="R1454" i="2"/>
  <c r="T1454" i="2" s="1"/>
  <c r="R1470" i="2"/>
  <c r="T1470" i="2" s="1"/>
  <c r="R1486" i="2"/>
  <c r="T1486" i="2" s="1"/>
  <c r="R1502" i="2"/>
  <c r="T1502" i="2" s="1"/>
  <c r="R1518" i="2"/>
  <c r="T1518" i="2" s="1"/>
  <c r="R1534" i="2"/>
  <c r="T1534" i="2" s="1"/>
  <c r="R1550" i="2"/>
  <c r="T1550" i="2" s="1"/>
  <c r="R1566" i="2"/>
  <c r="T1566" i="2" s="1"/>
  <c r="R1582" i="2"/>
  <c r="T1582" i="2" s="1"/>
  <c r="R1598" i="2"/>
  <c r="T1598" i="2" s="1"/>
  <c r="R1614" i="2"/>
  <c r="T1614" i="2" s="1"/>
  <c r="R1630" i="2"/>
  <c r="T1630" i="2" s="1"/>
  <c r="R1646" i="2"/>
  <c r="T1646" i="2" s="1"/>
  <c r="R1662" i="2"/>
  <c r="T1662" i="2" s="1"/>
  <c r="R1678" i="2"/>
  <c r="T1678" i="2" s="1"/>
  <c r="R1694" i="2"/>
  <c r="T1694" i="2" s="1"/>
  <c r="R1710" i="2"/>
  <c r="T1710" i="2" s="1"/>
  <c r="R1726" i="2"/>
  <c r="T1726" i="2" s="1"/>
  <c r="R1742" i="2"/>
  <c r="T1742" i="2" s="1"/>
  <c r="R1758" i="2"/>
  <c r="T1758" i="2" s="1"/>
  <c r="R1774" i="2"/>
  <c r="T1774" i="2" s="1"/>
  <c r="R1790" i="2"/>
  <c r="T1790" i="2" s="1"/>
  <c r="R1806" i="2"/>
  <c r="T1806" i="2" s="1"/>
  <c r="R1822" i="2"/>
  <c r="T1822" i="2" s="1"/>
  <c r="R1838" i="2"/>
  <c r="T1838" i="2" s="1"/>
  <c r="R1854" i="2"/>
  <c r="T1854" i="2" s="1"/>
  <c r="R1870" i="2"/>
  <c r="T1870" i="2" s="1"/>
  <c r="R1886" i="2"/>
  <c r="T1886" i="2" s="1"/>
  <c r="R1902" i="2"/>
  <c r="T1902" i="2" s="1"/>
  <c r="R1918" i="2"/>
  <c r="T1918" i="2" s="1"/>
  <c r="R1934" i="2"/>
  <c r="T1934" i="2" s="1"/>
  <c r="R1950" i="2"/>
  <c r="T1950" i="2" s="1"/>
  <c r="R1966" i="2"/>
  <c r="T1966" i="2" s="1"/>
  <c r="R1982" i="2"/>
  <c r="T1982" i="2" s="1"/>
  <c r="R1998" i="2"/>
  <c r="T1998" i="2" s="1"/>
  <c r="R2014" i="2"/>
  <c r="T2014" i="2" s="1"/>
  <c r="R2030" i="2"/>
  <c r="T2030" i="2" s="1"/>
  <c r="R2046" i="2"/>
  <c r="T2046" i="2" s="1"/>
  <c r="R2062" i="2"/>
  <c r="T2062" i="2" s="1"/>
  <c r="R2078" i="2"/>
  <c r="T2078" i="2" s="1"/>
  <c r="R2094" i="2"/>
  <c r="T2094" i="2" s="1"/>
  <c r="R2110" i="2"/>
  <c r="T2110" i="2" s="1"/>
  <c r="R2126" i="2"/>
  <c r="T2126" i="2" s="1"/>
  <c r="R2142" i="2"/>
  <c r="T2142" i="2" s="1"/>
  <c r="R2158" i="2"/>
  <c r="T2158" i="2" s="1"/>
  <c r="R2174" i="2"/>
  <c r="T2174" i="2" s="1"/>
  <c r="R2190" i="2"/>
  <c r="T2190" i="2" s="1"/>
  <c r="R2206" i="2"/>
  <c r="T2206" i="2" s="1"/>
  <c r="R2222" i="2"/>
  <c r="T2222" i="2" s="1"/>
  <c r="R2238" i="2"/>
  <c r="T2238" i="2" s="1"/>
  <c r="R2254" i="2"/>
  <c r="T2254" i="2" s="1"/>
  <c r="R2270" i="2"/>
  <c r="T2270" i="2" s="1"/>
  <c r="R2286" i="2"/>
  <c r="T2286" i="2" s="1"/>
  <c r="R2302" i="2"/>
  <c r="T2302" i="2" s="1"/>
  <c r="R2318" i="2"/>
  <c r="T2318" i="2" s="1"/>
  <c r="R2334" i="2"/>
  <c r="T2334" i="2" s="1"/>
  <c r="R2350" i="2"/>
  <c r="T2350" i="2" s="1"/>
  <c r="R2366" i="2"/>
  <c r="T2366" i="2" s="1"/>
  <c r="R2382" i="2"/>
  <c r="T2382" i="2" s="1"/>
  <c r="R2398" i="2"/>
  <c r="T2398" i="2" s="1"/>
  <c r="R2414" i="2"/>
  <c r="T2414" i="2" s="1"/>
  <c r="R2430" i="2"/>
  <c r="T2430" i="2" s="1"/>
  <c r="R2446" i="2"/>
  <c r="T2446" i="2" s="1"/>
  <c r="R2462" i="2"/>
  <c r="T2462" i="2" s="1"/>
  <c r="R2478" i="2"/>
  <c r="T2478" i="2" s="1"/>
  <c r="R2494" i="2"/>
  <c r="T2494" i="2" s="1"/>
  <c r="R2510" i="2"/>
  <c r="T2510" i="2" s="1"/>
  <c r="R2526" i="2"/>
  <c r="T2526" i="2" s="1"/>
  <c r="R2542" i="2"/>
  <c r="T2542" i="2" s="1"/>
  <c r="R2558" i="2"/>
  <c r="T2558" i="2" s="1"/>
  <c r="R2574" i="2"/>
  <c r="T2574" i="2" s="1"/>
  <c r="R2590" i="2"/>
  <c r="T2590" i="2" s="1"/>
  <c r="R2606" i="2"/>
  <c r="T2606" i="2" s="1"/>
  <c r="R2622" i="2"/>
  <c r="T2622" i="2" s="1"/>
  <c r="R2638" i="2"/>
  <c r="T2638" i="2" s="1"/>
  <c r="R2654" i="2"/>
  <c r="T2654" i="2" s="1"/>
  <c r="R2670" i="2"/>
  <c r="T2670" i="2" s="1"/>
  <c r="R2686" i="2"/>
  <c r="T2686" i="2" s="1"/>
  <c r="R2702" i="2"/>
  <c r="T2702" i="2" s="1"/>
  <c r="R2718" i="2"/>
  <c r="T2718" i="2" s="1"/>
  <c r="R2734" i="2"/>
  <c r="T2734" i="2" s="1"/>
  <c r="R2750" i="2"/>
  <c r="T2750" i="2" s="1"/>
  <c r="R2766" i="2"/>
  <c r="T2766" i="2" s="1"/>
  <c r="R2782" i="2"/>
  <c r="T2782" i="2" s="1"/>
  <c r="R2798" i="2"/>
  <c r="T2798" i="2" s="1"/>
  <c r="R2814" i="2"/>
  <c r="T2814" i="2" s="1"/>
  <c r="R2830" i="2"/>
  <c r="T2830" i="2" s="1"/>
  <c r="R2846" i="2"/>
  <c r="T2846" i="2" s="1"/>
  <c r="R2862" i="2"/>
  <c r="T2862" i="2" s="1"/>
  <c r="R2878" i="2"/>
  <c r="T2878" i="2" s="1"/>
  <c r="R2894" i="2"/>
  <c r="T2894" i="2" s="1"/>
  <c r="R2910" i="2"/>
  <c r="T2910" i="2" s="1"/>
  <c r="R2926" i="2"/>
  <c r="T2926" i="2" s="1"/>
  <c r="R2942" i="2"/>
  <c r="T2942" i="2" s="1"/>
  <c r="R2958" i="2"/>
  <c r="T2958" i="2" s="1"/>
  <c r="R2974" i="2"/>
  <c r="T2974" i="2" s="1"/>
  <c r="R2990" i="2"/>
  <c r="T2990" i="2" s="1"/>
  <c r="R3006" i="2"/>
  <c r="T3006" i="2" s="1"/>
  <c r="R3022" i="2"/>
  <c r="T3022" i="2" s="1"/>
  <c r="R3038" i="2"/>
  <c r="T3038" i="2" s="1"/>
  <c r="R3054" i="2"/>
  <c r="T3054" i="2" s="1"/>
  <c r="R3070" i="2"/>
  <c r="T3070" i="2" s="1"/>
  <c r="R3086" i="2"/>
  <c r="T3086" i="2" s="1"/>
  <c r="R3102" i="2"/>
  <c r="T3102" i="2" s="1"/>
  <c r="R3118" i="2"/>
  <c r="T3118" i="2" s="1"/>
  <c r="R3134" i="2"/>
  <c r="T3134" i="2" s="1"/>
  <c r="R3150" i="2"/>
  <c r="T3150" i="2" s="1"/>
  <c r="R3166" i="2"/>
  <c r="T3166" i="2" s="1"/>
  <c r="R3182" i="2"/>
  <c r="T3182" i="2" s="1"/>
  <c r="R3198" i="2"/>
  <c r="T3198" i="2" s="1"/>
  <c r="R3214" i="2"/>
  <c r="T3214" i="2" s="1"/>
  <c r="R3230" i="2"/>
  <c r="T3230" i="2" s="1"/>
  <c r="R3246" i="2"/>
  <c r="T3246" i="2" s="1"/>
  <c r="R3262" i="2"/>
  <c r="T3262" i="2" s="1"/>
  <c r="R3278" i="2"/>
  <c r="T3278" i="2" s="1"/>
  <c r="R3294" i="2"/>
  <c r="T3294" i="2" s="1"/>
  <c r="R3310" i="2"/>
  <c r="T3310" i="2" s="1"/>
  <c r="R3326" i="2"/>
  <c r="T3326" i="2" s="1"/>
  <c r="R3342" i="2"/>
  <c r="T3342" i="2" s="1"/>
  <c r="R3358" i="2"/>
  <c r="T3358" i="2" s="1"/>
  <c r="R3374" i="2"/>
  <c r="T3374" i="2" s="1"/>
  <c r="R3390" i="2"/>
  <c r="T3390" i="2" s="1"/>
  <c r="R3406" i="2"/>
  <c r="T3406" i="2" s="1"/>
  <c r="R3422" i="2"/>
  <c r="T3422" i="2" s="1"/>
  <c r="R3438" i="2"/>
  <c r="T3438" i="2" s="1"/>
  <c r="R3454" i="2"/>
  <c r="T3454" i="2" s="1"/>
  <c r="R3470" i="2"/>
  <c r="T3470" i="2" s="1"/>
  <c r="R3486" i="2"/>
  <c r="T3486" i="2" s="1"/>
  <c r="R3502" i="2"/>
  <c r="T3502" i="2" s="1"/>
  <c r="R3518" i="2"/>
  <c r="T3518" i="2" s="1"/>
  <c r="R3534" i="2"/>
  <c r="T3534" i="2" s="1"/>
  <c r="R3550" i="2"/>
  <c r="T3550" i="2" s="1"/>
  <c r="R931" i="2"/>
  <c r="T931" i="2" s="1"/>
  <c r="R947" i="2"/>
  <c r="T947" i="2" s="1"/>
  <c r="R963" i="2"/>
  <c r="T963" i="2" s="1"/>
  <c r="R979" i="2"/>
  <c r="T979" i="2" s="1"/>
  <c r="R995" i="2"/>
  <c r="T995" i="2" s="1"/>
  <c r="R1011" i="2"/>
  <c r="T1011" i="2" s="1"/>
  <c r="R1027" i="2"/>
  <c r="T1027" i="2" s="1"/>
  <c r="R1043" i="2"/>
  <c r="T1043" i="2" s="1"/>
  <c r="R1059" i="2"/>
  <c r="T1059" i="2" s="1"/>
  <c r="R1075" i="2"/>
  <c r="T1075" i="2" s="1"/>
  <c r="R1091" i="2"/>
  <c r="T1091" i="2" s="1"/>
  <c r="R1107" i="2"/>
  <c r="T1107" i="2" s="1"/>
  <c r="R1123" i="2"/>
  <c r="T1123" i="2" s="1"/>
  <c r="R1139" i="2"/>
  <c r="T1139" i="2" s="1"/>
  <c r="R1155" i="2"/>
  <c r="T1155" i="2" s="1"/>
  <c r="R1171" i="2"/>
  <c r="T1171" i="2" s="1"/>
  <c r="R1187" i="2"/>
  <c r="T1187" i="2" s="1"/>
  <c r="R1203" i="2"/>
  <c r="T1203" i="2" s="1"/>
  <c r="R1219" i="2"/>
  <c r="T1219" i="2" s="1"/>
  <c r="R1235" i="2"/>
  <c r="T1235" i="2" s="1"/>
  <c r="R1251" i="2"/>
  <c r="T1251" i="2" s="1"/>
  <c r="R1267" i="2"/>
  <c r="T1267" i="2" s="1"/>
  <c r="R1283" i="2"/>
  <c r="T1283" i="2" s="1"/>
  <c r="R1299" i="2"/>
  <c r="T1299" i="2" s="1"/>
  <c r="R1315" i="2"/>
  <c r="T1315" i="2" s="1"/>
  <c r="R1331" i="2"/>
  <c r="T1331" i="2" s="1"/>
  <c r="R1347" i="2"/>
  <c r="T1347" i="2" s="1"/>
  <c r="R1363" i="2"/>
  <c r="T1363" i="2" s="1"/>
  <c r="R1379" i="2"/>
  <c r="T1379" i="2" s="1"/>
  <c r="R1395" i="2"/>
  <c r="T1395" i="2" s="1"/>
  <c r="R1411" i="2"/>
  <c r="T1411" i="2" s="1"/>
  <c r="R1427" i="2"/>
  <c r="T1427" i="2" s="1"/>
  <c r="R1443" i="2"/>
  <c r="T1443" i="2" s="1"/>
  <c r="R1459" i="2"/>
  <c r="T1459" i="2" s="1"/>
  <c r="R1475" i="2"/>
  <c r="T1475" i="2" s="1"/>
  <c r="R1491" i="2"/>
  <c r="T1491" i="2" s="1"/>
  <c r="R1507" i="2"/>
  <c r="T1507" i="2" s="1"/>
  <c r="R1523" i="2"/>
  <c r="T1523" i="2" s="1"/>
  <c r="R1539" i="2"/>
  <c r="T1539" i="2" s="1"/>
  <c r="R1555" i="2"/>
  <c r="T1555" i="2" s="1"/>
  <c r="R1571" i="2"/>
  <c r="T1571" i="2" s="1"/>
  <c r="R1587" i="2"/>
  <c r="T1587" i="2" s="1"/>
  <c r="R1603" i="2"/>
  <c r="T1603" i="2" s="1"/>
  <c r="R1619" i="2"/>
  <c r="T1619" i="2" s="1"/>
  <c r="R1635" i="2"/>
  <c r="T1635" i="2" s="1"/>
  <c r="R1651" i="2"/>
  <c r="T1651" i="2" s="1"/>
  <c r="R1667" i="2"/>
  <c r="T1667" i="2" s="1"/>
  <c r="R1683" i="2"/>
  <c r="T1683" i="2" s="1"/>
  <c r="R1699" i="2"/>
  <c r="T1699" i="2" s="1"/>
  <c r="R1715" i="2"/>
  <c r="T1715" i="2" s="1"/>
  <c r="R1731" i="2"/>
  <c r="T1731" i="2" s="1"/>
  <c r="R1747" i="2"/>
  <c r="T1747" i="2" s="1"/>
  <c r="R1763" i="2"/>
  <c r="T1763" i="2" s="1"/>
  <c r="R1779" i="2"/>
  <c r="T1779" i="2" s="1"/>
  <c r="R1795" i="2"/>
  <c r="T1795" i="2" s="1"/>
  <c r="R1811" i="2"/>
  <c r="T1811" i="2" s="1"/>
  <c r="R1827" i="2"/>
  <c r="T1827" i="2" s="1"/>
  <c r="R1843" i="2"/>
  <c r="T1843" i="2" s="1"/>
  <c r="R1859" i="2"/>
  <c r="T1859" i="2" s="1"/>
  <c r="R1875" i="2"/>
  <c r="T1875" i="2" s="1"/>
  <c r="R1891" i="2"/>
  <c r="T1891" i="2" s="1"/>
  <c r="R1907" i="2"/>
  <c r="T1907" i="2" s="1"/>
  <c r="R1923" i="2"/>
  <c r="T1923" i="2" s="1"/>
  <c r="R1939" i="2"/>
  <c r="T1939" i="2" s="1"/>
  <c r="R1955" i="2"/>
  <c r="T1955" i="2" s="1"/>
  <c r="R1971" i="2"/>
  <c r="T1971" i="2" s="1"/>
  <c r="R1987" i="2"/>
  <c r="T1987" i="2" s="1"/>
  <c r="R2003" i="2"/>
  <c r="T2003" i="2" s="1"/>
  <c r="R2019" i="2"/>
  <c r="T2019" i="2" s="1"/>
  <c r="R2035" i="2"/>
  <c r="T2035" i="2" s="1"/>
  <c r="R2051" i="2"/>
  <c r="T2051" i="2" s="1"/>
  <c r="R2067" i="2"/>
  <c r="T2067" i="2" s="1"/>
  <c r="R2083" i="2"/>
  <c r="T2083" i="2" s="1"/>
  <c r="R2099" i="2"/>
  <c r="T2099" i="2" s="1"/>
  <c r="R2115" i="2"/>
  <c r="T2115" i="2" s="1"/>
  <c r="R2131" i="2"/>
  <c r="T2131" i="2" s="1"/>
  <c r="R2147" i="2"/>
  <c r="T2147" i="2" s="1"/>
  <c r="R2163" i="2"/>
  <c r="T2163" i="2" s="1"/>
  <c r="R2179" i="2"/>
  <c r="T2179" i="2" s="1"/>
  <c r="R2195" i="2"/>
  <c r="T2195" i="2" s="1"/>
  <c r="R2211" i="2"/>
  <c r="T2211" i="2" s="1"/>
  <c r="R2227" i="2"/>
  <c r="T2227" i="2" s="1"/>
  <c r="R2243" i="2"/>
  <c r="T2243" i="2" s="1"/>
  <c r="R2259" i="2"/>
  <c r="T2259" i="2" s="1"/>
  <c r="R2275" i="2"/>
  <c r="T2275" i="2" s="1"/>
  <c r="R2291" i="2"/>
  <c r="T2291" i="2" s="1"/>
  <c r="R2307" i="2"/>
  <c r="T2307" i="2" s="1"/>
  <c r="R2323" i="2"/>
  <c r="T2323" i="2" s="1"/>
  <c r="R2339" i="2"/>
  <c r="T2339" i="2" s="1"/>
  <c r="R2355" i="2"/>
  <c r="T2355" i="2" s="1"/>
  <c r="R2371" i="2"/>
  <c r="T2371" i="2" s="1"/>
  <c r="R2387" i="2"/>
  <c r="T2387" i="2" s="1"/>
  <c r="R2403" i="2"/>
  <c r="T2403" i="2" s="1"/>
  <c r="R2419" i="2"/>
  <c r="T2419" i="2" s="1"/>
  <c r="R2435" i="2"/>
  <c r="T2435" i="2" s="1"/>
  <c r="R2451" i="2"/>
  <c r="T2451" i="2" s="1"/>
  <c r="R2467" i="2"/>
  <c r="T2467" i="2" s="1"/>
  <c r="R2483" i="2"/>
  <c r="T2483" i="2" s="1"/>
  <c r="R2499" i="2"/>
  <c r="T2499" i="2" s="1"/>
  <c r="R2515" i="2"/>
  <c r="T2515" i="2" s="1"/>
  <c r="R2531" i="2"/>
  <c r="T2531" i="2" s="1"/>
  <c r="R2547" i="2"/>
  <c r="T2547" i="2" s="1"/>
  <c r="R2563" i="2"/>
  <c r="T2563" i="2" s="1"/>
  <c r="R2579" i="2"/>
  <c r="T2579" i="2" s="1"/>
  <c r="R2595" i="2"/>
  <c r="T2595" i="2" s="1"/>
  <c r="R2611" i="2"/>
  <c r="T2611" i="2" s="1"/>
  <c r="R2627" i="2"/>
  <c r="T2627" i="2" s="1"/>
  <c r="R2643" i="2"/>
  <c r="T2643" i="2" s="1"/>
  <c r="R2659" i="2"/>
  <c r="T2659" i="2" s="1"/>
  <c r="R2675" i="2"/>
  <c r="T2675" i="2" s="1"/>
  <c r="R2691" i="2"/>
  <c r="T2691" i="2" s="1"/>
  <c r="R2707" i="2"/>
  <c r="T2707" i="2" s="1"/>
  <c r="R2723" i="2"/>
  <c r="T2723" i="2" s="1"/>
  <c r="R2739" i="2"/>
  <c r="T2739" i="2" s="1"/>
  <c r="R2755" i="2"/>
  <c r="T2755" i="2" s="1"/>
  <c r="R2771" i="2"/>
  <c r="T2771" i="2" s="1"/>
  <c r="R2787" i="2"/>
  <c r="T2787" i="2" s="1"/>
  <c r="R2803" i="2"/>
  <c r="T2803" i="2" s="1"/>
  <c r="R2819" i="2"/>
  <c r="T2819" i="2" s="1"/>
  <c r="R2835" i="2"/>
  <c r="T2835" i="2" s="1"/>
  <c r="R2851" i="2"/>
  <c r="T2851" i="2" s="1"/>
  <c r="R2867" i="2"/>
  <c r="T2867" i="2" s="1"/>
  <c r="R2883" i="2"/>
  <c r="T2883" i="2" s="1"/>
  <c r="R2899" i="2"/>
  <c r="T2899" i="2" s="1"/>
  <c r="R2915" i="2"/>
  <c r="T2915" i="2" s="1"/>
  <c r="R2931" i="2"/>
  <c r="T2931" i="2" s="1"/>
  <c r="R2947" i="2"/>
  <c r="T2947" i="2" s="1"/>
  <c r="R2963" i="2"/>
  <c r="T2963" i="2" s="1"/>
  <c r="R2979" i="2"/>
  <c r="T2979" i="2" s="1"/>
  <c r="R2995" i="2"/>
  <c r="T2995" i="2" s="1"/>
  <c r="R3011" i="2"/>
  <c r="T3011" i="2" s="1"/>
  <c r="R3027" i="2"/>
  <c r="T3027" i="2" s="1"/>
  <c r="R3043" i="2"/>
  <c r="T3043" i="2" s="1"/>
  <c r="R3059" i="2"/>
  <c r="T3059" i="2" s="1"/>
  <c r="R3075" i="2"/>
  <c r="T3075" i="2" s="1"/>
  <c r="R3091" i="2"/>
  <c r="T3091" i="2" s="1"/>
  <c r="R3107" i="2"/>
  <c r="T3107" i="2" s="1"/>
  <c r="R3123" i="2"/>
  <c r="T3123" i="2" s="1"/>
  <c r="R3" i="2"/>
  <c r="T3" i="2" s="1"/>
  <c r="R19" i="2"/>
  <c r="T19" i="2" s="1"/>
  <c r="R35" i="2"/>
  <c r="T35" i="2" s="1"/>
  <c r="R51" i="2"/>
  <c r="T51" i="2" s="1"/>
  <c r="R67" i="2"/>
  <c r="T67" i="2" s="1"/>
  <c r="R83" i="2"/>
  <c r="T83" i="2" s="1"/>
  <c r="R99" i="2"/>
  <c r="T99" i="2" s="1"/>
  <c r="R115" i="2"/>
  <c r="T115" i="2" s="1"/>
  <c r="R131" i="2"/>
  <c r="T131" i="2" s="1"/>
  <c r="R147" i="2"/>
  <c r="T147" i="2" s="1"/>
  <c r="R163" i="2"/>
  <c r="T163" i="2" s="1"/>
  <c r="R179" i="2"/>
  <c r="T179" i="2" s="1"/>
  <c r="R195" i="2"/>
  <c r="T195" i="2" s="1"/>
  <c r="R211" i="2"/>
  <c r="T211" i="2" s="1"/>
  <c r="R227" i="2"/>
  <c r="T227" i="2" s="1"/>
  <c r="R243" i="2"/>
  <c r="T243" i="2" s="1"/>
  <c r="R259" i="2"/>
  <c r="T259" i="2" s="1"/>
  <c r="R275" i="2"/>
  <c r="T275" i="2" s="1"/>
  <c r="R291" i="2"/>
  <c r="T291" i="2" s="1"/>
  <c r="R307" i="2"/>
  <c r="T307" i="2" s="1"/>
  <c r="R323" i="2"/>
  <c r="T323" i="2" s="1"/>
  <c r="R339" i="2"/>
  <c r="T339" i="2" s="1"/>
  <c r="R355" i="2"/>
  <c r="T355" i="2" s="1"/>
  <c r="R371" i="2"/>
  <c r="T371" i="2" s="1"/>
  <c r="R387" i="2"/>
  <c r="T387" i="2" s="1"/>
  <c r="R403" i="2"/>
  <c r="T403" i="2" s="1"/>
  <c r="R419" i="2"/>
  <c r="T419" i="2" s="1"/>
  <c r="R435" i="2"/>
  <c r="T435" i="2" s="1"/>
  <c r="R451" i="2"/>
  <c r="T451" i="2" s="1"/>
  <c r="R467" i="2"/>
  <c r="T467" i="2" s="1"/>
  <c r="R483" i="2"/>
  <c r="T483" i="2" s="1"/>
  <c r="R499" i="2"/>
  <c r="T499" i="2" s="1"/>
  <c r="R515" i="2"/>
  <c r="T515" i="2" s="1"/>
  <c r="R531" i="2"/>
  <c r="T531" i="2" s="1"/>
  <c r="R547" i="2"/>
  <c r="T547" i="2" s="1"/>
  <c r="R563" i="2"/>
  <c r="T563" i="2" s="1"/>
  <c r="R579" i="2"/>
  <c r="T579" i="2" s="1"/>
  <c r="R595" i="2"/>
  <c r="T595" i="2" s="1"/>
  <c r="R611" i="2"/>
  <c r="T611" i="2" s="1"/>
  <c r="R627" i="2"/>
  <c r="T627" i="2" s="1"/>
  <c r="R643" i="2"/>
  <c r="T643" i="2" s="1"/>
  <c r="R659" i="2"/>
  <c r="T659" i="2" s="1"/>
  <c r="R675" i="2"/>
  <c r="T675" i="2" s="1"/>
  <c r="R691" i="2"/>
  <c r="T691" i="2" s="1"/>
  <c r="R707" i="2"/>
  <c r="T707" i="2" s="1"/>
  <c r="R723" i="2"/>
  <c r="T723" i="2" s="1"/>
  <c r="R739" i="2"/>
  <c r="T739" i="2" s="1"/>
  <c r="R755" i="2"/>
  <c r="T755" i="2" s="1"/>
  <c r="R771" i="2"/>
  <c r="T771" i="2" s="1"/>
  <c r="R787" i="2"/>
  <c r="T787" i="2" s="1"/>
  <c r="R803" i="2"/>
  <c r="T803" i="2" s="1"/>
  <c r="R819" i="2"/>
  <c r="T819" i="2" s="1"/>
  <c r="R835" i="2"/>
  <c r="T835" i="2" s="1"/>
  <c r="R851" i="2"/>
  <c r="T851" i="2" s="1"/>
  <c r="R867" i="2"/>
  <c r="T867" i="2" s="1"/>
  <c r="R883" i="2"/>
  <c r="T883" i="2" s="1"/>
  <c r="R899" i="2"/>
  <c r="T899" i="2" s="1"/>
  <c r="R915" i="2"/>
  <c r="T915" i="2" s="1"/>
  <c r="R4" i="2"/>
  <c r="T4" i="2" s="1"/>
  <c r="R20" i="2"/>
  <c r="T20" i="2" s="1"/>
  <c r="R36" i="2"/>
  <c r="T36" i="2" s="1"/>
  <c r="R52" i="2"/>
  <c r="T52" i="2" s="1"/>
  <c r="R68" i="2"/>
  <c r="T68" i="2" s="1"/>
  <c r="R84" i="2"/>
  <c r="T84" i="2" s="1"/>
  <c r="R100" i="2"/>
  <c r="T100" i="2" s="1"/>
  <c r="R116" i="2"/>
  <c r="T116" i="2" s="1"/>
  <c r="R132" i="2"/>
  <c r="T132" i="2" s="1"/>
  <c r="R148" i="2"/>
  <c r="T148" i="2" s="1"/>
  <c r="R164" i="2"/>
  <c r="T164" i="2" s="1"/>
  <c r="R180" i="2"/>
  <c r="T180" i="2" s="1"/>
  <c r="R196" i="2"/>
  <c r="T196" i="2" s="1"/>
  <c r="R212" i="2"/>
  <c r="T212" i="2" s="1"/>
  <c r="R228" i="2"/>
  <c r="T228" i="2" s="1"/>
  <c r="R244" i="2"/>
  <c r="T244" i="2" s="1"/>
  <c r="R260" i="2"/>
  <c r="T260" i="2" s="1"/>
  <c r="R276" i="2"/>
  <c r="T276" i="2" s="1"/>
  <c r="R292" i="2"/>
  <c r="T292" i="2" s="1"/>
  <c r="R308" i="2"/>
  <c r="T308" i="2" s="1"/>
  <c r="R324" i="2"/>
  <c r="T324" i="2" s="1"/>
  <c r="R340" i="2"/>
  <c r="T340" i="2" s="1"/>
  <c r="R356" i="2"/>
  <c r="T356" i="2" s="1"/>
  <c r="R372" i="2"/>
  <c r="T372" i="2" s="1"/>
  <c r="R388" i="2"/>
  <c r="T388" i="2" s="1"/>
  <c r="R404" i="2"/>
  <c r="T404" i="2" s="1"/>
  <c r="R420" i="2"/>
  <c r="T420" i="2" s="1"/>
  <c r="R436" i="2"/>
  <c r="T436" i="2" s="1"/>
  <c r="R452" i="2"/>
  <c r="T452" i="2" s="1"/>
  <c r="R468" i="2"/>
  <c r="T468" i="2" s="1"/>
  <c r="R484" i="2"/>
  <c r="T484" i="2" s="1"/>
  <c r="R500" i="2"/>
  <c r="T500" i="2" s="1"/>
  <c r="R516" i="2"/>
  <c r="T516" i="2" s="1"/>
  <c r="R532" i="2"/>
  <c r="T532" i="2" s="1"/>
  <c r="R548" i="2"/>
  <c r="T548" i="2" s="1"/>
  <c r="R564" i="2"/>
  <c r="T564" i="2" s="1"/>
  <c r="R580" i="2"/>
  <c r="T580" i="2" s="1"/>
  <c r="R596" i="2"/>
  <c r="T596" i="2" s="1"/>
  <c r="R612" i="2"/>
  <c r="T612" i="2" s="1"/>
  <c r="R628" i="2"/>
  <c r="T628" i="2" s="1"/>
  <c r="R644" i="2"/>
  <c r="T644" i="2" s="1"/>
  <c r="R660" i="2"/>
  <c r="T660" i="2" s="1"/>
  <c r="R676" i="2"/>
  <c r="T676" i="2" s="1"/>
  <c r="R692" i="2"/>
  <c r="T692" i="2" s="1"/>
  <c r="R708" i="2"/>
  <c r="T708" i="2" s="1"/>
  <c r="R724" i="2"/>
  <c r="T724" i="2" s="1"/>
  <c r="R740" i="2"/>
  <c r="T740" i="2" s="1"/>
  <c r="R756" i="2"/>
  <c r="T756" i="2" s="1"/>
  <c r="R772" i="2"/>
  <c r="T772" i="2" s="1"/>
  <c r="R788" i="2"/>
  <c r="T788" i="2" s="1"/>
  <c r="R804" i="2"/>
  <c r="T804" i="2" s="1"/>
  <c r="R820" i="2"/>
  <c r="T820" i="2" s="1"/>
  <c r="R836" i="2"/>
  <c r="T836" i="2" s="1"/>
  <c r="R852" i="2"/>
  <c r="T852" i="2" s="1"/>
  <c r="R868" i="2"/>
  <c r="T868" i="2" s="1"/>
  <c r="R884" i="2"/>
  <c r="T884" i="2" s="1"/>
  <c r="R900" i="2"/>
  <c r="T900" i="2" s="1"/>
  <c r="R916" i="2"/>
  <c r="T916" i="2" s="1"/>
  <c r="R932" i="2"/>
  <c r="T932" i="2" s="1"/>
  <c r="R948" i="2"/>
  <c r="T948" i="2" s="1"/>
  <c r="R964" i="2"/>
  <c r="T964" i="2" s="1"/>
  <c r="R980" i="2"/>
  <c r="T980" i="2" s="1"/>
  <c r="R996" i="2"/>
  <c r="T996" i="2" s="1"/>
  <c r="R1012" i="2"/>
  <c r="T1012" i="2" s="1"/>
  <c r="R1028" i="2"/>
  <c r="T1028" i="2" s="1"/>
  <c r="R1044" i="2"/>
  <c r="T1044" i="2" s="1"/>
  <c r="R1060" i="2"/>
  <c r="T1060" i="2" s="1"/>
  <c r="R1076" i="2"/>
  <c r="T1076" i="2" s="1"/>
  <c r="R1092" i="2"/>
  <c r="T1092" i="2" s="1"/>
  <c r="R1108" i="2"/>
  <c r="T1108" i="2" s="1"/>
  <c r="R1124" i="2"/>
  <c r="T1124" i="2" s="1"/>
  <c r="R1140" i="2"/>
  <c r="T1140" i="2" s="1"/>
  <c r="R1156" i="2"/>
  <c r="T1156" i="2" s="1"/>
  <c r="R1172" i="2"/>
  <c r="T1172" i="2" s="1"/>
  <c r="R1188" i="2"/>
  <c r="T1188" i="2" s="1"/>
  <c r="R1204" i="2"/>
  <c r="T1204" i="2" s="1"/>
  <c r="R1220" i="2"/>
  <c r="T1220" i="2" s="1"/>
  <c r="R1236" i="2"/>
  <c r="T1236" i="2" s="1"/>
  <c r="R1252" i="2"/>
  <c r="T1252" i="2" s="1"/>
  <c r="R1268" i="2"/>
  <c r="T1268" i="2" s="1"/>
  <c r="R1284" i="2"/>
  <c r="T1284" i="2" s="1"/>
  <c r="R5" i="2"/>
  <c r="T5" i="2" s="1"/>
  <c r="R21" i="2"/>
  <c r="T21" i="2" s="1"/>
  <c r="R37" i="2"/>
  <c r="T37" i="2" s="1"/>
  <c r="R53" i="2"/>
  <c r="T53" i="2" s="1"/>
  <c r="R69" i="2"/>
  <c r="T69" i="2" s="1"/>
  <c r="R85" i="2"/>
  <c r="T85" i="2" s="1"/>
  <c r="R101" i="2"/>
  <c r="T101" i="2" s="1"/>
  <c r="R117" i="2"/>
  <c r="T117" i="2" s="1"/>
  <c r="R133" i="2"/>
  <c r="T133" i="2" s="1"/>
  <c r="R149" i="2"/>
  <c r="T149" i="2" s="1"/>
  <c r="R165" i="2"/>
  <c r="T165" i="2" s="1"/>
  <c r="R181" i="2"/>
  <c r="T181" i="2" s="1"/>
  <c r="R197" i="2"/>
  <c r="T197" i="2" s="1"/>
  <c r="R213" i="2"/>
  <c r="T213" i="2" s="1"/>
  <c r="R229" i="2"/>
  <c r="T229" i="2" s="1"/>
  <c r="R245" i="2"/>
  <c r="T245" i="2" s="1"/>
  <c r="R261" i="2"/>
  <c r="T261" i="2" s="1"/>
  <c r="R277" i="2"/>
  <c r="T277" i="2" s="1"/>
  <c r="R293" i="2"/>
  <c r="T293" i="2" s="1"/>
  <c r="R309" i="2"/>
  <c r="T309" i="2" s="1"/>
  <c r="R325" i="2"/>
  <c r="T325" i="2" s="1"/>
  <c r="R341" i="2"/>
  <c r="T341" i="2" s="1"/>
  <c r="R357" i="2"/>
  <c r="T357" i="2" s="1"/>
  <c r="R373" i="2"/>
  <c r="T373" i="2" s="1"/>
  <c r="R389" i="2"/>
  <c r="T389" i="2" s="1"/>
  <c r="R405" i="2"/>
  <c r="T405" i="2" s="1"/>
  <c r="R421" i="2"/>
  <c r="T421" i="2" s="1"/>
  <c r="R437" i="2"/>
  <c r="T437" i="2" s="1"/>
  <c r="R453" i="2"/>
  <c r="T453" i="2" s="1"/>
  <c r="R469" i="2"/>
  <c r="T469" i="2" s="1"/>
  <c r="R485" i="2"/>
  <c r="T485" i="2" s="1"/>
  <c r="R501" i="2"/>
  <c r="T501" i="2" s="1"/>
  <c r="R517" i="2"/>
  <c r="T517" i="2" s="1"/>
  <c r="R533" i="2"/>
  <c r="T533" i="2" s="1"/>
  <c r="R549" i="2"/>
  <c r="T549" i="2" s="1"/>
  <c r="R565" i="2"/>
  <c r="T565" i="2" s="1"/>
  <c r="R581" i="2"/>
  <c r="T581" i="2" s="1"/>
  <c r="R597" i="2"/>
  <c r="T597" i="2" s="1"/>
  <c r="R613" i="2"/>
  <c r="T613" i="2" s="1"/>
  <c r="R629" i="2"/>
  <c r="T629" i="2" s="1"/>
  <c r="R645" i="2"/>
  <c r="T645" i="2" s="1"/>
  <c r="R661" i="2"/>
  <c r="T661" i="2" s="1"/>
  <c r="R677" i="2"/>
  <c r="T677" i="2" s="1"/>
  <c r="R693" i="2"/>
  <c r="T693" i="2" s="1"/>
  <c r="R709" i="2"/>
  <c r="T709" i="2" s="1"/>
  <c r="R725" i="2"/>
  <c r="T725" i="2" s="1"/>
  <c r="R741" i="2"/>
  <c r="T741" i="2" s="1"/>
  <c r="R757" i="2"/>
  <c r="T757" i="2" s="1"/>
  <c r="R773" i="2"/>
  <c r="T773" i="2" s="1"/>
  <c r="R789" i="2"/>
  <c r="T789" i="2" s="1"/>
  <c r="R805" i="2"/>
  <c r="T805" i="2" s="1"/>
  <c r="R821" i="2"/>
  <c r="T821" i="2" s="1"/>
  <c r="R837" i="2"/>
  <c r="T837" i="2" s="1"/>
  <c r="R853" i="2"/>
  <c r="T853" i="2" s="1"/>
  <c r="R869" i="2"/>
  <c r="T869" i="2" s="1"/>
  <c r="R885" i="2"/>
  <c r="T885" i="2" s="1"/>
  <c r="R901" i="2"/>
  <c r="T901" i="2" s="1"/>
  <c r="R917" i="2"/>
  <c r="T917" i="2" s="1"/>
  <c r="R933" i="2"/>
  <c r="T933" i="2" s="1"/>
  <c r="R949" i="2"/>
  <c r="T949" i="2" s="1"/>
  <c r="R965" i="2"/>
  <c r="T965" i="2" s="1"/>
  <c r="R981" i="2"/>
  <c r="T981" i="2" s="1"/>
  <c r="R997" i="2"/>
  <c r="T997" i="2" s="1"/>
  <c r="R1013" i="2"/>
  <c r="T1013" i="2" s="1"/>
  <c r="R1029" i="2"/>
  <c r="T1029" i="2" s="1"/>
  <c r="R1045" i="2"/>
  <c r="T1045" i="2" s="1"/>
  <c r="R1061" i="2"/>
  <c r="T1061" i="2" s="1"/>
  <c r="R1077" i="2"/>
  <c r="T1077" i="2" s="1"/>
  <c r="R1093" i="2"/>
  <c r="T1093" i="2" s="1"/>
  <c r="R1109" i="2"/>
  <c r="T1109" i="2" s="1"/>
  <c r="R1125" i="2"/>
  <c r="T1125" i="2" s="1"/>
  <c r="R1141" i="2"/>
  <c r="T1141" i="2" s="1"/>
  <c r="R1157" i="2"/>
  <c r="T1157" i="2" s="1"/>
  <c r="R1173" i="2"/>
  <c r="T1173" i="2" s="1"/>
  <c r="R1189" i="2"/>
  <c r="T1189" i="2" s="1"/>
  <c r="R1205" i="2"/>
  <c r="T1205" i="2" s="1"/>
  <c r="R1221" i="2"/>
  <c r="T1221" i="2" s="1"/>
  <c r="R1237" i="2"/>
  <c r="T1237" i="2" s="1"/>
  <c r="R1253" i="2"/>
  <c r="T1253" i="2" s="1"/>
  <c r="R1269" i="2"/>
  <c r="T1269" i="2" s="1"/>
  <c r="R1285" i="2"/>
  <c r="T1285" i="2" s="1"/>
  <c r="R1300" i="2"/>
  <c r="T1300" i="2" s="1"/>
  <c r="R1316" i="2"/>
  <c r="T1316" i="2" s="1"/>
  <c r="R1332" i="2"/>
  <c r="T1332" i="2" s="1"/>
  <c r="R1348" i="2"/>
  <c r="T1348" i="2" s="1"/>
  <c r="R1364" i="2"/>
  <c r="T1364" i="2" s="1"/>
  <c r="R1380" i="2"/>
  <c r="T1380" i="2" s="1"/>
  <c r="R1396" i="2"/>
  <c r="T1396" i="2" s="1"/>
  <c r="R1412" i="2"/>
  <c r="T1412" i="2" s="1"/>
  <c r="R1428" i="2"/>
  <c r="T1428" i="2" s="1"/>
  <c r="R1444" i="2"/>
  <c r="T1444" i="2" s="1"/>
  <c r="R1460" i="2"/>
  <c r="T1460" i="2" s="1"/>
  <c r="R1476" i="2"/>
  <c r="T1476" i="2" s="1"/>
  <c r="R1492" i="2"/>
  <c r="T1492" i="2" s="1"/>
  <c r="R1508" i="2"/>
  <c r="T1508" i="2" s="1"/>
  <c r="R1524" i="2"/>
  <c r="T1524" i="2" s="1"/>
  <c r="R1540" i="2"/>
  <c r="T1540" i="2" s="1"/>
  <c r="R1556" i="2"/>
  <c r="T1556" i="2" s="1"/>
  <c r="R1572" i="2"/>
  <c r="T1572" i="2" s="1"/>
  <c r="R1588" i="2"/>
  <c r="T1588" i="2" s="1"/>
  <c r="R1604" i="2"/>
  <c r="T1604" i="2" s="1"/>
  <c r="R1620" i="2"/>
  <c r="T1620" i="2" s="1"/>
  <c r="R1636" i="2"/>
  <c r="T1636" i="2" s="1"/>
  <c r="R1652" i="2"/>
  <c r="T1652" i="2" s="1"/>
  <c r="R1668" i="2"/>
  <c r="T1668" i="2" s="1"/>
  <c r="R1684" i="2"/>
  <c r="T1684" i="2" s="1"/>
  <c r="R1700" i="2"/>
  <c r="T1700" i="2" s="1"/>
  <c r="R1716" i="2"/>
  <c r="T1716" i="2" s="1"/>
  <c r="R1732" i="2"/>
  <c r="T1732" i="2" s="1"/>
  <c r="R1748" i="2"/>
  <c r="T1748" i="2" s="1"/>
  <c r="R1764" i="2"/>
  <c r="T1764" i="2" s="1"/>
  <c r="R1780" i="2"/>
  <c r="T1780" i="2" s="1"/>
  <c r="R1796" i="2"/>
  <c r="T1796" i="2" s="1"/>
  <c r="R1812" i="2"/>
  <c r="T1812" i="2" s="1"/>
  <c r="R1828" i="2"/>
  <c r="T1828" i="2" s="1"/>
  <c r="R1844" i="2"/>
  <c r="T1844" i="2" s="1"/>
  <c r="R1860" i="2"/>
  <c r="T1860" i="2" s="1"/>
  <c r="R1876" i="2"/>
  <c r="T1876" i="2" s="1"/>
  <c r="R1892" i="2"/>
  <c r="T1892" i="2" s="1"/>
  <c r="R1908" i="2"/>
  <c r="T1908" i="2" s="1"/>
  <c r="R1924" i="2"/>
  <c r="T1924" i="2" s="1"/>
  <c r="R1940" i="2"/>
  <c r="T1940" i="2" s="1"/>
  <c r="R1956" i="2"/>
  <c r="T1956" i="2" s="1"/>
  <c r="R1972" i="2"/>
  <c r="T1972" i="2" s="1"/>
  <c r="R1988" i="2"/>
  <c r="T1988" i="2" s="1"/>
  <c r="R2004" i="2"/>
  <c r="T2004" i="2" s="1"/>
  <c r="R2020" i="2"/>
  <c r="T2020" i="2" s="1"/>
  <c r="R2036" i="2"/>
  <c r="T2036" i="2" s="1"/>
  <c r="R2052" i="2"/>
  <c r="T2052" i="2" s="1"/>
  <c r="R2068" i="2"/>
  <c r="T2068" i="2" s="1"/>
  <c r="R2084" i="2"/>
  <c r="T2084" i="2" s="1"/>
  <c r="R2100" i="2"/>
  <c r="T2100" i="2" s="1"/>
  <c r="R2116" i="2"/>
  <c r="T2116" i="2" s="1"/>
  <c r="R2132" i="2"/>
  <c r="T2132" i="2" s="1"/>
  <c r="R2148" i="2"/>
  <c r="T2148" i="2" s="1"/>
  <c r="R2164" i="2"/>
  <c r="T2164" i="2" s="1"/>
  <c r="R2180" i="2"/>
  <c r="T2180" i="2" s="1"/>
  <c r="R2196" i="2"/>
  <c r="T2196" i="2" s="1"/>
  <c r="R2212" i="2"/>
  <c r="T2212" i="2" s="1"/>
  <c r="R2228" i="2"/>
  <c r="T2228" i="2" s="1"/>
  <c r="R2244" i="2"/>
  <c r="T2244" i="2" s="1"/>
  <c r="R2260" i="2"/>
  <c r="T2260" i="2" s="1"/>
  <c r="R2276" i="2"/>
  <c r="T2276" i="2" s="1"/>
  <c r="R2292" i="2"/>
  <c r="T2292" i="2" s="1"/>
  <c r="R2308" i="2"/>
  <c r="T2308" i="2" s="1"/>
  <c r="R2324" i="2"/>
  <c r="T2324" i="2" s="1"/>
  <c r="R2340" i="2"/>
  <c r="T2340" i="2" s="1"/>
  <c r="R2356" i="2"/>
  <c r="T2356" i="2" s="1"/>
  <c r="R2372" i="2"/>
  <c r="T2372" i="2" s="1"/>
  <c r="R2388" i="2"/>
  <c r="T2388" i="2" s="1"/>
  <c r="R2404" i="2"/>
  <c r="T2404" i="2" s="1"/>
  <c r="R2420" i="2"/>
  <c r="T2420" i="2" s="1"/>
  <c r="R2436" i="2"/>
  <c r="T2436" i="2" s="1"/>
  <c r="R2452" i="2"/>
  <c r="T2452" i="2" s="1"/>
  <c r="R2468" i="2"/>
  <c r="T2468" i="2" s="1"/>
  <c r="R2484" i="2"/>
  <c r="T2484" i="2" s="1"/>
  <c r="R2500" i="2"/>
  <c r="T2500" i="2" s="1"/>
  <c r="R2516" i="2"/>
  <c r="T2516" i="2" s="1"/>
  <c r="R2532" i="2"/>
  <c r="T2532" i="2" s="1"/>
  <c r="R2548" i="2"/>
  <c r="T2548" i="2" s="1"/>
  <c r="R2564" i="2"/>
  <c r="T2564" i="2" s="1"/>
  <c r="R2580" i="2"/>
  <c r="T2580" i="2" s="1"/>
  <c r="R2596" i="2"/>
  <c r="T2596" i="2" s="1"/>
  <c r="R2612" i="2"/>
  <c r="T2612" i="2" s="1"/>
  <c r="R2628" i="2"/>
  <c r="T2628" i="2" s="1"/>
  <c r="R2644" i="2"/>
  <c r="T2644" i="2" s="1"/>
  <c r="R2660" i="2"/>
  <c r="T2660" i="2" s="1"/>
  <c r="R2676" i="2"/>
  <c r="T2676" i="2" s="1"/>
  <c r="R2692" i="2"/>
  <c r="T2692" i="2" s="1"/>
  <c r="R2708" i="2"/>
  <c r="T2708" i="2" s="1"/>
  <c r="R2724" i="2"/>
  <c r="T2724" i="2" s="1"/>
  <c r="R2740" i="2"/>
  <c r="T2740" i="2" s="1"/>
  <c r="R2756" i="2"/>
  <c r="T2756" i="2" s="1"/>
  <c r="R2772" i="2"/>
  <c r="T2772" i="2" s="1"/>
  <c r="R2788" i="2"/>
  <c r="T2788" i="2" s="1"/>
  <c r="R2804" i="2"/>
  <c r="T2804" i="2" s="1"/>
  <c r="R2820" i="2"/>
  <c r="T2820" i="2" s="1"/>
  <c r="R2836" i="2"/>
  <c r="T2836" i="2" s="1"/>
  <c r="R2852" i="2"/>
  <c r="T2852" i="2" s="1"/>
  <c r="R2868" i="2"/>
  <c r="T2868" i="2" s="1"/>
  <c r="R2884" i="2"/>
  <c r="T2884" i="2" s="1"/>
  <c r="R2900" i="2"/>
  <c r="T2900" i="2" s="1"/>
  <c r="R2916" i="2"/>
  <c r="T2916" i="2" s="1"/>
  <c r="R2932" i="2"/>
  <c r="T2932" i="2" s="1"/>
  <c r="R2948" i="2"/>
  <c r="T2948" i="2" s="1"/>
  <c r="R2964" i="2"/>
  <c r="T2964" i="2" s="1"/>
  <c r="R2980" i="2"/>
  <c r="T2980" i="2" s="1"/>
  <c r="R2996" i="2"/>
  <c r="T2996" i="2" s="1"/>
  <c r="R3012" i="2"/>
  <c r="T3012" i="2" s="1"/>
  <c r="R3028" i="2"/>
  <c r="T3028" i="2" s="1"/>
  <c r="R3044" i="2"/>
  <c r="T3044" i="2" s="1"/>
  <c r="R3060" i="2"/>
  <c r="T3060" i="2" s="1"/>
  <c r="R3076" i="2"/>
  <c r="T3076" i="2" s="1"/>
  <c r="R3092" i="2"/>
  <c r="T3092" i="2" s="1"/>
  <c r="R3108" i="2"/>
  <c r="T3108" i="2" s="1"/>
  <c r="R3124" i="2"/>
  <c r="T3124" i="2" s="1"/>
  <c r="R3140" i="2"/>
  <c r="T3140" i="2" s="1"/>
  <c r="R3156" i="2"/>
  <c r="T3156" i="2" s="1"/>
  <c r="R3172" i="2"/>
  <c r="T3172" i="2" s="1"/>
  <c r="R3188" i="2"/>
  <c r="T3188" i="2" s="1"/>
  <c r="R3204" i="2"/>
  <c r="T3204" i="2" s="1"/>
  <c r="R3220" i="2"/>
  <c r="T3220" i="2" s="1"/>
  <c r="R3236" i="2"/>
  <c r="T3236" i="2" s="1"/>
  <c r="R3252" i="2"/>
  <c r="T3252" i="2" s="1"/>
  <c r="R3268" i="2"/>
  <c r="T3268" i="2" s="1"/>
  <c r="R3284" i="2"/>
  <c r="T3284" i="2" s="1"/>
  <c r="R3300" i="2"/>
  <c r="T3300" i="2" s="1"/>
  <c r="R3316" i="2"/>
  <c r="T3316" i="2" s="1"/>
  <c r="R3332" i="2"/>
  <c r="T3332" i="2" s="1"/>
  <c r="R3348" i="2"/>
  <c r="T3348" i="2" s="1"/>
  <c r="R3364" i="2"/>
  <c r="T3364" i="2" s="1"/>
  <c r="R3380" i="2"/>
  <c r="T3380" i="2" s="1"/>
  <c r="R3396" i="2"/>
  <c r="T3396" i="2" s="1"/>
  <c r="R3412" i="2"/>
  <c r="T3412" i="2" s="1"/>
  <c r="R3428" i="2"/>
  <c r="T3428" i="2" s="1"/>
  <c r="R3444" i="2"/>
  <c r="T3444" i="2" s="1"/>
  <c r="R3460" i="2"/>
  <c r="T3460" i="2" s="1"/>
  <c r="R3476" i="2"/>
  <c r="T3476" i="2" s="1"/>
  <c r="R3492" i="2"/>
  <c r="T3492" i="2" s="1"/>
  <c r="R3508" i="2"/>
  <c r="T3508" i="2" s="1"/>
  <c r="R3524" i="2"/>
  <c r="T3524" i="2" s="1"/>
  <c r="R3540" i="2"/>
  <c r="T3540" i="2" s="1"/>
  <c r="R3556" i="2"/>
  <c r="T3556" i="2" s="1"/>
  <c r="R3572" i="2"/>
  <c r="T3572" i="2" s="1"/>
  <c r="R3588" i="2"/>
  <c r="T3588" i="2" s="1"/>
  <c r="R3604" i="2"/>
  <c r="T3604" i="2" s="1"/>
  <c r="R3620" i="2"/>
  <c r="T3620" i="2" s="1"/>
  <c r="R3636" i="2"/>
  <c r="T3636" i="2" s="1"/>
  <c r="R3652" i="2"/>
  <c r="T3652" i="2" s="1"/>
  <c r="R3668" i="2"/>
  <c r="T3668" i="2" s="1"/>
  <c r="R3684" i="2"/>
  <c r="T3684" i="2" s="1"/>
  <c r="R3700" i="2"/>
  <c r="T3700" i="2" s="1"/>
  <c r="R3716" i="2"/>
  <c r="T3716" i="2" s="1"/>
  <c r="R3732" i="2"/>
  <c r="T3732" i="2" s="1"/>
  <c r="R3748" i="2"/>
  <c r="T3748" i="2" s="1"/>
  <c r="R3764" i="2"/>
  <c r="T3764" i="2" s="1"/>
  <c r="R3780" i="2"/>
  <c r="T3780" i="2" s="1"/>
  <c r="R3796" i="2"/>
  <c r="T3796" i="2" s="1"/>
  <c r="R3812" i="2"/>
  <c r="T3812" i="2" s="1"/>
  <c r="R3828" i="2"/>
  <c r="T3828" i="2" s="1"/>
  <c r="R3844" i="2"/>
  <c r="T3844" i="2" s="1"/>
  <c r="R3860" i="2"/>
  <c r="T3860" i="2" s="1"/>
  <c r="R3876" i="2"/>
  <c r="T3876" i="2" s="1"/>
  <c r="R3892" i="2"/>
  <c r="T3892" i="2" s="1"/>
  <c r="R3908" i="2"/>
  <c r="T3908" i="2" s="1"/>
  <c r="R3924" i="2"/>
  <c r="T3924" i="2" s="1"/>
  <c r="R3940" i="2"/>
  <c r="T3940" i="2" s="1"/>
  <c r="R3956" i="2"/>
  <c r="T3956" i="2" s="1"/>
  <c r="R3972" i="2"/>
  <c r="T3972" i="2" s="1"/>
  <c r="R3988" i="2"/>
  <c r="T3988" i="2" s="1"/>
  <c r="R4004" i="2"/>
  <c r="T4004" i="2" s="1"/>
  <c r="R4020" i="2"/>
  <c r="T4020" i="2" s="1"/>
  <c r="R4036" i="2"/>
  <c r="T4036" i="2" s="1"/>
  <c r="R4052" i="2"/>
  <c r="T4052" i="2" s="1"/>
  <c r="R4068" i="2"/>
  <c r="T4068" i="2" s="1"/>
  <c r="R4084" i="2"/>
  <c r="T4084" i="2" s="1"/>
  <c r="R4100" i="2"/>
  <c r="T4100" i="2" s="1"/>
  <c r="R4116" i="2"/>
  <c r="T4116" i="2" s="1"/>
  <c r="R4132" i="2"/>
  <c r="T4132" i="2" s="1"/>
  <c r="R4148" i="2"/>
  <c r="T4148" i="2" s="1"/>
  <c r="R4164" i="2"/>
  <c r="T4164" i="2" s="1"/>
  <c r="R4180" i="2"/>
  <c r="T4180" i="2" s="1"/>
  <c r="R4196" i="2"/>
  <c r="T4196" i="2" s="1"/>
  <c r="R4212" i="2"/>
  <c r="T4212" i="2" s="1"/>
  <c r="R4228" i="2"/>
  <c r="T4228" i="2" s="1"/>
  <c r="R4244" i="2"/>
  <c r="T4244" i="2" s="1"/>
  <c r="R4260" i="2"/>
  <c r="T4260" i="2" s="1"/>
  <c r="R4276" i="2"/>
  <c r="T4276" i="2" s="1"/>
  <c r="R4292" i="2"/>
  <c r="T4292" i="2" s="1"/>
  <c r="R4308" i="2"/>
  <c r="T4308" i="2" s="1"/>
  <c r="R4324" i="2"/>
  <c r="T4324" i="2" s="1"/>
  <c r="R4340" i="2"/>
  <c r="T4340" i="2" s="1"/>
  <c r="R4356" i="2"/>
  <c r="T4356" i="2" s="1"/>
  <c r="R4372" i="2"/>
  <c r="T4372" i="2" s="1"/>
  <c r="R4388" i="2"/>
  <c r="T4388" i="2" s="1"/>
  <c r="R4404" i="2"/>
  <c r="T4404" i="2" s="1"/>
  <c r="R4420" i="2"/>
  <c r="T4420" i="2" s="1"/>
  <c r="R4436" i="2"/>
  <c r="T4436" i="2" s="1"/>
  <c r="R4452" i="2"/>
  <c r="T4452" i="2" s="1"/>
  <c r="R4468" i="2"/>
  <c r="T4468" i="2" s="1"/>
  <c r="R4484" i="2"/>
  <c r="T4484" i="2" s="1"/>
  <c r="R4500" i="2"/>
  <c r="T4500" i="2" s="1"/>
  <c r="R4516" i="2"/>
  <c r="T4516" i="2" s="1"/>
  <c r="R4532" i="2"/>
  <c r="T4532" i="2" s="1"/>
  <c r="R4548" i="2"/>
  <c r="T4548" i="2" s="1"/>
  <c r="R4564" i="2"/>
  <c r="T4564" i="2" s="1"/>
  <c r="R4580" i="2"/>
  <c r="T4580" i="2" s="1"/>
  <c r="R4596" i="2"/>
  <c r="T4596" i="2" s="1"/>
  <c r="R4612" i="2"/>
  <c r="T4612" i="2" s="1"/>
  <c r="R4628" i="2"/>
  <c r="T4628" i="2" s="1"/>
  <c r="R4644" i="2"/>
  <c r="T4644" i="2" s="1"/>
  <c r="R4660" i="2"/>
  <c r="T4660" i="2" s="1"/>
  <c r="R4676" i="2"/>
  <c r="T4676" i="2" s="1"/>
  <c r="R4692" i="2"/>
  <c r="T4692" i="2" s="1"/>
  <c r="R4708" i="2"/>
  <c r="T4708" i="2" s="1"/>
  <c r="R4724" i="2"/>
  <c r="T4724" i="2" s="1"/>
  <c r="R4740" i="2"/>
  <c r="T4740" i="2" s="1"/>
  <c r="R4756" i="2"/>
  <c r="T4756" i="2" s="1"/>
  <c r="R4772" i="2"/>
  <c r="T4772" i="2" s="1"/>
  <c r="R4788" i="2"/>
  <c r="T4788" i="2" s="1"/>
  <c r="R4804" i="2"/>
  <c r="T4804" i="2" s="1"/>
  <c r="R4820" i="2"/>
  <c r="T4820" i="2" s="1"/>
  <c r="R4836" i="2"/>
  <c r="T4836" i="2" s="1"/>
  <c r="R4852" i="2"/>
  <c r="T4852" i="2" s="1"/>
  <c r="R4868" i="2"/>
  <c r="T4868" i="2" s="1"/>
  <c r="R4884" i="2"/>
  <c r="T4884" i="2" s="1"/>
  <c r="R4900" i="2"/>
  <c r="T4900" i="2" s="1"/>
  <c r="R4916" i="2"/>
  <c r="T4916" i="2" s="1"/>
  <c r="R4932" i="2"/>
  <c r="T4932" i="2" s="1"/>
  <c r="R4948" i="2"/>
  <c r="T4948" i="2" s="1"/>
  <c r="R4964" i="2"/>
  <c r="T4964" i="2" s="1"/>
  <c r="R4980" i="2"/>
  <c r="T4980" i="2" s="1"/>
  <c r="R4996" i="2"/>
  <c r="T4996" i="2" s="1"/>
  <c r="R5012" i="2"/>
  <c r="T5012" i="2" s="1"/>
  <c r="R5028" i="2"/>
  <c r="T5028" i="2" s="1"/>
  <c r="R5044" i="2"/>
  <c r="T5044" i="2" s="1"/>
  <c r="R1301" i="2"/>
  <c r="T1301" i="2" s="1"/>
  <c r="R1317" i="2"/>
  <c r="T1317" i="2" s="1"/>
  <c r="R1333" i="2"/>
  <c r="T1333" i="2" s="1"/>
  <c r="R1349" i="2"/>
  <c r="T1349" i="2" s="1"/>
  <c r="R1365" i="2"/>
  <c r="T1365" i="2" s="1"/>
  <c r="R1381" i="2"/>
  <c r="T1381" i="2" s="1"/>
  <c r="R1397" i="2"/>
  <c r="T1397" i="2" s="1"/>
  <c r="R1413" i="2"/>
  <c r="T1413" i="2" s="1"/>
  <c r="R1429" i="2"/>
  <c r="T1429" i="2" s="1"/>
  <c r="R1445" i="2"/>
  <c r="T1445" i="2" s="1"/>
  <c r="R1461" i="2"/>
  <c r="T1461" i="2" s="1"/>
  <c r="R1477" i="2"/>
  <c r="T1477" i="2" s="1"/>
  <c r="R1493" i="2"/>
  <c r="T1493" i="2" s="1"/>
  <c r="R1509" i="2"/>
  <c r="T1509" i="2" s="1"/>
  <c r="R1525" i="2"/>
  <c r="T1525" i="2" s="1"/>
  <c r="R1541" i="2"/>
  <c r="T1541" i="2" s="1"/>
  <c r="R1557" i="2"/>
  <c r="T1557" i="2" s="1"/>
  <c r="R1573" i="2"/>
  <c r="T1573" i="2" s="1"/>
  <c r="R1589" i="2"/>
  <c r="T1589" i="2" s="1"/>
  <c r="R1605" i="2"/>
  <c r="T1605" i="2" s="1"/>
  <c r="R1621" i="2"/>
  <c r="T1621" i="2" s="1"/>
  <c r="R1637" i="2"/>
  <c r="T1637" i="2" s="1"/>
  <c r="R1653" i="2"/>
  <c r="T1653" i="2" s="1"/>
  <c r="R1669" i="2"/>
  <c r="T1669" i="2" s="1"/>
  <c r="R1685" i="2"/>
  <c r="T1685" i="2" s="1"/>
  <c r="R1701" i="2"/>
  <c r="T1701" i="2" s="1"/>
  <c r="R1717" i="2"/>
  <c r="T1717" i="2" s="1"/>
  <c r="R1733" i="2"/>
  <c r="T1733" i="2" s="1"/>
  <c r="R1749" i="2"/>
  <c r="T1749" i="2" s="1"/>
  <c r="R1765" i="2"/>
  <c r="T1765" i="2" s="1"/>
  <c r="R1781" i="2"/>
  <c r="T1781" i="2" s="1"/>
  <c r="R1797" i="2"/>
  <c r="T1797" i="2" s="1"/>
  <c r="R1813" i="2"/>
  <c r="T1813" i="2" s="1"/>
  <c r="R1829" i="2"/>
  <c r="T1829" i="2" s="1"/>
  <c r="R1845" i="2"/>
  <c r="T1845" i="2" s="1"/>
  <c r="R1861" i="2"/>
  <c r="T1861" i="2" s="1"/>
  <c r="R1877" i="2"/>
  <c r="T1877" i="2" s="1"/>
  <c r="R1893" i="2"/>
  <c r="T1893" i="2" s="1"/>
  <c r="R1909" i="2"/>
  <c r="T1909" i="2" s="1"/>
  <c r="R1925" i="2"/>
  <c r="T1925" i="2" s="1"/>
  <c r="R1941" i="2"/>
  <c r="T1941" i="2" s="1"/>
  <c r="R1957" i="2"/>
  <c r="T1957" i="2" s="1"/>
  <c r="R1973" i="2"/>
  <c r="T1973" i="2" s="1"/>
  <c r="R1989" i="2"/>
  <c r="T1989" i="2" s="1"/>
  <c r="R2005" i="2"/>
  <c r="T2005" i="2" s="1"/>
  <c r="R2021" i="2"/>
  <c r="T2021" i="2" s="1"/>
  <c r="R2037" i="2"/>
  <c r="T2037" i="2" s="1"/>
  <c r="R2053" i="2"/>
  <c r="T2053" i="2" s="1"/>
  <c r="R2069" i="2"/>
  <c r="T2069" i="2" s="1"/>
  <c r="R2085" i="2"/>
  <c r="T2085" i="2" s="1"/>
  <c r="R2101" i="2"/>
  <c r="T2101" i="2" s="1"/>
  <c r="R2117" i="2"/>
  <c r="T2117" i="2" s="1"/>
  <c r="R2133" i="2"/>
  <c r="T2133" i="2" s="1"/>
  <c r="R2149" i="2"/>
  <c r="T2149" i="2" s="1"/>
  <c r="R2165" i="2"/>
  <c r="T2165" i="2" s="1"/>
  <c r="R2181" i="2"/>
  <c r="T2181" i="2" s="1"/>
  <c r="R2197" i="2"/>
  <c r="T2197" i="2" s="1"/>
  <c r="R2213" i="2"/>
  <c r="T2213" i="2" s="1"/>
  <c r="R2229" i="2"/>
  <c r="T2229" i="2" s="1"/>
  <c r="R2245" i="2"/>
  <c r="T2245" i="2" s="1"/>
  <c r="R2261" i="2"/>
  <c r="T2261" i="2" s="1"/>
  <c r="R2277" i="2"/>
  <c r="T2277" i="2" s="1"/>
  <c r="R2293" i="2"/>
  <c r="T2293" i="2" s="1"/>
  <c r="R2309" i="2"/>
  <c r="T2309" i="2" s="1"/>
  <c r="R2325" i="2"/>
  <c r="T2325" i="2" s="1"/>
  <c r="R2341" i="2"/>
  <c r="T2341" i="2" s="1"/>
  <c r="R2357" i="2"/>
  <c r="T2357" i="2" s="1"/>
  <c r="R2373" i="2"/>
  <c r="T2373" i="2" s="1"/>
  <c r="R2389" i="2"/>
  <c r="T2389" i="2" s="1"/>
  <c r="R2405" i="2"/>
  <c r="T2405" i="2" s="1"/>
  <c r="R2421" i="2"/>
  <c r="T2421" i="2" s="1"/>
  <c r="R2437" i="2"/>
  <c r="T2437" i="2" s="1"/>
  <c r="R2453" i="2"/>
  <c r="T2453" i="2" s="1"/>
  <c r="R2469" i="2"/>
  <c r="T2469" i="2" s="1"/>
  <c r="R2485" i="2"/>
  <c r="T2485" i="2" s="1"/>
  <c r="R2501" i="2"/>
  <c r="T2501" i="2" s="1"/>
  <c r="R2517" i="2"/>
  <c r="T2517" i="2" s="1"/>
  <c r="R2533" i="2"/>
  <c r="T2533" i="2" s="1"/>
  <c r="R2549" i="2"/>
  <c r="T2549" i="2" s="1"/>
  <c r="R2565" i="2"/>
  <c r="T2565" i="2" s="1"/>
  <c r="R2581" i="2"/>
  <c r="T2581" i="2" s="1"/>
  <c r="R2597" i="2"/>
  <c r="T2597" i="2" s="1"/>
  <c r="R2613" i="2"/>
  <c r="T2613" i="2" s="1"/>
  <c r="R2629" i="2"/>
  <c r="T2629" i="2" s="1"/>
  <c r="R2645" i="2"/>
  <c r="T2645" i="2" s="1"/>
  <c r="R2661" i="2"/>
  <c r="T2661" i="2" s="1"/>
  <c r="R2677" i="2"/>
  <c r="T2677" i="2" s="1"/>
  <c r="R2693" i="2"/>
  <c r="T2693" i="2" s="1"/>
  <c r="R2709" i="2"/>
  <c r="T2709" i="2" s="1"/>
  <c r="R2725" i="2"/>
  <c r="T2725" i="2" s="1"/>
  <c r="R2741" i="2"/>
  <c r="T2741" i="2" s="1"/>
  <c r="R2757" i="2"/>
  <c r="T2757" i="2" s="1"/>
  <c r="R2773" i="2"/>
  <c r="T2773" i="2" s="1"/>
  <c r="R2789" i="2"/>
  <c r="T2789" i="2" s="1"/>
  <c r="R2805" i="2"/>
  <c r="T2805" i="2" s="1"/>
  <c r="R2821" i="2"/>
  <c r="T2821" i="2" s="1"/>
  <c r="R2837" i="2"/>
  <c r="T2837" i="2" s="1"/>
  <c r="R2853" i="2"/>
  <c r="T2853" i="2" s="1"/>
  <c r="R2869" i="2"/>
  <c r="T2869" i="2" s="1"/>
  <c r="R2885" i="2"/>
  <c r="T2885" i="2" s="1"/>
  <c r="R2901" i="2"/>
  <c r="T2901" i="2" s="1"/>
  <c r="R2917" i="2"/>
  <c r="T2917" i="2" s="1"/>
  <c r="R2933" i="2"/>
  <c r="T2933" i="2" s="1"/>
  <c r="R2949" i="2"/>
  <c r="T2949" i="2" s="1"/>
  <c r="R2965" i="2"/>
  <c r="T2965" i="2" s="1"/>
  <c r="R2981" i="2"/>
  <c r="T2981" i="2" s="1"/>
  <c r="R2997" i="2"/>
  <c r="T2997" i="2" s="1"/>
  <c r="R3013" i="2"/>
  <c r="T3013" i="2" s="1"/>
  <c r="R3029" i="2"/>
  <c r="T3029" i="2" s="1"/>
  <c r="R3045" i="2"/>
  <c r="T3045" i="2" s="1"/>
  <c r="R3061" i="2"/>
  <c r="T3061" i="2" s="1"/>
  <c r="R3077" i="2"/>
  <c r="T3077" i="2" s="1"/>
  <c r="R3093" i="2"/>
  <c r="T3093" i="2" s="1"/>
  <c r="R3109" i="2"/>
  <c r="T3109" i="2" s="1"/>
  <c r="R3125" i="2"/>
  <c r="T3125" i="2" s="1"/>
  <c r="R3141" i="2"/>
  <c r="T3141" i="2" s="1"/>
  <c r="R3157" i="2"/>
  <c r="T3157" i="2" s="1"/>
  <c r="R3173" i="2"/>
  <c r="T3173" i="2" s="1"/>
  <c r="R3189" i="2"/>
  <c r="T3189" i="2" s="1"/>
  <c r="R3205" i="2"/>
  <c r="T3205" i="2" s="1"/>
  <c r="R3221" i="2"/>
  <c r="T3221" i="2" s="1"/>
  <c r="R3237" i="2"/>
  <c r="T3237" i="2" s="1"/>
  <c r="R3253" i="2"/>
  <c r="T3253" i="2" s="1"/>
  <c r="R3269" i="2"/>
  <c r="T3269" i="2" s="1"/>
  <c r="R3285" i="2"/>
  <c r="T3285" i="2" s="1"/>
  <c r="R3301" i="2"/>
  <c r="T3301" i="2" s="1"/>
  <c r="R3317" i="2"/>
  <c r="T3317" i="2" s="1"/>
  <c r="R3333" i="2"/>
  <c r="T3333" i="2" s="1"/>
  <c r="R3349" i="2"/>
  <c r="T3349" i="2" s="1"/>
  <c r="R3365" i="2"/>
  <c r="T3365" i="2" s="1"/>
  <c r="R3381" i="2"/>
  <c r="T3381" i="2" s="1"/>
  <c r="R3397" i="2"/>
  <c r="T3397" i="2" s="1"/>
  <c r="R3413" i="2"/>
  <c r="T3413" i="2" s="1"/>
  <c r="R3429" i="2"/>
  <c r="T3429" i="2" s="1"/>
  <c r="R3445" i="2"/>
  <c r="T3445" i="2" s="1"/>
  <c r="R3461" i="2"/>
  <c r="T3461" i="2" s="1"/>
  <c r="R3477" i="2"/>
  <c r="T3477" i="2" s="1"/>
  <c r="R3493" i="2"/>
  <c r="T3493" i="2" s="1"/>
  <c r="R3509" i="2"/>
  <c r="T3509" i="2" s="1"/>
  <c r="R3525" i="2"/>
  <c r="T3525" i="2" s="1"/>
  <c r="R3541" i="2"/>
  <c r="T3541" i="2" s="1"/>
  <c r="R3557" i="2"/>
  <c r="T3557" i="2" s="1"/>
  <c r="R3573" i="2"/>
  <c r="T3573" i="2" s="1"/>
  <c r="R3589" i="2"/>
  <c r="T3589" i="2" s="1"/>
  <c r="R3605" i="2"/>
  <c r="T3605" i="2" s="1"/>
  <c r="R3621" i="2"/>
  <c r="T3621" i="2" s="1"/>
  <c r="R3637" i="2"/>
  <c r="T3637" i="2" s="1"/>
  <c r="R3653" i="2"/>
  <c r="T3653" i="2" s="1"/>
  <c r="R3669" i="2"/>
  <c r="T3669" i="2" s="1"/>
  <c r="R3685" i="2"/>
  <c r="T3685" i="2" s="1"/>
  <c r="R3701" i="2"/>
  <c r="T3701" i="2" s="1"/>
  <c r="R3717" i="2"/>
  <c r="T3717" i="2" s="1"/>
  <c r="R3733" i="2"/>
  <c r="T3733" i="2" s="1"/>
  <c r="R3749" i="2"/>
  <c r="T3749" i="2" s="1"/>
  <c r="R3765" i="2"/>
  <c r="T3765" i="2" s="1"/>
  <c r="R3781" i="2"/>
  <c r="T3781" i="2" s="1"/>
  <c r="R3797" i="2"/>
  <c r="T3797" i="2" s="1"/>
  <c r="R3813" i="2"/>
  <c r="T3813" i="2" s="1"/>
  <c r="R3829" i="2"/>
  <c r="T3829" i="2" s="1"/>
  <c r="R3845" i="2"/>
  <c r="T3845" i="2" s="1"/>
  <c r="R3861" i="2"/>
  <c r="T3861" i="2" s="1"/>
  <c r="R3877" i="2"/>
  <c r="T3877" i="2" s="1"/>
  <c r="R3893" i="2"/>
  <c r="T3893" i="2" s="1"/>
  <c r="R3909" i="2"/>
  <c r="T3909" i="2" s="1"/>
  <c r="R3925" i="2"/>
  <c r="T3925" i="2" s="1"/>
  <c r="R3941" i="2"/>
  <c r="T3941" i="2" s="1"/>
  <c r="R3957" i="2"/>
  <c r="T3957" i="2" s="1"/>
  <c r="R3973" i="2"/>
  <c r="T3973" i="2" s="1"/>
  <c r="R3989" i="2"/>
  <c r="T3989" i="2" s="1"/>
  <c r="R4005" i="2"/>
  <c r="T4005" i="2" s="1"/>
  <c r="R4021" i="2"/>
  <c r="T4021" i="2" s="1"/>
  <c r="R4037" i="2"/>
  <c r="T4037" i="2" s="1"/>
  <c r="R4053" i="2"/>
  <c r="T4053" i="2" s="1"/>
  <c r="R4069" i="2"/>
  <c r="T4069" i="2" s="1"/>
  <c r="R4085" i="2"/>
  <c r="T4085" i="2" s="1"/>
  <c r="R4101" i="2"/>
  <c r="T4101" i="2" s="1"/>
  <c r="R4117" i="2"/>
  <c r="T4117" i="2" s="1"/>
  <c r="R4133" i="2"/>
  <c r="T4133" i="2" s="1"/>
  <c r="R4149" i="2"/>
  <c r="T4149" i="2" s="1"/>
  <c r="R4165" i="2"/>
  <c r="T4165" i="2" s="1"/>
  <c r="R4181" i="2"/>
  <c r="T4181" i="2" s="1"/>
  <c r="R4197" i="2"/>
  <c r="T4197" i="2" s="1"/>
  <c r="R4213" i="2"/>
  <c r="T4213" i="2" s="1"/>
  <c r="R4229" i="2"/>
  <c r="T4229" i="2" s="1"/>
  <c r="R4245" i="2"/>
  <c r="T4245" i="2" s="1"/>
  <c r="R4261" i="2"/>
  <c r="T4261" i="2" s="1"/>
  <c r="R4277" i="2"/>
  <c r="T4277" i="2" s="1"/>
  <c r="R4293" i="2"/>
  <c r="T4293" i="2" s="1"/>
  <c r="R4309" i="2"/>
  <c r="T4309" i="2" s="1"/>
  <c r="R4325" i="2"/>
  <c r="T4325" i="2" s="1"/>
  <c r="R4341" i="2"/>
  <c r="T4341" i="2" s="1"/>
  <c r="R4357" i="2"/>
  <c r="T4357" i="2" s="1"/>
  <c r="R4373" i="2"/>
  <c r="T4373" i="2" s="1"/>
  <c r="R4389" i="2"/>
  <c r="T4389" i="2" s="1"/>
  <c r="R4405" i="2"/>
  <c r="T4405" i="2" s="1"/>
  <c r="R4421" i="2"/>
  <c r="T4421" i="2" s="1"/>
  <c r="R4437" i="2"/>
  <c r="T4437" i="2" s="1"/>
  <c r="R4453" i="2"/>
  <c r="T4453" i="2" s="1"/>
  <c r="R4469" i="2"/>
  <c r="T4469" i="2" s="1"/>
  <c r="R4485" i="2"/>
  <c r="T4485" i="2" s="1"/>
  <c r="R4501" i="2"/>
  <c r="T4501" i="2" s="1"/>
  <c r="R4517" i="2"/>
  <c r="T4517" i="2" s="1"/>
  <c r="R4533" i="2"/>
  <c r="T4533" i="2" s="1"/>
  <c r="R4549" i="2"/>
  <c r="T4549" i="2" s="1"/>
  <c r="R4565" i="2"/>
  <c r="T4565" i="2" s="1"/>
  <c r="R4581" i="2"/>
  <c r="T4581" i="2" s="1"/>
  <c r="R4597" i="2"/>
  <c r="T4597" i="2" s="1"/>
  <c r="R4613" i="2"/>
  <c r="T4613" i="2" s="1"/>
  <c r="R4629" i="2"/>
  <c r="T4629" i="2" s="1"/>
  <c r="R4645" i="2"/>
  <c r="T4645" i="2" s="1"/>
  <c r="R4661" i="2"/>
  <c r="T4661" i="2" s="1"/>
  <c r="R4677" i="2"/>
  <c r="T4677" i="2" s="1"/>
  <c r="R4693" i="2"/>
  <c r="T4693" i="2" s="1"/>
  <c r="R4709" i="2"/>
  <c r="T4709" i="2" s="1"/>
  <c r="R4725" i="2"/>
  <c r="T4725" i="2" s="1"/>
  <c r="R4741" i="2"/>
  <c r="T4741" i="2" s="1"/>
  <c r="R4757" i="2"/>
  <c r="T4757" i="2" s="1"/>
  <c r="R4773" i="2"/>
  <c r="T4773" i="2" s="1"/>
  <c r="R4789" i="2"/>
  <c r="T4789" i="2" s="1"/>
  <c r="R4805" i="2"/>
  <c r="T4805" i="2" s="1"/>
  <c r="R4821" i="2"/>
  <c r="T4821" i="2" s="1"/>
  <c r="R4837" i="2"/>
  <c r="T4837" i="2" s="1"/>
  <c r="R4853" i="2"/>
  <c r="T4853" i="2" s="1"/>
  <c r="R4869" i="2"/>
  <c r="T4869" i="2" s="1"/>
  <c r="R4885" i="2"/>
  <c r="T4885" i="2" s="1"/>
  <c r="R306" i="2"/>
  <c r="T306" i="2" s="1"/>
  <c r="R322" i="2"/>
  <c r="T322" i="2" s="1"/>
  <c r="R338" i="2"/>
  <c r="T338" i="2" s="1"/>
  <c r="R354" i="2"/>
  <c r="T354" i="2" s="1"/>
  <c r="R370" i="2"/>
  <c r="T370" i="2" s="1"/>
  <c r="R386" i="2"/>
  <c r="T386" i="2" s="1"/>
  <c r="R402" i="2"/>
  <c r="T402" i="2" s="1"/>
  <c r="R418" i="2"/>
  <c r="T418" i="2" s="1"/>
  <c r="R434" i="2"/>
  <c r="T434" i="2" s="1"/>
  <c r="R450" i="2"/>
  <c r="T450" i="2" s="1"/>
  <c r="R466" i="2"/>
  <c r="T466" i="2" s="1"/>
  <c r="R482" i="2"/>
  <c r="T482" i="2" s="1"/>
  <c r="R498" i="2"/>
  <c r="T498" i="2" s="1"/>
  <c r="R514" i="2"/>
  <c r="T514" i="2" s="1"/>
  <c r="R530" i="2"/>
  <c r="T530" i="2" s="1"/>
  <c r="R546" i="2"/>
  <c r="T546" i="2" s="1"/>
  <c r="R562" i="2"/>
  <c r="T562" i="2" s="1"/>
  <c r="R578" i="2"/>
  <c r="T578" i="2" s="1"/>
  <c r="R594" i="2"/>
  <c r="T594" i="2" s="1"/>
  <c r="R610" i="2"/>
  <c r="T610" i="2" s="1"/>
  <c r="R626" i="2"/>
  <c r="T626" i="2" s="1"/>
  <c r="R642" i="2"/>
  <c r="T642" i="2" s="1"/>
  <c r="R658" i="2"/>
  <c r="T658" i="2" s="1"/>
  <c r="R674" i="2"/>
  <c r="T674" i="2" s="1"/>
  <c r="R690" i="2"/>
  <c r="T690" i="2" s="1"/>
  <c r="R706" i="2"/>
  <c r="T706" i="2" s="1"/>
  <c r="R722" i="2"/>
  <c r="T722" i="2" s="1"/>
  <c r="R738" i="2"/>
  <c r="T738" i="2" s="1"/>
  <c r="R754" i="2"/>
  <c r="T754" i="2" s="1"/>
  <c r="R770" i="2"/>
  <c r="T770" i="2" s="1"/>
  <c r="R786" i="2"/>
  <c r="T786" i="2" s="1"/>
  <c r="R802" i="2"/>
  <c r="T802" i="2" s="1"/>
  <c r="R818" i="2"/>
  <c r="T818" i="2" s="1"/>
  <c r="R834" i="2"/>
  <c r="T834" i="2" s="1"/>
  <c r="R850" i="2"/>
  <c r="T850" i="2" s="1"/>
  <c r="R866" i="2"/>
  <c r="T866" i="2" s="1"/>
  <c r="R882" i="2"/>
  <c r="T882" i="2" s="1"/>
  <c r="R898" i="2"/>
  <c r="T898" i="2" s="1"/>
  <c r="R914" i="2"/>
  <c r="T914" i="2" s="1"/>
  <c r="R930" i="2"/>
  <c r="T930" i="2" s="1"/>
  <c r="R946" i="2"/>
  <c r="T946" i="2" s="1"/>
  <c r="R962" i="2"/>
  <c r="T962" i="2" s="1"/>
  <c r="R978" i="2"/>
  <c r="T978" i="2" s="1"/>
  <c r="R994" i="2"/>
  <c r="T994" i="2" s="1"/>
  <c r="R1010" i="2"/>
  <c r="T1010" i="2" s="1"/>
  <c r="R1026" i="2"/>
  <c r="T1026" i="2" s="1"/>
  <c r="R1042" i="2"/>
  <c r="T1042" i="2" s="1"/>
  <c r="R1058" i="2"/>
  <c r="T1058" i="2" s="1"/>
  <c r="R1074" i="2"/>
  <c r="T1074" i="2" s="1"/>
  <c r="R1090" i="2"/>
  <c r="T1090" i="2" s="1"/>
  <c r="R1106" i="2"/>
  <c r="T1106" i="2" s="1"/>
  <c r="R1122" i="2"/>
  <c r="T1122" i="2" s="1"/>
  <c r="R1138" i="2"/>
  <c r="T1138" i="2" s="1"/>
  <c r="R1154" i="2"/>
  <c r="T1154" i="2" s="1"/>
  <c r="R1170" i="2"/>
  <c r="T1170" i="2" s="1"/>
  <c r="R1186" i="2"/>
  <c r="T1186" i="2" s="1"/>
  <c r="R1202" i="2"/>
  <c r="T1202" i="2" s="1"/>
  <c r="R1218" i="2"/>
  <c r="T1218" i="2" s="1"/>
  <c r="R1234" i="2"/>
  <c r="T1234" i="2" s="1"/>
  <c r="R1250" i="2"/>
  <c r="T1250" i="2" s="1"/>
  <c r="R1266" i="2"/>
  <c r="T1266" i="2" s="1"/>
  <c r="R1282" i="2"/>
  <c r="T1282" i="2" s="1"/>
  <c r="R1298" i="2"/>
  <c r="T1298" i="2" s="1"/>
  <c r="R1314" i="2"/>
  <c r="T1314" i="2" s="1"/>
  <c r="R1330" i="2"/>
  <c r="T1330" i="2" s="1"/>
  <c r="R1346" i="2"/>
  <c r="T1346" i="2" s="1"/>
  <c r="R1362" i="2"/>
  <c r="T1362" i="2" s="1"/>
  <c r="R1378" i="2"/>
  <c r="T1378" i="2" s="1"/>
  <c r="R1394" i="2"/>
  <c r="T1394" i="2" s="1"/>
  <c r="R1410" i="2"/>
  <c r="T1410" i="2" s="1"/>
  <c r="R1426" i="2"/>
  <c r="T1426" i="2" s="1"/>
  <c r="R1442" i="2"/>
  <c r="T1442" i="2" s="1"/>
  <c r="R1458" i="2"/>
  <c r="T1458" i="2" s="1"/>
  <c r="R1474" i="2"/>
  <c r="T1474" i="2" s="1"/>
  <c r="R1490" i="2"/>
  <c r="T1490" i="2" s="1"/>
  <c r="R1506" i="2"/>
  <c r="T1506" i="2" s="1"/>
  <c r="R1522" i="2"/>
  <c r="T1522" i="2" s="1"/>
  <c r="R1538" i="2"/>
  <c r="T1538" i="2" s="1"/>
  <c r="R1554" i="2"/>
  <c r="T1554" i="2" s="1"/>
  <c r="R1570" i="2"/>
  <c r="T1570" i="2" s="1"/>
  <c r="R1586" i="2"/>
  <c r="T1586" i="2" s="1"/>
  <c r="R1602" i="2"/>
  <c r="T1602" i="2" s="1"/>
  <c r="R1618" i="2"/>
  <c r="T1618" i="2" s="1"/>
  <c r="R1634" i="2"/>
  <c r="T1634" i="2" s="1"/>
  <c r="R1650" i="2"/>
  <c r="T1650" i="2" s="1"/>
  <c r="R1666" i="2"/>
  <c r="T1666" i="2" s="1"/>
  <c r="R1682" i="2"/>
  <c r="T1682" i="2" s="1"/>
  <c r="R1698" i="2"/>
  <c r="T1698" i="2" s="1"/>
  <c r="R1714" i="2"/>
  <c r="T1714" i="2" s="1"/>
  <c r="R1730" i="2"/>
  <c r="T1730" i="2" s="1"/>
  <c r="R1746" i="2"/>
  <c r="T1746" i="2" s="1"/>
  <c r="R1762" i="2"/>
  <c r="T1762" i="2" s="1"/>
  <c r="R1778" i="2"/>
  <c r="T1778" i="2" s="1"/>
  <c r="R1794" i="2"/>
  <c r="T1794" i="2" s="1"/>
  <c r="R1810" i="2"/>
  <c r="T1810" i="2" s="1"/>
  <c r="R1826" i="2"/>
  <c r="T1826" i="2" s="1"/>
  <c r="R1842" i="2"/>
  <c r="T1842" i="2" s="1"/>
  <c r="R1858" i="2"/>
  <c r="T1858" i="2" s="1"/>
  <c r="R1874" i="2"/>
  <c r="T1874" i="2" s="1"/>
  <c r="R1890" i="2"/>
  <c r="T1890" i="2" s="1"/>
  <c r="R1906" i="2"/>
  <c r="T1906" i="2" s="1"/>
  <c r="R1922" i="2"/>
  <c r="T1922" i="2" s="1"/>
  <c r="R1938" i="2"/>
  <c r="T1938" i="2" s="1"/>
  <c r="R1954" i="2"/>
  <c r="T1954" i="2" s="1"/>
  <c r="R1970" i="2"/>
  <c r="T1970" i="2" s="1"/>
  <c r="R1986" i="2"/>
  <c r="T1986" i="2" s="1"/>
  <c r="R2002" i="2"/>
  <c r="T2002" i="2" s="1"/>
  <c r="R2018" i="2"/>
  <c r="T2018" i="2" s="1"/>
  <c r="R2034" i="2"/>
  <c r="T2034" i="2" s="1"/>
  <c r="R2050" i="2"/>
  <c r="T2050" i="2" s="1"/>
  <c r="R2066" i="2"/>
  <c r="T2066" i="2" s="1"/>
  <c r="R2082" i="2"/>
  <c r="T2082" i="2" s="1"/>
  <c r="R2098" i="2"/>
  <c r="T2098" i="2" s="1"/>
  <c r="R2114" i="2"/>
  <c r="T2114" i="2" s="1"/>
  <c r="R2130" i="2"/>
  <c r="T2130" i="2" s="1"/>
  <c r="R2146" i="2"/>
  <c r="T2146" i="2" s="1"/>
  <c r="R2162" i="2"/>
  <c r="T2162" i="2" s="1"/>
  <c r="R2178" i="2"/>
  <c r="T2178" i="2" s="1"/>
  <c r="R2194" i="2"/>
  <c r="T2194" i="2" s="1"/>
  <c r="R2210" i="2"/>
  <c r="T2210" i="2" s="1"/>
  <c r="R2226" i="2"/>
  <c r="T2226" i="2" s="1"/>
  <c r="R2242" i="2"/>
  <c r="T2242" i="2" s="1"/>
  <c r="R2258" i="2"/>
  <c r="T2258" i="2" s="1"/>
  <c r="R2274" i="2"/>
  <c r="T2274" i="2" s="1"/>
  <c r="R2290" i="2"/>
  <c r="T2290" i="2" s="1"/>
  <c r="R2306" i="2"/>
  <c r="T2306" i="2" s="1"/>
  <c r="R2322" i="2"/>
  <c r="T2322" i="2" s="1"/>
  <c r="R2338" i="2"/>
  <c r="T2338" i="2" s="1"/>
  <c r="R2354" i="2"/>
  <c r="T2354" i="2" s="1"/>
  <c r="R2370" i="2"/>
  <c r="T2370" i="2" s="1"/>
  <c r="R2386" i="2"/>
  <c r="T2386" i="2" s="1"/>
  <c r="R2402" i="2"/>
  <c r="T2402" i="2" s="1"/>
  <c r="R2418" i="2"/>
  <c r="T2418" i="2" s="1"/>
  <c r="R2434" i="2"/>
  <c r="T2434" i="2" s="1"/>
  <c r="R2450" i="2"/>
  <c r="T2450" i="2" s="1"/>
  <c r="R2466" i="2"/>
  <c r="T2466" i="2" s="1"/>
  <c r="R2482" i="2"/>
  <c r="T2482" i="2" s="1"/>
  <c r="R2498" i="2"/>
  <c r="T2498" i="2" s="1"/>
  <c r="R2514" i="2"/>
  <c r="T2514" i="2" s="1"/>
  <c r="R2530" i="2"/>
  <c r="T2530" i="2" s="1"/>
  <c r="R2546" i="2"/>
  <c r="T2546" i="2" s="1"/>
  <c r="R2562" i="2"/>
  <c r="T2562" i="2" s="1"/>
  <c r="R2578" i="2"/>
  <c r="T2578" i="2" s="1"/>
  <c r="R2594" i="2"/>
  <c r="T2594" i="2" s="1"/>
  <c r="R2610" i="2"/>
  <c r="T2610" i="2" s="1"/>
  <c r="R2626" i="2"/>
  <c r="T2626" i="2" s="1"/>
  <c r="R2642" i="2"/>
  <c r="T2642" i="2" s="1"/>
  <c r="R2658" i="2"/>
  <c r="T2658" i="2" s="1"/>
  <c r="R2674" i="2"/>
  <c r="T2674" i="2" s="1"/>
  <c r="R2690" i="2"/>
  <c r="T2690" i="2" s="1"/>
  <c r="R2706" i="2"/>
  <c r="T2706" i="2" s="1"/>
  <c r="R2722" i="2"/>
  <c r="T2722" i="2" s="1"/>
  <c r="R2738" i="2"/>
  <c r="T2738" i="2" s="1"/>
  <c r="R2754" i="2"/>
  <c r="T2754" i="2" s="1"/>
  <c r="R2770" i="2"/>
  <c r="T2770" i="2" s="1"/>
  <c r="R2786" i="2"/>
  <c r="T2786" i="2" s="1"/>
  <c r="R2802" i="2"/>
  <c r="T2802" i="2" s="1"/>
  <c r="R2818" i="2"/>
  <c r="T2818" i="2" s="1"/>
  <c r="R2834" i="2"/>
  <c r="T2834" i="2" s="1"/>
  <c r="R2850" i="2"/>
  <c r="T2850" i="2" s="1"/>
  <c r="R2866" i="2"/>
  <c r="T2866" i="2" s="1"/>
  <c r="R2882" i="2"/>
  <c r="T2882" i="2" s="1"/>
  <c r="R2898" i="2"/>
  <c r="T2898" i="2" s="1"/>
  <c r="R2914" i="2"/>
  <c r="T2914" i="2" s="1"/>
  <c r="R2930" i="2"/>
  <c r="T2930" i="2" s="1"/>
  <c r="R2946" i="2"/>
  <c r="T2946" i="2" s="1"/>
  <c r="R2962" i="2"/>
  <c r="T2962" i="2" s="1"/>
  <c r="R2978" i="2"/>
  <c r="T2978" i="2" s="1"/>
  <c r="R2994" i="2"/>
  <c r="T2994" i="2" s="1"/>
  <c r="R3010" i="2"/>
  <c r="T3010" i="2" s="1"/>
  <c r="R3026" i="2"/>
  <c r="T3026" i="2" s="1"/>
  <c r="R3042" i="2"/>
  <c r="T3042" i="2" s="1"/>
  <c r="R3058" i="2"/>
  <c r="T3058" i="2" s="1"/>
  <c r="R3074" i="2"/>
  <c r="T3074" i="2" s="1"/>
  <c r="R3090" i="2"/>
  <c r="T3090" i="2" s="1"/>
  <c r="R3106" i="2"/>
  <c r="T3106" i="2" s="1"/>
  <c r="R3122" i="2"/>
  <c r="T3122" i="2" s="1"/>
  <c r="R3138" i="2"/>
  <c r="T3138" i="2" s="1"/>
  <c r="R3154" i="2"/>
  <c r="T3154" i="2" s="1"/>
  <c r="R3170" i="2"/>
  <c r="T3170" i="2" s="1"/>
  <c r="R3186" i="2"/>
  <c r="T3186" i="2" s="1"/>
  <c r="R3202" i="2"/>
  <c r="T3202" i="2" s="1"/>
  <c r="R3218" i="2"/>
  <c r="T3218" i="2" s="1"/>
  <c r="R3234" i="2"/>
  <c r="T3234" i="2" s="1"/>
  <c r="R3250" i="2"/>
  <c r="T3250" i="2" s="1"/>
  <c r="R3266" i="2"/>
  <c r="T3266" i="2" s="1"/>
  <c r="R3282" i="2"/>
  <c r="T3282" i="2" s="1"/>
  <c r="R3298" i="2"/>
  <c r="T3298" i="2" s="1"/>
  <c r="R3314" i="2"/>
  <c r="T3314" i="2" s="1"/>
  <c r="R3330" i="2"/>
  <c r="T3330" i="2" s="1"/>
  <c r="R3346" i="2"/>
  <c r="T3346" i="2" s="1"/>
  <c r="R3362" i="2"/>
  <c r="T3362" i="2" s="1"/>
  <c r="R3378" i="2"/>
  <c r="T3378" i="2" s="1"/>
  <c r="R3394" i="2"/>
  <c r="T3394" i="2" s="1"/>
  <c r="R3410" i="2"/>
  <c r="T3410" i="2" s="1"/>
  <c r="R3426" i="2"/>
  <c r="T3426" i="2" s="1"/>
  <c r="R3442" i="2"/>
  <c r="T3442" i="2" s="1"/>
  <c r="R3458" i="2"/>
  <c r="T3458" i="2" s="1"/>
  <c r="R3474" i="2"/>
  <c r="T3474" i="2" s="1"/>
  <c r="R3490" i="2"/>
  <c r="T3490" i="2" s="1"/>
  <c r="R3506" i="2"/>
  <c r="T3506" i="2" s="1"/>
  <c r="R3522" i="2"/>
  <c r="T3522" i="2" s="1"/>
  <c r="R3538" i="2"/>
  <c r="T3538" i="2" s="1"/>
  <c r="R3554" i="2"/>
  <c r="T3554" i="2" s="1"/>
  <c r="R935" i="2"/>
  <c r="T935" i="2" s="1"/>
  <c r="R951" i="2"/>
  <c r="T951" i="2" s="1"/>
  <c r="R967" i="2"/>
  <c r="T967" i="2" s="1"/>
  <c r="R983" i="2"/>
  <c r="T983" i="2" s="1"/>
  <c r="R999" i="2"/>
  <c r="T999" i="2" s="1"/>
  <c r="R1015" i="2"/>
  <c r="T1015" i="2" s="1"/>
  <c r="R1031" i="2"/>
  <c r="T1031" i="2" s="1"/>
  <c r="R1047" i="2"/>
  <c r="T1047" i="2" s="1"/>
  <c r="R1063" i="2"/>
  <c r="T1063" i="2" s="1"/>
  <c r="R1079" i="2"/>
  <c r="T1079" i="2" s="1"/>
  <c r="R1095" i="2"/>
  <c r="T1095" i="2" s="1"/>
  <c r="R1111" i="2"/>
  <c r="T1111" i="2" s="1"/>
  <c r="R1127" i="2"/>
  <c r="T1127" i="2" s="1"/>
  <c r="R1143" i="2"/>
  <c r="T1143" i="2" s="1"/>
  <c r="R1159" i="2"/>
  <c r="T1159" i="2" s="1"/>
  <c r="R1175" i="2"/>
  <c r="T1175" i="2" s="1"/>
  <c r="R1191" i="2"/>
  <c r="T1191" i="2" s="1"/>
  <c r="R1207" i="2"/>
  <c r="T1207" i="2" s="1"/>
  <c r="R1223" i="2"/>
  <c r="T1223" i="2" s="1"/>
  <c r="R1239" i="2"/>
  <c r="T1239" i="2" s="1"/>
  <c r="R1255" i="2"/>
  <c r="T1255" i="2" s="1"/>
  <c r="R1271" i="2"/>
  <c r="T1271" i="2" s="1"/>
  <c r="R1287" i="2"/>
  <c r="T1287" i="2" s="1"/>
  <c r="R1303" i="2"/>
  <c r="T1303" i="2" s="1"/>
  <c r="R1319" i="2"/>
  <c r="T1319" i="2" s="1"/>
  <c r="R1335" i="2"/>
  <c r="T1335" i="2" s="1"/>
  <c r="R1351" i="2"/>
  <c r="T1351" i="2" s="1"/>
  <c r="R1367" i="2"/>
  <c r="T1367" i="2" s="1"/>
  <c r="R1383" i="2"/>
  <c r="T1383" i="2" s="1"/>
  <c r="R1399" i="2"/>
  <c r="T1399" i="2" s="1"/>
  <c r="R1415" i="2"/>
  <c r="T1415" i="2" s="1"/>
  <c r="R1431" i="2"/>
  <c r="T1431" i="2" s="1"/>
  <c r="R1447" i="2"/>
  <c r="T1447" i="2" s="1"/>
  <c r="R1463" i="2"/>
  <c r="T1463" i="2" s="1"/>
  <c r="R1479" i="2"/>
  <c r="T1479" i="2" s="1"/>
  <c r="R1495" i="2"/>
  <c r="T1495" i="2" s="1"/>
  <c r="R1511" i="2"/>
  <c r="T1511" i="2" s="1"/>
  <c r="R1527" i="2"/>
  <c r="T1527" i="2" s="1"/>
  <c r="R1543" i="2"/>
  <c r="T1543" i="2" s="1"/>
  <c r="R1559" i="2"/>
  <c r="T1559" i="2" s="1"/>
  <c r="R1575" i="2"/>
  <c r="T1575" i="2" s="1"/>
  <c r="R1591" i="2"/>
  <c r="T1591" i="2" s="1"/>
  <c r="R1607" i="2"/>
  <c r="T1607" i="2" s="1"/>
  <c r="R1623" i="2"/>
  <c r="T1623" i="2" s="1"/>
  <c r="R1639" i="2"/>
  <c r="T1639" i="2" s="1"/>
  <c r="R1655" i="2"/>
  <c r="T1655" i="2" s="1"/>
  <c r="R1671" i="2"/>
  <c r="T1671" i="2" s="1"/>
  <c r="R1687" i="2"/>
  <c r="T1687" i="2" s="1"/>
  <c r="R1703" i="2"/>
  <c r="T1703" i="2" s="1"/>
  <c r="R1719" i="2"/>
  <c r="T1719" i="2" s="1"/>
  <c r="R1735" i="2"/>
  <c r="T1735" i="2" s="1"/>
  <c r="R1751" i="2"/>
  <c r="T1751" i="2" s="1"/>
  <c r="R1767" i="2"/>
  <c r="T1767" i="2" s="1"/>
  <c r="R1783" i="2"/>
  <c r="T1783" i="2" s="1"/>
  <c r="R1799" i="2"/>
  <c r="T1799" i="2" s="1"/>
  <c r="R1815" i="2"/>
  <c r="T1815" i="2" s="1"/>
  <c r="R1831" i="2"/>
  <c r="T1831" i="2" s="1"/>
  <c r="R1847" i="2"/>
  <c r="T1847" i="2" s="1"/>
  <c r="R1863" i="2"/>
  <c r="T1863" i="2" s="1"/>
  <c r="R1879" i="2"/>
  <c r="T1879" i="2" s="1"/>
  <c r="R1895" i="2"/>
  <c r="T1895" i="2" s="1"/>
  <c r="R1911" i="2"/>
  <c r="T1911" i="2" s="1"/>
  <c r="R1927" i="2"/>
  <c r="T1927" i="2" s="1"/>
  <c r="R1943" i="2"/>
  <c r="T1943" i="2" s="1"/>
  <c r="R1959" i="2"/>
  <c r="T1959" i="2" s="1"/>
  <c r="R1975" i="2"/>
  <c r="T1975" i="2" s="1"/>
  <c r="R1991" i="2"/>
  <c r="T1991" i="2" s="1"/>
  <c r="R2007" i="2"/>
  <c r="T2007" i="2" s="1"/>
  <c r="R2023" i="2"/>
  <c r="T2023" i="2" s="1"/>
  <c r="R2039" i="2"/>
  <c r="T2039" i="2" s="1"/>
  <c r="R2055" i="2"/>
  <c r="T2055" i="2" s="1"/>
  <c r="R2071" i="2"/>
  <c r="T2071" i="2" s="1"/>
  <c r="R2087" i="2"/>
  <c r="T2087" i="2" s="1"/>
  <c r="R2103" i="2"/>
  <c r="T2103" i="2" s="1"/>
  <c r="R2119" i="2"/>
  <c r="T2119" i="2" s="1"/>
  <c r="R2135" i="2"/>
  <c r="T2135" i="2" s="1"/>
  <c r="R2151" i="2"/>
  <c r="T2151" i="2" s="1"/>
  <c r="R2167" i="2"/>
  <c r="T2167" i="2" s="1"/>
  <c r="R2183" i="2"/>
  <c r="T2183" i="2" s="1"/>
  <c r="R2199" i="2"/>
  <c r="T2199" i="2" s="1"/>
  <c r="R2215" i="2"/>
  <c r="T2215" i="2" s="1"/>
  <c r="R2231" i="2"/>
  <c r="T2231" i="2" s="1"/>
  <c r="R2247" i="2"/>
  <c r="T2247" i="2" s="1"/>
  <c r="R2263" i="2"/>
  <c r="T2263" i="2" s="1"/>
  <c r="R2279" i="2"/>
  <c r="T2279" i="2" s="1"/>
  <c r="R2295" i="2"/>
  <c r="T2295" i="2" s="1"/>
  <c r="R2311" i="2"/>
  <c r="T2311" i="2" s="1"/>
  <c r="R2327" i="2"/>
  <c r="T2327" i="2" s="1"/>
  <c r="R2343" i="2"/>
  <c r="T2343" i="2" s="1"/>
  <c r="R2359" i="2"/>
  <c r="T2359" i="2" s="1"/>
  <c r="R2375" i="2"/>
  <c r="T2375" i="2" s="1"/>
  <c r="R2391" i="2"/>
  <c r="T2391" i="2" s="1"/>
  <c r="R2407" i="2"/>
  <c r="T2407" i="2" s="1"/>
  <c r="R2423" i="2"/>
  <c r="T2423" i="2" s="1"/>
  <c r="R2439" i="2"/>
  <c r="T2439" i="2" s="1"/>
  <c r="R2455" i="2"/>
  <c r="T2455" i="2" s="1"/>
  <c r="R2471" i="2"/>
  <c r="T2471" i="2" s="1"/>
  <c r="R2487" i="2"/>
  <c r="T2487" i="2" s="1"/>
  <c r="R2503" i="2"/>
  <c r="T2503" i="2" s="1"/>
  <c r="R2519" i="2"/>
  <c r="T2519" i="2" s="1"/>
  <c r="R2535" i="2"/>
  <c r="T2535" i="2" s="1"/>
  <c r="R2551" i="2"/>
  <c r="T2551" i="2" s="1"/>
  <c r="R2567" i="2"/>
  <c r="T2567" i="2" s="1"/>
  <c r="R2583" i="2"/>
  <c r="T2583" i="2" s="1"/>
  <c r="R2599" i="2"/>
  <c r="T2599" i="2" s="1"/>
  <c r="R2615" i="2"/>
  <c r="T2615" i="2" s="1"/>
  <c r="R2631" i="2"/>
  <c r="T2631" i="2" s="1"/>
  <c r="R2647" i="2"/>
  <c r="T2647" i="2" s="1"/>
  <c r="R2663" i="2"/>
  <c r="T2663" i="2" s="1"/>
  <c r="R2679" i="2"/>
  <c r="T2679" i="2" s="1"/>
  <c r="R2695" i="2"/>
  <c r="T2695" i="2" s="1"/>
  <c r="R2711" i="2"/>
  <c r="T2711" i="2" s="1"/>
  <c r="R2727" i="2"/>
  <c r="T2727" i="2" s="1"/>
  <c r="R2743" i="2"/>
  <c r="T2743" i="2" s="1"/>
  <c r="R2759" i="2"/>
  <c r="T2759" i="2" s="1"/>
  <c r="R2775" i="2"/>
  <c r="T2775" i="2" s="1"/>
  <c r="R2791" i="2"/>
  <c r="T2791" i="2" s="1"/>
  <c r="R2807" i="2"/>
  <c r="T2807" i="2" s="1"/>
  <c r="R2823" i="2"/>
  <c r="T2823" i="2" s="1"/>
  <c r="R2839" i="2"/>
  <c r="T2839" i="2" s="1"/>
  <c r="R2855" i="2"/>
  <c r="T2855" i="2" s="1"/>
  <c r="R2871" i="2"/>
  <c r="T2871" i="2" s="1"/>
  <c r="R2887" i="2"/>
  <c r="T2887" i="2" s="1"/>
  <c r="R2903" i="2"/>
  <c r="T2903" i="2" s="1"/>
  <c r="R2919" i="2"/>
  <c r="T2919" i="2" s="1"/>
  <c r="R2935" i="2"/>
  <c r="T2935" i="2" s="1"/>
  <c r="R2951" i="2"/>
  <c r="T2951" i="2" s="1"/>
  <c r="R2967" i="2"/>
  <c r="T2967" i="2" s="1"/>
  <c r="R2983" i="2"/>
  <c r="T2983" i="2" s="1"/>
  <c r="R2999" i="2"/>
  <c r="T2999" i="2" s="1"/>
  <c r="R3015" i="2"/>
  <c r="T3015" i="2" s="1"/>
  <c r="R3031" i="2"/>
  <c r="T3031" i="2" s="1"/>
  <c r="R3047" i="2"/>
  <c r="T3047" i="2" s="1"/>
  <c r="R3063" i="2"/>
  <c r="T3063" i="2" s="1"/>
  <c r="R3079" i="2"/>
  <c r="T3079" i="2" s="1"/>
  <c r="R3095" i="2"/>
  <c r="T3095" i="2" s="1"/>
  <c r="R3111" i="2"/>
  <c r="T3111" i="2" s="1"/>
  <c r="R3127" i="2"/>
  <c r="T3127" i="2" s="1"/>
  <c r="R3143" i="2"/>
  <c r="T3143" i="2" s="1"/>
  <c r="R3159" i="2"/>
  <c r="T3159" i="2" s="1"/>
  <c r="R3175" i="2"/>
  <c r="T3175" i="2" s="1"/>
  <c r="R3191" i="2"/>
  <c r="T3191" i="2" s="1"/>
  <c r="R3207" i="2"/>
  <c r="T3207" i="2" s="1"/>
  <c r="R3223" i="2"/>
  <c r="T3223" i="2" s="1"/>
  <c r="R7" i="2"/>
  <c r="T7" i="2" s="1"/>
  <c r="R23" i="2"/>
  <c r="T23" i="2" s="1"/>
  <c r="R39" i="2"/>
  <c r="T39" i="2" s="1"/>
  <c r="R55" i="2"/>
  <c r="T55" i="2" s="1"/>
  <c r="R71" i="2"/>
  <c r="T71" i="2" s="1"/>
  <c r="R87" i="2"/>
  <c r="T87" i="2" s="1"/>
  <c r="R103" i="2"/>
  <c r="T103" i="2" s="1"/>
  <c r="R119" i="2"/>
  <c r="T119" i="2" s="1"/>
  <c r="R135" i="2"/>
  <c r="T135" i="2" s="1"/>
  <c r="R151" i="2"/>
  <c r="T151" i="2" s="1"/>
  <c r="R167" i="2"/>
  <c r="T167" i="2" s="1"/>
  <c r="R183" i="2"/>
  <c r="T183" i="2" s="1"/>
  <c r="R199" i="2"/>
  <c r="T199" i="2" s="1"/>
  <c r="R215" i="2"/>
  <c r="T215" i="2" s="1"/>
  <c r="R231" i="2"/>
  <c r="T231" i="2" s="1"/>
  <c r="R247" i="2"/>
  <c r="T247" i="2" s="1"/>
  <c r="R263" i="2"/>
  <c r="T263" i="2" s="1"/>
  <c r="R279" i="2"/>
  <c r="T279" i="2" s="1"/>
  <c r="R295" i="2"/>
  <c r="T295" i="2" s="1"/>
  <c r="R311" i="2"/>
  <c r="T311" i="2" s="1"/>
  <c r="R327" i="2"/>
  <c r="T327" i="2" s="1"/>
  <c r="R343" i="2"/>
  <c r="T343" i="2" s="1"/>
  <c r="R359" i="2"/>
  <c r="T359" i="2" s="1"/>
  <c r="R375" i="2"/>
  <c r="T375" i="2" s="1"/>
  <c r="R391" i="2"/>
  <c r="T391" i="2" s="1"/>
  <c r="R407" i="2"/>
  <c r="T407" i="2" s="1"/>
  <c r="R423" i="2"/>
  <c r="T423" i="2" s="1"/>
  <c r="R439" i="2"/>
  <c r="T439" i="2" s="1"/>
  <c r="R455" i="2"/>
  <c r="T455" i="2" s="1"/>
  <c r="R471" i="2"/>
  <c r="T471" i="2" s="1"/>
  <c r="R487" i="2"/>
  <c r="T487" i="2" s="1"/>
  <c r="R503" i="2"/>
  <c r="T503" i="2" s="1"/>
  <c r="R519" i="2"/>
  <c r="T519" i="2" s="1"/>
  <c r="R535" i="2"/>
  <c r="T535" i="2" s="1"/>
  <c r="R551" i="2"/>
  <c r="T551" i="2" s="1"/>
  <c r="R567" i="2"/>
  <c r="T567" i="2" s="1"/>
  <c r="R583" i="2"/>
  <c r="T583" i="2" s="1"/>
  <c r="R599" i="2"/>
  <c r="T599" i="2" s="1"/>
  <c r="R615" i="2"/>
  <c r="T615" i="2" s="1"/>
  <c r="R631" i="2"/>
  <c r="T631" i="2" s="1"/>
  <c r="R647" i="2"/>
  <c r="T647" i="2" s="1"/>
  <c r="R663" i="2"/>
  <c r="T663" i="2" s="1"/>
  <c r="R679" i="2"/>
  <c r="T679" i="2" s="1"/>
  <c r="R695" i="2"/>
  <c r="T695" i="2" s="1"/>
  <c r="R711" i="2"/>
  <c r="T711" i="2" s="1"/>
  <c r="R727" i="2"/>
  <c r="T727" i="2" s="1"/>
  <c r="R743" i="2"/>
  <c r="T743" i="2" s="1"/>
  <c r="R759" i="2"/>
  <c r="T759" i="2" s="1"/>
  <c r="R775" i="2"/>
  <c r="T775" i="2" s="1"/>
  <c r="R791" i="2"/>
  <c r="T791" i="2" s="1"/>
  <c r="R807" i="2"/>
  <c r="T807" i="2" s="1"/>
  <c r="R823" i="2"/>
  <c r="T823" i="2" s="1"/>
  <c r="R839" i="2"/>
  <c r="T839" i="2" s="1"/>
  <c r="R855" i="2"/>
  <c r="T855" i="2" s="1"/>
  <c r="R871" i="2"/>
  <c r="T871" i="2" s="1"/>
  <c r="R887" i="2"/>
  <c r="T887" i="2" s="1"/>
  <c r="R903" i="2"/>
  <c r="T903" i="2" s="1"/>
  <c r="R919" i="2"/>
  <c r="T919" i="2" s="1"/>
  <c r="R8" i="2"/>
  <c r="T8" i="2" s="1"/>
  <c r="R24" i="2"/>
  <c r="T24" i="2" s="1"/>
  <c r="R40" i="2"/>
  <c r="T40" i="2" s="1"/>
  <c r="R56" i="2"/>
  <c r="T56" i="2" s="1"/>
  <c r="R72" i="2"/>
  <c r="T72" i="2" s="1"/>
  <c r="R88" i="2"/>
  <c r="T88" i="2" s="1"/>
  <c r="R104" i="2"/>
  <c r="T104" i="2" s="1"/>
  <c r="R120" i="2"/>
  <c r="T120" i="2" s="1"/>
  <c r="R136" i="2"/>
  <c r="T136" i="2" s="1"/>
  <c r="R152" i="2"/>
  <c r="T152" i="2" s="1"/>
  <c r="R168" i="2"/>
  <c r="T168" i="2" s="1"/>
  <c r="R184" i="2"/>
  <c r="T184" i="2" s="1"/>
  <c r="R200" i="2"/>
  <c r="T200" i="2" s="1"/>
  <c r="R216" i="2"/>
  <c r="T216" i="2" s="1"/>
  <c r="R232" i="2"/>
  <c r="T232" i="2" s="1"/>
  <c r="R248" i="2"/>
  <c r="T248" i="2" s="1"/>
  <c r="R264" i="2"/>
  <c r="T264" i="2" s="1"/>
  <c r="R280" i="2"/>
  <c r="T280" i="2" s="1"/>
  <c r="R296" i="2"/>
  <c r="T296" i="2" s="1"/>
  <c r="R312" i="2"/>
  <c r="T312" i="2" s="1"/>
  <c r="R328" i="2"/>
  <c r="T328" i="2" s="1"/>
  <c r="R344" i="2"/>
  <c r="T344" i="2" s="1"/>
  <c r="R360" i="2"/>
  <c r="T360" i="2" s="1"/>
  <c r="R376" i="2"/>
  <c r="T376" i="2" s="1"/>
  <c r="R392" i="2"/>
  <c r="T392" i="2" s="1"/>
  <c r="R408" i="2"/>
  <c r="T408" i="2" s="1"/>
  <c r="R424" i="2"/>
  <c r="T424" i="2" s="1"/>
  <c r="R440" i="2"/>
  <c r="T440" i="2" s="1"/>
  <c r="R456" i="2"/>
  <c r="T456" i="2" s="1"/>
  <c r="R472" i="2"/>
  <c r="T472" i="2" s="1"/>
  <c r="R488" i="2"/>
  <c r="T488" i="2" s="1"/>
  <c r="R504" i="2"/>
  <c r="T504" i="2" s="1"/>
  <c r="R520" i="2"/>
  <c r="T520" i="2" s="1"/>
  <c r="R536" i="2"/>
  <c r="T536" i="2" s="1"/>
  <c r="R552" i="2"/>
  <c r="T552" i="2" s="1"/>
  <c r="R568" i="2"/>
  <c r="T568" i="2" s="1"/>
  <c r="R584" i="2"/>
  <c r="T584" i="2" s="1"/>
  <c r="R600" i="2"/>
  <c r="T600" i="2" s="1"/>
  <c r="R616" i="2"/>
  <c r="T616" i="2" s="1"/>
  <c r="R632" i="2"/>
  <c r="T632" i="2" s="1"/>
  <c r="R648" i="2"/>
  <c r="T648" i="2" s="1"/>
  <c r="R664" i="2"/>
  <c r="T664" i="2" s="1"/>
  <c r="R680" i="2"/>
  <c r="T680" i="2" s="1"/>
  <c r="R696" i="2"/>
  <c r="T696" i="2" s="1"/>
  <c r="R712" i="2"/>
  <c r="T712" i="2" s="1"/>
  <c r="R728" i="2"/>
  <c r="T728" i="2" s="1"/>
  <c r="R744" i="2"/>
  <c r="T744" i="2" s="1"/>
  <c r="R760" i="2"/>
  <c r="T760" i="2" s="1"/>
  <c r="R776" i="2"/>
  <c r="T776" i="2" s="1"/>
  <c r="R792" i="2"/>
  <c r="T792" i="2" s="1"/>
  <c r="R808" i="2"/>
  <c r="T808" i="2" s="1"/>
  <c r="R824" i="2"/>
  <c r="T824" i="2" s="1"/>
  <c r="R840" i="2"/>
  <c r="T840" i="2" s="1"/>
  <c r="R856" i="2"/>
  <c r="T856" i="2" s="1"/>
  <c r="R872" i="2"/>
  <c r="T872" i="2" s="1"/>
  <c r="R888" i="2"/>
  <c r="T888" i="2" s="1"/>
  <c r="R904" i="2"/>
  <c r="T904" i="2" s="1"/>
  <c r="R920" i="2"/>
  <c r="T920" i="2" s="1"/>
  <c r="R936" i="2"/>
  <c r="T936" i="2" s="1"/>
  <c r="R952" i="2"/>
  <c r="T952" i="2" s="1"/>
  <c r="R968" i="2"/>
  <c r="T968" i="2" s="1"/>
  <c r="R984" i="2"/>
  <c r="T984" i="2" s="1"/>
  <c r="R1000" i="2"/>
  <c r="T1000" i="2" s="1"/>
  <c r="R1016" i="2"/>
  <c r="T1016" i="2" s="1"/>
  <c r="R1032" i="2"/>
  <c r="T1032" i="2" s="1"/>
  <c r="R1048" i="2"/>
  <c r="T1048" i="2" s="1"/>
  <c r="R1064" i="2"/>
  <c r="T1064" i="2" s="1"/>
  <c r="R1080" i="2"/>
  <c r="T1080" i="2" s="1"/>
  <c r="R1096" i="2"/>
  <c r="T1096" i="2" s="1"/>
  <c r="R1112" i="2"/>
  <c r="T1112" i="2" s="1"/>
  <c r="R1128" i="2"/>
  <c r="T1128" i="2" s="1"/>
  <c r="R1144" i="2"/>
  <c r="T1144" i="2" s="1"/>
  <c r="R1160" i="2"/>
  <c r="T1160" i="2" s="1"/>
  <c r="R1176" i="2"/>
  <c r="T1176" i="2" s="1"/>
  <c r="R1192" i="2"/>
  <c r="T1192" i="2" s="1"/>
  <c r="R1208" i="2"/>
  <c r="T1208" i="2" s="1"/>
  <c r="R1224" i="2"/>
  <c r="T1224" i="2" s="1"/>
  <c r="R1240" i="2"/>
  <c r="T1240" i="2" s="1"/>
  <c r="R1256" i="2"/>
  <c r="T1256" i="2" s="1"/>
  <c r="R1272" i="2"/>
  <c r="T1272" i="2" s="1"/>
  <c r="R1288" i="2"/>
  <c r="T1288" i="2" s="1"/>
  <c r="R9" i="2"/>
  <c r="T9" i="2" s="1"/>
  <c r="R25" i="2"/>
  <c r="T25" i="2" s="1"/>
  <c r="R41" i="2"/>
  <c r="T41" i="2" s="1"/>
  <c r="R57" i="2"/>
  <c r="T57" i="2" s="1"/>
  <c r="R73" i="2"/>
  <c r="T73" i="2" s="1"/>
  <c r="R89" i="2"/>
  <c r="T89" i="2" s="1"/>
  <c r="R105" i="2"/>
  <c r="T105" i="2" s="1"/>
  <c r="R121" i="2"/>
  <c r="T121" i="2" s="1"/>
  <c r="R137" i="2"/>
  <c r="T137" i="2" s="1"/>
  <c r="R153" i="2"/>
  <c r="T153" i="2" s="1"/>
  <c r="R169" i="2"/>
  <c r="T169" i="2" s="1"/>
  <c r="R185" i="2"/>
  <c r="T185" i="2" s="1"/>
  <c r="R201" i="2"/>
  <c r="T201" i="2" s="1"/>
  <c r="R217" i="2"/>
  <c r="T217" i="2" s="1"/>
  <c r="R233" i="2"/>
  <c r="T233" i="2" s="1"/>
  <c r="R249" i="2"/>
  <c r="T249" i="2" s="1"/>
  <c r="R265" i="2"/>
  <c r="T265" i="2" s="1"/>
  <c r="R281" i="2"/>
  <c r="T281" i="2" s="1"/>
  <c r="R297" i="2"/>
  <c r="T297" i="2" s="1"/>
  <c r="R313" i="2"/>
  <c r="T313" i="2" s="1"/>
  <c r="R329" i="2"/>
  <c r="T329" i="2" s="1"/>
  <c r="R345" i="2"/>
  <c r="T345" i="2" s="1"/>
  <c r="R361" i="2"/>
  <c r="T361" i="2" s="1"/>
  <c r="R377" i="2"/>
  <c r="T377" i="2" s="1"/>
  <c r="R393" i="2"/>
  <c r="T393" i="2" s="1"/>
  <c r="R409" i="2"/>
  <c r="T409" i="2" s="1"/>
  <c r="R425" i="2"/>
  <c r="T425" i="2" s="1"/>
  <c r="R441" i="2"/>
  <c r="T441" i="2" s="1"/>
  <c r="R457" i="2"/>
  <c r="T457" i="2" s="1"/>
  <c r="R473" i="2"/>
  <c r="T473" i="2" s="1"/>
  <c r="R489" i="2"/>
  <c r="T489" i="2" s="1"/>
  <c r="R505" i="2"/>
  <c r="T505" i="2" s="1"/>
  <c r="R521" i="2"/>
  <c r="T521" i="2" s="1"/>
  <c r="R537" i="2"/>
  <c r="T537" i="2" s="1"/>
  <c r="R553" i="2"/>
  <c r="T553" i="2" s="1"/>
  <c r="R569" i="2"/>
  <c r="T569" i="2" s="1"/>
  <c r="R585" i="2"/>
  <c r="T585" i="2" s="1"/>
  <c r="R601" i="2"/>
  <c r="T601" i="2" s="1"/>
  <c r="R617" i="2"/>
  <c r="T617" i="2" s="1"/>
  <c r="R633" i="2"/>
  <c r="T633" i="2" s="1"/>
  <c r="R649" i="2"/>
  <c r="T649" i="2" s="1"/>
  <c r="R665" i="2"/>
  <c r="T665" i="2" s="1"/>
  <c r="R681" i="2"/>
  <c r="T681" i="2" s="1"/>
  <c r="R697" i="2"/>
  <c r="T697" i="2" s="1"/>
  <c r="R713" i="2"/>
  <c r="T713" i="2" s="1"/>
  <c r="R729" i="2"/>
  <c r="T729" i="2" s="1"/>
  <c r="R745" i="2"/>
  <c r="T745" i="2" s="1"/>
  <c r="R761" i="2"/>
  <c r="T761" i="2" s="1"/>
  <c r="R777" i="2"/>
  <c r="T777" i="2" s="1"/>
  <c r="R793" i="2"/>
  <c r="T793" i="2" s="1"/>
  <c r="R809" i="2"/>
  <c r="T809" i="2" s="1"/>
  <c r="R825" i="2"/>
  <c r="T825" i="2" s="1"/>
  <c r="R841" i="2"/>
  <c r="T841" i="2" s="1"/>
  <c r="R857" i="2"/>
  <c r="T857" i="2" s="1"/>
  <c r="R873" i="2"/>
  <c r="T873" i="2" s="1"/>
  <c r="R889" i="2"/>
  <c r="T889" i="2" s="1"/>
  <c r="R905" i="2"/>
  <c r="T905" i="2" s="1"/>
  <c r="R921" i="2"/>
  <c r="T921" i="2" s="1"/>
  <c r="R937" i="2"/>
  <c r="T937" i="2" s="1"/>
  <c r="R953" i="2"/>
  <c r="T953" i="2" s="1"/>
  <c r="R969" i="2"/>
  <c r="T969" i="2" s="1"/>
  <c r="R985" i="2"/>
  <c r="T985" i="2" s="1"/>
  <c r="R1001" i="2"/>
  <c r="T1001" i="2" s="1"/>
  <c r="R1017" i="2"/>
  <c r="T1017" i="2" s="1"/>
  <c r="R1033" i="2"/>
  <c r="T1033" i="2" s="1"/>
  <c r="R1049" i="2"/>
  <c r="T1049" i="2" s="1"/>
  <c r="R1065" i="2"/>
  <c r="T1065" i="2" s="1"/>
  <c r="R1081" i="2"/>
  <c r="T1081" i="2" s="1"/>
  <c r="R1097" i="2"/>
  <c r="T1097" i="2" s="1"/>
  <c r="R1113" i="2"/>
  <c r="T1113" i="2" s="1"/>
  <c r="R1129" i="2"/>
  <c r="T1129" i="2" s="1"/>
  <c r="R1145" i="2"/>
  <c r="T1145" i="2" s="1"/>
  <c r="R1161" i="2"/>
  <c r="T1161" i="2" s="1"/>
  <c r="R1177" i="2"/>
  <c r="T1177" i="2" s="1"/>
  <c r="R1193" i="2"/>
  <c r="T1193" i="2" s="1"/>
  <c r="R1209" i="2"/>
  <c r="T1209" i="2" s="1"/>
  <c r="R1225" i="2"/>
  <c r="T1225" i="2" s="1"/>
  <c r="R1241" i="2"/>
  <c r="T1241" i="2" s="1"/>
  <c r="R1257" i="2"/>
  <c r="T1257" i="2" s="1"/>
  <c r="R1273" i="2"/>
  <c r="T1273" i="2" s="1"/>
  <c r="R1289" i="2"/>
  <c r="T1289" i="2" s="1"/>
  <c r="R1304" i="2"/>
  <c r="T1304" i="2" s="1"/>
  <c r="R1320" i="2"/>
  <c r="T1320" i="2" s="1"/>
  <c r="R1336" i="2"/>
  <c r="T1336" i="2" s="1"/>
  <c r="R1352" i="2"/>
  <c r="T1352" i="2" s="1"/>
  <c r="R1368" i="2"/>
  <c r="T1368" i="2" s="1"/>
  <c r="R1384" i="2"/>
  <c r="T1384" i="2" s="1"/>
  <c r="R1400" i="2"/>
  <c r="T1400" i="2" s="1"/>
  <c r="R1416" i="2"/>
  <c r="T1416" i="2" s="1"/>
  <c r="R1432" i="2"/>
  <c r="T1432" i="2" s="1"/>
  <c r="R1448" i="2"/>
  <c r="T1448" i="2" s="1"/>
  <c r="R1464" i="2"/>
  <c r="T1464" i="2" s="1"/>
  <c r="R1480" i="2"/>
  <c r="T1480" i="2" s="1"/>
  <c r="R1496" i="2"/>
  <c r="T1496" i="2" s="1"/>
  <c r="R1512" i="2"/>
  <c r="T1512" i="2" s="1"/>
  <c r="R1528" i="2"/>
  <c r="T1528" i="2" s="1"/>
  <c r="R1544" i="2"/>
  <c r="T1544" i="2" s="1"/>
  <c r="R1560" i="2"/>
  <c r="T1560" i="2" s="1"/>
  <c r="R1576" i="2"/>
  <c r="T1576" i="2" s="1"/>
  <c r="R1592" i="2"/>
  <c r="T1592" i="2" s="1"/>
  <c r="R1608" i="2"/>
  <c r="T1608" i="2" s="1"/>
  <c r="R1624" i="2"/>
  <c r="T1624" i="2" s="1"/>
  <c r="R1640" i="2"/>
  <c r="T1640" i="2" s="1"/>
  <c r="R1656" i="2"/>
  <c r="T1656" i="2" s="1"/>
  <c r="R1672" i="2"/>
  <c r="T1672" i="2" s="1"/>
  <c r="R1688" i="2"/>
  <c r="T1688" i="2" s="1"/>
  <c r="R1704" i="2"/>
  <c r="T1704" i="2" s="1"/>
  <c r="R1720" i="2"/>
  <c r="T1720" i="2" s="1"/>
  <c r="R1736" i="2"/>
  <c r="T1736" i="2" s="1"/>
  <c r="R1752" i="2"/>
  <c r="T1752" i="2" s="1"/>
  <c r="R1768" i="2"/>
  <c r="T1768" i="2" s="1"/>
  <c r="R1784" i="2"/>
  <c r="T1784" i="2" s="1"/>
  <c r="R1800" i="2"/>
  <c r="T1800" i="2" s="1"/>
  <c r="R1816" i="2"/>
  <c r="T1816" i="2" s="1"/>
  <c r="R1832" i="2"/>
  <c r="T1832" i="2" s="1"/>
  <c r="R1848" i="2"/>
  <c r="T1848" i="2" s="1"/>
  <c r="R1864" i="2"/>
  <c r="T1864" i="2" s="1"/>
  <c r="R1880" i="2"/>
  <c r="T1880" i="2" s="1"/>
  <c r="R1896" i="2"/>
  <c r="T1896" i="2" s="1"/>
  <c r="R1912" i="2"/>
  <c r="T1912" i="2" s="1"/>
  <c r="R1928" i="2"/>
  <c r="T1928" i="2" s="1"/>
  <c r="R1944" i="2"/>
  <c r="T1944" i="2" s="1"/>
  <c r="R1960" i="2"/>
  <c r="T1960" i="2" s="1"/>
  <c r="R1976" i="2"/>
  <c r="T1976" i="2" s="1"/>
  <c r="R1992" i="2"/>
  <c r="T1992" i="2" s="1"/>
  <c r="R2008" i="2"/>
  <c r="T2008" i="2" s="1"/>
  <c r="R2024" i="2"/>
  <c r="T2024" i="2" s="1"/>
  <c r="R2040" i="2"/>
  <c r="T2040" i="2" s="1"/>
  <c r="R2056" i="2"/>
  <c r="T2056" i="2" s="1"/>
  <c r="R2072" i="2"/>
  <c r="T2072" i="2" s="1"/>
  <c r="R2088" i="2"/>
  <c r="T2088" i="2" s="1"/>
  <c r="R2104" i="2"/>
  <c r="T2104" i="2" s="1"/>
  <c r="R2120" i="2"/>
  <c r="T2120" i="2" s="1"/>
  <c r="R2136" i="2"/>
  <c r="T2136" i="2" s="1"/>
  <c r="R2152" i="2"/>
  <c r="T2152" i="2" s="1"/>
  <c r="R2168" i="2"/>
  <c r="T2168" i="2" s="1"/>
  <c r="R2184" i="2"/>
  <c r="T2184" i="2" s="1"/>
  <c r="R2200" i="2"/>
  <c r="T2200" i="2" s="1"/>
  <c r="R2216" i="2"/>
  <c r="T2216" i="2" s="1"/>
  <c r="R2232" i="2"/>
  <c r="T2232" i="2" s="1"/>
  <c r="R2248" i="2"/>
  <c r="T2248" i="2" s="1"/>
  <c r="R2264" i="2"/>
  <c r="T2264" i="2" s="1"/>
  <c r="R2280" i="2"/>
  <c r="T2280" i="2" s="1"/>
  <c r="R2296" i="2"/>
  <c r="T2296" i="2" s="1"/>
  <c r="R2312" i="2"/>
  <c r="T2312" i="2" s="1"/>
  <c r="R2328" i="2"/>
  <c r="T2328" i="2" s="1"/>
  <c r="R2344" i="2"/>
  <c r="T2344" i="2" s="1"/>
  <c r="R2360" i="2"/>
  <c r="T2360" i="2" s="1"/>
  <c r="R2376" i="2"/>
  <c r="T2376" i="2" s="1"/>
  <c r="R2392" i="2"/>
  <c r="T2392" i="2" s="1"/>
  <c r="R2408" i="2"/>
  <c r="T2408" i="2" s="1"/>
  <c r="R2424" i="2"/>
  <c r="T2424" i="2" s="1"/>
  <c r="R2440" i="2"/>
  <c r="T2440" i="2" s="1"/>
  <c r="R2456" i="2"/>
  <c r="T2456" i="2" s="1"/>
  <c r="R2472" i="2"/>
  <c r="T2472" i="2" s="1"/>
  <c r="R2488" i="2"/>
  <c r="T2488" i="2" s="1"/>
  <c r="R2504" i="2"/>
  <c r="T2504" i="2" s="1"/>
  <c r="R2520" i="2"/>
  <c r="T2520" i="2" s="1"/>
  <c r="R2536" i="2"/>
  <c r="T2536" i="2" s="1"/>
  <c r="R2552" i="2"/>
  <c r="T2552" i="2" s="1"/>
  <c r="R2568" i="2"/>
  <c r="T2568" i="2" s="1"/>
  <c r="R2584" i="2"/>
  <c r="T2584" i="2" s="1"/>
  <c r="R2600" i="2"/>
  <c r="T2600" i="2" s="1"/>
  <c r="R2616" i="2"/>
  <c r="T2616" i="2" s="1"/>
  <c r="R2632" i="2"/>
  <c r="T2632" i="2" s="1"/>
  <c r="R2648" i="2"/>
  <c r="T2648" i="2" s="1"/>
  <c r="R2664" i="2"/>
  <c r="T2664" i="2" s="1"/>
  <c r="R2680" i="2"/>
  <c r="T2680" i="2" s="1"/>
  <c r="R2696" i="2"/>
  <c r="T2696" i="2" s="1"/>
  <c r="R2712" i="2"/>
  <c r="T2712" i="2" s="1"/>
  <c r="R2728" i="2"/>
  <c r="T2728" i="2" s="1"/>
  <c r="R2744" i="2"/>
  <c r="T2744" i="2" s="1"/>
  <c r="R2760" i="2"/>
  <c r="T2760" i="2" s="1"/>
  <c r="R2776" i="2"/>
  <c r="T2776" i="2" s="1"/>
  <c r="R2792" i="2"/>
  <c r="T2792" i="2" s="1"/>
  <c r="R2808" i="2"/>
  <c r="T2808" i="2" s="1"/>
  <c r="R2824" i="2"/>
  <c r="T2824" i="2" s="1"/>
  <c r="R2840" i="2"/>
  <c r="T2840" i="2" s="1"/>
  <c r="R2856" i="2"/>
  <c r="T2856" i="2" s="1"/>
  <c r="R2872" i="2"/>
  <c r="T2872" i="2" s="1"/>
  <c r="R2888" i="2"/>
  <c r="T2888" i="2" s="1"/>
  <c r="R2904" i="2"/>
  <c r="T2904" i="2" s="1"/>
  <c r="R2920" i="2"/>
  <c r="T2920" i="2" s="1"/>
  <c r="R2936" i="2"/>
  <c r="T2936" i="2" s="1"/>
  <c r="R2952" i="2"/>
  <c r="T2952" i="2" s="1"/>
  <c r="R2968" i="2"/>
  <c r="T2968" i="2" s="1"/>
  <c r="R2984" i="2"/>
  <c r="T2984" i="2" s="1"/>
  <c r="R3000" i="2"/>
  <c r="T3000" i="2" s="1"/>
  <c r="R3016" i="2"/>
  <c r="T3016" i="2" s="1"/>
  <c r="R3032" i="2"/>
  <c r="T3032" i="2" s="1"/>
  <c r="R3048" i="2"/>
  <c r="T3048" i="2" s="1"/>
  <c r="R3064" i="2"/>
  <c r="T3064" i="2" s="1"/>
  <c r="R3080" i="2"/>
  <c r="T3080" i="2" s="1"/>
  <c r="R3096" i="2"/>
  <c r="T3096" i="2" s="1"/>
  <c r="R3112" i="2"/>
  <c r="T3112" i="2" s="1"/>
  <c r="R3128" i="2"/>
  <c r="T3128" i="2" s="1"/>
  <c r="R3144" i="2"/>
  <c r="T3144" i="2" s="1"/>
  <c r="R3160" i="2"/>
  <c r="T3160" i="2" s="1"/>
  <c r="R3176" i="2"/>
  <c r="T3176" i="2" s="1"/>
  <c r="R3192" i="2"/>
  <c r="T3192" i="2" s="1"/>
  <c r="R3208" i="2"/>
  <c r="T3208" i="2" s="1"/>
  <c r="R3224" i="2"/>
  <c r="T3224" i="2" s="1"/>
  <c r="R3240" i="2"/>
  <c r="T3240" i="2" s="1"/>
  <c r="R3256" i="2"/>
  <c r="T3256" i="2" s="1"/>
  <c r="R3272" i="2"/>
  <c r="T3272" i="2" s="1"/>
  <c r="R3288" i="2"/>
  <c r="T3288" i="2" s="1"/>
  <c r="R3304" i="2"/>
  <c r="T3304" i="2" s="1"/>
  <c r="R3320" i="2"/>
  <c r="T3320" i="2" s="1"/>
  <c r="R3336" i="2"/>
  <c r="T3336" i="2" s="1"/>
  <c r="R3352" i="2"/>
  <c r="T3352" i="2" s="1"/>
  <c r="R3368" i="2"/>
  <c r="T3368" i="2" s="1"/>
  <c r="R3384" i="2"/>
  <c r="T3384" i="2" s="1"/>
  <c r="R3400" i="2"/>
  <c r="T3400" i="2" s="1"/>
  <c r="R3416" i="2"/>
  <c r="T3416" i="2" s="1"/>
  <c r="R3432" i="2"/>
  <c r="T3432" i="2" s="1"/>
  <c r="R3448" i="2"/>
  <c r="T3448" i="2" s="1"/>
  <c r="R3464" i="2"/>
  <c r="T3464" i="2" s="1"/>
  <c r="R3480" i="2"/>
  <c r="T3480" i="2" s="1"/>
  <c r="R3496" i="2"/>
  <c r="T3496" i="2" s="1"/>
  <c r="R3512" i="2"/>
  <c r="T3512" i="2" s="1"/>
  <c r="R3528" i="2"/>
  <c r="T3528" i="2" s="1"/>
  <c r="R3544" i="2"/>
  <c r="T3544" i="2" s="1"/>
  <c r="R3560" i="2"/>
  <c r="T3560" i="2" s="1"/>
  <c r="R3576" i="2"/>
  <c r="T3576" i="2" s="1"/>
  <c r="R3592" i="2"/>
  <c r="T3592" i="2" s="1"/>
  <c r="R3608" i="2"/>
  <c r="T3608" i="2" s="1"/>
  <c r="R3624" i="2"/>
  <c r="T3624" i="2" s="1"/>
  <c r="R3640" i="2"/>
  <c r="T3640" i="2" s="1"/>
  <c r="R3656" i="2"/>
  <c r="T3656" i="2" s="1"/>
  <c r="R3672" i="2"/>
  <c r="T3672" i="2" s="1"/>
  <c r="R3688" i="2"/>
  <c r="T3688" i="2" s="1"/>
  <c r="R3704" i="2"/>
  <c r="T3704" i="2" s="1"/>
  <c r="R3720" i="2"/>
  <c r="T3720" i="2" s="1"/>
  <c r="R3736" i="2"/>
  <c r="T3736" i="2" s="1"/>
  <c r="R3752" i="2"/>
  <c r="T3752" i="2" s="1"/>
  <c r="R3768" i="2"/>
  <c r="T3768" i="2" s="1"/>
  <c r="R3784" i="2"/>
  <c r="T3784" i="2" s="1"/>
  <c r="R3800" i="2"/>
  <c r="T3800" i="2" s="1"/>
  <c r="R3816" i="2"/>
  <c r="T3816" i="2" s="1"/>
  <c r="R3832" i="2"/>
  <c r="T3832" i="2" s="1"/>
  <c r="R3848" i="2"/>
  <c r="T3848" i="2" s="1"/>
  <c r="R3864" i="2"/>
  <c r="T3864" i="2" s="1"/>
  <c r="R3880" i="2"/>
  <c r="T3880" i="2" s="1"/>
  <c r="R3896" i="2"/>
  <c r="T3896" i="2" s="1"/>
  <c r="R3912" i="2"/>
  <c r="T3912" i="2" s="1"/>
  <c r="R3928" i="2"/>
  <c r="T3928" i="2" s="1"/>
  <c r="R3944" i="2"/>
  <c r="T3944" i="2" s="1"/>
  <c r="R3960" i="2"/>
  <c r="T3960" i="2" s="1"/>
  <c r="R3976" i="2"/>
  <c r="T3976" i="2" s="1"/>
  <c r="R3992" i="2"/>
  <c r="T3992" i="2" s="1"/>
  <c r="R4008" i="2"/>
  <c r="T4008" i="2" s="1"/>
  <c r="R4024" i="2"/>
  <c r="T4024" i="2" s="1"/>
  <c r="R4040" i="2"/>
  <c r="T4040" i="2" s="1"/>
  <c r="R4056" i="2"/>
  <c r="T4056" i="2" s="1"/>
  <c r="R4072" i="2"/>
  <c r="T4072" i="2" s="1"/>
  <c r="R4088" i="2"/>
  <c r="T4088" i="2" s="1"/>
  <c r="R4104" i="2"/>
  <c r="T4104" i="2" s="1"/>
  <c r="R4120" i="2"/>
  <c r="T4120" i="2" s="1"/>
  <c r="R4136" i="2"/>
  <c r="T4136" i="2" s="1"/>
  <c r="R4152" i="2"/>
  <c r="T4152" i="2" s="1"/>
  <c r="R4168" i="2"/>
  <c r="T4168" i="2" s="1"/>
  <c r="R4184" i="2"/>
  <c r="T4184" i="2" s="1"/>
  <c r="R4200" i="2"/>
  <c r="T4200" i="2" s="1"/>
  <c r="R4216" i="2"/>
  <c r="T4216" i="2" s="1"/>
  <c r="R4232" i="2"/>
  <c r="T4232" i="2" s="1"/>
  <c r="R4248" i="2"/>
  <c r="T4248" i="2" s="1"/>
  <c r="R4264" i="2"/>
  <c r="T4264" i="2" s="1"/>
  <c r="R4280" i="2"/>
  <c r="T4280" i="2" s="1"/>
  <c r="R4296" i="2"/>
  <c r="T4296" i="2" s="1"/>
  <c r="R4312" i="2"/>
  <c r="T4312" i="2" s="1"/>
  <c r="R4328" i="2"/>
  <c r="T4328" i="2" s="1"/>
  <c r="R4344" i="2"/>
  <c r="T4344" i="2" s="1"/>
  <c r="R4360" i="2"/>
  <c r="T4360" i="2" s="1"/>
  <c r="R4376" i="2"/>
  <c r="T4376" i="2" s="1"/>
  <c r="R4392" i="2"/>
  <c r="T4392" i="2" s="1"/>
  <c r="R4408" i="2"/>
  <c r="T4408" i="2" s="1"/>
  <c r="R4424" i="2"/>
  <c r="T4424" i="2" s="1"/>
  <c r="R4440" i="2"/>
  <c r="T4440" i="2" s="1"/>
  <c r="R4456" i="2"/>
  <c r="T4456" i="2" s="1"/>
  <c r="R4472" i="2"/>
  <c r="T4472" i="2" s="1"/>
  <c r="R4488" i="2"/>
  <c r="T4488" i="2" s="1"/>
  <c r="R4504" i="2"/>
  <c r="T4504" i="2" s="1"/>
  <c r="R4520" i="2"/>
  <c r="T4520" i="2" s="1"/>
  <c r="R4536" i="2"/>
  <c r="T4536" i="2" s="1"/>
  <c r="R4552" i="2"/>
  <c r="T4552" i="2" s="1"/>
  <c r="R4568" i="2"/>
  <c r="T4568" i="2" s="1"/>
  <c r="R4584" i="2"/>
  <c r="T4584" i="2" s="1"/>
  <c r="R4600" i="2"/>
  <c r="T4600" i="2" s="1"/>
  <c r="R4616" i="2"/>
  <c r="T4616" i="2" s="1"/>
  <c r="R4632" i="2"/>
  <c r="T4632" i="2" s="1"/>
  <c r="R4648" i="2"/>
  <c r="T4648" i="2" s="1"/>
  <c r="R4664" i="2"/>
  <c r="T4664" i="2" s="1"/>
  <c r="R4680" i="2"/>
  <c r="T4680" i="2" s="1"/>
  <c r="R4696" i="2"/>
  <c r="T4696" i="2" s="1"/>
  <c r="R4712" i="2"/>
  <c r="T4712" i="2" s="1"/>
  <c r="R4728" i="2"/>
  <c r="T4728" i="2" s="1"/>
  <c r="R4744" i="2"/>
  <c r="T4744" i="2" s="1"/>
  <c r="R4760" i="2"/>
  <c r="T4760" i="2" s="1"/>
  <c r="R4776" i="2"/>
  <c r="T4776" i="2" s="1"/>
  <c r="R4792" i="2"/>
  <c r="T4792" i="2" s="1"/>
  <c r="R4808" i="2"/>
  <c r="T4808" i="2" s="1"/>
  <c r="R4824" i="2"/>
  <c r="T4824" i="2" s="1"/>
  <c r="R4840" i="2"/>
  <c r="T4840" i="2" s="1"/>
  <c r="R4856" i="2"/>
  <c r="T4856" i="2" s="1"/>
  <c r="R4872" i="2"/>
  <c r="T4872" i="2" s="1"/>
  <c r="R4888" i="2"/>
  <c r="T4888" i="2" s="1"/>
  <c r="R4904" i="2"/>
  <c r="T4904" i="2" s="1"/>
  <c r="R4920" i="2"/>
  <c r="T4920" i="2" s="1"/>
  <c r="R4936" i="2"/>
  <c r="T4936" i="2" s="1"/>
  <c r="R4952" i="2"/>
  <c r="T4952" i="2" s="1"/>
  <c r="R4968" i="2"/>
  <c r="T4968" i="2" s="1"/>
  <c r="R4984" i="2"/>
  <c r="T4984" i="2" s="1"/>
  <c r="R5000" i="2"/>
  <c r="T5000" i="2" s="1"/>
  <c r="R5016" i="2"/>
  <c r="T5016" i="2" s="1"/>
  <c r="R5032" i="2"/>
  <c r="T5032" i="2" s="1"/>
  <c r="R5048" i="2"/>
  <c r="T5048" i="2" s="1"/>
  <c r="R1305" i="2"/>
  <c r="T1305" i="2" s="1"/>
  <c r="R1321" i="2"/>
  <c r="T1321" i="2" s="1"/>
  <c r="R1337" i="2"/>
  <c r="T1337" i="2" s="1"/>
  <c r="R1353" i="2"/>
  <c r="T1353" i="2" s="1"/>
  <c r="R1369" i="2"/>
  <c r="T1369" i="2" s="1"/>
  <c r="R1385" i="2"/>
  <c r="T1385" i="2" s="1"/>
  <c r="R1401" i="2"/>
  <c r="T1401" i="2" s="1"/>
  <c r="R1417" i="2"/>
  <c r="T1417" i="2" s="1"/>
  <c r="R1433" i="2"/>
  <c r="T1433" i="2" s="1"/>
  <c r="R1449" i="2"/>
  <c r="T1449" i="2" s="1"/>
  <c r="R1465" i="2"/>
  <c r="T1465" i="2" s="1"/>
  <c r="R1481" i="2"/>
  <c r="T1481" i="2" s="1"/>
  <c r="R1497" i="2"/>
  <c r="T1497" i="2" s="1"/>
  <c r="R1513" i="2"/>
  <c r="T1513" i="2" s="1"/>
  <c r="R1529" i="2"/>
  <c r="T1529" i="2" s="1"/>
  <c r="R1545" i="2"/>
  <c r="T1545" i="2" s="1"/>
  <c r="R1561" i="2"/>
  <c r="T1561" i="2" s="1"/>
  <c r="R1577" i="2"/>
  <c r="T1577" i="2" s="1"/>
  <c r="R1593" i="2"/>
  <c r="T1593" i="2" s="1"/>
  <c r="R1609" i="2"/>
  <c r="T1609" i="2" s="1"/>
  <c r="R1625" i="2"/>
  <c r="T1625" i="2" s="1"/>
  <c r="R1641" i="2"/>
  <c r="T1641" i="2" s="1"/>
  <c r="R1657" i="2"/>
  <c r="T1657" i="2" s="1"/>
  <c r="R1673" i="2"/>
  <c r="T1673" i="2" s="1"/>
  <c r="R1689" i="2"/>
  <c r="T1689" i="2" s="1"/>
  <c r="R1705" i="2"/>
  <c r="T1705" i="2" s="1"/>
  <c r="R1721" i="2"/>
  <c r="T1721" i="2" s="1"/>
  <c r="R1737" i="2"/>
  <c r="T1737" i="2" s="1"/>
  <c r="R1753" i="2"/>
  <c r="T1753" i="2" s="1"/>
  <c r="R1769" i="2"/>
  <c r="T1769" i="2" s="1"/>
  <c r="R1785" i="2"/>
  <c r="T1785" i="2" s="1"/>
  <c r="R1801" i="2"/>
  <c r="T1801" i="2" s="1"/>
  <c r="R1817" i="2"/>
  <c r="T1817" i="2" s="1"/>
  <c r="R1833" i="2"/>
  <c r="T1833" i="2" s="1"/>
  <c r="R1849" i="2"/>
  <c r="T1849" i="2" s="1"/>
  <c r="R1865" i="2"/>
  <c r="T1865" i="2" s="1"/>
  <c r="R1881" i="2"/>
  <c r="T1881" i="2" s="1"/>
  <c r="R1897" i="2"/>
  <c r="T1897" i="2" s="1"/>
  <c r="R1913" i="2"/>
  <c r="T1913" i="2" s="1"/>
  <c r="R1929" i="2"/>
  <c r="T1929" i="2" s="1"/>
  <c r="R1945" i="2"/>
  <c r="T1945" i="2" s="1"/>
  <c r="R1961" i="2"/>
  <c r="T1961" i="2" s="1"/>
  <c r="R1977" i="2"/>
  <c r="T1977" i="2" s="1"/>
  <c r="R1993" i="2"/>
  <c r="T1993" i="2" s="1"/>
  <c r="R2009" i="2"/>
  <c r="T2009" i="2" s="1"/>
  <c r="R2025" i="2"/>
  <c r="T2025" i="2" s="1"/>
  <c r="R2041" i="2"/>
  <c r="T2041" i="2" s="1"/>
  <c r="R2057" i="2"/>
  <c r="T2057" i="2" s="1"/>
  <c r="R2073" i="2"/>
  <c r="T2073" i="2" s="1"/>
  <c r="R2089" i="2"/>
  <c r="T2089" i="2" s="1"/>
  <c r="R2105" i="2"/>
  <c r="T2105" i="2" s="1"/>
  <c r="R2121" i="2"/>
  <c r="T2121" i="2" s="1"/>
  <c r="R2137" i="2"/>
  <c r="T2137" i="2" s="1"/>
  <c r="R2153" i="2"/>
  <c r="T2153" i="2" s="1"/>
  <c r="R2169" i="2"/>
  <c r="T2169" i="2" s="1"/>
  <c r="R2185" i="2"/>
  <c r="T2185" i="2" s="1"/>
  <c r="R2201" i="2"/>
  <c r="T2201" i="2" s="1"/>
  <c r="R2217" i="2"/>
  <c r="T2217" i="2" s="1"/>
  <c r="R2233" i="2"/>
  <c r="T2233" i="2" s="1"/>
  <c r="R2249" i="2"/>
  <c r="T2249" i="2" s="1"/>
  <c r="R2265" i="2"/>
  <c r="T2265" i="2" s="1"/>
  <c r="R2281" i="2"/>
  <c r="T2281" i="2" s="1"/>
  <c r="R2297" i="2"/>
  <c r="T2297" i="2" s="1"/>
  <c r="R2313" i="2"/>
  <c r="T2313" i="2" s="1"/>
  <c r="R2329" i="2"/>
  <c r="T2329" i="2" s="1"/>
  <c r="R2345" i="2"/>
  <c r="T2345" i="2" s="1"/>
  <c r="R2361" i="2"/>
  <c r="T2361" i="2" s="1"/>
  <c r="R2377" i="2"/>
  <c r="T2377" i="2" s="1"/>
  <c r="R2393" i="2"/>
  <c r="T2393" i="2" s="1"/>
  <c r="R2409" i="2"/>
  <c r="T2409" i="2" s="1"/>
  <c r="R2425" i="2"/>
  <c r="T2425" i="2" s="1"/>
  <c r="R2441" i="2"/>
  <c r="T2441" i="2" s="1"/>
  <c r="R2457" i="2"/>
  <c r="T2457" i="2" s="1"/>
  <c r="R2473" i="2"/>
  <c r="T2473" i="2" s="1"/>
  <c r="R2489" i="2"/>
  <c r="T2489" i="2" s="1"/>
  <c r="R2505" i="2"/>
  <c r="T2505" i="2" s="1"/>
  <c r="R2521" i="2"/>
  <c r="T2521" i="2" s="1"/>
  <c r="R2537" i="2"/>
  <c r="T2537" i="2" s="1"/>
  <c r="R2553" i="2"/>
  <c r="T2553" i="2" s="1"/>
  <c r="R2569" i="2"/>
  <c r="T2569" i="2" s="1"/>
  <c r="R2585" i="2"/>
  <c r="T2585" i="2" s="1"/>
  <c r="R2601" i="2"/>
  <c r="T2601" i="2" s="1"/>
  <c r="R2617" i="2"/>
  <c r="T2617" i="2" s="1"/>
  <c r="R2633" i="2"/>
  <c r="T2633" i="2" s="1"/>
  <c r="R2649" i="2"/>
  <c r="T2649" i="2" s="1"/>
  <c r="R2665" i="2"/>
  <c r="T2665" i="2" s="1"/>
  <c r="R2681" i="2"/>
  <c r="T2681" i="2" s="1"/>
  <c r="R2697" i="2"/>
  <c r="T2697" i="2" s="1"/>
  <c r="R2713" i="2"/>
  <c r="T2713" i="2" s="1"/>
  <c r="R2729" i="2"/>
  <c r="T2729" i="2" s="1"/>
  <c r="R2745" i="2"/>
  <c r="T2745" i="2" s="1"/>
  <c r="R2761" i="2"/>
  <c r="T2761" i="2" s="1"/>
  <c r="R2777" i="2"/>
  <c r="T2777" i="2" s="1"/>
  <c r="R2793" i="2"/>
  <c r="T2793" i="2" s="1"/>
  <c r="R2809" i="2"/>
  <c r="T2809" i="2" s="1"/>
  <c r="R2825" i="2"/>
  <c r="T2825" i="2" s="1"/>
  <c r="R2841" i="2"/>
  <c r="T2841" i="2" s="1"/>
  <c r="R2857" i="2"/>
  <c r="T2857" i="2" s="1"/>
  <c r="R2873" i="2"/>
  <c r="T2873" i="2" s="1"/>
  <c r="R2889" i="2"/>
  <c r="T2889" i="2" s="1"/>
  <c r="R2905" i="2"/>
  <c r="T2905" i="2" s="1"/>
  <c r="R2921" i="2"/>
  <c r="T2921" i="2" s="1"/>
  <c r="R2937" i="2"/>
  <c r="T2937" i="2" s="1"/>
  <c r="R2953" i="2"/>
  <c r="T2953" i="2" s="1"/>
  <c r="R2969" i="2"/>
  <c r="T2969" i="2" s="1"/>
  <c r="R2985" i="2"/>
  <c r="T2985" i="2" s="1"/>
  <c r="R3001" i="2"/>
  <c r="T3001" i="2" s="1"/>
  <c r="R3017" i="2"/>
  <c r="T3017" i="2" s="1"/>
  <c r="R3033" i="2"/>
  <c r="T3033" i="2" s="1"/>
  <c r="R3049" i="2"/>
  <c r="T3049" i="2" s="1"/>
  <c r="R3065" i="2"/>
  <c r="T3065" i="2" s="1"/>
  <c r="R3081" i="2"/>
  <c r="T3081" i="2" s="1"/>
  <c r="R3097" i="2"/>
  <c r="T3097" i="2" s="1"/>
  <c r="R3113" i="2"/>
  <c r="T3113" i="2" s="1"/>
  <c r="R3129" i="2"/>
  <c r="T3129" i="2" s="1"/>
  <c r="R3145" i="2"/>
  <c r="T3145" i="2" s="1"/>
  <c r="R3161" i="2"/>
  <c r="T3161" i="2" s="1"/>
  <c r="R3177" i="2"/>
  <c r="T3177" i="2" s="1"/>
  <c r="R3193" i="2"/>
  <c r="T3193" i="2" s="1"/>
  <c r="R3209" i="2"/>
  <c r="T3209" i="2" s="1"/>
  <c r="R3225" i="2"/>
  <c r="T3225" i="2" s="1"/>
  <c r="R3241" i="2"/>
  <c r="T3241" i="2" s="1"/>
  <c r="R3257" i="2"/>
  <c r="T3257" i="2" s="1"/>
  <c r="R3273" i="2"/>
  <c r="T3273" i="2" s="1"/>
  <c r="R3289" i="2"/>
  <c r="T3289" i="2" s="1"/>
  <c r="R3305" i="2"/>
  <c r="T3305" i="2" s="1"/>
  <c r="R3321" i="2"/>
  <c r="T3321" i="2" s="1"/>
  <c r="R3337" i="2"/>
  <c r="T3337" i="2" s="1"/>
  <c r="R3353" i="2"/>
  <c r="T3353" i="2" s="1"/>
  <c r="R3369" i="2"/>
  <c r="T3369" i="2" s="1"/>
  <c r="R3385" i="2"/>
  <c r="T3385" i="2" s="1"/>
  <c r="R3401" i="2"/>
  <c r="T3401" i="2" s="1"/>
  <c r="R3417" i="2"/>
  <c r="T3417" i="2" s="1"/>
  <c r="R3433" i="2"/>
  <c r="T3433" i="2" s="1"/>
  <c r="R3449" i="2"/>
  <c r="T3449" i="2" s="1"/>
  <c r="R3465" i="2"/>
  <c r="T3465" i="2" s="1"/>
  <c r="R3481" i="2"/>
  <c r="T3481" i="2" s="1"/>
  <c r="R3497" i="2"/>
  <c r="T3497" i="2" s="1"/>
  <c r="R3513" i="2"/>
  <c r="T3513" i="2" s="1"/>
  <c r="R3529" i="2"/>
  <c r="T3529" i="2" s="1"/>
  <c r="R3545" i="2"/>
  <c r="T3545" i="2" s="1"/>
  <c r="R3561" i="2"/>
  <c r="T3561" i="2" s="1"/>
  <c r="R3577" i="2"/>
  <c r="T3577" i="2" s="1"/>
  <c r="R3593" i="2"/>
  <c r="T3593" i="2" s="1"/>
  <c r="R3609" i="2"/>
  <c r="T3609" i="2" s="1"/>
  <c r="R3625" i="2"/>
  <c r="T3625" i="2" s="1"/>
  <c r="R3641" i="2"/>
  <c r="T3641" i="2" s="1"/>
  <c r="R3657" i="2"/>
  <c r="T3657" i="2" s="1"/>
  <c r="R3673" i="2"/>
  <c r="T3673" i="2" s="1"/>
  <c r="R3689" i="2"/>
  <c r="T3689" i="2" s="1"/>
  <c r="R3705" i="2"/>
  <c r="T3705" i="2" s="1"/>
  <c r="R3721" i="2"/>
  <c r="T3721" i="2" s="1"/>
  <c r="R3737" i="2"/>
  <c r="T3737" i="2" s="1"/>
  <c r="R3753" i="2"/>
  <c r="T3753" i="2" s="1"/>
  <c r="R3769" i="2"/>
  <c r="T3769" i="2" s="1"/>
  <c r="R3785" i="2"/>
  <c r="T3785" i="2" s="1"/>
  <c r="R3801" i="2"/>
  <c r="T3801" i="2" s="1"/>
  <c r="R3817" i="2"/>
  <c r="T3817" i="2" s="1"/>
  <c r="R3833" i="2"/>
  <c r="T3833" i="2" s="1"/>
  <c r="R3849" i="2"/>
  <c r="T3849" i="2" s="1"/>
  <c r="R3865" i="2"/>
  <c r="T3865" i="2" s="1"/>
  <c r="R3881" i="2"/>
  <c r="T3881" i="2" s="1"/>
  <c r="R3897" i="2"/>
  <c r="T3897" i="2" s="1"/>
  <c r="R3913" i="2"/>
  <c r="T3913" i="2" s="1"/>
  <c r="R3929" i="2"/>
  <c r="T3929" i="2" s="1"/>
  <c r="R3945" i="2"/>
  <c r="T3945" i="2" s="1"/>
  <c r="R3961" i="2"/>
  <c r="T3961" i="2" s="1"/>
  <c r="R3977" i="2"/>
  <c r="T3977" i="2" s="1"/>
  <c r="R3993" i="2"/>
  <c r="T3993" i="2" s="1"/>
  <c r="R4009" i="2"/>
  <c r="T4009" i="2" s="1"/>
  <c r="R4025" i="2"/>
  <c r="T4025" i="2" s="1"/>
  <c r="R4041" i="2"/>
  <c r="T4041" i="2" s="1"/>
  <c r="R4057" i="2"/>
  <c r="T4057" i="2" s="1"/>
  <c r="R4073" i="2"/>
  <c r="T4073" i="2" s="1"/>
  <c r="R4089" i="2"/>
  <c r="T4089" i="2" s="1"/>
  <c r="R4105" i="2"/>
  <c r="T4105" i="2" s="1"/>
  <c r="R4121" i="2"/>
  <c r="T4121" i="2" s="1"/>
  <c r="R4137" i="2"/>
  <c r="T4137" i="2" s="1"/>
  <c r="R4153" i="2"/>
  <c r="T4153" i="2" s="1"/>
  <c r="R4169" i="2"/>
  <c r="T4169" i="2" s="1"/>
  <c r="R4185" i="2"/>
  <c r="T4185" i="2" s="1"/>
  <c r="R4201" i="2"/>
  <c r="T4201" i="2" s="1"/>
  <c r="R4217" i="2"/>
  <c r="T4217" i="2" s="1"/>
  <c r="R4233" i="2"/>
  <c r="T4233" i="2" s="1"/>
  <c r="R4249" i="2"/>
  <c r="T4249" i="2" s="1"/>
  <c r="R4265" i="2"/>
  <c r="T4265" i="2" s="1"/>
  <c r="R4281" i="2"/>
  <c r="T4281" i="2" s="1"/>
  <c r="R4297" i="2"/>
  <c r="T4297" i="2" s="1"/>
  <c r="R4313" i="2"/>
  <c r="T4313" i="2" s="1"/>
  <c r="R4329" i="2"/>
  <c r="T4329" i="2" s="1"/>
  <c r="R4345" i="2"/>
  <c r="T4345" i="2" s="1"/>
  <c r="R4361" i="2"/>
  <c r="T4361" i="2" s="1"/>
  <c r="R4377" i="2"/>
  <c r="T4377" i="2" s="1"/>
  <c r="R4393" i="2"/>
  <c r="T4393" i="2" s="1"/>
  <c r="R4409" i="2"/>
  <c r="T4409" i="2" s="1"/>
  <c r="R4425" i="2"/>
  <c r="T4425" i="2" s="1"/>
  <c r="R4441" i="2"/>
  <c r="T4441" i="2" s="1"/>
  <c r="R4457" i="2"/>
  <c r="T4457" i="2" s="1"/>
  <c r="R4473" i="2"/>
  <c r="T4473" i="2" s="1"/>
  <c r="R4489" i="2"/>
  <c r="T4489" i="2" s="1"/>
  <c r="R4505" i="2"/>
  <c r="T4505" i="2" s="1"/>
  <c r="R4521" i="2"/>
  <c r="T4521" i="2" s="1"/>
  <c r="R4537" i="2"/>
  <c r="T4537" i="2" s="1"/>
  <c r="R4553" i="2"/>
  <c r="T4553" i="2" s="1"/>
  <c r="R4569" i="2"/>
  <c r="T4569" i="2" s="1"/>
  <c r="R4585" i="2"/>
  <c r="T4585" i="2" s="1"/>
  <c r="R4601" i="2"/>
  <c r="T4601" i="2" s="1"/>
  <c r="R4617" i="2"/>
  <c r="T4617" i="2" s="1"/>
  <c r="R4633" i="2"/>
  <c r="T4633" i="2" s="1"/>
  <c r="R4649" i="2"/>
  <c r="T4649" i="2" s="1"/>
  <c r="R4665" i="2"/>
  <c r="T4665" i="2" s="1"/>
  <c r="R4681" i="2"/>
  <c r="T4681" i="2" s="1"/>
  <c r="R4697" i="2"/>
  <c r="T4697" i="2" s="1"/>
  <c r="R4713" i="2"/>
  <c r="T4713" i="2" s="1"/>
  <c r="R4729" i="2"/>
  <c r="T4729" i="2" s="1"/>
  <c r="R4745" i="2"/>
  <c r="T4745" i="2" s="1"/>
  <c r="R4761" i="2"/>
  <c r="T4761" i="2" s="1"/>
  <c r="R4777" i="2"/>
  <c r="T4777" i="2" s="1"/>
  <c r="R4793" i="2"/>
  <c r="T4793" i="2" s="1"/>
  <c r="R4809" i="2"/>
  <c r="T4809" i="2" s="1"/>
  <c r="R4825" i="2"/>
  <c r="T4825" i="2" s="1"/>
  <c r="R4841" i="2"/>
  <c r="T4841" i="2" s="1"/>
  <c r="R4857" i="2"/>
  <c r="T4857" i="2" s="1"/>
  <c r="R4873" i="2"/>
  <c r="T4873" i="2" s="1"/>
  <c r="R4889" i="2"/>
  <c r="T4889" i="2" s="1"/>
  <c r="R310" i="2"/>
  <c r="T310" i="2" s="1"/>
  <c r="R326" i="2"/>
  <c r="T326" i="2" s="1"/>
  <c r="R342" i="2"/>
  <c r="T342" i="2" s="1"/>
  <c r="R358" i="2"/>
  <c r="T358" i="2" s="1"/>
  <c r="R374" i="2"/>
  <c r="T374" i="2" s="1"/>
  <c r="R390" i="2"/>
  <c r="T390" i="2" s="1"/>
  <c r="R406" i="2"/>
  <c r="T406" i="2" s="1"/>
  <c r="R422" i="2"/>
  <c r="T422" i="2" s="1"/>
  <c r="R438" i="2"/>
  <c r="T438" i="2" s="1"/>
  <c r="R454" i="2"/>
  <c r="T454" i="2" s="1"/>
  <c r="R470" i="2"/>
  <c r="T470" i="2" s="1"/>
  <c r="R486" i="2"/>
  <c r="T486" i="2" s="1"/>
  <c r="R502" i="2"/>
  <c r="T502" i="2" s="1"/>
  <c r="R518" i="2"/>
  <c r="T518" i="2" s="1"/>
  <c r="R534" i="2"/>
  <c r="T534" i="2" s="1"/>
  <c r="R550" i="2"/>
  <c r="T550" i="2" s="1"/>
  <c r="R566" i="2"/>
  <c r="T566" i="2" s="1"/>
  <c r="R582" i="2"/>
  <c r="T582" i="2" s="1"/>
  <c r="R598" i="2"/>
  <c r="T598" i="2" s="1"/>
  <c r="R614" i="2"/>
  <c r="T614" i="2" s="1"/>
  <c r="R630" i="2"/>
  <c r="T630" i="2" s="1"/>
  <c r="R646" i="2"/>
  <c r="T646" i="2" s="1"/>
  <c r="R662" i="2"/>
  <c r="T662" i="2" s="1"/>
  <c r="R678" i="2"/>
  <c r="T678" i="2" s="1"/>
  <c r="R694" i="2"/>
  <c r="T694" i="2" s="1"/>
  <c r="R710" i="2"/>
  <c r="T710" i="2" s="1"/>
  <c r="R726" i="2"/>
  <c r="T726" i="2" s="1"/>
  <c r="R742" i="2"/>
  <c r="T742" i="2" s="1"/>
  <c r="R758" i="2"/>
  <c r="T758" i="2" s="1"/>
  <c r="R774" i="2"/>
  <c r="T774" i="2" s="1"/>
  <c r="R790" i="2"/>
  <c r="T790" i="2" s="1"/>
  <c r="R806" i="2"/>
  <c r="T806" i="2" s="1"/>
  <c r="R822" i="2"/>
  <c r="T822" i="2" s="1"/>
  <c r="R838" i="2"/>
  <c r="T838" i="2" s="1"/>
  <c r="R854" i="2"/>
  <c r="T854" i="2" s="1"/>
  <c r="R870" i="2"/>
  <c r="T870" i="2" s="1"/>
  <c r="R886" i="2"/>
  <c r="T886" i="2" s="1"/>
  <c r="R902" i="2"/>
  <c r="T902" i="2" s="1"/>
  <c r="R918" i="2"/>
  <c r="T918" i="2" s="1"/>
  <c r="R934" i="2"/>
  <c r="T934" i="2" s="1"/>
  <c r="R950" i="2"/>
  <c r="T950" i="2" s="1"/>
  <c r="R966" i="2"/>
  <c r="T966" i="2" s="1"/>
  <c r="R982" i="2"/>
  <c r="T982" i="2" s="1"/>
  <c r="R998" i="2"/>
  <c r="T998" i="2" s="1"/>
  <c r="R1014" i="2"/>
  <c r="T1014" i="2" s="1"/>
  <c r="R1030" i="2"/>
  <c r="T1030" i="2" s="1"/>
  <c r="R1046" i="2"/>
  <c r="T1046" i="2" s="1"/>
  <c r="R1062" i="2"/>
  <c r="T1062" i="2" s="1"/>
  <c r="R1078" i="2"/>
  <c r="T1078" i="2" s="1"/>
  <c r="R1094" i="2"/>
  <c r="T1094" i="2" s="1"/>
  <c r="R1110" i="2"/>
  <c r="T1110" i="2" s="1"/>
  <c r="R1126" i="2"/>
  <c r="T1126" i="2" s="1"/>
  <c r="R1142" i="2"/>
  <c r="T1142" i="2" s="1"/>
  <c r="R1158" i="2"/>
  <c r="T1158" i="2" s="1"/>
  <c r="R1174" i="2"/>
  <c r="T1174" i="2" s="1"/>
  <c r="R1190" i="2"/>
  <c r="T1190" i="2" s="1"/>
  <c r="R1206" i="2"/>
  <c r="T1206" i="2" s="1"/>
  <c r="R1222" i="2"/>
  <c r="T1222" i="2" s="1"/>
  <c r="R1238" i="2"/>
  <c r="T1238" i="2" s="1"/>
  <c r="R1254" i="2"/>
  <c r="T1254" i="2" s="1"/>
  <c r="R1270" i="2"/>
  <c r="T1270" i="2" s="1"/>
  <c r="R1286" i="2"/>
  <c r="T1286" i="2" s="1"/>
  <c r="R1302" i="2"/>
  <c r="T1302" i="2" s="1"/>
  <c r="R1318" i="2"/>
  <c r="T1318" i="2" s="1"/>
  <c r="R1334" i="2"/>
  <c r="T1334" i="2" s="1"/>
  <c r="R1350" i="2"/>
  <c r="T1350" i="2" s="1"/>
  <c r="R1366" i="2"/>
  <c r="T1366" i="2" s="1"/>
  <c r="R1382" i="2"/>
  <c r="T1382" i="2" s="1"/>
  <c r="R1398" i="2"/>
  <c r="T1398" i="2" s="1"/>
  <c r="R1414" i="2"/>
  <c r="T1414" i="2" s="1"/>
  <c r="R1430" i="2"/>
  <c r="T1430" i="2" s="1"/>
  <c r="R1446" i="2"/>
  <c r="T1446" i="2" s="1"/>
  <c r="R1462" i="2"/>
  <c r="T1462" i="2" s="1"/>
  <c r="R1478" i="2"/>
  <c r="T1478" i="2" s="1"/>
  <c r="R1494" i="2"/>
  <c r="T1494" i="2" s="1"/>
  <c r="R1510" i="2"/>
  <c r="T1510" i="2" s="1"/>
  <c r="R1526" i="2"/>
  <c r="T1526" i="2" s="1"/>
  <c r="R1542" i="2"/>
  <c r="T1542" i="2" s="1"/>
  <c r="R1558" i="2"/>
  <c r="T1558" i="2" s="1"/>
  <c r="R1574" i="2"/>
  <c r="T1574" i="2" s="1"/>
  <c r="R1590" i="2"/>
  <c r="T1590" i="2" s="1"/>
  <c r="R1606" i="2"/>
  <c r="T1606" i="2" s="1"/>
  <c r="R1622" i="2"/>
  <c r="T1622" i="2" s="1"/>
  <c r="R1638" i="2"/>
  <c r="T1638" i="2" s="1"/>
  <c r="R1654" i="2"/>
  <c r="T1654" i="2" s="1"/>
  <c r="R1670" i="2"/>
  <c r="T1670" i="2" s="1"/>
  <c r="R1686" i="2"/>
  <c r="T1686" i="2" s="1"/>
  <c r="R1702" i="2"/>
  <c r="T1702" i="2" s="1"/>
  <c r="R1718" i="2"/>
  <c r="T1718" i="2" s="1"/>
  <c r="R1734" i="2"/>
  <c r="T1734" i="2" s="1"/>
  <c r="R1750" i="2"/>
  <c r="T1750" i="2" s="1"/>
  <c r="R1766" i="2"/>
  <c r="T1766" i="2" s="1"/>
  <c r="R1782" i="2"/>
  <c r="T1782" i="2" s="1"/>
  <c r="R1798" i="2"/>
  <c r="T1798" i="2" s="1"/>
  <c r="R1814" i="2"/>
  <c r="T1814" i="2" s="1"/>
  <c r="R1830" i="2"/>
  <c r="T1830" i="2" s="1"/>
  <c r="R1846" i="2"/>
  <c r="T1846" i="2" s="1"/>
  <c r="R1862" i="2"/>
  <c r="T1862" i="2" s="1"/>
  <c r="R1878" i="2"/>
  <c r="T1878" i="2" s="1"/>
  <c r="R1894" i="2"/>
  <c r="T1894" i="2" s="1"/>
  <c r="R1910" i="2"/>
  <c r="T1910" i="2" s="1"/>
  <c r="R1926" i="2"/>
  <c r="T1926" i="2" s="1"/>
  <c r="R1942" i="2"/>
  <c r="T1942" i="2" s="1"/>
  <c r="R1958" i="2"/>
  <c r="T1958" i="2" s="1"/>
  <c r="R1974" i="2"/>
  <c r="T1974" i="2" s="1"/>
  <c r="R1990" i="2"/>
  <c r="T1990" i="2" s="1"/>
  <c r="R2006" i="2"/>
  <c r="T2006" i="2" s="1"/>
  <c r="R2022" i="2"/>
  <c r="T2022" i="2" s="1"/>
  <c r="R2038" i="2"/>
  <c r="T2038" i="2" s="1"/>
  <c r="R2054" i="2"/>
  <c r="T2054" i="2" s="1"/>
  <c r="R2070" i="2"/>
  <c r="T2070" i="2" s="1"/>
  <c r="R2086" i="2"/>
  <c r="T2086" i="2" s="1"/>
  <c r="R2102" i="2"/>
  <c r="T2102" i="2" s="1"/>
  <c r="R2118" i="2"/>
  <c r="T2118" i="2" s="1"/>
  <c r="R2134" i="2"/>
  <c r="T2134" i="2" s="1"/>
  <c r="R2150" i="2"/>
  <c r="T2150" i="2" s="1"/>
  <c r="R2166" i="2"/>
  <c r="T2166" i="2" s="1"/>
  <c r="R2182" i="2"/>
  <c r="T2182" i="2" s="1"/>
  <c r="R2198" i="2"/>
  <c r="T2198" i="2" s="1"/>
  <c r="R2214" i="2"/>
  <c r="T2214" i="2" s="1"/>
  <c r="R2230" i="2"/>
  <c r="T2230" i="2" s="1"/>
  <c r="R2246" i="2"/>
  <c r="T2246" i="2" s="1"/>
  <c r="R2262" i="2"/>
  <c r="T2262" i="2" s="1"/>
  <c r="R2278" i="2"/>
  <c r="T2278" i="2" s="1"/>
  <c r="R2294" i="2"/>
  <c r="T2294" i="2" s="1"/>
  <c r="R2310" i="2"/>
  <c r="T2310" i="2" s="1"/>
  <c r="R2326" i="2"/>
  <c r="T2326" i="2" s="1"/>
  <c r="R2342" i="2"/>
  <c r="T2342" i="2" s="1"/>
  <c r="R2358" i="2"/>
  <c r="T2358" i="2" s="1"/>
  <c r="R2374" i="2"/>
  <c r="T2374" i="2" s="1"/>
  <c r="R2390" i="2"/>
  <c r="T2390" i="2" s="1"/>
  <c r="R2406" i="2"/>
  <c r="T2406" i="2" s="1"/>
  <c r="R2422" i="2"/>
  <c r="T2422" i="2" s="1"/>
  <c r="R2438" i="2"/>
  <c r="T2438" i="2" s="1"/>
  <c r="R2454" i="2"/>
  <c r="T2454" i="2" s="1"/>
  <c r="R2470" i="2"/>
  <c r="T2470" i="2" s="1"/>
  <c r="R2486" i="2"/>
  <c r="T2486" i="2" s="1"/>
  <c r="R2502" i="2"/>
  <c r="T2502" i="2" s="1"/>
  <c r="R2518" i="2"/>
  <c r="T2518" i="2" s="1"/>
  <c r="R2534" i="2"/>
  <c r="T2534" i="2" s="1"/>
  <c r="R2550" i="2"/>
  <c r="T2550" i="2" s="1"/>
  <c r="R2566" i="2"/>
  <c r="T2566" i="2" s="1"/>
  <c r="R2582" i="2"/>
  <c r="T2582" i="2" s="1"/>
  <c r="R2598" i="2"/>
  <c r="T2598" i="2" s="1"/>
  <c r="R2614" i="2"/>
  <c r="T2614" i="2" s="1"/>
  <c r="R2630" i="2"/>
  <c r="T2630" i="2" s="1"/>
  <c r="R2646" i="2"/>
  <c r="T2646" i="2" s="1"/>
  <c r="R2662" i="2"/>
  <c r="T2662" i="2" s="1"/>
  <c r="R2678" i="2"/>
  <c r="T2678" i="2" s="1"/>
  <c r="R2694" i="2"/>
  <c r="T2694" i="2" s="1"/>
  <c r="R2710" i="2"/>
  <c r="T2710" i="2" s="1"/>
  <c r="R2726" i="2"/>
  <c r="T2726" i="2" s="1"/>
  <c r="R2742" i="2"/>
  <c r="T2742" i="2" s="1"/>
  <c r="R2758" i="2"/>
  <c r="T2758" i="2" s="1"/>
  <c r="R2774" i="2"/>
  <c r="T2774" i="2" s="1"/>
  <c r="R2790" i="2"/>
  <c r="T2790" i="2" s="1"/>
  <c r="R2806" i="2"/>
  <c r="T2806" i="2" s="1"/>
  <c r="R2822" i="2"/>
  <c r="T2822" i="2" s="1"/>
  <c r="R2838" i="2"/>
  <c r="T2838" i="2" s="1"/>
  <c r="R2854" i="2"/>
  <c r="T2854" i="2" s="1"/>
  <c r="R2870" i="2"/>
  <c r="T2870" i="2" s="1"/>
  <c r="R2886" i="2"/>
  <c r="T2886" i="2" s="1"/>
  <c r="R2902" i="2"/>
  <c r="T2902" i="2" s="1"/>
  <c r="R2918" i="2"/>
  <c r="T2918" i="2" s="1"/>
  <c r="R2934" i="2"/>
  <c r="T2934" i="2" s="1"/>
  <c r="R2950" i="2"/>
  <c r="T2950" i="2" s="1"/>
  <c r="R2966" i="2"/>
  <c r="T2966" i="2" s="1"/>
  <c r="R2982" i="2"/>
  <c r="T2982" i="2" s="1"/>
  <c r="R2998" i="2"/>
  <c r="T2998" i="2" s="1"/>
  <c r="R3014" i="2"/>
  <c r="T3014" i="2" s="1"/>
  <c r="R3030" i="2"/>
  <c r="T3030" i="2" s="1"/>
  <c r="R3046" i="2"/>
  <c r="T3046" i="2" s="1"/>
  <c r="R3062" i="2"/>
  <c r="T3062" i="2" s="1"/>
  <c r="R3078" i="2"/>
  <c r="T3078" i="2" s="1"/>
  <c r="R3094" i="2"/>
  <c r="T3094" i="2" s="1"/>
  <c r="R3110" i="2"/>
  <c r="T3110" i="2" s="1"/>
  <c r="R3126" i="2"/>
  <c r="T3126" i="2" s="1"/>
  <c r="R3142" i="2"/>
  <c r="T3142" i="2" s="1"/>
  <c r="R3158" i="2"/>
  <c r="T3158" i="2" s="1"/>
  <c r="R3174" i="2"/>
  <c r="T3174" i="2" s="1"/>
  <c r="R3190" i="2"/>
  <c r="T3190" i="2" s="1"/>
  <c r="R3206" i="2"/>
  <c r="T3206" i="2" s="1"/>
  <c r="R3222" i="2"/>
  <c r="T3222" i="2" s="1"/>
  <c r="R3238" i="2"/>
  <c r="T3238" i="2" s="1"/>
  <c r="R3254" i="2"/>
  <c r="T3254" i="2" s="1"/>
  <c r="R3270" i="2"/>
  <c r="T3270" i="2" s="1"/>
  <c r="R3286" i="2"/>
  <c r="T3286" i="2" s="1"/>
  <c r="R3302" i="2"/>
  <c r="T3302" i="2" s="1"/>
  <c r="R3318" i="2"/>
  <c r="T3318" i="2" s="1"/>
  <c r="R3334" i="2"/>
  <c r="T3334" i="2" s="1"/>
  <c r="R3350" i="2"/>
  <c r="T3350" i="2" s="1"/>
  <c r="R3366" i="2"/>
  <c r="T3366" i="2" s="1"/>
  <c r="R3382" i="2"/>
  <c r="T3382" i="2" s="1"/>
  <c r="R3398" i="2"/>
  <c r="T3398" i="2" s="1"/>
  <c r="R3414" i="2"/>
  <c r="T3414" i="2" s="1"/>
  <c r="R3430" i="2"/>
  <c r="T3430" i="2" s="1"/>
  <c r="R3446" i="2"/>
  <c r="T3446" i="2" s="1"/>
  <c r="R3462" i="2"/>
  <c r="T3462" i="2" s="1"/>
  <c r="R3478" i="2"/>
  <c r="T3478" i="2" s="1"/>
  <c r="R3494" i="2"/>
  <c r="T3494" i="2" s="1"/>
  <c r="R3510" i="2"/>
  <c r="T3510" i="2" s="1"/>
  <c r="R3526" i="2"/>
  <c r="T3526" i="2" s="1"/>
  <c r="R3542" i="2"/>
  <c r="T3542" i="2" s="1"/>
  <c r="R3558" i="2"/>
  <c r="T3558" i="2" s="1"/>
  <c r="R939" i="2"/>
  <c r="T939" i="2" s="1"/>
  <c r="R955" i="2"/>
  <c r="T955" i="2" s="1"/>
  <c r="R971" i="2"/>
  <c r="T971" i="2" s="1"/>
  <c r="R987" i="2"/>
  <c r="T987" i="2" s="1"/>
  <c r="R1003" i="2"/>
  <c r="T1003" i="2" s="1"/>
  <c r="R1019" i="2"/>
  <c r="T1019" i="2" s="1"/>
  <c r="R1035" i="2"/>
  <c r="T1035" i="2" s="1"/>
  <c r="R1051" i="2"/>
  <c r="T1051" i="2" s="1"/>
  <c r="R1067" i="2"/>
  <c r="T1067" i="2" s="1"/>
  <c r="R1083" i="2"/>
  <c r="T1083" i="2" s="1"/>
  <c r="R1099" i="2"/>
  <c r="T1099" i="2" s="1"/>
  <c r="R1115" i="2"/>
  <c r="T1115" i="2" s="1"/>
  <c r="R1131" i="2"/>
  <c r="T1131" i="2" s="1"/>
  <c r="R1147" i="2"/>
  <c r="T1147" i="2" s="1"/>
  <c r="R1163" i="2"/>
  <c r="T1163" i="2" s="1"/>
  <c r="R1179" i="2"/>
  <c r="T1179" i="2" s="1"/>
  <c r="R1195" i="2"/>
  <c r="T1195" i="2" s="1"/>
  <c r="R1211" i="2"/>
  <c r="T1211" i="2" s="1"/>
  <c r="R1227" i="2"/>
  <c r="T1227" i="2" s="1"/>
  <c r="R1243" i="2"/>
  <c r="T1243" i="2" s="1"/>
  <c r="R1259" i="2"/>
  <c r="T1259" i="2" s="1"/>
  <c r="R1275" i="2"/>
  <c r="T1275" i="2" s="1"/>
  <c r="R1291" i="2"/>
  <c r="T1291" i="2" s="1"/>
  <c r="R1307" i="2"/>
  <c r="T1307" i="2" s="1"/>
  <c r="R1323" i="2"/>
  <c r="T1323" i="2" s="1"/>
  <c r="R1339" i="2"/>
  <c r="T1339" i="2" s="1"/>
  <c r="R1355" i="2"/>
  <c r="T1355" i="2" s="1"/>
  <c r="R1371" i="2"/>
  <c r="T1371" i="2" s="1"/>
  <c r="R1387" i="2"/>
  <c r="T1387" i="2" s="1"/>
  <c r="R1403" i="2"/>
  <c r="T1403" i="2" s="1"/>
  <c r="R1419" i="2"/>
  <c r="T1419" i="2" s="1"/>
  <c r="R1435" i="2"/>
  <c r="T1435" i="2" s="1"/>
  <c r="R1451" i="2"/>
  <c r="T1451" i="2" s="1"/>
  <c r="R1467" i="2"/>
  <c r="T1467" i="2" s="1"/>
  <c r="R1483" i="2"/>
  <c r="T1483" i="2" s="1"/>
  <c r="R1499" i="2"/>
  <c r="T1499" i="2" s="1"/>
  <c r="R1515" i="2"/>
  <c r="T1515" i="2" s="1"/>
  <c r="R1531" i="2"/>
  <c r="T1531" i="2" s="1"/>
  <c r="R1547" i="2"/>
  <c r="T1547" i="2" s="1"/>
  <c r="R1563" i="2"/>
  <c r="T1563" i="2" s="1"/>
  <c r="R1579" i="2"/>
  <c r="T1579" i="2" s="1"/>
  <c r="R1595" i="2"/>
  <c r="T1595" i="2" s="1"/>
  <c r="R1611" i="2"/>
  <c r="T1611" i="2" s="1"/>
  <c r="R1627" i="2"/>
  <c r="T1627" i="2" s="1"/>
  <c r="R1643" i="2"/>
  <c r="T1643" i="2" s="1"/>
  <c r="R1659" i="2"/>
  <c r="T1659" i="2" s="1"/>
  <c r="R1675" i="2"/>
  <c r="T1675" i="2" s="1"/>
  <c r="R1691" i="2"/>
  <c r="T1691" i="2" s="1"/>
  <c r="R1707" i="2"/>
  <c r="T1707" i="2" s="1"/>
  <c r="R1723" i="2"/>
  <c r="T1723" i="2" s="1"/>
  <c r="R1739" i="2"/>
  <c r="T1739" i="2" s="1"/>
  <c r="R1755" i="2"/>
  <c r="T1755" i="2" s="1"/>
  <c r="R1771" i="2"/>
  <c r="T1771" i="2" s="1"/>
  <c r="R1787" i="2"/>
  <c r="T1787" i="2" s="1"/>
  <c r="R1803" i="2"/>
  <c r="T1803" i="2" s="1"/>
  <c r="R1819" i="2"/>
  <c r="T1819" i="2" s="1"/>
  <c r="R1835" i="2"/>
  <c r="T1835" i="2" s="1"/>
  <c r="R1851" i="2"/>
  <c r="T1851" i="2" s="1"/>
  <c r="R1867" i="2"/>
  <c r="T1867" i="2" s="1"/>
  <c r="R1883" i="2"/>
  <c r="T1883" i="2" s="1"/>
  <c r="R1899" i="2"/>
  <c r="T1899" i="2" s="1"/>
  <c r="R1915" i="2"/>
  <c r="T1915" i="2" s="1"/>
  <c r="R1931" i="2"/>
  <c r="T1931" i="2" s="1"/>
  <c r="R1947" i="2"/>
  <c r="T1947" i="2" s="1"/>
  <c r="R1963" i="2"/>
  <c r="T1963" i="2" s="1"/>
  <c r="R1979" i="2"/>
  <c r="T1979" i="2" s="1"/>
  <c r="R1995" i="2"/>
  <c r="T1995" i="2" s="1"/>
  <c r="R2011" i="2"/>
  <c r="T2011" i="2" s="1"/>
  <c r="R2027" i="2"/>
  <c r="T2027" i="2" s="1"/>
  <c r="R2043" i="2"/>
  <c r="T2043" i="2" s="1"/>
  <c r="R2059" i="2"/>
  <c r="T2059" i="2" s="1"/>
  <c r="R2075" i="2"/>
  <c r="T2075" i="2" s="1"/>
  <c r="R2091" i="2"/>
  <c r="T2091" i="2" s="1"/>
  <c r="R2107" i="2"/>
  <c r="T2107" i="2" s="1"/>
  <c r="R2123" i="2"/>
  <c r="T2123" i="2" s="1"/>
  <c r="R2139" i="2"/>
  <c r="T2139" i="2" s="1"/>
  <c r="R2155" i="2"/>
  <c r="T2155" i="2" s="1"/>
  <c r="R2171" i="2"/>
  <c r="T2171" i="2" s="1"/>
  <c r="R2187" i="2"/>
  <c r="T2187" i="2" s="1"/>
  <c r="R2203" i="2"/>
  <c r="T2203" i="2" s="1"/>
  <c r="R2219" i="2"/>
  <c r="T2219" i="2" s="1"/>
  <c r="R2235" i="2"/>
  <c r="T2235" i="2" s="1"/>
  <c r="R2251" i="2"/>
  <c r="T2251" i="2" s="1"/>
  <c r="R2267" i="2"/>
  <c r="T2267" i="2" s="1"/>
  <c r="R2283" i="2"/>
  <c r="T2283" i="2" s="1"/>
  <c r="R2299" i="2"/>
  <c r="T2299" i="2" s="1"/>
  <c r="R2315" i="2"/>
  <c r="T2315" i="2" s="1"/>
  <c r="R2331" i="2"/>
  <c r="T2331" i="2" s="1"/>
  <c r="R2347" i="2"/>
  <c r="T2347" i="2" s="1"/>
  <c r="R2363" i="2"/>
  <c r="T2363" i="2" s="1"/>
  <c r="R2379" i="2"/>
  <c r="T2379" i="2" s="1"/>
  <c r="R2395" i="2"/>
  <c r="T2395" i="2" s="1"/>
  <c r="R2411" i="2"/>
  <c r="T2411" i="2" s="1"/>
  <c r="R2427" i="2"/>
  <c r="T2427" i="2" s="1"/>
  <c r="R2443" i="2"/>
  <c r="T2443" i="2" s="1"/>
  <c r="R2459" i="2"/>
  <c r="T2459" i="2" s="1"/>
  <c r="R2475" i="2"/>
  <c r="T2475" i="2" s="1"/>
  <c r="R2491" i="2"/>
  <c r="T2491" i="2" s="1"/>
  <c r="R2507" i="2"/>
  <c r="T2507" i="2" s="1"/>
  <c r="R2523" i="2"/>
  <c r="T2523" i="2" s="1"/>
  <c r="R2539" i="2"/>
  <c r="T2539" i="2" s="1"/>
  <c r="R2555" i="2"/>
  <c r="T2555" i="2" s="1"/>
  <c r="R2571" i="2"/>
  <c r="T2571" i="2" s="1"/>
  <c r="R2587" i="2"/>
  <c r="T2587" i="2" s="1"/>
  <c r="R2603" i="2"/>
  <c r="T2603" i="2" s="1"/>
  <c r="R2619" i="2"/>
  <c r="T2619" i="2" s="1"/>
  <c r="R2635" i="2"/>
  <c r="T2635" i="2" s="1"/>
  <c r="R2651" i="2"/>
  <c r="T2651" i="2" s="1"/>
  <c r="R2667" i="2"/>
  <c r="T2667" i="2" s="1"/>
  <c r="R2683" i="2"/>
  <c r="T2683" i="2" s="1"/>
  <c r="R2699" i="2"/>
  <c r="T2699" i="2" s="1"/>
  <c r="R2715" i="2"/>
  <c r="T2715" i="2" s="1"/>
  <c r="R2731" i="2"/>
  <c r="T2731" i="2" s="1"/>
  <c r="R2747" i="2"/>
  <c r="T2747" i="2" s="1"/>
  <c r="R2763" i="2"/>
  <c r="T2763" i="2" s="1"/>
  <c r="R2779" i="2"/>
  <c r="T2779" i="2" s="1"/>
  <c r="R2795" i="2"/>
  <c r="T2795" i="2" s="1"/>
  <c r="R2811" i="2"/>
  <c r="T2811" i="2" s="1"/>
  <c r="R2827" i="2"/>
  <c r="T2827" i="2" s="1"/>
  <c r="R2843" i="2"/>
  <c r="T2843" i="2" s="1"/>
  <c r="R2859" i="2"/>
  <c r="T2859" i="2" s="1"/>
  <c r="R2875" i="2"/>
  <c r="T2875" i="2" s="1"/>
  <c r="R2891" i="2"/>
  <c r="T2891" i="2" s="1"/>
  <c r="R2907" i="2"/>
  <c r="T2907" i="2" s="1"/>
  <c r="R2923" i="2"/>
  <c r="T2923" i="2" s="1"/>
  <c r="R2939" i="2"/>
  <c r="T2939" i="2" s="1"/>
  <c r="R2955" i="2"/>
  <c r="T2955" i="2" s="1"/>
  <c r="R2971" i="2"/>
  <c r="T2971" i="2" s="1"/>
  <c r="R2987" i="2"/>
  <c r="T2987" i="2" s="1"/>
  <c r="R3003" i="2"/>
  <c r="T3003" i="2" s="1"/>
  <c r="R3019" i="2"/>
  <c r="T3019" i="2" s="1"/>
  <c r="R3035" i="2"/>
  <c r="T3035" i="2" s="1"/>
  <c r="R3051" i="2"/>
  <c r="T3051" i="2" s="1"/>
  <c r="R3067" i="2"/>
  <c r="T3067" i="2" s="1"/>
  <c r="R3083" i="2"/>
  <c r="T3083" i="2" s="1"/>
  <c r="R3099" i="2"/>
  <c r="T3099" i="2" s="1"/>
  <c r="R3115" i="2"/>
  <c r="T3115" i="2" s="1"/>
  <c r="R3131" i="2"/>
  <c r="T3131" i="2" s="1"/>
  <c r="R3147" i="2"/>
  <c r="T3147" i="2" s="1"/>
  <c r="R3163" i="2"/>
  <c r="T3163" i="2" s="1"/>
  <c r="R3179" i="2"/>
  <c r="T3179" i="2" s="1"/>
  <c r="R3195" i="2"/>
  <c r="T3195" i="2" s="1"/>
  <c r="R3211" i="2"/>
  <c r="T3211" i="2" s="1"/>
  <c r="R3227" i="2"/>
  <c r="T3227" i="2" s="1"/>
  <c r="R3243" i="2"/>
  <c r="T3243" i="2" s="1"/>
  <c r="R3259" i="2"/>
  <c r="T3259" i="2" s="1"/>
  <c r="R3275" i="2"/>
  <c r="T3275" i="2" s="1"/>
  <c r="R3291" i="2"/>
  <c r="T3291" i="2" s="1"/>
  <c r="R3307" i="2"/>
  <c r="T3307" i="2" s="1"/>
  <c r="R3323" i="2"/>
  <c r="T3323" i="2" s="1"/>
  <c r="R972" i="2"/>
  <c r="T972" i="2" s="1"/>
  <c r="R988" i="2"/>
  <c r="T988" i="2" s="1"/>
  <c r="R1004" i="2"/>
  <c r="T1004" i="2" s="1"/>
  <c r="R1020" i="2"/>
  <c r="T1020" i="2" s="1"/>
  <c r="R1036" i="2"/>
  <c r="T1036" i="2" s="1"/>
  <c r="R1052" i="2"/>
  <c r="T1052" i="2" s="1"/>
  <c r="R1068" i="2"/>
  <c r="T1068" i="2" s="1"/>
  <c r="R1084" i="2"/>
  <c r="T1084" i="2" s="1"/>
  <c r="R1100" i="2"/>
  <c r="T1100" i="2" s="1"/>
  <c r="R1116" i="2"/>
  <c r="T1116" i="2" s="1"/>
  <c r="R1132" i="2"/>
  <c r="T1132" i="2" s="1"/>
  <c r="R1148" i="2"/>
  <c r="T1148" i="2" s="1"/>
  <c r="R1164" i="2"/>
  <c r="T1164" i="2" s="1"/>
  <c r="R1180" i="2"/>
  <c r="T1180" i="2" s="1"/>
  <c r="R1196" i="2"/>
  <c r="T1196" i="2" s="1"/>
  <c r="R1212" i="2"/>
  <c r="T1212" i="2" s="1"/>
  <c r="R1228" i="2"/>
  <c r="T1228" i="2" s="1"/>
  <c r="R1244" i="2"/>
  <c r="T1244" i="2" s="1"/>
  <c r="R1260" i="2"/>
  <c r="T1260" i="2" s="1"/>
  <c r="R1276" i="2"/>
  <c r="T1276" i="2" s="1"/>
  <c r="R1292" i="2"/>
  <c r="T1292" i="2" s="1"/>
  <c r="R13" i="2"/>
  <c r="T13" i="2" s="1"/>
  <c r="R29" i="2"/>
  <c r="T29" i="2" s="1"/>
  <c r="R45" i="2"/>
  <c r="T45" i="2" s="1"/>
  <c r="R61" i="2"/>
  <c r="T61" i="2" s="1"/>
  <c r="R77" i="2"/>
  <c r="T77" i="2" s="1"/>
  <c r="R93" i="2"/>
  <c r="T93" i="2" s="1"/>
  <c r="R109" i="2"/>
  <c r="T109" i="2" s="1"/>
  <c r="R125" i="2"/>
  <c r="T125" i="2" s="1"/>
  <c r="R141" i="2"/>
  <c r="T141" i="2" s="1"/>
  <c r="R157" i="2"/>
  <c r="T157" i="2" s="1"/>
  <c r="R173" i="2"/>
  <c r="T173" i="2" s="1"/>
  <c r="R189" i="2"/>
  <c r="T189" i="2" s="1"/>
  <c r="R205" i="2"/>
  <c r="T205" i="2" s="1"/>
  <c r="R221" i="2"/>
  <c r="T221" i="2" s="1"/>
  <c r="R237" i="2"/>
  <c r="T237" i="2" s="1"/>
  <c r="R253" i="2"/>
  <c r="T253" i="2" s="1"/>
  <c r="R269" i="2"/>
  <c r="T269" i="2" s="1"/>
  <c r="R285" i="2"/>
  <c r="T285" i="2" s="1"/>
  <c r="R301" i="2"/>
  <c r="T301" i="2" s="1"/>
  <c r="R317" i="2"/>
  <c r="T317" i="2" s="1"/>
  <c r="R333" i="2"/>
  <c r="T333" i="2" s="1"/>
  <c r="R349" i="2"/>
  <c r="T349" i="2" s="1"/>
  <c r="R365" i="2"/>
  <c r="T365" i="2" s="1"/>
  <c r="R381" i="2"/>
  <c r="T381" i="2" s="1"/>
  <c r="R397" i="2"/>
  <c r="T397" i="2" s="1"/>
  <c r="R413" i="2"/>
  <c r="T413" i="2" s="1"/>
  <c r="R429" i="2"/>
  <c r="T429" i="2" s="1"/>
  <c r="R445" i="2"/>
  <c r="T445" i="2" s="1"/>
  <c r="R461" i="2"/>
  <c r="T461" i="2" s="1"/>
  <c r="R477" i="2"/>
  <c r="T477" i="2" s="1"/>
  <c r="R493" i="2"/>
  <c r="T493" i="2" s="1"/>
  <c r="R509" i="2"/>
  <c r="T509" i="2" s="1"/>
  <c r="R525" i="2"/>
  <c r="T525" i="2" s="1"/>
  <c r="R541" i="2"/>
  <c r="T541" i="2" s="1"/>
  <c r="R557" i="2"/>
  <c r="T557" i="2" s="1"/>
  <c r="R573" i="2"/>
  <c r="T573" i="2" s="1"/>
  <c r="R589" i="2"/>
  <c r="T589" i="2" s="1"/>
  <c r="R605" i="2"/>
  <c r="T605" i="2" s="1"/>
  <c r="R621" i="2"/>
  <c r="T621" i="2" s="1"/>
  <c r="R637" i="2"/>
  <c r="T637" i="2" s="1"/>
  <c r="R653" i="2"/>
  <c r="T653" i="2" s="1"/>
  <c r="R669" i="2"/>
  <c r="T669" i="2" s="1"/>
  <c r="R685" i="2"/>
  <c r="T685" i="2" s="1"/>
  <c r="R701" i="2"/>
  <c r="T701" i="2" s="1"/>
  <c r="R717" i="2"/>
  <c r="T717" i="2" s="1"/>
  <c r="R733" i="2"/>
  <c r="T733" i="2" s="1"/>
  <c r="R749" i="2"/>
  <c r="T749" i="2" s="1"/>
  <c r="R765" i="2"/>
  <c r="T765" i="2" s="1"/>
  <c r="R781" i="2"/>
  <c r="T781" i="2" s="1"/>
  <c r="R797" i="2"/>
  <c r="T797" i="2" s="1"/>
  <c r="R813" i="2"/>
  <c r="T813" i="2" s="1"/>
  <c r="R829" i="2"/>
  <c r="T829" i="2" s="1"/>
  <c r="R845" i="2"/>
  <c r="T845" i="2" s="1"/>
  <c r="R861" i="2"/>
  <c r="T861" i="2" s="1"/>
  <c r="R877" i="2"/>
  <c r="T877" i="2" s="1"/>
  <c r="R893" i="2"/>
  <c r="T893" i="2" s="1"/>
  <c r="R909" i="2"/>
  <c r="T909" i="2" s="1"/>
  <c r="R925" i="2"/>
  <c r="T925" i="2" s="1"/>
  <c r="R941" i="2"/>
  <c r="T941" i="2" s="1"/>
  <c r="R957" i="2"/>
  <c r="T957" i="2" s="1"/>
  <c r="R973" i="2"/>
  <c r="T973" i="2" s="1"/>
  <c r="R989" i="2"/>
  <c r="T989" i="2" s="1"/>
  <c r="R1005" i="2"/>
  <c r="T1005" i="2" s="1"/>
  <c r="R1021" i="2"/>
  <c r="T1021" i="2" s="1"/>
  <c r="R1037" i="2"/>
  <c r="T1037" i="2" s="1"/>
  <c r="R1053" i="2"/>
  <c r="T1053" i="2" s="1"/>
  <c r="R1069" i="2"/>
  <c r="T1069" i="2" s="1"/>
  <c r="R1085" i="2"/>
  <c r="T1085" i="2" s="1"/>
  <c r="R1101" i="2"/>
  <c r="T1101" i="2" s="1"/>
  <c r="R1117" i="2"/>
  <c r="T1117" i="2" s="1"/>
  <c r="R1133" i="2"/>
  <c r="T1133" i="2" s="1"/>
  <c r="R1149" i="2"/>
  <c r="T1149" i="2" s="1"/>
  <c r="R1165" i="2"/>
  <c r="T1165" i="2" s="1"/>
  <c r="R1181" i="2"/>
  <c r="T1181" i="2" s="1"/>
  <c r="R1197" i="2"/>
  <c r="T1197" i="2" s="1"/>
  <c r="R1213" i="2"/>
  <c r="T1213" i="2" s="1"/>
  <c r="R1229" i="2"/>
  <c r="T1229" i="2" s="1"/>
  <c r="R1245" i="2"/>
  <c r="T1245" i="2" s="1"/>
  <c r="R1261" i="2"/>
  <c r="T1261" i="2" s="1"/>
  <c r="R1277" i="2"/>
  <c r="T1277" i="2" s="1"/>
  <c r="R1293" i="2"/>
  <c r="T1293" i="2" s="1"/>
  <c r="R1308" i="2"/>
  <c r="T1308" i="2" s="1"/>
  <c r="R1324" i="2"/>
  <c r="T1324" i="2" s="1"/>
  <c r="R1340" i="2"/>
  <c r="T1340" i="2" s="1"/>
  <c r="R1356" i="2"/>
  <c r="T1356" i="2" s="1"/>
  <c r="R1372" i="2"/>
  <c r="T1372" i="2" s="1"/>
  <c r="R1388" i="2"/>
  <c r="T1388" i="2" s="1"/>
  <c r="R1404" i="2"/>
  <c r="T1404" i="2" s="1"/>
  <c r="R1420" i="2"/>
  <c r="T1420" i="2" s="1"/>
  <c r="R1436" i="2"/>
  <c r="T1436" i="2" s="1"/>
  <c r="R1452" i="2"/>
  <c r="T1452" i="2" s="1"/>
  <c r="R1468" i="2"/>
  <c r="T1468" i="2" s="1"/>
  <c r="R1484" i="2"/>
  <c r="T1484" i="2" s="1"/>
  <c r="R1500" i="2"/>
  <c r="T1500" i="2" s="1"/>
  <c r="R1516" i="2"/>
  <c r="T1516" i="2" s="1"/>
  <c r="R1532" i="2"/>
  <c r="T1532" i="2" s="1"/>
  <c r="R1548" i="2"/>
  <c r="T1548" i="2" s="1"/>
  <c r="R1564" i="2"/>
  <c r="T1564" i="2" s="1"/>
  <c r="R1580" i="2"/>
  <c r="T1580" i="2" s="1"/>
  <c r="R1596" i="2"/>
  <c r="T1596" i="2" s="1"/>
  <c r="R1612" i="2"/>
  <c r="T1612" i="2" s="1"/>
  <c r="R1628" i="2"/>
  <c r="T1628" i="2" s="1"/>
  <c r="R1644" i="2"/>
  <c r="T1644" i="2" s="1"/>
  <c r="R1660" i="2"/>
  <c r="T1660" i="2" s="1"/>
  <c r="R1676" i="2"/>
  <c r="T1676" i="2" s="1"/>
  <c r="R1692" i="2"/>
  <c r="T1692" i="2" s="1"/>
  <c r="R1708" i="2"/>
  <c r="T1708" i="2" s="1"/>
  <c r="R1724" i="2"/>
  <c r="T1724" i="2" s="1"/>
  <c r="R1740" i="2"/>
  <c r="T1740" i="2" s="1"/>
  <c r="R1756" i="2"/>
  <c r="T1756" i="2" s="1"/>
  <c r="R1772" i="2"/>
  <c r="T1772" i="2" s="1"/>
  <c r="R1788" i="2"/>
  <c r="T1788" i="2" s="1"/>
  <c r="R1804" i="2"/>
  <c r="T1804" i="2" s="1"/>
  <c r="R1820" i="2"/>
  <c r="T1820" i="2" s="1"/>
  <c r="R1836" i="2"/>
  <c r="T1836" i="2" s="1"/>
  <c r="R1852" i="2"/>
  <c r="T1852" i="2" s="1"/>
  <c r="R1868" i="2"/>
  <c r="T1868" i="2" s="1"/>
  <c r="R1884" i="2"/>
  <c r="T1884" i="2" s="1"/>
  <c r="R1900" i="2"/>
  <c r="T1900" i="2" s="1"/>
  <c r="R1916" i="2"/>
  <c r="T1916" i="2" s="1"/>
  <c r="R1932" i="2"/>
  <c r="T1932" i="2" s="1"/>
  <c r="R1948" i="2"/>
  <c r="T1948" i="2" s="1"/>
  <c r="R1964" i="2"/>
  <c r="T1964" i="2" s="1"/>
  <c r="R1980" i="2"/>
  <c r="T1980" i="2" s="1"/>
  <c r="R1996" i="2"/>
  <c r="T1996" i="2" s="1"/>
  <c r="R2012" i="2"/>
  <c r="T2012" i="2" s="1"/>
  <c r="R2028" i="2"/>
  <c r="T2028" i="2" s="1"/>
  <c r="R2044" i="2"/>
  <c r="T2044" i="2" s="1"/>
  <c r="R2060" i="2"/>
  <c r="T2060" i="2" s="1"/>
  <c r="R2076" i="2"/>
  <c r="T2076" i="2" s="1"/>
  <c r="R2092" i="2"/>
  <c r="T2092" i="2" s="1"/>
  <c r="R2108" i="2"/>
  <c r="T2108" i="2" s="1"/>
  <c r="R2124" i="2"/>
  <c r="T2124" i="2" s="1"/>
  <c r="R2140" i="2"/>
  <c r="T2140" i="2" s="1"/>
  <c r="R2156" i="2"/>
  <c r="T2156" i="2" s="1"/>
  <c r="R2172" i="2"/>
  <c r="T2172" i="2" s="1"/>
  <c r="R2188" i="2"/>
  <c r="T2188" i="2" s="1"/>
  <c r="R2204" i="2"/>
  <c r="T2204" i="2" s="1"/>
  <c r="R2220" i="2"/>
  <c r="T2220" i="2" s="1"/>
  <c r="R2236" i="2"/>
  <c r="T2236" i="2" s="1"/>
  <c r="R2252" i="2"/>
  <c r="T2252" i="2" s="1"/>
  <c r="R2268" i="2"/>
  <c r="T2268" i="2" s="1"/>
  <c r="R2284" i="2"/>
  <c r="T2284" i="2" s="1"/>
  <c r="R2300" i="2"/>
  <c r="T2300" i="2" s="1"/>
  <c r="R2316" i="2"/>
  <c r="T2316" i="2" s="1"/>
  <c r="R2332" i="2"/>
  <c r="T2332" i="2" s="1"/>
  <c r="R2348" i="2"/>
  <c r="T2348" i="2" s="1"/>
  <c r="R2364" i="2"/>
  <c r="T2364" i="2" s="1"/>
  <c r="R2380" i="2"/>
  <c r="T2380" i="2" s="1"/>
  <c r="R2396" i="2"/>
  <c r="T2396" i="2" s="1"/>
  <c r="R2412" i="2"/>
  <c r="T2412" i="2" s="1"/>
  <c r="R2428" i="2"/>
  <c r="T2428" i="2" s="1"/>
  <c r="R2444" i="2"/>
  <c r="T2444" i="2" s="1"/>
  <c r="R2460" i="2"/>
  <c r="T2460" i="2" s="1"/>
  <c r="R2476" i="2"/>
  <c r="T2476" i="2" s="1"/>
  <c r="R2492" i="2"/>
  <c r="T2492" i="2" s="1"/>
  <c r="R2508" i="2"/>
  <c r="T2508" i="2" s="1"/>
  <c r="R2524" i="2"/>
  <c r="T2524" i="2" s="1"/>
  <c r="R2540" i="2"/>
  <c r="T2540" i="2" s="1"/>
  <c r="R2556" i="2"/>
  <c r="T2556" i="2" s="1"/>
  <c r="R2572" i="2"/>
  <c r="T2572" i="2" s="1"/>
  <c r="R2588" i="2"/>
  <c r="T2588" i="2" s="1"/>
  <c r="R2604" i="2"/>
  <c r="T2604" i="2" s="1"/>
  <c r="R2620" i="2"/>
  <c r="T2620" i="2" s="1"/>
  <c r="R2636" i="2"/>
  <c r="T2636" i="2" s="1"/>
  <c r="R2652" i="2"/>
  <c r="T2652" i="2" s="1"/>
  <c r="R2668" i="2"/>
  <c r="T2668" i="2" s="1"/>
  <c r="R2684" i="2"/>
  <c r="T2684" i="2" s="1"/>
  <c r="R2700" i="2"/>
  <c r="T2700" i="2" s="1"/>
  <c r="R2716" i="2"/>
  <c r="T2716" i="2" s="1"/>
  <c r="R2732" i="2"/>
  <c r="T2732" i="2" s="1"/>
  <c r="R2748" i="2"/>
  <c r="T2748" i="2" s="1"/>
  <c r="R2764" i="2"/>
  <c r="T2764" i="2" s="1"/>
  <c r="R2780" i="2"/>
  <c r="T2780" i="2" s="1"/>
  <c r="R2796" i="2"/>
  <c r="T2796" i="2" s="1"/>
  <c r="R2812" i="2"/>
  <c r="T2812" i="2" s="1"/>
  <c r="R2828" i="2"/>
  <c r="T2828" i="2" s="1"/>
  <c r="R2844" i="2"/>
  <c r="T2844" i="2" s="1"/>
  <c r="R2860" i="2"/>
  <c r="T2860" i="2" s="1"/>
  <c r="R2876" i="2"/>
  <c r="T2876" i="2" s="1"/>
  <c r="R2892" i="2"/>
  <c r="T2892" i="2" s="1"/>
  <c r="R2908" i="2"/>
  <c r="T2908" i="2" s="1"/>
  <c r="R2924" i="2"/>
  <c r="T2924" i="2" s="1"/>
  <c r="R2940" i="2"/>
  <c r="T2940" i="2" s="1"/>
  <c r="R2956" i="2"/>
  <c r="T2956" i="2" s="1"/>
  <c r="R2972" i="2"/>
  <c r="T2972" i="2" s="1"/>
  <c r="R2988" i="2"/>
  <c r="T2988" i="2" s="1"/>
  <c r="R3004" i="2"/>
  <c r="T3004" i="2" s="1"/>
  <c r="R3020" i="2"/>
  <c r="T3020" i="2" s="1"/>
  <c r="R3036" i="2"/>
  <c r="T3036" i="2" s="1"/>
  <c r="R3052" i="2"/>
  <c r="T3052" i="2" s="1"/>
  <c r="R3068" i="2"/>
  <c r="T3068" i="2" s="1"/>
  <c r="R3084" i="2"/>
  <c r="T3084" i="2" s="1"/>
  <c r="R3100" i="2"/>
  <c r="T3100" i="2" s="1"/>
  <c r="R3116" i="2"/>
  <c r="T3116" i="2" s="1"/>
  <c r="R3132" i="2"/>
  <c r="T3132" i="2" s="1"/>
  <c r="R3148" i="2"/>
  <c r="T3148" i="2" s="1"/>
  <c r="R3164" i="2"/>
  <c r="T3164" i="2" s="1"/>
  <c r="R3180" i="2"/>
  <c r="T3180" i="2" s="1"/>
  <c r="R3196" i="2"/>
  <c r="T3196" i="2" s="1"/>
  <c r="R3212" i="2"/>
  <c r="T3212" i="2" s="1"/>
  <c r="R3228" i="2"/>
  <c r="T3228" i="2" s="1"/>
  <c r="R3244" i="2"/>
  <c r="T3244" i="2" s="1"/>
  <c r="R3260" i="2"/>
  <c r="T3260" i="2" s="1"/>
  <c r="R3276" i="2"/>
  <c r="T3276" i="2" s="1"/>
  <c r="R3292" i="2"/>
  <c r="T3292" i="2" s="1"/>
  <c r="R3308" i="2"/>
  <c r="T3308" i="2" s="1"/>
  <c r="R3324" i="2"/>
  <c r="T3324" i="2" s="1"/>
  <c r="R3340" i="2"/>
  <c r="T3340" i="2" s="1"/>
  <c r="R3356" i="2"/>
  <c r="T3356" i="2" s="1"/>
  <c r="R3372" i="2"/>
  <c r="T3372" i="2" s="1"/>
  <c r="R3388" i="2"/>
  <c r="T3388" i="2" s="1"/>
  <c r="R3404" i="2"/>
  <c r="T3404" i="2" s="1"/>
  <c r="R3420" i="2"/>
  <c r="T3420" i="2" s="1"/>
  <c r="R3436" i="2"/>
  <c r="T3436" i="2" s="1"/>
  <c r="R3452" i="2"/>
  <c r="T3452" i="2" s="1"/>
  <c r="R3468" i="2"/>
  <c r="T3468" i="2" s="1"/>
  <c r="R3484" i="2"/>
  <c r="T3484" i="2" s="1"/>
  <c r="R3500" i="2"/>
  <c r="T3500" i="2" s="1"/>
  <c r="R3516" i="2"/>
  <c r="T3516" i="2" s="1"/>
  <c r="R3532" i="2"/>
  <c r="T3532" i="2" s="1"/>
  <c r="R3548" i="2"/>
  <c r="T3548" i="2" s="1"/>
  <c r="R3564" i="2"/>
  <c r="T3564" i="2" s="1"/>
  <c r="R3580" i="2"/>
  <c r="T3580" i="2" s="1"/>
  <c r="R3596" i="2"/>
  <c r="T3596" i="2" s="1"/>
  <c r="R3612" i="2"/>
  <c r="T3612" i="2" s="1"/>
  <c r="R3628" i="2"/>
  <c r="T3628" i="2" s="1"/>
  <c r="R3644" i="2"/>
  <c r="T3644" i="2" s="1"/>
  <c r="R3660" i="2"/>
  <c r="T3660" i="2" s="1"/>
  <c r="R3676" i="2"/>
  <c r="T3676" i="2" s="1"/>
  <c r="R3692" i="2"/>
  <c r="T3692" i="2" s="1"/>
  <c r="R3708" i="2"/>
  <c r="T3708" i="2" s="1"/>
  <c r="R3724" i="2"/>
  <c r="T3724" i="2" s="1"/>
  <c r="R3740" i="2"/>
  <c r="T3740" i="2" s="1"/>
  <c r="R3756" i="2"/>
  <c r="T3756" i="2" s="1"/>
  <c r="R3772" i="2"/>
  <c r="T3772" i="2" s="1"/>
  <c r="R3788" i="2"/>
  <c r="T3788" i="2" s="1"/>
  <c r="R3804" i="2"/>
  <c r="T3804" i="2" s="1"/>
  <c r="R3820" i="2"/>
  <c r="T3820" i="2" s="1"/>
  <c r="R3836" i="2"/>
  <c r="T3836" i="2" s="1"/>
  <c r="R3852" i="2"/>
  <c r="T3852" i="2" s="1"/>
  <c r="R3868" i="2"/>
  <c r="T3868" i="2" s="1"/>
  <c r="R3884" i="2"/>
  <c r="T3884" i="2" s="1"/>
  <c r="R3900" i="2"/>
  <c r="T3900" i="2" s="1"/>
  <c r="R3916" i="2"/>
  <c r="T3916" i="2" s="1"/>
  <c r="R3932" i="2"/>
  <c r="T3932" i="2" s="1"/>
  <c r="R3948" i="2"/>
  <c r="T3948" i="2" s="1"/>
  <c r="R3964" i="2"/>
  <c r="T3964" i="2" s="1"/>
  <c r="R3980" i="2"/>
  <c r="T3980" i="2" s="1"/>
  <c r="R3996" i="2"/>
  <c r="T3996" i="2" s="1"/>
  <c r="R4012" i="2"/>
  <c r="T4012" i="2" s="1"/>
  <c r="R4028" i="2"/>
  <c r="T4028" i="2" s="1"/>
  <c r="R4044" i="2"/>
  <c r="T4044" i="2" s="1"/>
  <c r="R4060" i="2"/>
  <c r="T4060" i="2" s="1"/>
  <c r="R4076" i="2"/>
  <c r="T4076" i="2" s="1"/>
  <c r="R4092" i="2"/>
  <c r="T4092" i="2" s="1"/>
  <c r="R4108" i="2"/>
  <c r="T4108" i="2" s="1"/>
  <c r="R4124" i="2"/>
  <c r="T4124" i="2" s="1"/>
  <c r="R4140" i="2"/>
  <c r="T4140" i="2" s="1"/>
  <c r="R4156" i="2"/>
  <c r="T4156" i="2" s="1"/>
  <c r="R4172" i="2"/>
  <c r="T4172" i="2" s="1"/>
  <c r="R4188" i="2"/>
  <c r="T4188" i="2" s="1"/>
  <c r="R4204" i="2"/>
  <c r="T4204" i="2" s="1"/>
  <c r="R4220" i="2"/>
  <c r="T4220" i="2" s="1"/>
  <c r="R4236" i="2"/>
  <c r="T4236" i="2" s="1"/>
  <c r="R4252" i="2"/>
  <c r="T4252" i="2" s="1"/>
  <c r="R4268" i="2"/>
  <c r="T4268" i="2" s="1"/>
  <c r="R4284" i="2"/>
  <c r="T4284" i="2" s="1"/>
  <c r="R4300" i="2"/>
  <c r="T4300" i="2" s="1"/>
  <c r="R4316" i="2"/>
  <c r="T4316" i="2" s="1"/>
  <c r="R4332" i="2"/>
  <c r="T4332" i="2" s="1"/>
  <c r="R4348" i="2"/>
  <c r="T4348" i="2" s="1"/>
  <c r="R4364" i="2"/>
  <c r="T4364" i="2" s="1"/>
  <c r="R4380" i="2"/>
  <c r="T4380" i="2" s="1"/>
  <c r="R4396" i="2"/>
  <c r="T4396" i="2" s="1"/>
  <c r="R4412" i="2"/>
  <c r="T4412" i="2" s="1"/>
  <c r="R4428" i="2"/>
  <c r="T4428" i="2" s="1"/>
  <c r="R4444" i="2"/>
  <c r="T4444" i="2" s="1"/>
  <c r="R4460" i="2"/>
  <c r="T4460" i="2" s="1"/>
  <c r="R4476" i="2"/>
  <c r="T4476" i="2" s="1"/>
  <c r="R4492" i="2"/>
  <c r="T4492" i="2" s="1"/>
  <c r="R4508" i="2"/>
  <c r="T4508" i="2" s="1"/>
  <c r="R4524" i="2"/>
  <c r="T4524" i="2" s="1"/>
  <c r="R4540" i="2"/>
  <c r="T4540" i="2" s="1"/>
  <c r="R4556" i="2"/>
  <c r="T4556" i="2" s="1"/>
  <c r="R4572" i="2"/>
  <c r="T4572" i="2" s="1"/>
  <c r="R4588" i="2"/>
  <c r="T4588" i="2" s="1"/>
  <c r="R4604" i="2"/>
  <c r="T4604" i="2" s="1"/>
  <c r="R4620" i="2"/>
  <c r="T4620" i="2" s="1"/>
  <c r="R4636" i="2"/>
  <c r="T4636" i="2" s="1"/>
  <c r="R4652" i="2"/>
  <c r="T4652" i="2" s="1"/>
  <c r="R4668" i="2"/>
  <c r="T4668" i="2" s="1"/>
  <c r="R4684" i="2"/>
  <c r="T4684" i="2" s="1"/>
  <c r="R4700" i="2"/>
  <c r="T4700" i="2" s="1"/>
  <c r="R4716" i="2"/>
  <c r="T4716" i="2" s="1"/>
  <c r="R4732" i="2"/>
  <c r="T4732" i="2" s="1"/>
  <c r="R4748" i="2"/>
  <c r="T4748" i="2" s="1"/>
  <c r="R4764" i="2"/>
  <c r="T4764" i="2" s="1"/>
  <c r="R4780" i="2"/>
  <c r="T4780" i="2" s="1"/>
  <c r="R4796" i="2"/>
  <c r="T4796" i="2" s="1"/>
  <c r="R4812" i="2"/>
  <c r="T4812" i="2" s="1"/>
  <c r="R4828" i="2"/>
  <c r="T4828" i="2" s="1"/>
  <c r="R4844" i="2"/>
  <c r="T4844" i="2" s="1"/>
  <c r="R4860" i="2"/>
  <c r="T4860" i="2" s="1"/>
  <c r="R4876" i="2"/>
  <c r="T4876" i="2" s="1"/>
  <c r="R4892" i="2"/>
  <c r="T4892" i="2" s="1"/>
  <c r="R4908" i="2"/>
  <c r="T4908" i="2" s="1"/>
  <c r="R4924" i="2"/>
  <c r="T4924" i="2" s="1"/>
  <c r="R4940" i="2"/>
  <c r="T4940" i="2" s="1"/>
  <c r="R4956" i="2"/>
  <c r="T4956" i="2" s="1"/>
  <c r="R4972" i="2"/>
  <c r="T4972" i="2" s="1"/>
  <c r="R4988" i="2"/>
  <c r="T4988" i="2" s="1"/>
  <c r="R5004" i="2"/>
  <c r="T5004" i="2" s="1"/>
  <c r="R5020" i="2"/>
  <c r="T5020" i="2" s="1"/>
  <c r="R5036" i="2"/>
  <c r="T5036" i="2" s="1"/>
  <c r="R5052" i="2"/>
  <c r="T5052" i="2" s="1"/>
  <c r="R1309" i="2"/>
  <c r="T1309" i="2" s="1"/>
  <c r="R1325" i="2"/>
  <c r="T1325" i="2" s="1"/>
  <c r="R1341" i="2"/>
  <c r="T1341" i="2" s="1"/>
  <c r="R1357" i="2"/>
  <c r="T1357" i="2" s="1"/>
  <c r="R1373" i="2"/>
  <c r="T1373" i="2" s="1"/>
  <c r="R1389" i="2"/>
  <c r="T1389" i="2" s="1"/>
  <c r="R1405" i="2"/>
  <c r="T1405" i="2" s="1"/>
  <c r="R1421" i="2"/>
  <c r="T1421" i="2" s="1"/>
  <c r="R1437" i="2"/>
  <c r="T1437" i="2" s="1"/>
  <c r="R1453" i="2"/>
  <c r="T1453" i="2" s="1"/>
  <c r="R1469" i="2"/>
  <c r="T1469" i="2" s="1"/>
  <c r="R1485" i="2"/>
  <c r="T1485" i="2" s="1"/>
  <c r="R1501" i="2"/>
  <c r="T1501" i="2" s="1"/>
  <c r="R1517" i="2"/>
  <c r="T1517" i="2" s="1"/>
  <c r="R1533" i="2"/>
  <c r="T1533" i="2" s="1"/>
  <c r="R1549" i="2"/>
  <c r="T1549" i="2" s="1"/>
  <c r="R1565" i="2"/>
  <c r="T1565" i="2" s="1"/>
  <c r="R1581" i="2"/>
  <c r="T1581" i="2" s="1"/>
  <c r="R1597" i="2"/>
  <c r="T1597" i="2" s="1"/>
  <c r="R1613" i="2"/>
  <c r="T1613" i="2" s="1"/>
  <c r="R1629" i="2"/>
  <c r="T1629" i="2" s="1"/>
  <c r="R1645" i="2"/>
  <c r="T1645" i="2" s="1"/>
  <c r="R1661" i="2"/>
  <c r="T1661" i="2" s="1"/>
  <c r="R1677" i="2"/>
  <c r="T1677" i="2" s="1"/>
  <c r="R1693" i="2"/>
  <c r="T1693" i="2" s="1"/>
  <c r="R1709" i="2"/>
  <c r="T1709" i="2" s="1"/>
  <c r="R1725" i="2"/>
  <c r="T1725" i="2" s="1"/>
  <c r="R1741" i="2"/>
  <c r="T1741" i="2" s="1"/>
  <c r="R1757" i="2"/>
  <c r="T1757" i="2" s="1"/>
  <c r="R1773" i="2"/>
  <c r="T1773" i="2" s="1"/>
  <c r="R1789" i="2"/>
  <c r="T1789" i="2" s="1"/>
  <c r="R1805" i="2"/>
  <c r="T1805" i="2" s="1"/>
  <c r="R1821" i="2"/>
  <c r="T1821" i="2" s="1"/>
  <c r="R1837" i="2"/>
  <c r="T1837" i="2" s="1"/>
  <c r="R1853" i="2"/>
  <c r="T1853" i="2" s="1"/>
  <c r="R1869" i="2"/>
  <c r="T1869" i="2" s="1"/>
  <c r="R1885" i="2"/>
  <c r="T1885" i="2" s="1"/>
  <c r="R1901" i="2"/>
  <c r="T1901" i="2" s="1"/>
  <c r="R1917" i="2"/>
  <c r="T1917" i="2" s="1"/>
  <c r="R1933" i="2"/>
  <c r="T1933" i="2" s="1"/>
  <c r="R1949" i="2"/>
  <c r="T1949" i="2" s="1"/>
  <c r="R1965" i="2"/>
  <c r="T1965" i="2" s="1"/>
  <c r="R1981" i="2"/>
  <c r="T1981" i="2" s="1"/>
  <c r="R1997" i="2"/>
  <c r="T1997" i="2" s="1"/>
  <c r="R2013" i="2"/>
  <c r="T2013" i="2" s="1"/>
  <c r="R2029" i="2"/>
  <c r="T2029" i="2" s="1"/>
  <c r="R2045" i="2"/>
  <c r="T2045" i="2" s="1"/>
  <c r="R2061" i="2"/>
  <c r="T2061" i="2" s="1"/>
  <c r="R2077" i="2"/>
  <c r="T2077" i="2" s="1"/>
  <c r="R2093" i="2"/>
  <c r="T2093" i="2" s="1"/>
  <c r="R2109" i="2"/>
  <c r="T2109" i="2" s="1"/>
  <c r="R2125" i="2"/>
  <c r="T2125" i="2" s="1"/>
  <c r="R2141" i="2"/>
  <c r="T2141" i="2" s="1"/>
  <c r="R2157" i="2"/>
  <c r="T2157" i="2" s="1"/>
  <c r="R2173" i="2"/>
  <c r="T2173" i="2" s="1"/>
  <c r="R2189" i="2"/>
  <c r="T2189" i="2" s="1"/>
  <c r="R2205" i="2"/>
  <c r="T2205" i="2" s="1"/>
  <c r="R2221" i="2"/>
  <c r="T2221" i="2" s="1"/>
  <c r="R2237" i="2"/>
  <c r="T2237" i="2" s="1"/>
  <c r="R2253" i="2"/>
  <c r="T2253" i="2" s="1"/>
  <c r="R2269" i="2"/>
  <c r="T2269" i="2" s="1"/>
  <c r="R2285" i="2"/>
  <c r="T2285" i="2" s="1"/>
  <c r="R2301" i="2"/>
  <c r="T2301" i="2" s="1"/>
  <c r="R2317" i="2"/>
  <c r="T2317" i="2" s="1"/>
  <c r="R2333" i="2"/>
  <c r="T2333" i="2" s="1"/>
  <c r="R2349" i="2"/>
  <c r="T2349" i="2" s="1"/>
  <c r="R2365" i="2"/>
  <c r="T2365" i="2" s="1"/>
  <c r="R2381" i="2"/>
  <c r="T2381" i="2" s="1"/>
  <c r="R2397" i="2"/>
  <c r="T2397" i="2" s="1"/>
  <c r="R2413" i="2"/>
  <c r="T2413" i="2" s="1"/>
  <c r="R2429" i="2"/>
  <c r="T2429" i="2" s="1"/>
  <c r="R2445" i="2"/>
  <c r="T2445" i="2" s="1"/>
  <c r="R2461" i="2"/>
  <c r="T2461" i="2" s="1"/>
  <c r="R2477" i="2"/>
  <c r="T2477" i="2" s="1"/>
  <c r="R2493" i="2"/>
  <c r="T2493" i="2" s="1"/>
  <c r="R2509" i="2"/>
  <c r="T2509" i="2" s="1"/>
  <c r="R2525" i="2"/>
  <c r="T2525" i="2" s="1"/>
  <c r="R2541" i="2"/>
  <c r="T2541" i="2" s="1"/>
  <c r="R2557" i="2"/>
  <c r="T2557" i="2" s="1"/>
  <c r="R2573" i="2"/>
  <c r="T2573" i="2" s="1"/>
  <c r="R2589" i="2"/>
  <c r="T2589" i="2" s="1"/>
  <c r="R2605" i="2"/>
  <c r="T2605" i="2" s="1"/>
  <c r="R2621" i="2"/>
  <c r="T2621" i="2" s="1"/>
  <c r="R2637" i="2"/>
  <c r="T2637" i="2" s="1"/>
  <c r="R2653" i="2"/>
  <c r="T2653" i="2" s="1"/>
  <c r="R2669" i="2"/>
  <c r="T2669" i="2" s="1"/>
  <c r="R2685" i="2"/>
  <c r="T2685" i="2" s="1"/>
  <c r="R2701" i="2"/>
  <c r="T2701" i="2" s="1"/>
  <c r="R2717" i="2"/>
  <c r="T2717" i="2" s="1"/>
  <c r="R2733" i="2"/>
  <c r="T2733" i="2" s="1"/>
  <c r="R2749" i="2"/>
  <c r="T2749" i="2" s="1"/>
  <c r="R2765" i="2"/>
  <c r="T2765" i="2" s="1"/>
  <c r="R2781" i="2"/>
  <c r="T2781" i="2" s="1"/>
  <c r="R2797" i="2"/>
  <c r="T2797" i="2" s="1"/>
  <c r="R2813" i="2"/>
  <c r="T2813" i="2" s="1"/>
  <c r="R2829" i="2"/>
  <c r="T2829" i="2" s="1"/>
  <c r="R2845" i="2"/>
  <c r="T2845" i="2" s="1"/>
  <c r="R2861" i="2"/>
  <c r="T2861" i="2" s="1"/>
  <c r="R2877" i="2"/>
  <c r="T2877" i="2" s="1"/>
  <c r="R2893" i="2"/>
  <c r="T2893" i="2" s="1"/>
  <c r="R2909" i="2"/>
  <c r="T2909" i="2" s="1"/>
  <c r="R2925" i="2"/>
  <c r="T2925" i="2" s="1"/>
  <c r="R2941" i="2"/>
  <c r="T2941" i="2" s="1"/>
  <c r="R2957" i="2"/>
  <c r="T2957" i="2" s="1"/>
  <c r="R2973" i="2"/>
  <c r="T2973" i="2" s="1"/>
  <c r="R2989" i="2"/>
  <c r="T2989" i="2" s="1"/>
  <c r="R3005" i="2"/>
  <c r="T3005" i="2" s="1"/>
  <c r="R3021" i="2"/>
  <c r="T3021" i="2" s="1"/>
  <c r="R3037" i="2"/>
  <c r="T3037" i="2" s="1"/>
  <c r="R3053" i="2"/>
  <c r="T3053" i="2" s="1"/>
  <c r="R3069" i="2"/>
  <c r="T3069" i="2" s="1"/>
  <c r="R3085" i="2"/>
  <c r="T3085" i="2" s="1"/>
  <c r="R3101" i="2"/>
  <c r="T3101" i="2" s="1"/>
  <c r="R3117" i="2"/>
  <c r="T3117" i="2" s="1"/>
  <c r="R3133" i="2"/>
  <c r="T3133" i="2" s="1"/>
  <c r="R3149" i="2"/>
  <c r="T3149" i="2" s="1"/>
  <c r="R3165" i="2"/>
  <c r="T3165" i="2" s="1"/>
  <c r="R3181" i="2"/>
  <c r="T3181" i="2" s="1"/>
  <c r="R3197" i="2"/>
  <c r="T3197" i="2" s="1"/>
  <c r="R3213" i="2"/>
  <c r="T3213" i="2" s="1"/>
  <c r="R3229" i="2"/>
  <c r="T3229" i="2" s="1"/>
  <c r="R3245" i="2"/>
  <c r="T3245" i="2" s="1"/>
  <c r="R3261" i="2"/>
  <c r="T3261" i="2" s="1"/>
  <c r="R3277" i="2"/>
  <c r="T3277" i="2" s="1"/>
  <c r="R3293" i="2"/>
  <c r="T3293" i="2" s="1"/>
  <c r="R3309" i="2"/>
  <c r="T3309" i="2" s="1"/>
  <c r="R3325" i="2"/>
  <c r="T3325" i="2" s="1"/>
  <c r="R3341" i="2"/>
  <c r="T3341" i="2" s="1"/>
  <c r="R3357" i="2"/>
  <c r="T3357" i="2" s="1"/>
  <c r="R3373" i="2"/>
  <c r="T3373" i="2" s="1"/>
  <c r="R3389" i="2"/>
  <c r="T3389" i="2" s="1"/>
  <c r="R3405" i="2"/>
  <c r="T3405" i="2" s="1"/>
  <c r="R3421" i="2"/>
  <c r="T3421" i="2" s="1"/>
  <c r="R3437" i="2"/>
  <c r="T3437" i="2" s="1"/>
  <c r="R3453" i="2"/>
  <c r="T3453" i="2" s="1"/>
  <c r="R3469" i="2"/>
  <c r="T3469" i="2" s="1"/>
  <c r="R3485" i="2"/>
  <c r="T3485" i="2" s="1"/>
  <c r="R3501" i="2"/>
  <c r="T3501" i="2" s="1"/>
  <c r="R3517" i="2"/>
  <c r="T3517" i="2" s="1"/>
  <c r="R3533" i="2"/>
  <c r="T3533" i="2" s="1"/>
  <c r="R3549" i="2"/>
  <c r="T3549" i="2" s="1"/>
  <c r="R3565" i="2"/>
  <c r="T3565" i="2" s="1"/>
  <c r="R3581" i="2"/>
  <c r="T3581" i="2" s="1"/>
  <c r="R3597" i="2"/>
  <c r="T3597" i="2" s="1"/>
  <c r="R3613" i="2"/>
  <c r="T3613" i="2" s="1"/>
  <c r="R3629" i="2"/>
  <c r="T3629" i="2" s="1"/>
  <c r="R3645" i="2"/>
  <c r="T3645" i="2" s="1"/>
  <c r="R3661" i="2"/>
  <c r="T3661" i="2" s="1"/>
  <c r="R3677" i="2"/>
  <c r="T3677" i="2" s="1"/>
  <c r="R3693" i="2"/>
  <c r="T3693" i="2" s="1"/>
  <c r="R3709" i="2"/>
  <c r="T3709" i="2" s="1"/>
  <c r="R3725" i="2"/>
  <c r="T3725" i="2" s="1"/>
  <c r="R3741" i="2"/>
  <c r="T3741" i="2" s="1"/>
  <c r="R3757" i="2"/>
  <c r="T3757" i="2" s="1"/>
  <c r="R3773" i="2"/>
  <c r="T3773" i="2" s="1"/>
  <c r="R3789" i="2"/>
  <c r="T3789" i="2" s="1"/>
  <c r="R3805" i="2"/>
  <c r="T3805" i="2" s="1"/>
  <c r="R3821" i="2"/>
  <c r="T3821" i="2" s="1"/>
  <c r="R3837" i="2"/>
  <c r="T3837" i="2" s="1"/>
  <c r="R3853" i="2"/>
  <c r="T3853" i="2" s="1"/>
  <c r="R3869" i="2"/>
  <c r="T3869" i="2" s="1"/>
  <c r="R3885" i="2"/>
  <c r="T3885" i="2" s="1"/>
  <c r="R3901" i="2"/>
  <c r="T3901" i="2" s="1"/>
  <c r="R3917" i="2"/>
  <c r="T3917" i="2" s="1"/>
  <c r="R3933" i="2"/>
  <c r="T3933" i="2" s="1"/>
  <c r="R3949" i="2"/>
  <c r="T3949" i="2" s="1"/>
  <c r="R3965" i="2"/>
  <c r="T3965" i="2" s="1"/>
  <c r="R3981" i="2"/>
  <c r="T3981" i="2" s="1"/>
  <c r="R3997" i="2"/>
  <c r="T3997" i="2" s="1"/>
  <c r="R4013" i="2"/>
  <c r="T4013" i="2" s="1"/>
  <c r="R4029" i="2"/>
  <c r="T4029" i="2" s="1"/>
  <c r="R4045" i="2"/>
  <c r="T4045" i="2" s="1"/>
  <c r="R4061" i="2"/>
  <c r="T4061" i="2" s="1"/>
  <c r="R4077" i="2"/>
  <c r="T4077" i="2" s="1"/>
  <c r="R4093" i="2"/>
  <c r="T4093" i="2" s="1"/>
  <c r="R4109" i="2"/>
  <c r="T4109" i="2" s="1"/>
  <c r="R4125" i="2"/>
  <c r="T4125" i="2" s="1"/>
  <c r="R4141" i="2"/>
  <c r="T4141" i="2" s="1"/>
  <c r="R4157" i="2"/>
  <c r="T4157" i="2" s="1"/>
  <c r="R4173" i="2"/>
  <c r="T4173" i="2" s="1"/>
  <c r="R4189" i="2"/>
  <c r="T4189" i="2" s="1"/>
  <c r="R4205" i="2"/>
  <c r="T4205" i="2" s="1"/>
  <c r="R4221" i="2"/>
  <c r="T4221" i="2" s="1"/>
  <c r="R4237" i="2"/>
  <c r="T4237" i="2" s="1"/>
  <c r="R4253" i="2"/>
  <c r="T4253" i="2" s="1"/>
  <c r="R4269" i="2"/>
  <c r="T4269" i="2" s="1"/>
  <c r="R4285" i="2"/>
  <c r="T4285" i="2" s="1"/>
  <c r="R4301" i="2"/>
  <c r="T4301" i="2" s="1"/>
  <c r="R4317" i="2"/>
  <c r="T4317" i="2" s="1"/>
  <c r="R4333" i="2"/>
  <c r="T4333" i="2" s="1"/>
  <c r="R4349" i="2"/>
  <c r="T4349" i="2" s="1"/>
  <c r="R4365" i="2"/>
  <c r="T4365" i="2" s="1"/>
  <c r="R4381" i="2"/>
  <c r="T4381" i="2" s="1"/>
  <c r="R4397" i="2"/>
  <c r="T4397" i="2" s="1"/>
  <c r="R4413" i="2"/>
  <c r="T4413" i="2" s="1"/>
  <c r="R4429" i="2"/>
  <c r="T4429" i="2" s="1"/>
  <c r="R4445" i="2"/>
  <c r="T4445" i="2" s="1"/>
  <c r="R4461" i="2"/>
  <c r="T4461" i="2" s="1"/>
  <c r="R4477" i="2"/>
  <c r="T4477" i="2" s="1"/>
  <c r="R4493" i="2"/>
  <c r="T4493" i="2" s="1"/>
  <c r="R4509" i="2"/>
  <c r="T4509" i="2" s="1"/>
  <c r="R4525" i="2"/>
  <c r="T4525" i="2" s="1"/>
  <c r="R4541" i="2"/>
  <c r="T4541" i="2" s="1"/>
  <c r="R4557" i="2"/>
  <c r="T4557" i="2" s="1"/>
  <c r="R4573" i="2"/>
  <c r="T4573" i="2" s="1"/>
  <c r="R4589" i="2"/>
  <c r="T4589" i="2" s="1"/>
  <c r="R4605" i="2"/>
  <c r="T4605" i="2" s="1"/>
  <c r="R4621" i="2"/>
  <c r="T4621" i="2" s="1"/>
  <c r="R4637" i="2"/>
  <c r="T4637" i="2" s="1"/>
  <c r="R4653" i="2"/>
  <c r="T4653" i="2" s="1"/>
  <c r="R4669" i="2"/>
  <c r="T4669" i="2" s="1"/>
  <c r="R4685" i="2"/>
  <c r="T4685" i="2" s="1"/>
  <c r="R4701" i="2"/>
  <c r="T4701" i="2" s="1"/>
  <c r="R4717" i="2"/>
  <c r="T4717" i="2" s="1"/>
  <c r="R4733" i="2"/>
  <c r="T4733" i="2" s="1"/>
  <c r="R4749" i="2"/>
  <c r="T4749" i="2" s="1"/>
  <c r="R4765" i="2"/>
  <c r="T4765" i="2" s="1"/>
  <c r="R4781" i="2"/>
  <c r="T4781" i="2" s="1"/>
  <c r="R4797" i="2"/>
  <c r="T4797" i="2" s="1"/>
  <c r="R4813" i="2"/>
  <c r="T4813" i="2" s="1"/>
  <c r="R4829" i="2"/>
  <c r="T4829" i="2" s="1"/>
  <c r="R4845" i="2"/>
  <c r="T4845" i="2" s="1"/>
  <c r="R4861" i="2"/>
  <c r="T4861" i="2" s="1"/>
  <c r="R4877" i="2"/>
  <c r="T4877" i="2" s="1"/>
  <c r="R298" i="2"/>
  <c r="T298" i="2" s="1"/>
  <c r="R314" i="2"/>
  <c r="T314" i="2" s="1"/>
  <c r="R330" i="2"/>
  <c r="T330" i="2" s="1"/>
  <c r="R346" i="2"/>
  <c r="T346" i="2" s="1"/>
  <c r="R362" i="2"/>
  <c r="T362" i="2" s="1"/>
  <c r="R378" i="2"/>
  <c r="T378" i="2" s="1"/>
  <c r="R394" i="2"/>
  <c r="T394" i="2" s="1"/>
  <c r="R410" i="2"/>
  <c r="T410" i="2" s="1"/>
  <c r="R426" i="2"/>
  <c r="T426" i="2" s="1"/>
  <c r="R442" i="2"/>
  <c r="T442" i="2" s="1"/>
  <c r="R458" i="2"/>
  <c r="T458" i="2" s="1"/>
  <c r="R474" i="2"/>
  <c r="T474" i="2" s="1"/>
  <c r="R490" i="2"/>
  <c r="T490" i="2" s="1"/>
  <c r="R506" i="2"/>
  <c r="T506" i="2" s="1"/>
  <c r="R522" i="2"/>
  <c r="T522" i="2" s="1"/>
  <c r="R538" i="2"/>
  <c r="T538" i="2" s="1"/>
  <c r="R554" i="2"/>
  <c r="T554" i="2" s="1"/>
  <c r="R570" i="2"/>
  <c r="T570" i="2" s="1"/>
  <c r="R586" i="2"/>
  <c r="T586" i="2" s="1"/>
  <c r="R602" i="2"/>
  <c r="T602" i="2" s="1"/>
  <c r="R618" i="2"/>
  <c r="T618" i="2" s="1"/>
  <c r="R634" i="2"/>
  <c r="T634" i="2" s="1"/>
  <c r="R650" i="2"/>
  <c r="T650" i="2" s="1"/>
  <c r="R666" i="2"/>
  <c r="T666" i="2" s="1"/>
  <c r="R682" i="2"/>
  <c r="T682" i="2" s="1"/>
  <c r="R698" i="2"/>
  <c r="T698" i="2" s="1"/>
  <c r="R714" i="2"/>
  <c r="T714" i="2" s="1"/>
  <c r="R730" i="2"/>
  <c r="T730" i="2" s="1"/>
  <c r="R746" i="2"/>
  <c r="T746" i="2" s="1"/>
  <c r="R762" i="2"/>
  <c r="T762" i="2" s="1"/>
  <c r="R778" i="2"/>
  <c r="T778" i="2" s="1"/>
  <c r="R794" i="2"/>
  <c r="T794" i="2" s="1"/>
  <c r="R810" i="2"/>
  <c r="T810" i="2" s="1"/>
  <c r="R826" i="2"/>
  <c r="T826" i="2" s="1"/>
  <c r="R842" i="2"/>
  <c r="T842" i="2" s="1"/>
  <c r="R858" i="2"/>
  <c r="T858" i="2" s="1"/>
  <c r="R874" i="2"/>
  <c r="T874" i="2" s="1"/>
  <c r="R890" i="2"/>
  <c r="T890" i="2" s="1"/>
  <c r="R906" i="2"/>
  <c r="T906" i="2" s="1"/>
  <c r="R922" i="2"/>
  <c r="T922" i="2" s="1"/>
  <c r="R938" i="2"/>
  <c r="T938" i="2" s="1"/>
  <c r="R954" i="2"/>
  <c r="T954" i="2" s="1"/>
  <c r="R970" i="2"/>
  <c r="T970" i="2" s="1"/>
  <c r="R986" i="2"/>
  <c r="T986" i="2" s="1"/>
  <c r="R1002" i="2"/>
  <c r="T1002" i="2" s="1"/>
  <c r="R1018" i="2"/>
  <c r="T1018" i="2" s="1"/>
  <c r="R1034" i="2"/>
  <c r="T1034" i="2" s="1"/>
  <c r="R1050" i="2"/>
  <c r="T1050" i="2" s="1"/>
  <c r="R1066" i="2"/>
  <c r="T1066" i="2" s="1"/>
  <c r="R1082" i="2"/>
  <c r="T1082" i="2" s="1"/>
  <c r="R1098" i="2"/>
  <c r="T1098" i="2" s="1"/>
  <c r="R1114" i="2"/>
  <c r="T1114" i="2" s="1"/>
  <c r="R1130" i="2"/>
  <c r="T1130" i="2" s="1"/>
  <c r="R1146" i="2"/>
  <c r="T1146" i="2" s="1"/>
  <c r="R1162" i="2"/>
  <c r="T1162" i="2" s="1"/>
  <c r="R1178" i="2"/>
  <c r="T1178" i="2" s="1"/>
  <c r="R1194" i="2"/>
  <c r="T1194" i="2" s="1"/>
  <c r="R1210" i="2"/>
  <c r="T1210" i="2" s="1"/>
  <c r="R1226" i="2"/>
  <c r="T1226" i="2" s="1"/>
  <c r="R1242" i="2"/>
  <c r="T1242" i="2" s="1"/>
  <c r="R1258" i="2"/>
  <c r="T1258" i="2" s="1"/>
  <c r="R1274" i="2"/>
  <c r="T1274" i="2" s="1"/>
  <c r="R1290" i="2"/>
  <c r="T1290" i="2" s="1"/>
  <c r="R1306" i="2"/>
  <c r="T1306" i="2" s="1"/>
  <c r="R1322" i="2"/>
  <c r="T1322" i="2" s="1"/>
  <c r="R1338" i="2"/>
  <c r="T1338" i="2" s="1"/>
  <c r="R1354" i="2"/>
  <c r="T1354" i="2" s="1"/>
  <c r="R1370" i="2"/>
  <c r="T1370" i="2" s="1"/>
  <c r="R1386" i="2"/>
  <c r="T1386" i="2" s="1"/>
  <c r="R1402" i="2"/>
  <c r="T1402" i="2" s="1"/>
  <c r="R1418" i="2"/>
  <c r="T1418" i="2" s="1"/>
  <c r="R1434" i="2"/>
  <c r="T1434" i="2" s="1"/>
  <c r="R1450" i="2"/>
  <c r="T1450" i="2" s="1"/>
  <c r="R1466" i="2"/>
  <c r="T1466" i="2" s="1"/>
  <c r="R1482" i="2"/>
  <c r="T1482" i="2" s="1"/>
  <c r="R1498" i="2"/>
  <c r="T1498" i="2" s="1"/>
  <c r="R1514" i="2"/>
  <c r="T1514" i="2" s="1"/>
  <c r="R1530" i="2"/>
  <c r="T1530" i="2" s="1"/>
  <c r="R1546" i="2"/>
  <c r="T1546" i="2" s="1"/>
  <c r="R1562" i="2"/>
  <c r="T1562" i="2" s="1"/>
  <c r="R1578" i="2"/>
  <c r="T1578" i="2" s="1"/>
  <c r="R1594" i="2"/>
  <c r="T1594" i="2" s="1"/>
  <c r="R1610" i="2"/>
  <c r="T1610" i="2" s="1"/>
  <c r="R1626" i="2"/>
  <c r="T1626" i="2" s="1"/>
  <c r="R1642" i="2"/>
  <c r="T1642" i="2" s="1"/>
  <c r="R1658" i="2"/>
  <c r="T1658" i="2" s="1"/>
  <c r="R1674" i="2"/>
  <c r="T1674" i="2" s="1"/>
  <c r="R1690" i="2"/>
  <c r="T1690" i="2" s="1"/>
  <c r="R1706" i="2"/>
  <c r="T1706" i="2" s="1"/>
  <c r="R1722" i="2"/>
  <c r="T1722" i="2" s="1"/>
  <c r="R1738" i="2"/>
  <c r="T1738" i="2" s="1"/>
  <c r="R1754" i="2"/>
  <c r="T1754" i="2" s="1"/>
  <c r="R1770" i="2"/>
  <c r="T1770" i="2" s="1"/>
  <c r="R1786" i="2"/>
  <c r="T1786" i="2" s="1"/>
  <c r="R1802" i="2"/>
  <c r="T1802" i="2" s="1"/>
  <c r="R1818" i="2"/>
  <c r="T1818" i="2" s="1"/>
  <c r="R1834" i="2"/>
  <c r="T1834" i="2" s="1"/>
  <c r="R1850" i="2"/>
  <c r="T1850" i="2" s="1"/>
  <c r="R1866" i="2"/>
  <c r="T1866" i="2" s="1"/>
  <c r="R1882" i="2"/>
  <c r="T1882" i="2" s="1"/>
  <c r="R1898" i="2"/>
  <c r="T1898" i="2" s="1"/>
  <c r="R1914" i="2"/>
  <c r="T1914" i="2" s="1"/>
  <c r="R1930" i="2"/>
  <c r="T1930" i="2" s="1"/>
  <c r="R1946" i="2"/>
  <c r="T1946" i="2" s="1"/>
  <c r="R1962" i="2"/>
  <c r="T1962" i="2" s="1"/>
  <c r="R1978" i="2"/>
  <c r="T1978" i="2" s="1"/>
  <c r="R1994" i="2"/>
  <c r="T1994" i="2" s="1"/>
  <c r="R2010" i="2"/>
  <c r="T2010" i="2" s="1"/>
  <c r="R2026" i="2"/>
  <c r="T2026" i="2" s="1"/>
  <c r="R2042" i="2"/>
  <c r="T2042" i="2" s="1"/>
  <c r="R2058" i="2"/>
  <c r="T2058" i="2" s="1"/>
  <c r="R2074" i="2"/>
  <c r="T2074" i="2" s="1"/>
  <c r="R2090" i="2"/>
  <c r="T2090" i="2" s="1"/>
  <c r="R2106" i="2"/>
  <c r="T2106" i="2" s="1"/>
  <c r="R2122" i="2"/>
  <c r="T2122" i="2" s="1"/>
  <c r="R2138" i="2"/>
  <c r="T2138" i="2" s="1"/>
  <c r="R2154" i="2"/>
  <c r="T2154" i="2" s="1"/>
  <c r="R2170" i="2"/>
  <c r="T2170" i="2" s="1"/>
  <c r="R2186" i="2"/>
  <c r="T2186" i="2" s="1"/>
  <c r="R2202" i="2"/>
  <c r="T2202" i="2" s="1"/>
  <c r="R2218" i="2"/>
  <c r="T2218" i="2" s="1"/>
  <c r="R2234" i="2"/>
  <c r="T2234" i="2" s="1"/>
  <c r="R2250" i="2"/>
  <c r="T2250" i="2" s="1"/>
  <c r="R2266" i="2"/>
  <c r="T2266" i="2" s="1"/>
  <c r="R2282" i="2"/>
  <c r="T2282" i="2" s="1"/>
  <c r="R2298" i="2"/>
  <c r="T2298" i="2" s="1"/>
  <c r="R2314" i="2"/>
  <c r="T2314" i="2" s="1"/>
  <c r="R2330" i="2"/>
  <c r="T2330" i="2" s="1"/>
  <c r="R2346" i="2"/>
  <c r="T2346" i="2" s="1"/>
  <c r="R2362" i="2"/>
  <c r="T2362" i="2" s="1"/>
  <c r="R2378" i="2"/>
  <c r="T2378" i="2" s="1"/>
  <c r="R2394" i="2"/>
  <c r="T2394" i="2" s="1"/>
  <c r="R2410" i="2"/>
  <c r="T2410" i="2" s="1"/>
  <c r="R2426" i="2"/>
  <c r="T2426" i="2" s="1"/>
  <c r="R2442" i="2"/>
  <c r="T2442" i="2" s="1"/>
  <c r="R2458" i="2"/>
  <c r="T2458" i="2" s="1"/>
  <c r="R2474" i="2"/>
  <c r="T2474" i="2" s="1"/>
  <c r="R2490" i="2"/>
  <c r="T2490" i="2" s="1"/>
  <c r="R2506" i="2"/>
  <c r="T2506" i="2" s="1"/>
  <c r="R2522" i="2"/>
  <c r="T2522" i="2" s="1"/>
  <c r="R2538" i="2"/>
  <c r="T2538" i="2" s="1"/>
  <c r="R2554" i="2"/>
  <c r="T2554" i="2" s="1"/>
  <c r="R2570" i="2"/>
  <c r="T2570" i="2" s="1"/>
  <c r="R2586" i="2"/>
  <c r="T2586" i="2" s="1"/>
  <c r="R2602" i="2"/>
  <c r="T2602" i="2" s="1"/>
  <c r="R2618" i="2"/>
  <c r="T2618" i="2" s="1"/>
  <c r="R2634" i="2"/>
  <c r="T2634" i="2" s="1"/>
  <c r="R2650" i="2"/>
  <c r="T2650" i="2" s="1"/>
  <c r="R2666" i="2"/>
  <c r="T2666" i="2" s="1"/>
  <c r="R2682" i="2"/>
  <c r="T2682" i="2" s="1"/>
  <c r="R2698" i="2"/>
  <c r="T2698" i="2" s="1"/>
  <c r="R2714" i="2"/>
  <c r="T2714" i="2" s="1"/>
  <c r="R2730" i="2"/>
  <c r="T2730" i="2" s="1"/>
  <c r="R2746" i="2"/>
  <c r="T2746" i="2" s="1"/>
  <c r="R2762" i="2"/>
  <c r="T2762" i="2" s="1"/>
  <c r="R2778" i="2"/>
  <c r="T2778" i="2" s="1"/>
  <c r="R2794" i="2"/>
  <c r="T2794" i="2" s="1"/>
  <c r="R2810" i="2"/>
  <c r="T2810" i="2" s="1"/>
  <c r="R2826" i="2"/>
  <c r="T2826" i="2" s="1"/>
  <c r="R2842" i="2"/>
  <c r="T2842" i="2" s="1"/>
  <c r="R2858" i="2"/>
  <c r="T2858" i="2" s="1"/>
  <c r="R2874" i="2"/>
  <c r="T2874" i="2" s="1"/>
  <c r="R2890" i="2"/>
  <c r="T2890" i="2" s="1"/>
  <c r="R2906" i="2"/>
  <c r="T2906" i="2" s="1"/>
  <c r="R2922" i="2"/>
  <c r="T2922" i="2" s="1"/>
  <c r="R2938" i="2"/>
  <c r="T2938" i="2" s="1"/>
  <c r="R2954" i="2"/>
  <c r="T2954" i="2" s="1"/>
  <c r="R2970" i="2"/>
  <c r="T2970" i="2" s="1"/>
  <c r="R2986" i="2"/>
  <c r="T2986" i="2" s="1"/>
  <c r="R3002" i="2"/>
  <c r="T3002" i="2" s="1"/>
  <c r="R3018" i="2"/>
  <c r="T3018" i="2" s="1"/>
  <c r="R3034" i="2"/>
  <c r="T3034" i="2" s="1"/>
  <c r="R3050" i="2"/>
  <c r="T3050" i="2" s="1"/>
  <c r="R3066" i="2"/>
  <c r="T3066" i="2" s="1"/>
  <c r="R3082" i="2"/>
  <c r="T3082" i="2" s="1"/>
  <c r="R3098" i="2"/>
  <c r="T3098" i="2" s="1"/>
  <c r="R3114" i="2"/>
  <c r="T3114" i="2" s="1"/>
  <c r="R3130" i="2"/>
  <c r="T3130" i="2" s="1"/>
  <c r="R3146" i="2"/>
  <c r="T3146" i="2" s="1"/>
  <c r="R3162" i="2"/>
  <c r="T3162" i="2" s="1"/>
  <c r="R3178" i="2"/>
  <c r="T3178" i="2" s="1"/>
  <c r="R3194" i="2"/>
  <c r="T3194" i="2" s="1"/>
  <c r="R3210" i="2"/>
  <c r="T3210" i="2" s="1"/>
  <c r="R3226" i="2"/>
  <c r="T3226" i="2" s="1"/>
  <c r="R3242" i="2"/>
  <c r="T3242" i="2" s="1"/>
  <c r="R3258" i="2"/>
  <c r="T3258" i="2" s="1"/>
  <c r="R3274" i="2"/>
  <c r="T3274" i="2" s="1"/>
  <c r="R3290" i="2"/>
  <c r="T3290" i="2" s="1"/>
  <c r="R3306" i="2"/>
  <c r="T3306" i="2" s="1"/>
  <c r="R3322" i="2"/>
  <c r="T3322" i="2" s="1"/>
  <c r="R3338" i="2"/>
  <c r="T3338" i="2" s="1"/>
  <c r="R3354" i="2"/>
  <c r="T3354" i="2" s="1"/>
  <c r="R3370" i="2"/>
  <c r="T3370" i="2" s="1"/>
  <c r="R3386" i="2"/>
  <c r="T3386" i="2" s="1"/>
  <c r="R3402" i="2"/>
  <c r="T3402" i="2" s="1"/>
  <c r="R3418" i="2"/>
  <c r="T3418" i="2" s="1"/>
  <c r="R3434" i="2"/>
  <c r="T3434" i="2" s="1"/>
  <c r="R3450" i="2"/>
  <c r="T3450" i="2" s="1"/>
  <c r="R3466" i="2"/>
  <c r="T3466" i="2" s="1"/>
  <c r="R3482" i="2"/>
  <c r="T3482" i="2" s="1"/>
  <c r="R3498" i="2"/>
  <c r="T3498" i="2" s="1"/>
  <c r="R3514" i="2"/>
  <c r="T3514" i="2" s="1"/>
  <c r="R3530" i="2"/>
  <c r="T3530" i="2" s="1"/>
  <c r="R3546" i="2"/>
  <c r="T3546" i="2" s="1"/>
  <c r="R3562" i="2"/>
  <c r="T3562" i="2" s="1"/>
  <c r="R943" i="2"/>
  <c r="T943" i="2" s="1"/>
  <c r="R959" i="2"/>
  <c r="T959" i="2" s="1"/>
  <c r="R975" i="2"/>
  <c r="T975" i="2" s="1"/>
  <c r="R991" i="2"/>
  <c r="T991" i="2" s="1"/>
  <c r="R1007" i="2"/>
  <c r="T1007" i="2" s="1"/>
  <c r="R1023" i="2"/>
  <c r="T1023" i="2" s="1"/>
  <c r="R1039" i="2"/>
  <c r="T1039" i="2" s="1"/>
  <c r="R1055" i="2"/>
  <c r="T1055" i="2" s="1"/>
  <c r="R1071" i="2"/>
  <c r="T1071" i="2" s="1"/>
  <c r="R1087" i="2"/>
  <c r="T1087" i="2" s="1"/>
  <c r="R1103" i="2"/>
  <c r="T1103" i="2" s="1"/>
  <c r="R1119" i="2"/>
  <c r="T1119" i="2" s="1"/>
  <c r="R1135" i="2"/>
  <c r="T1135" i="2" s="1"/>
  <c r="R1151" i="2"/>
  <c r="T1151" i="2" s="1"/>
  <c r="R1167" i="2"/>
  <c r="T1167" i="2" s="1"/>
  <c r="R1183" i="2"/>
  <c r="T1183" i="2" s="1"/>
  <c r="R1199" i="2"/>
  <c r="T1199" i="2" s="1"/>
  <c r="R1215" i="2"/>
  <c r="T1215" i="2" s="1"/>
  <c r="R1231" i="2"/>
  <c r="T1231" i="2" s="1"/>
  <c r="R1247" i="2"/>
  <c r="T1247" i="2" s="1"/>
  <c r="R1263" i="2"/>
  <c r="T1263" i="2" s="1"/>
  <c r="R1279" i="2"/>
  <c r="T1279" i="2" s="1"/>
  <c r="R1295" i="2"/>
  <c r="T1295" i="2" s="1"/>
  <c r="R1311" i="2"/>
  <c r="T1311" i="2" s="1"/>
  <c r="R1327" i="2"/>
  <c r="T1327" i="2" s="1"/>
  <c r="R1343" i="2"/>
  <c r="T1343" i="2" s="1"/>
  <c r="R1359" i="2"/>
  <c r="T1359" i="2" s="1"/>
  <c r="R1375" i="2"/>
  <c r="T1375" i="2" s="1"/>
  <c r="R1391" i="2"/>
  <c r="T1391" i="2" s="1"/>
  <c r="R1407" i="2"/>
  <c r="T1407" i="2" s="1"/>
  <c r="R1423" i="2"/>
  <c r="T1423" i="2" s="1"/>
  <c r="R1439" i="2"/>
  <c r="T1439" i="2" s="1"/>
  <c r="R1455" i="2"/>
  <c r="T1455" i="2" s="1"/>
  <c r="R1471" i="2"/>
  <c r="T1471" i="2" s="1"/>
  <c r="R1487" i="2"/>
  <c r="T1487" i="2" s="1"/>
  <c r="R1503" i="2"/>
  <c r="T1503" i="2" s="1"/>
  <c r="R1519" i="2"/>
  <c r="T1519" i="2" s="1"/>
  <c r="R1535" i="2"/>
  <c r="T1535" i="2" s="1"/>
  <c r="R1551" i="2"/>
  <c r="T1551" i="2" s="1"/>
  <c r="R1567" i="2"/>
  <c r="T1567" i="2" s="1"/>
  <c r="R1583" i="2"/>
  <c r="T1583" i="2" s="1"/>
  <c r="R1599" i="2"/>
  <c r="T1599" i="2" s="1"/>
  <c r="R1615" i="2"/>
  <c r="T1615" i="2" s="1"/>
  <c r="R1631" i="2"/>
  <c r="T1631" i="2" s="1"/>
  <c r="R1647" i="2"/>
  <c r="T1647" i="2" s="1"/>
  <c r="R1663" i="2"/>
  <c r="T1663" i="2" s="1"/>
  <c r="R1679" i="2"/>
  <c r="T1679" i="2" s="1"/>
  <c r="R1695" i="2"/>
  <c r="T1695" i="2" s="1"/>
  <c r="R1711" i="2"/>
  <c r="T1711" i="2" s="1"/>
  <c r="R1727" i="2"/>
  <c r="T1727" i="2" s="1"/>
  <c r="R1743" i="2"/>
  <c r="T1743" i="2" s="1"/>
  <c r="R1759" i="2"/>
  <c r="T1759" i="2" s="1"/>
  <c r="R1775" i="2"/>
  <c r="T1775" i="2" s="1"/>
  <c r="R1791" i="2"/>
  <c r="T1791" i="2" s="1"/>
  <c r="R1807" i="2"/>
  <c r="T1807" i="2" s="1"/>
  <c r="R1823" i="2"/>
  <c r="T1823" i="2" s="1"/>
  <c r="R1839" i="2"/>
  <c r="T1839" i="2" s="1"/>
  <c r="R1855" i="2"/>
  <c r="T1855" i="2" s="1"/>
  <c r="R1871" i="2"/>
  <c r="T1871" i="2" s="1"/>
  <c r="R1887" i="2"/>
  <c r="T1887" i="2" s="1"/>
  <c r="R1903" i="2"/>
  <c r="T1903" i="2" s="1"/>
  <c r="R1919" i="2"/>
  <c r="T1919" i="2" s="1"/>
  <c r="R1935" i="2"/>
  <c r="T1935" i="2" s="1"/>
  <c r="R1951" i="2"/>
  <c r="T1951" i="2" s="1"/>
  <c r="R1967" i="2"/>
  <c r="T1967" i="2" s="1"/>
  <c r="R1983" i="2"/>
  <c r="T1983" i="2" s="1"/>
  <c r="R1999" i="2"/>
  <c r="T1999" i="2" s="1"/>
  <c r="R2015" i="2"/>
  <c r="T2015" i="2" s="1"/>
  <c r="R2031" i="2"/>
  <c r="T2031" i="2" s="1"/>
  <c r="R2047" i="2"/>
  <c r="T2047" i="2" s="1"/>
  <c r="R2063" i="2"/>
  <c r="T2063" i="2" s="1"/>
  <c r="R2079" i="2"/>
  <c r="T2079" i="2" s="1"/>
  <c r="R2095" i="2"/>
  <c r="T2095" i="2" s="1"/>
  <c r="R2111" i="2"/>
  <c r="T2111" i="2" s="1"/>
  <c r="R2127" i="2"/>
  <c r="T2127" i="2" s="1"/>
  <c r="R2143" i="2"/>
  <c r="T2143" i="2" s="1"/>
  <c r="R2159" i="2"/>
  <c r="T2159" i="2" s="1"/>
  <c r="R2175" i="2"/>
  <c r="T2175" i="2" s="1"/>
  <c r="R2191" i="2"/>
  <c r="T2191" i="2" s="1"/>
  <c r="R2207" i="2"/>
  <c r="T2207" i="2" s="1"/>
  <c r="R2223" i="2"/>
  <c r="T2223" i="2" s="1"/>
  <c r="R2239" i="2"/>
  <c r="T2239" i="2" s="1"/>
  <c r="R2255" i="2"/>
  <c r="T2255" i="2" s="1"/>
  <c r="R2271" i="2"/>
  <c r="T2271" i="2" s="1"/>
  <c r="R2287" i="2"/>
  <c r="T2287" i="2" s="1"/>
  <c r="R2303" i="2"/>
  <c r="T2303" i="2" s="1"/>
  <c r="R2319" i="2"/>
  <c r="T2319" i="2" s="1"/>
  <c r="R2335" i="2"/>
  <c r="T2335" i="2" s="1"/>
  <c r="R2351" i="2"/>
  <c r="T2351" i="2" s="1"/>
  <c r="R2367" i="2"/>
  <c r="T2367" i="2" s="1"/>
  <c r="R2383" i="2"/>
  <c r="T2383" i="2" s="1"/>
  <c r="R2399" i="2"/>
  <c r="T2399" i="2" s="1"/>
  <c r="R2415" i="2"/>
  <c r="T2415" i="2" s="1"/>
  <c r="R2431" i="2"/>
  <c r="T2431" i="2" s="1"/>
  <c r="R2447" i="2"/>
  <c r="T2447" i="2" s="1"/>
  <c r="R2463" i="2"/>
  <c r="T2463" i="2" s="1"/>
  <c r="R2479" i="2"/>
  <c r="T2479" i="2" s="1"/>
  <c r="R2495" i="2"/>
  <c r="T2495" i="2" s="1"/>
  <c r="R2511" i="2"/>
  <c r="T2511" i="2" s="1"/>
  <c r="R2527" i="2"/>
  <c r="T2527" i="2" s="1"/>
  <c r="R2543" i="2"/>
  <c r="T2543" i="2" s="1"/>
  <c r="R2559" i="2"/>
  <c r="T2559" i="2" s="1"/>
  <c r="R2575" i="2"/>
  <c r="T2575" i="2" s="1"/>
  <c r="R2591" i="2"/>
  <c r="T2591" i="2" s="1"/>
  <c r="R2607" i="2"/>
  <c r="T2607" i="2" s="1"/>
  <c r="R2623" i="2"/>
  <c r="T2623" i="2" s="1"/>
  <c r="R2639" i="2"/>
  <c r="T2639" i="2" s="1"/>
  <c r="R2655" i="2"/>
  <c r="T2655" i="2" s="1"/>
  <c r="R2671" i="2"/>
  <c r="T2671" i="2" s="1"/>
  <c r="R2687" i="2"/>
  <c r="T2687" i="2" s="1"/>
  <c r="R2703" i="2"/>
  <c r="T2703" i="2" s="1"/>
  <c r="R2719" i="2"/>
  <c r="T2719" i="2" s="1"/>
  <c r="R2735" i="2"/>
  <c r="T2735" i="2" s="1"/>
  <c r="R2751" i="2"/>
  <c r="T2751" i="2" s="1"/>
  <c r="R2767" i="2"/>
  <c r="T2767" i="2" s="1"/>
  <c r="R2783" i="2"/>
  <c r="T2783" i="2" s="1"/>
  <c r="R2799" i="2"/>
  <c r="T2799" i="2" s="1"/>
  <c r="R2815" i="2"/>
  <c r="T2815" i="2" s="1"/>
  <c r="R2831" i="2"/>
  <c r="T2831" i="2" s="1"/>
  <c r="R2847" i="2"/>
  <c r="T2847" i="2" s="1"/>
  <c r="R2863" i="2"/>
  <c r="T2863" i="2" s="1"/>
  <c r="R2879" i="2"/>
  <c r="T2879" i="2" s="1"/>
  <c r="R2895" i="2"/>
  <c r="T2895" i="2" s="1"/>
  <c r="R2911" i="2"/>
  <c r="T2911" i="2" s="1"/>
  <c r="R2927" i="2"/>
  <c r="T2927" i="2" s="1"/>
  <c r="R2943" i="2"/>
  <c r="T2943" i="2" s="1"/>
  <c r="R2959" i="2"/>
  <c r="T2959" i="2" s="1"/>
  <c r="R2975" i="2"/>
  <c r="T2975" i="2" s="1"/>
  <c r="R2991" i="2"/>
  <c r="T2991" i="2" s="1"/>
  <c r="R3007" i="2"/>
  <c r="T3007" i="2" s="1"/>
  <c r="R3023" i="2"/>
  <c r="T3023" i="2" s="1"/>
  <c r="R3039" i="2"/>
  <c r="T3039" i="2" s="1"/>
  <c r="R3055" i="2"/>
  <c r="T3055" i="2" s="1"/>
  <c r="R3071" i="2"/>
  <c r="T3071" i="2" s="1"/>
  <c r="R3087" i="2"/>
  <c r="T3087" i="2" s="1"/>
  <c r="R3103" i="2"/>
  <c r="T3103" i="2" s="1"/>
  <c r="R3119" i="2"/>
  <c r="T3119" i="2" s="1"/>
  <c r="R3135" i="2"/>
  <c r="T3135" i="2" s="1"/>
  <c r="R3151" i="2"/>
  <c r="T3151" i="2" s="1"/>
  <c r="R3167" i="2"/>
  <c r="T3167" i="2" s="1"/>
  <c r="R3183" i="2"/>
  <c r="T3183" i="2" s="1"/>
  <c r="R3199" i="2"/>
  <c r="T3199" i="2" s="1"/>
  <c r="R3215" i="2"/>
  <c r="T3215" i="2" s="1"/>
  <c r="R3231" i="2"/>
  <c r="T3231" i="2" s="1"/>
  <c r="R3247" i="2"/>
  <c r="T3247" i="2" s="1"/>
  <c r="R3263" i="2"/>
  <c r="T3263" i="2" s="1"/>
  <c r="R3279" i="2"/>
  <c r="T3279" i="2" s="1"/>
  <c r="R3295" i="2"/>
  <c r="T3295" i="2" s="1"/>
  <c r="R3311" i="2"/>
  <c r="T3311" i="2" s="1"/>
  <c r="R3327" i="2"/>
  <c r="T3327" i="2" s="1"/>
  <c r="R3343" i="2"/>
  <c r="T3343" i="2" s="1"/>
  <c r="R3359" i="2"/>
  <c r="T3359" i="2" s="1"/>
  <c r="R3375" i="2"/>
  <c r="T3375" i="2" s="1"/>
  <c r="R3391" i="2"/>
  <c r="T3391" i="2" s="1"/>
  <c r="R3407" i="2"/>
  <c r="T3407" i="2" s="1"/>
  <c r="R3423" i="2"/>
  <c r="T3423" i="2" s="1"/>
  <c r="R3439" i="2"/>
  <c r="T3439" i="2" s="1"/>
  <c r="R3455" i="2"/>
  <c r="T3455" i="2" s="1"/>
  <c r="R3471" i="2"/>
  <c r="T3471" i="2" s="1"/>
  <c r="R3487" i="2"/>
  <c r="T3487" i="2" s="1"/>
  <c r="R3503" i="2"/>
  <c r="T3503" i="2" s="1"/>
  <c r="R3519" i="2"/>
  <c r="T3519" i="2" s="1"/>
  <c r="R3535" i="2"/>
  <c r="T3535" i="2" s="1"/>
  <c r="R3551" i="2"/>
  <c r="T3551" i="2" s="1"/>
  <c r="R3567" i="2"/>
  <c r="T3567" i="2" s="1"/>
  <c r="R3583" i="2"/>
  <c r="T3583" i="2" s="1"/>
  <c r="R3599" i="2"/>
  <c r="T3599" i="2" s="1"/>
  <c r="R3615" i="2"/>
  <c r="T3615" i="2" s="1"/>
  <c r="R3631" i="2"/>
  <c r="T3631" i="2" s="1"/>
  <c r="R3647" i="2"/>
  <c r="T3647" i="2" s="1"/>
  <c r="R3663" i="2"/>
  <c r="T3663" i="2" s="1"/>
  <c r="R3679" i="2"/>
  <c r="T3679" i="2" s="1"/>
  <c r="R3695" i="2"/>
  <c r="T3695" i="2" s="1"/>
  <c r="R3711" i="2"/>
  <c r="T3711" i="2" s="1"/>
  <c r="R3727" i="2"/>
  <c r="T3727" i="2" s="1"/>
  <c r="R3743" i="2"/>
  <c r="T3743" i="2" s="1"/>
  <c r="R3759" i="2"/>
  <c r="T3759" i="2" s="1"/>
  <c r="R3775" i="2"/>
  <c r="T3775" i="2" s="1"/>
  <c r="R3791" i="2"/>
  <c r="T3791" i="2" s="1"/>
  <c r="R3807" i="2"/>
  <c r="T3807" i="2" s="1"/>
  <c r="R3823" i="2"/>
  <c r="T3823" i="2" s="1"/>
  <c r="R3839" i="2"/>
  <c r="T3839" i="2" s="1"/>
  <c r="R3855" i="2"/>
  <c r="T3855" i="2" s="1"/>
  <c r="R3871" i="2"/>
  <c r="T3871" i="2" s="1"/>
  <c r="R3887" i="2"/>
  <c r="T3887" i="2" s="1"/>
  <c r="R3903" i="2"/>
  <c r="T3903" i="2" s="1"/>
  <c r="R3919" i="2"/>
  <c r="T3919" i="2" s="1"/>
  <c r="R3935" i="2"/>
  <c r="T3935" i="2" s="1"/>
  <c r="R3951" i="2"/>
  <c r="T3951" i="2" s="1"/>
  <c r="R3967" i="2"/>
  <c r="T3967" i="2" s="1"/>
  <c r="R3983" i="2"/>
  <c r="T3983" i="2" s="1"/>
  <c r="R3999" i="2"/>
  <c r="T3999" i="2" s="1"/>
  <c r="R4015" i="2"/>
  <c r="T4015" i="2" s="1"/>
  <c r="R4031" i="2"/>
  <c r="T4031" i="2" s="1"/>
  <c r="R4047" i="2"/>
  <c r="T4047" i="2" s="1"/>
  <c r="R4063" i="2"/>
  <c r="T4063" i="2" s="1"/>
  <c r="R4079" i="2"/>
  <c r="T4079" i="2" s="1"/>
  <c r="R4095" i="2"/>
  <c r="T4095" i="2" s="1"/>
  <c r="R4111" i="2"/>
  <c r="T4111" i="2" s="1"/>
  <c r="R4127" i="2"/>
  <c r="T4127" i="2" s="1"/>
  <c r="R4143" i="2"/>
  <c r="T4143" i="2" s="1"/>
  <c r="R4159" i="2"/>
  <c r="T4159" i="2" s="1"/>
  <c r="R4175" i="2"/>
  <c r="T4175" i="2" s="1"/>
  <c r="R4191" i="2"/>
  <c r="T4191" i="2" s="1"/>
  <c r="R4207" i="2"/>
  <c r="T4207" i="2" s="1"/>
  <c r="R4223" i="2"/>
  <c r="T4223" i="2" s="1"/>
  <c r="R4239" i="2"/>
  <c r="T4239" i="2" s="1"/>
  <c r="R4255" i="2"/>
  <c r="T4255" i="2" s="1"/>
  <c r="R4271" i="2"/>
  <c r="T4271" i="2" s="1"/>
  <c r="R4287" i="2"/>
  <c r="T4287" i="2" s="1"/>
  <c r="R4303" i="2"/>
  <c r="T4303" i="2" s="1"/>
  <c r="R4319" i="2"/>
  <c r="T4319" i="2" s="1"/>
  <c r="R4335" i="2"/>
  <c r="T4335" i="2" s="1"/>
  <c r="R4351" i="2"/>
  <c r="T4351" i="2" s="1"/>
  <c r="R4367" i="2"/>
  <c r="T4367" i="2" s="1"/>
  <c r="R4383" i="2"/>
  <c r="T4383" i="2" s="1"/>
  <c r="R4399" i="2"/>
  <c r="T4399" i="2" s="1"/>
  <c r="R4415" i="2"/>
  <c r="T4415" i="2" s="1"/>
  <c r="R4431" i="2"/>
  <c r="T4431" i="2" s="1"/>
  <c r="R4447" i="2"/>
  <c r="T4447" i="2" s="1"/>
  <c r="R4463" i="2"/>
  <c r="T4463" i="2" s="1"/>
  <c r="R4479" i="2"/>
  <c r="T4479" i="2" s="1"/>
  <c r="R4495" i="2"/>
  <c r="T4495" i="2" s="1"/>
  <c r="R4511" i="2"/>
  <c r="T4511" i="2" s="1"/>
  <c r="R4527" i="2"/>
  <c r="T4527" i="2" s="1"/>
  <c r="R4543" i="2"/>
  <c r="T4543" i="2" s="1"/>
  <c r="R4559" i="2"/>
  <c r="T4559" i="2" s="1"/>
  <c r="R4575" i="2"/>
  <c r="T4575" i="2" s="1"/>
  <c r="R4591" i="2"/>
  <c r="T4591" i="2" s="1"/>
  <c r="R4607" i="2"/>
  <c r="T4607" i="2" s="1"/>
  <c r="R4623" i="2"/>
  <c r="T4623" i="2" s="1"/>
  <c r="R4639" i="2"/>
  <c r="T4639" i="2" s="1"/>
  <c r="R4655" i="2"/>
  <c r="T4655" i="2" s="1"/>
  <c r="R4671" i="2"/>
  <c r="T4671" i="2" s="1"/>
  <c r="R4687" i="2"/>
  <c r="T4687" i="2" s="1"/>
  <c r="R4703" i="2"/>
  <c r="T4703" i="2" s="1"/>
  <c r="R4719" i="2"/>
  <c r="T4719" i="2" s="1"/>
  <c r="R4735" i="2"/>
  <c r="T4735" i="2" s="1"/>
  <c r="R4751" i="2"/>
  <c r="T4751" i="2" s="1"/>
  <c r="R4767" i="2"/>
  <c r="T4767" i="2" s="1"/>
  <c r="R4783" i="2"/>
  <c r="T4783" i="2" s="1"/>
  <c r="R4799" i="2"/>
  <c r="T4799" i="2" s="1"/>
  <c r="R4815" i="2"/>
  <c r="T4815" i="2" s="1"/>
  <c r="R4831" i="2"/>
  <c r="T4831" i="2" s="1"/>
  <c r="R4847" i="2"/>
  <c r="T4847" i="2" s="1"/>
  <c r="R4863" i="2"/>
  <c r="T4863" i="2" s="1"/>
  <c r="R4879" i="2"/>
  <c r="T4879" i="2" s="1"/>
  <c r="R4895" i="2"/>
  <c r="T4895" i="2" s="1"/>
  <c r="R4911" i="2"/>
  <c r="T4911" i="2" s="1"/>
  <c r="R4927" i="2"/>
  <c r="T4927" i="2" s="1"/>
  <c r="R4943" i="2"/>
  <c r="T4943" i="2" s="1"/>
  <c r="R4959" i="2"/>
  <c r="T4959" i="2" s="1"/>
  <c r="R4975" i="2"/>
  <c r="T4975" i="2" s="1"/>
  <c r="R4991" i="2"/>
  <c r="T4991" i="2" s="1"/>
  <c r="R5007" i="2"/>
  <c r="T5007" i="2" s="1"/>
  <c r="R5064" i="2"/>
  <c r="T5064" i="2" s="1"/>
  <c r="R3139" i="2"/>
  <c r="T3139" i="2" s="1"/>
  <c r="R3155" i="2"/>
  <c r="T3155" i="2" s="1"/>
  <c r="R3171" i="2"/>
  <c r="T3171" i="2" s="1"/>
  <c r="R3187" i="2"/>
  <c r="T3187" i="2" s="1"/>
  <c r="R3203" i="2"/>
  <c r="T3203" i="2" s="1"/>
  <c r="R3219" i="2"/>
  <c r="T3219" i="2" s="1"/>
  <c r="R3235" i="2"/>
  <c r="T3235" i="2" s="1"/>
  <c r="R3251" i="2"/>
  <c r="T3251" i="2" s="1"/>
  <c r="R3267" i="2"/>
  <c r="T3267" i="2" s="1"/>
  <c r="R3283" i="2"/>
  <c r="T3283" i="2" s="1"/>
  <c r="R3299" i="2"/>
  <c r="T3299" i="2" s="1"/>
  <c r="R3315" i="2"/>
  <c r="T3315" i="2" s="1"/>
  <c r="R3331" i="2"/>
  <c r="T3331" i="2" s="1"/>
  <c r="R3347" i="2"/>
  <c r="T3347" i="2" s="1"/>
  <c r="R3363" i="2"/>
  <c r="T3363" i="2" s="1"/>
  <c r="R3379" i="2"/>
  <c r="T3379" i="2" s="1"/>
  <c r="R3395" i="2"/>
  <c r="T3395" i="2" s="1"/>
  <c r="R3411" i="2"/>
  <c r="T3411" i="2" s="1"/>
  <c r="R3427" i="2"/>
  <c r="T3427" i="2" s="1"/>
  <c r="R3443" i="2"/>
  <c r="T3443" i="2" s="1"/>
  <c r="R3459" i="2"/>
  <c r="T3459" i="2" s="1"/>
  <c r="R3475" i="2"/>
  <c r="T3475" i="2" s="1"/>
  <c r="R3491" i="2"/>
  <c r="T3491" i="2" s="1"/>
  <c r="R3507" i="2"/>
  <c r="T3507" i="2" s="1"/>
  <c r="R3523" i="2"/>
  <c r="T3523" i="2" s="1"/>
  <c r="R3539" i="2"/>
  <c r="T3539" i="2" s="1"/>
  <c r="R3555" i="2"/>
  <c r="T3555" i="2" s="1"/>
  <c r="R3571" i="2"/>
  <c r="T3571" i="2" s="1"/>
  <c r="R3587" i="2"/>
  <c r="T3587" i="2" s="1"/>
  <c r="R3603" i="2"/>
  <c r="T3603" i="2" s="1"/>
  <c r="R3619" i="2"/>
  <c r="T3619" i="2" s="1"/>
  <c r="R3635" i="2"/>
  <c r="T3635" i="2" s="1"/>
  <c r="R3651" i="2"/>
  <c r="T3651" i="2" s="1"/>
  <c r="R3667" i="2"/>
  <c r="T3667" i="2" s="1"/>
  <c r="R3683" i="2"/>
  <c r="T3683" i="2" s="1"/>
  <c r="R3699" i="2"/>
  <c r="T3699" i="2" s="1"/>
  <c r="R3715" i="2"/>
  <c r="T3715" i="2" s="1"/>
  <c r="R3731" i="2"/>
  <c r="T3731" i="2" s="1"/>
  <c r="R3747" i="2"/>
  <c r="T3747" i="2" s="1"/>
  <c r="R3763" i="2"/>
  <c r="T3763" i="2" s="1"/>
  <c r="R3779" i="2"/>
  <c r="T3779" i="2" s="1"/>
  <c r="R3795" i="2"/>
  <c r="T3795" i="2" s="1"/>
  <c r="R3811" i="2"/>
  <c r="T3811" i="2" s="1"/>
  <c r="R3827" i="2"/>
  <c r="T3827" i="2" s="1"/>
  <c r="R3843" i="2"/>
  <c r="T3843" i="2" s="1"/>
  <c r="R3859" i="2"/>
  <c r="T3859" i="2" s="1"/>
  <c r="R3875" i="2"/>
  <c r="T3875" i="2" s="1"/>
  <c r="R3891" i="2"/>
  <c r="T3891" i="2" s="1"/>
  <c r="R3907" i="2"/>
  <c r="T3907" i="2" s="1"/>
  <c r="R3923" i="2"/>
  <c r="T3923" i="2" s="1"/>
  <c r="R3939" i="2"/>
  <c r="T3939" i="2" s="1"/>
  <c r="R3955" i="2"/>
  <c r="T3955" i="2" s="1"/>
  <c r="R3971" i="2"/>
  <c r="T3971" i="2" s="1"/>
  <c r="R3987" i="2"/>
  <c r="T3987" i="2" s="1"/>
  <c r="R4003" i="2"/>
  <c r="T4003" i="2" s="1"/>
  <c r="R4019" i="2"/>
  <c r="T4019" i="2" s="1"/>
  <c r="R4035" i="2"/>
  <c r="T4035" i="2" s="1"/>
  <c r="R4051" i="2"/>
  <c r="T4051" i="2" s="1"/>
  <c r="R4067" i="2"/>
  <c r="T4067" i="2" s="1"/>
  <c r="R4083" i="2"/>
  <c r="T4083" i="2" s="1"/>
  <c r="R4099" i="2"/>
  <c r="T4099" i="2" s="1"/>
  <c r="R4115" i="2"/>
  <c r="T4115" i="2" s="1"/>
  <c r="R4131" i="2"/>
  <c r="T4131" i="2" s="1"/>
  <c r="R4147" i="2"/>
  <c r="T4147" i="2" s="1"/>
  <c r="R4163" i="2"/>
  <c r="T4163" i="2" s="1"/>
  <c r="R4179" i="2"/>
  <c r="T4179" i="2" s="1"/>
  <c r="R4195" i="2"/>
  <c r="T4195" i="2" s="1"/>
  <c r="R4211" i="2"/>
  <c r="T4211" i="2" s="1"/>
  <c r="R4227" i="2"/>
  <c r="T4227" i="2" s="1"/>
  <c r="R4243" i="2"/>
  <c r="T4243" i="2" s="1"/>
  <c r="R4259" i="2"/>
  <c r="T4259" i="2" s="1"/>
  <c r="R4275" i="2"/>
  <c r="T4275" i="2" s="1"/>
  <c r="R4291" i="2"/>
  <c r="T4291" i="2" s="1"/>
  <c r="R4307" i="2"/>
  <c r="T4307" i="2" s="1"/>
  <c r="R4323" i="2"/>
  <c r="T4323" i="2" s="1"/>
  <c r="R4339" i="2"/>
  <c r="T4339" i="2" s="1"/>
  <c r="R4355" i="2"/>
  <c r="T4355" i="2" s="1"/>
  <c r="R4371" i="2"/>
  <c r="T4371" i="2" s="1"/>
  <c r="R4387" i="2"/>
  <c r="T4387" i="2" s="1"/>
  <c r="R4403" i="2"/>
  <c r="T4403" i="2" s="1"/>
  <c r="R4419" i="2"/>
  <c r="T4419" i="2" s="1"/>
  <c r="R4435" i="2"/>
  <c r="T4435" i="2" s="1"/>
  <c r="R4451" i="2"/>
  <c r="T4451" i="2" s="1"/>
  <c r="R4467" i="2"/>
  <c r="T4467" i="2" s="1"/>
  <c r="R4483" i="2"/>
  <c r="T4483" i="2" s="1"/>
  <c r="R4499" i="2"/>
  <c r="T4499" i="2" s="1"/>
  <c r="R4515" i="2"/>
  <c r="T4515" i="2" s="1"/>
  <c r="R4531" i="2"/>
  <c r="T4531" i="2" s="1"/>
  <c r="R4547" i="2"/>
  <c r="T4547" i="2" s="1"/>
  <c r="R4563" i="2"/>
  <c r="T4563" i="2" s="1"/>
  <c r="R4579" i="2"/>
  <c r="T4579" i="2" s="1"/>
  <c r="R4595" i="2"/>
  <c r="T4595" i="2" s="1"/>
  <c r="R4611" i="2"/>
  <c r="T4611" i="2" s="1"/>
  <c r="R4627" i="2"/>
  <c r="T4627" i="2" s="1"/>
  <c r="R4643" i="2"/>
  <c r="T4643" i="2" s="1"/>
  <c r="R4659" i="2"/>
  <c r="T4659" i="2" s="1"/>
  <c r="R4675" i="2"/>
  <c r="T4675" i="2" s="1"/>
  <c r="R4691" i="2"/>
  <c r="T4691" i="2" s="1"/>
  <c r="R4707" i="2"/>
  <c r="T4707" i="2" s="1"/>
  <c r="R4723" i="2"/>
  <c r="T4723" i="2" s="1"/>
  <c r="R4739" i="2"/>
  <c r="T4739" i="2" s="1"/>
  <c r="R4755" i="2"/>
  <c r="T4755" i="2" s="1"/>
  <c r="R4771" i="2"/>
  <c r="T4771" i="2" s="1"/>
  <c r="R4787" i="2"/>
  <c r="T4787" i="2" s="1"/>
  <c r="R4803" i="2"/>
  <c r="T4803" i="2" s="1"/>
  <c r="R4819" i="2"/>
  <c r="T4819" i="2" s="1"/>
  <c r="R4835" i="2"/>
  <c r="T4835" i="2" s="1"/>
  <c r="R4851" i="2"/>
  <c r="T4851" i="2" s="1"/>
  <c r="R4867" i="2"/>
  <c r="T4867" i="2" s="1"/>
  <c r="R4883" i="2"/>
  <c r="T4883" i="2" s="1"/>
  <c r="R4899" i="2"/>
  <c r="T4899" i="2" s="1"/>
  <c r="R4915" i="2"/>
  <c r="T4915" i="2" s="1"/>
  <c r="R4931" i="2"/>
  <c r="T4931" i="2" s="1"/>
  <c r="R4947" i="2"/>
  <c r="T4947" i="2" s="1"/>
  <c r="R4963" i="2"/>
  <c r="T4963" i="2" s="1"/>
  <c r="R4979" i="2"/>
  <c r="T4979" i="2" s="1"/>
  <c r="R4995" i="2"/>
  <c r="T4995" i="2" s="1"/>
  <c r="R5011" i="2"/>
  <c r="T5011" i="2" s="1"/>
  <c r="R5068" i="2"/>
  <c r="T5068" i="2" s="1"/>
  <c r="R5084" i="2"/>
  <c r="T5084" i="2" s="1"/>
  <c r="R5100" i="2"/>
  <c r="T5100" i="2" s="1"/>
  <c r="R5116" i="2"/>
  <c r="T5116" i="2" s="1"/>
  <c r="R5132" i="2"/>
  <c r="T5132" i="2" s="1"/>
  <c r="R5148" i="2"/>
  <c r="T5148" i="2" s="1"/>
  <c r="R5057" i="2"/>
  <c r="T5057" i="2" s="1"/>
  <c r="R5129" i="2"/>
  <c r="T5129" i="2" s="1"/>
  <c r="R3778" i="2"/>
  <c r="T3778" i="2" s="1"/>
  <c r="R3846" i="2"/>
  <c r="T3846" i="2" s="1"/>
  <c r="R3914" i="2"/>
  <c r="T3914" i="2" s="1"/>
  <c r="R3978" i="2"/>
  <c r="T3978" i="2" s="1"/>
  <c r="R4046" i="2"/>
  <c r="T4046" i="2" s="1"/>
  <c r="R4110" i="2"/>
  <c r="T4110" i="2" s="1"/>
  <c r="R4178" i="2"/>
  <c r="T4178" i="2" s="1"/>
  <c r="R4242" i="2"/>
  <c r="T4242" i="2" s="1"/>
  <c r="R4306" i="2"/>
  <c r="T4306" i="2" s="1"/>
  <c r="R4374" i="2"/>
  <c r="T4374" i="2" s="1"/>
  <c r="R4442" i="2"/>
  <c r="T4442" i="2" s="1"/>
  <c r="R4502" i="2"/>
  <c r="T4502" i="2" s="1"/>
  <c r="R4570" i="2"/>
  <c r="T4570" i="2" s="1"/>
  <c r="R4630" i="2"/>
  <c r="T4630" i="2" s="1"/>
  <c r="R4698" i="2"/>
  <c r="T4698" i="2" s="1"/>
  <c r="R4766" i="2"/>
  <c r="T4766" i="2" s="1"/>
  <c r="R4822" i="2"/>
  <c r="T4822" i="2" s="1"/>
  <c r="R4874" i="2"/>
  <c r="T4874" i="2" s="1"/>
  <c r="R4914" i="2"/>
  <c r="T4914" i="2" s="1"/>
  <c r="R4962" i="2"/>
  <c r="T4962" i="2" s="1"/>
  <c r="R5010" i="2"/>
  <c r="T5010" i="2" s="1"/>
  <c r="R5062" i="2"/>
  <c r="T5062" i="2" s="1"/>
  <c r="R5114" i="2"/>
  <c r="T5114" i="2" s="1"/>
  <c r="R5158" i="2"/>
  <c r="T5158" i="2" s="1"/>
  <c r="R4905" i="2"/>
  <c r="T4905" i="2" s="1"/>
  <c r="R4921" i="2"/>
  <c r="T4921" i="2" s="1"/>
  <c r="R4937" i="2"/>
  <c r="T4937" i="2" s="1"/>
  <c r="R4953" i="2"/>
  <c r="T4953" i="2" s="1"/>
  <c r="R4969" i="2"/>
  <c r="T4969" i="2" s="1"/>
  <c r="R4985" i="2"/>
  <c r="T4985" i="2" s="1"/>
  <c r="R5001" i="2"/>
  <c r="T5001" i="2" s="1"/>
  <c r="R5017" i="2"/>
  <c r="T5017" i="2" s="1"/>
  <c r="R5033" i="2"/>
  <c r="T5033" i="2" s="1"/>
  <c r="R5053" i="2"/>
  <c r="T5053" i="2" s="1"/>
  <c r="R5093" i="2"/>
  <c r="T5093" i="2" s="1"/>
  <c r="R5141" i="2"/>
  <c r="T5141" i="2" s="1"/>
  <c r="R3810" i="2"/>
  <c r="T3810" i="2" s="1"/>
  <c r="R3882" i="2"/>
  <c r="T3882" i="2" s="1"/>
  <c r="R3950" i="2"/>
  <c r="T3950" i="2" s="1"/>
  <c r="R4010" i="2"/>
  <c r="T4010" i="2" s="1"/>
  <c r="R4078" i="2"/>
  <c r="T4078" i="2" s="1"/>
  <c r="R4138" i="2"/>
  <c r="T4138" i="2" s="1"/>
  <c r="R4214" i="2"/>
  <c r="T4214" i="2" s="1"/>
  <c r="R4278" i="2"/>
  <c r="T4278" i="2" s="1"/>
  <c r="R4338" i="2"/>
  <c r="T4338" i="2" s="1"/>
  <c r="R4406" i="2"/>
  <c r="T4406" i="2" s="1"/>
  <c r="R4474" i="2"/>
  <c r="T4474" i="2" s="1"/>
  <c r="R4534" i="2"/>
  <c r="T4534" i="2" s="1"/>
  <c r="R4598" i="2"/>
  <c r="T4598" i="2" s="1"/>
  <c r="R4666" i="2"/>
  <c r="T4666" i="2" s="1"/>
  <c r="R4726" i="2"/>
  <c r="T4726" i="2" s="1"/>
  <c r="R4798" i="2"/>
  <c r="T4798" i="2" s="1"/>
  <c r="R3578" i="2"/>
  <c r="T3578" i="2" s="1"/>
  <c r="R3594" i="2"/>
  <c r="T3594" i="2" s="1"/>
  <c r="R3610" i="2"/>
  <c r="T3610" i="2" s="1"/>
  <c r="R3626" i="2"/>
  <c r="T3626" i="2" s="1"/>
  <c r="R3642" i="2"/>
  <c r="T3642" i="2" s="1"/>
  <c r="R3658" i="2"/>
  <c r="T3658" i="2" s="1"/>
  <c r="R3674" i="2"/>
  <c r="T3674" i="2" s="1"/>
  <c r="R3690" i="2"/>
  <c r="T3690" i="2" s="1"/>
  <c r="R3706" i="2"/>
  <c r="T3706" i="2" s="1"/>
  <c r="R3722" i="2"/>
  <c r="T3722" i="2" s="1"/>
  <c r="R3738" i="2"/>
  <c r="T3738" i="2" s="1"/>
  <c r="R3754" i="2"/>
  <c r="T3754" i="2" s="1"/>
  <c r="R3782" i="2"/>
  <c r="T3782" i="2" s="1"/>
  <c r="R3818" i="2"/>
  <c r="T3818" i="2" s="1"/>
  <c r="R3878" i="2"/>
  <c r="T3878" i="2" s="1"/>
  <c r="R3942" i="2"/>
  <c r="T3942" i="2" s="1"/>
  <c r="R4006" i="2"/>
  <c r="T4006" i="2" s="1"/>
  <c r="R4070" i="2"/>
  <c r="T4070" i="2" s="1"/>
  <c r="R4130" i="2"/>
  <c r="T4130" i="2" s="1"/>
  <c r="R4198" i="2"/>
  <c r="T4198" i="2" s="1"/>
  <c r="R4254" i="2"/>
  <c r="T4254" i="2" s="1"/>
  <c r="R4318" i="2"/>
  <c r="T4318" i="2" s="1"/>
  <c r="R4382" i="2"/>
  <c r="T4382" i="2" s="1"/>
  <c r="R4446" i="2"/>
  <c r="T4446" i="2" s="1"/>
  <c r="R4510" i="2"/>
  <c r="T4510" i="2" s="1"/>
  <c r="R4578" i="2"/>
  <c r="T4578" i="2" s="1"/>
  <c r="R4638" i="2"/>
  <c r="T4638" i="2" s="1"/>
  <c r="R4702" i="2"/>
  <c r="T4702" i="2" s="1"/>
  <c r="R4758" i="2"/>
  <c r="T4758" i="2" s="1"/>
  <c r="R4818" i="2"/>
  <c r="T4818" i="2" s="1"/>
  <c r="R4866" i="2"/>
  <c r="T4866" i="2" s="1"/>
  <c r="R4922" i="2"/>
  <c r="T4922" i="2" s="1"/>
  <c r="R4966" i="2"/>
  <c r="T4966" i="2" s="1"/>
  <c r="R5014" i="2"/>
  <c r="T5014" i="2" s="1"/>
  <c r="R5070" i="2"/>
  <c r="T5070" i="2" s="1"/>
  <c r="R5118" i="2"/>
  <c r="T5118" i="2" s="1"/>
  <c r="R5019" i="2"/>
  <c r="T5019" i="2" s="1"/>
  <c r="R5035" i="2"/>
  <c r="T5035" i="2" s="1"/>
  <c r="R5051" i="2"/>
  <c r="T5051" i="2" s="1"/>
  <c r="R5067" i="2"/>
  <c r="T5067" i="2" s="1"/>
  <c r="R5083" i="2"/>
  <c r="T5083" i="2" s="1"/>
  <c r="R5099" i="2"/>
  <c r="T5099" i="2" s="1"/>
  <c r="R5115" i="2"/>
  <c r="T5115" i="2" s="1"/>
  <c r="R5131" i="2"/>
  <c r="T5131" i="2" s="1"/>
  <c r="R5147" i="2"/>
  <c r="T5147" i="2" s="1"/>
  <c r="R5163" i="2"/>
  <c r="T5163" i="2" s="1"/>
  <c r="R5081" i="2"/>
  <c r="T5081" i="2" s="1"/>
  <c r="R5121" i="2"/>
  <c r="T5121" i="2" s="1"/>
  <c r="R3774" i="2"/>
  <c r="T3774" i="2" s="1"/>
  <c r="R3842" i="2"/>
  <c r="T3842" i="2" s="1"/>
  <c r="R3906" i="2"/>
  <c r="T3906" i="2" s="1"/>
  <c r="R3970" i="2"/>
  <c r="T3970" i="2" s="1"/>
  <c r="R4034" i="2"/>
  <c r="T4034" i="2" s="1"/>
  <c r="R4098" i="2"/>
  <c r="T4098" i="2" s="1"/>
  <c r="R4158" i="2"/>
  <c r="T4158" i="2" s="1"/>
  <c r="R4218" i="2"/>
  <c r="T4218" i="2" s="1"/>
  <c r="R4282" i="2"/>
  <c r="T4282" i="2" s="1"/>
  <c r="R4346" i="2"/>
  <c r="T4346" i="2" s="1"/>
  <c r="R4402" i="2"/>
  <c r="T4402" i="2" s="1"/>
  <c r="R4466" i="2"/>
  <c r="T4466" i="2" s="1"/>
  <c r="R4530" i="2"/>
  <c r="T4530" i="2" s="1"/>
  <c r="R4590" i="2"/>
  <c r="T4590" i="2" s="1"/>
  <c r="R4654" i="2"/>
  <c r="T4654" i="2" s="1"/>
  <c r="R4722" i="2"/>
  <c r="T4722" i="2" s="1"/>
  <c r="R4786" i="2"/>
  <c r="T4786" i="2" s="1"/>
  <c r="R4834" i="2"/>
  <c r="T4834" i="2" s="1"/>
  <c r="R4882" i="2"/>
  <c r="T4882" i="2" s="1"/>
  <c r="R4934" i="2"/>
  <c r="T4934" i="2" s="1"/>
  <c r="R4982" i="2"/>
  <c r="T4982" i="2" s="1"/>
  <c r="R5030" i="2"/>
  <c r="T5030" i="2" s="1"/>
  <c r="R5066" i="2"/>
  <c r="T5066" i="2" s="1"/>
  <c r="R5110" i="2"/>
  <c r="T5110" i="2" s="1"/>
  <c r="R5154" i="2"/>
  <c r="T5154" i="2" s="1"/>
  <c r="R14" i="2"/>
  <c r="T14" i="2" s="1"/>
  <c r="R30" i="2"/>
  <c r="T30" i="2" s="1"/>
  <c r="R46" i="2"/>
  <c r="T46" i="2" s="1"/>
  <c r="R3239" i="2"/>
  <c r="T3239" i="2" s="1"/>
  <c r="R3255" i="2"/>
  <c r="T3255" i="2" s="1"/>
  <c r="R3271" i="2"/>
  <c r="T3271" i="2" s="1"/>
  <c r="R3287" i="2"/>
  <c r="T3287" i="2" s="1"/>
  <c r="R3303" i="2"/>
  <c r="T3303" i="2" s="1"/>
  <c r="R3319" i="2"/>
  <c r="T3319" i="2" s="1"/>
  <c r="R3335" i="2"/>
  <c r="T3335" i="2" s="1"/>
  <c r="R3351" i="2"/>
  <c r="T3351" i="2" s="1"/>
  <c r="R3367" i="2"/>
  <c r="T3367" i="2" s="1"/>
  <c r="R3383" i="2"/>
  <c r="T3383" i="2" s="1"/>
  <c r="R3399" i="2"/>
  <c r="T3399" i="2" s="1"/>
  <c r="R3415" i="2"/>
  <c r="T3415" i="2" s="1"/>
  <c r="R3431" i="2"/>
  <c r="T3431" i="2" s="1"/>
  <c r="R3447" i="2"/>
  <c r="T3447" i="2" s="1"/>
  <c r="R3463" i="2"/>
  <c r="T3463" i="2" s="1"/>
  <c r="R3479" i="2"/>
  <c r="T3479" i="2" s="1"/>
  <c r="R3495" i="2"/>
  <c r="T3495" i="2" s="1"/>
  <c r="R3511" i="2"/>
  <c r="T3511" i="2" s="1"/>
  <c r="R3527" i="2"/>
  <c r="T3527" i="2" s="1"/>
  <c r="R3543" i="2"/>
  <c r="T3543" i="2" s="1"/>
  <c r="R3559" i="2"/>
  <c r="T3559" i="2" s="1"/>
  <c r="R3575" i="2"/>
  <c r="T3575" i="2" s="1"/>
  <c r="R3591" i="2"/>
  <c r="T3591" i="2" s="1"/>
  <c r="R3607" i="2"/>
  <c r="T3607" i="2" s="1"/>
  <c r="R3623" i="2"/>
  <c r="T3623" i="2" s="1"/>
  <c r="R3639" i="2"/>
  <c r="T3639" i="2" s="1"/>
  <c r="R3655" i="2"/>
  <c r="T3655" i="2" s="1"/>
  <c r="R3671" i="2"/>
  <c r="T3671" i="2" s="1"/>
  <c r="R3687" i="2"/>
  <c r="T3687" i="2" s="1"/>
  <c r="R3703" i="2"/>
  <c r="T3703" i="2" s="1"/>
  <c r="R3719" i="2"/>
  <c r="T3719" i="2" s="1"/>
  <c r="R3735" i="2"/>
  <c r="T3735" i="2" s="1"/>
  <c r="R3751" i="2"/>
  <c r="T3751" i="2" s="1"/>
  <c r="R3767" i="2"/>
  <c r="T3767" i="2" s="1"/>
  <c r="R3783" i="2"/>
  <c r="T3783" i="2" s="1"/>
  <c r="R3799" i="2"/>
  <c r="T3799" i="2" s="1"/>
  <c r="R3815" i="2"/>
  <c r="T3815" i="2" s="1"/>
  <c r="R3831" i="2"/>
  <c r="T3831" i="2" s="1"/>
  <c r="R3847" i="2"/>
  <c r="T3847" i="2" s="1"/>
  <c r="R3863" i="2"/>
  <c r="T3863" i="2" s="1"/>
  <c r="R3879" i="2"/>
  <c r="T3879" i="2" s="1"/>
  <c r="R3895" i="2"/>
  <c r="T3895" i="2" s="1"/>
  <c r="R3911" i="2"/>
  <c r="T3911" i="2" s="1"/>
  <c r="R3927" i="2"/>
  <c r="T3927" i="2" s="1"/>
  <c r="R3943" i="2"/>
  <c r="T3943" i="2" s="1"/>
  <c r="R3959" i="2"/>
  <c r="T3959" i="2" s="1"/>
  <c r="R3975" i="2"/>
  <c r="T3975" i="2" s="1"/>
  <c r="R3991" i="2"/>
  <c r="T3991" i="2" s="1"/>
  <c r="R4007" i="2"/>
  <c r="T4007" i="2" s="1"/>
  <c r="R4023" i="2"/>
  <c r="T4023" i="2" s="1"/>
  <c r="R4039" i="2"/>
  <c r="T4039" i="2" s="1"/>
  <c r="R4055" i="2"/>
  <c r="T4055" i="2" s="1"/>
  <c r="R4071" i="2"/>
  <c r="T4071" i="2" s="1"/>
  <c r="R4087" i="2"/>
  <c r="T4087" i="2" s="1"/>
  <c r="R4103" i="2"/>
  <c r="T4103" i="2" s="1"/>
  <c r="R4119" i="2"/>
  <c r="T4119" i="2" s="1"/>
  <c r="R4135" i="2"/>
  <c r="T4135" i="2" s="1"/>
  <c r="R4151" i="2"/>
  <c r="T4151" i="2" s="1"/>
  <c r="R4167" i="2"/>
  <c r="T4167" i="2" s="1"/>
  <c r="R4183" i="2"/>
  <c r="T4183" i="2" s="1"/>
  <c r="R4199" i="2"/>
  <c r="T4199" i="2" s="1"/>
  <c r="R4215" i="2"/>
  <c r="T4215" i="2" s="1"/>
  <c r="R4231" i="2"/>
  <c r="T4231" i="2" s="1"/>
  <c r="R4247" i="2"/>
  <c r="T4247" i="2" s="1"/>
  <c r="R4263" i="2"/>
  <c r="T4263" i="2" s="1"/>
  <c r="R4279" i="2"/>
  <c r="T4279" i="2" s="1"/>
  <c r="R4295" i="2"/>
  <c r="T4295" i="2" s="1"/>
  <c r="R4311" i="2"/>
  <c r="T4311" i="2" s="1"/>
  <c r="R4327" i="2"/>
  <c r="T4327" i="2" s="1"/>
  <c r="R4343" i="2"/>
  <c r="T4343" i="2" s="1"/>
  <c r="R4359" i="2"/>
  <c r="T4359" i="2" s="1"/>
  <c r="R4375" i="2"/>
  <c r="T4375" i="2" s="1"/>
  <c r="R4391" i="2"/>
  <c r="T4391" i="2" s="1"/>
  <c r="R4407" i="2"/>
  <c r="T4407" i="2" s="1"/>
  <c r="R4423" i="2"/>
  <c r="T4423" i="2" s="1"/>
  <c r="R4439" i="2"/>
  <c r="T4439" i="2" s="1"/>
  <c r="R4455" i="2"/>
  <c r="T4455" i="2" s="1"/>
  <c r="R4471" i="2"/>
  <c r="T4471" i="2" s="1"/>
  <c r="R4487" i="2"/>
  <c r="T4487" i="2" s="1"/>
  <c r="R4503" i="2"/>
  <c r="T4503" i="2" s="1"/>
  <c r="R4519" i="2"/>
  <c r="T4519" i="2" s="1"/>
  <c r="R4535" i="2"/>
  <c r="T4535" i="2" s="1"/>
  <c r="R4551" i="2"/>
  <c r="T4551" i="2" s="1"/>
  <c r="R4567" i="2"/>
  <c r="T4567" i="2" s="1"/>
  <c r="R4583" i="2"/>
  <c r="T4583" i="2" s="1"/>
  <c r="R4599" i="2"/>
  <c r="T4599" i="2" s="1"/>
  <c r="R4615" i="2"/>
  <c r="T4615" i="2" s="1"/>
  <c r="R4631" i="2"/>
  <c r="T4631" i="2" s="1"/>
  <c r="R4647" i="2"/>
  <c r="T4647" i="2" s="1"/>
  <c r="R4663" i="2"/>
  <c r="T4663" i="2" s="1"/>
  <c r="R4679" i="2"/>
  <c r="T4679" i="2" s="1"/>
  <c r="R4695" i="2"/>
  <c r="T4695" i="2" s="1"/>
  <c r="R4711" i="2"/>
  <c r="T4711" i="2" s="1"/>
  <c r="R4727" i="2"/>
  <c r="T4727" i="2" s="1"/>
  <c r="R4743" i="2"/>
  <c r="T4743" i="2" s="1"/>
  <c r="R4759" i="2"/>
  <c r="T4759" i="2" s="1"/>
  <c r="R4775" i="2"/>
  <c r="T4775" i="2" s="1"/>
  <c r="R4791" i="2"/>
  <c r="T4791" i="2" s="1"/>
  <c r="R4807" i="2"/>
  <c r="T4807" i="2" s="1"/>
  <c r="R4823" i="2"/>
  <c r="T4823" i="2" s="1"/>
  <c r="R4839" i="2"/>
  <c r="T4839" i="2" s="1"/>
  <c r="R4855" i="2"/>
  <c r="T4855" i="2" s="1"/>
  <c r="R4871" i="2"/>
  <c r="T4871" i="2" s="1"/>
  <c r="R4887" i="2"/>
  <c r="T4887" i="2" s="1"/>
  <c r="R4903" i="2"/>
  <c r="T4903" i="2" s="1"/>
  <c r="R4919" i="2"/>
  <c r="T4919" i="2" s="1"/>
  <c r="R4935" i="2"/>
  <c r="T4935" i="2" s="1"/>
  <c r="R4951" i="2"/>
  <c r="T4951" i="2" s="1"/>
  <c r="R4967" i="2"/>
  <c r="T4967" i="2" s="1"/>
  <c r="R4983" i="2"/>
  <c r="T4983" i="2" s="1"/>
  <c r="R4999" i="2"/>
  <c r="T4999" i="2" s="1"/>
  <c r="R5015" i="2"/>
  <c r="T5015" i="2" s="1"/>
  <c r="R5072" i="2"/>
  <c r="T5072" i="2" s="1"/>
  <c r="R5088" i="2"/>
  <c r="T5088" i="2" s="1"/>
  <c r="R5104" i="2"/>
  <c r="T5104" i="2" s="1"/>
  <c r="R5120" i="2"/>
  <c r="T5120" i="2" s="1"/>
  <c r="R5136" i="2"/>
  <c r="T5136" i="2" s="1"/>
  <c r="R5152" i="2"/>
  <c r="T5152" i="2" s="1"/>
  <c r="R5073" i="2"/>
  <c r="T5073" i="2" s="1"/>
  <c r="R5137" i="2"/>
  <c r="T5137" i="2" s="1"/>
  <c r="R3794" i="2"/>
  <c r="T3794" i="2" s="1"/>
  <c r="R3866" i="2"/>
  <c r="T3866" i="2" s="1"/>
  <c r="R3930" i="2"/>
  <c r="T3930" i="2" s="1"/>
  <c r="R3994" i="2"/>
  <c r="T3994" i="2" s="1"/>
  <c r="R4058" i="2"/>
  <c r="T4058" i="2" s="1"/>
  <c r="R4126" i="2"/>
  <c r="T4126" i="2" s="1"/>
  <c r="R4194" i="2"/>
  <c r="T4194" i="2" s="1"/>
  <c r="R4258" i="2"/>
  <c r="T4258" i="2" s="1"/>
  <c r="R4322" i="2"/>
  <c r="T4322" i="2" s="1"/>
  <c r="R4390" i="2"/>
  <c r="T4390" i="2" s="1"/>
  <c r="R4454" i="2"/>
  <c r="T4454" i="2" s="1"/>
  <c r="R4518" i="2"/>
  <c r="T4518" i="2" s="1"/>
  <c r="R4586" i="2"/>
  <c r="T4586" i="2" s="1"/>
  <c r="R4646" i="2"/>
  <c r="T4646" i="2" s="1"/>
  <c r="R4714" i="2"/>
  <c r="T4714" i="2" s="1"/>
  <c r="R4778" i="2"/>
  <c r="T4778" i="2" s="1"/>
  <c r="R4838" i="2"/>
  <c r="T4838" i="2" s="1"/>
  <c r="R4886" i="2"/>
  <c r="T4886" i="2" s="1"/>
  <c r="R4926" i="2"/>
  <c r="T4926" i="2" s="1"/>
  <c r="R4974" i="2"/>
  <c r="T4974" i="2" s="1"/>
  <c r="R5022" i="2"/>
  <c r="T5022" i="2" s="1"/>
  <c r="R5078" i="2"/>
  <c r="T5078" i="2" s="1"/>
  <c r="R5126" i="2"/>
  <c r="T5126" i="2" s="1"/>
  <c r="R4893" i="2"/>
  <c r="T4893" i="2" s="1"/>
  <c r="R4909" i="2"/>
  <c r="T4909" i="2" s="1"/>
  <c r="R4925" i="2"/>
  <c r="T4925" i="2" s="1"/>
  <c r="R4941" i="2"/>
  <c r="T4941" i="2" s="1"/>
  <c r="R4957" i="2"/>
  <c r="T4957" i="2" s="1"/>
  <c r="R4973" i="2"/>
  <c r="T4973" i="2" s="1"/>
  <c r="R4989" i="2"/>
  <c r="T4989" i="2" s="1"/>
  <c r="R5005" i="2"/>
  <c r="T5005" i="2" s="1"/>
  <c r="R5021" i="2"/>
  <c r="T5021" i="2" s="1"/>
  <c r="R5037" i="2"/>
  <c r="T5037" i="2" s="1"/>
  <c r="R5065" i="2"/>
  <c r="T5065" i="2" s="1"/>
  <c r="R5105" i="2"/>
  <c r="T5105" i="2" s="1"/>
  <c r="R5153" i="2"/>
  <c r="T5153" i="2" s="1"/>
  <c r="R3830" i="2"/>
  <c r="T3830" i="2" s="1"/>
  <c r="R3902" i="2"/>
  <c r="T3902" i="2" s="1"/>
  <c r="R3966" i="2"/>
  <c r="T3966" i="2" s="1"/>
  <c r="R4030" i="2"/>
  <c r="T4030" i="2" s="1"/>
  <c r="R4090" i="2"/>
  <c r="T4090" i="2" s="1"/>
  <c r="R4154" i="2"/>
  <c r="T4154" i="2" s="1"/>
  <c r="R4226" i="2"/>
  <c r="T4226" i="2" s="1"/>
  <c r="R4294" i="2"/>
  <c r="T4294" i="2" s="1"/>
  <c r="R4358" i="2"/>
  <c r="T4358" i="2" s="1"/>
  <c r="R4422" i="2"/>
  <c r="T4422" i="2" s="1"/>
  <c r="R4486" i="2"/>
  <c r="T4486" i="2" s="1"/>
  <c r="R4550" i="2"/>
  <c r="T4550" i="2" s="1"/>
  <c r="R4614" i="2"/>
  <c r="T4614" i="2" s="1"/>
  <c r="R4678" i="2"/>
  <c r="T4678" i="2" s="1"/>
  <c r="R4750" i="2"/>
  <c r="T4750" i="2" s="1"/>
  <c r="R3566" i="2"/>
  <c r="T3566" i="2" s="1"/>
  <c r="R3582" i="2"/>
  <c r="T3582" i="2" s="1"/>
  <c r="R3598" i="2"/>
  <c r="T3598" i="2" s="1"/>
  <c r="R3614" i="2"/>
  <c r="T3614" i="2" s="1"/>
  <c r="R3630" i="2"/>
  <c r="T3630" i="2" s="1"/>
  <c r="R3646" i="2"/>
  <c r="T3646" i="2" s="1"/>
  <c r="R3662" i="2"/>
  <c r="T3662" i="2" s="1"/>
  <c r="R3678" i="2"/>
  <c r="T3678" i="2" s="1"/>
  <c r="R3694" i="2"/>
  <c r="T3694" i="2" s="1"/>
  <c r="R3710" i="2"/>
  <c r="T3710" i="2" s="1"/>
  <c r="R3726" i="2"/>
  <c r="T3726" i="2" s="1"/>
  <c r="R3742" i="2"/>
  <c r="T3742" i="2" s="1"/>
  <c r="R3758" i="2"/>
  <c r="T3758" i="2" s="1"/>
  <c r="R3786" i="2"/>
  <c r="T3786" i="2" s="1"/>
  <c r="R3838" i="2"/>
  <c r="T3838" i="2" s="1"/>
  <c r="R3894" i="2"/>
  <c r="T3894" i="2" s="1"/>
  <c r="R3954" i="2"/>
  <c r="T3954" i="2" s="1"/>
  <c r="R4018" i="2"/>
  <c r="T4018" i="2" s="1"/>
  <c r="R4086" i="2"/>
  <c r="T4086" i="2" s="1"/>
  <c r="R4150" i="2"/>
  <c r="T4150" i="2" s="1"/>
  <c r="R4210" i="2"/>
  <c r="T4210" i="2" s="1"/>
  <c r="R4270" i="2"/>
  <c r="T4270" i="2" s="1"/>
  <c r="R4334" i="2"/>
  <c r="T4334" i="2" s="1"/>
  <c r="R4398" i="2"/>
  <c r="T4398" i="2" s="1"/>
  <c r="R4462" i="2"/>
  <c r="T4462" i="2" s="1"/>
  <c r="R4526" i="2"/>
  <c r="T4526" i="2" s="1"/>
  <c r="R4594" i="2"/>
  <c r="T4594" i="2" s="1"/>
  <c r="R4658" i="2"/>
  <c r="T4658" i="2" s="1"/>
  <c r="R4718" i="2"/>
  <c r="T4718" i="2" s="1"/>
  <c r="R4774" i="2"/>
  <c r="T4774" i="2" s="1"/>
  <c r="R4830" i="2"/>
  <c r="T4830" i="2" s="1"/>
  <c r="R4878" i="2"/>
  <c r="T4878" i="2" s="1"/>
  <c r="R4930" i="2"/>
  <c r="T4930" i="2" s="1"/>
  <c r="R4978" i="2"/>
  <c r="T4978" i="2" s="1"/>
  <c r="R5026" i="2"/>
  <c r="T5026" i="2" s="1"/>
  <c r="R5082" i="2"/>
  <c r="T5082" i="2" s="1"/>
  <c r="R5134" i="2"/>
  <c r="T5134" i="2" s="1"/>
  <c r="R5023" i="2"/>
  <c r="T5023" i="2" s="1"/>
  <c r="R5039" i="2"/>
  <c r="T5039" i="2" s="1"/>
  <c r="R5055" i="2"/>
  <c r="T5055" i="2" s="1"/>
  <c r="R5071" i="2"/>
  <c r="T5071" i="2" s="1"/>
  <c r="R5087" i="2"/>
  <c r="T5087" i="2" s="1"/>
  <c r="R5103" i="2"/>
  <c r="T5103" i="2" s="1"/>
  <c r="R5119" i="2"/>
  <c r="T5119" i="2" s="1"/>
  <c r="R5135" i="2"/>
  <c r="T5135" i="2" s="1"/>
  <c r="R5151" i="2"/>
  <c r="T5151" i="2" s="1"/>
  <c r="R5049" i="2"/>
  <c r="T5049" i="2" s="1"/>
  <c r="R5089" i="2"/>
  <c r="T5089" i="2" s="1"/>
  <c r="R5133" i="2"/>
  <c r="T5133" i="2" s="1"/>
  <c r="R3802" i="2"/>
  <c r="T3802" i="2" s="1"/>
  <c r="R3858" i="2"/>
  <c r="T3858" i="2" s="1"/>
  <c r="R3922" i="2"/>
  <c r="T3922" i="2" s="1"/>
  <c r="R3990" i="2"/>
  <c r="T3990" i="2" s="1"/>
  <c r="R4050" i="2"/>
  <c r="T4050" i="2" s="1"/>
  <c r="R4114" i="2"/>
  <c r="T4114" i="2" s="1"/>
  <c r="R4174" i="2"/>
  <c r="T4174" i="2" s="1"/>
  <c r="R4234" i="2"/>
  <c r="T4234" i="2" s="1"/>
  <c r="R4298" i="2"/>
  <c r="T4298" i="2" s="1"/>
  <c r="R4362" i="2"/>
  <c r="T4362" i="2" s="1"/>
  <c r="R4418" i="2"/>
  <c r="T4418" i="2" s="1"/>
  <c r="R4482" i="2"/>
  <c r="T4482" i="2" s="1"/>
  <c r="R4546" i="2"/>
  <c r="T4546" i="2" s="1"/>
  <c r="R4606" i="2"/>
  <c r="T4606" i="2" s="1"/>
  <c r="R4670" i="2"/>
  <c r="T4670" i="2" s="1"/>
  <c r="R4738" i="2"/>
  <c r="T4738" i="2" s="1"/>
  <c r="R4802" i="2"/>
  <c r="T4802" i="2" s="1"/>
  <c r="R4846" i="2"/>
  <c r="T4846" i="2" s="1"/>
  <c r="R4894" i="2"/>
  <c r="T4894" i="2" s="1"/>
  <c r="R4946" i="2"/>
  <c r="T4946" i="2" s="1"/>
  <c r="R4994" i="2"/>
  <c r="T4994" i="2" s="1"/>
  <c r="R5042" i="2"/>
  <c r="T5042" i="2" s="1"/>
  <c r="R5074" i="2"/>
  <c r="T5074" i="2" s="1"/>
  <c r="R5122" i="2"/>
  <c r="T5122" i="2" s="1"/>
  <c r="R2" i="2"/>
  <c r="T2" i="2" s="1"/>
  <c r="R18" i="2"/>
  <c r="T18" i="2" s="1"/>
  <c r="R34" i="2"/>
  <c r="T34" i="2" s="1"/>
  <c r="R50" i="2"/>
  <c r="T50" i="2" s="1"/>
  <c r="R3339" i="2"/>
  <c r="T3339" i="2" s="1"/>
  <c r="R3355" i="2"/>
  <c r="T3355" i="2" s="1"/>
  <c r="R3371" i="2"/>
  <c r="T3371" i="2" s="1"/>
  <c r="R3387" i="2"/>
  <c r="T3387" i="2" s="1"/>
  <c r="R3403" i="2"/>
  <c r="T3403" i="2" s="1"/>
  <c r="R3419" i="2"/>
  <c r="T3419" i="2" s="1"/>
  <c r="R3435" i="2"/>
  <c r="T3435" i="2" s="1"/>
  <c r="R3451" i="2"/>
  <c r="T3451" i="2" s="1"/>
  <c r="R3467" i="2"/>
  <c r="T3467" i="2" s="1"/>
  <c r="R3483" i="2"/>
  <c r="T3483" i="2" s="1"/>
  <c r="R3499" i="2"/>
  <c r="T3499" i="2" s="1"/>
  <c r="R3515" i="2"/>
  <c r="T3515" i="2" s="1"/>
  <c r="R3531" i="2"/>
  <c r="T3531" i="2" s="1"/>
  <c r="R3547" i="2"/>
  <c r="T3547" i="2" s="1"/>
  <c r="R3563" i="2"/>
  <c r="T3563" i="2" s="1"/>
  <c r="R3579" i="2"/>
  <c r="T3579" i="2" s="1"/>
  <c r="R3595" i="2"/>
  <c r="T3595" i="2" s="1"/>
  <c r="R3611" i="2"/>
  <c r="T3611" i="2" s="1"/>
  <c r="R3627" i="2"/>
  <c r="T3627" i="2" s="1"/>
  <c r="R3643" i="2"/>
  <c r="T3643" i="2" s="1"/>
  <c r="R3659" i="2"/>
  <c r="T3659" i="2" s="1"/>
  <c r="R3675" i="2"/>
  <c r="T3675" i="2" s="1"/>
  <c r="R3691" i="2"/>
  <c r="T3691" i="2" s="1"/>
  <c r="R3707" i="2"/>
  <c r="T3707" i="2" s="1"/>
  <c r="R3723" i="2"/>
  <c r="T3723" i="2" s="1"/>
  <c r="R3739" i="2"/>
  <c r="T3739" i="2" s="1"/>
  <c r="R3755" i="2"/>
  <c r="T3755" i="2" s="1"/>
  <c r="R3771" i="2"/>
  <c r="T3771" i="2" s="1"/>
  <c r="R3787" i="2"/>
  <c r="T3787" i="2" s="1"/>
  <c r="R3803" i="2"/>
  <c r="T3803" i="2" s="1"/>
  <c r="R3819" i="2"/>
  <c r="T3819" i="2" s="1"/>
  <c r="R3835" i="2"/>
  <c r="T3835" i="2" s="1"/>
  <c r="R3851" i="2"/>
  <c r="T3851" i="2" s="1"/>
  <c r="R3867" i="2"/>
  <c r="T3867" i="2" s="1"/>
  <c r="R3883" i="2"/>
  <c r="T3883" i="2" s="1"/>
  <c r="R3899" i="2"/>
  <c r="T3899" i="2" s="1"/>
  <c r="R3915" i="2"/>
  <c r="T3915" i="2" s="1"/>
  <c r="R3931" i="2"/>
  <c r="T3931" i="2" s="1"/>
  <c r="R3947" i="2"/>
  <c r="T3947" i="2" s="1"/>
  <c r="R3963" i="2"/>
  <c r="T3963" i="2" s="1"/>
  <c r="R3979" i="2"/>
  <c r="T3979" i="2" s="1"/>
  <c r="R3995" i="2"/>
  <c r="T3995" i="2" s="1"/>
  <c r="R4011" i="2"/>
  <c r="T4011" i="2" s="1"/>
  <c r="R4027" i="2"/>
  <c r="T4027" i="2" s="1"/>
  <c r="R4043" i="2"/>
  <c r="T4043" i="2" s="1"/>
  <c r="R4059" i="2"/>
  <c r="T4059" i="2" s="1"/>
  <c r="R4075" i="2"/>
  <c r="T4075" i="2" s="1"/>
  <c r="R4091" i="2"/>
  <c r="T4091" i="2" s="1"/>
  <c r="R4107" i="2"/>
  <c r="T4107" i="2" s="1"/>
  <c r="R4123" i="2"/>
  <c r="T4123" i="2" s="1"/>
  <c r="R4139" i="2"/>
  <c r="T4139" i="2" s="1"/>
  <c r="R4155" i="2"/>
  <c r="T4155" i="2" s="1"/>
  <c r="R4171" i="2"/>
  <c r="T4171" i="2" s="1"/>
  <c r="R4187" i="2"/>
  <c r="T4187" i="2" s="1"/>
  <c r="R4203" i="2"/>
  <c r="T4203" i="2" s="1"/>
  <c r="R4219" i="2"/>
  <c r="T4219" i="2" s="1"/>
  <c r="R4235" i="2"/>
  <c r="T4235" i="2" s="1"/>
  <c r="R4251" i="2"/>
  <c r="T4251" i="2" s="1"/>
  <c r="R4267" i="2"/>
  <c r="T4267" i="2" s="1"/>
  <c r="R4283" i="2"/>
  <c r="T4283" i="2" s="1"/>
  <c r="R4299" i="2"/>
  <c r="T4299" i="2" s="1"/>
  <c r="R4315" i="2"/>
  <c r="T4315" i="2" s="1"/>
  <c r="R4331" i="2"/>
  <c r="T4331" i="2" s="1"/>
  <c r="R4347" i="2"/>
  <c r="T4347" i="2" s="1"/>
  <c r="R4363" i="2"/>
  <c r="T4363" i="2" s="1"/>
  <c r="R4379" i="2"/>
  <c r="T4379" i="2" s="1"/>
  <c r="R4395" i="2"/>
  <c r="T4395" i="2" s="1"/>
  <c r="R4411" i="2"/>
  <c r="T4411" i="2" s="1"/>
  <c r="R4427" i="2"/>
  <c r="T4427" i="2" s="1"/>
  <c r="R4443" i="2"/>
  <c r="T4443" i="2" s="1"/>
  <c r="R4459" i="2"/>
  <c r="T4459" i="2" s="1"/>
  <c r="R4475" i="2"/>
  <c r="T4475" i="2" s="1"/>
  <c r="R4491" i="2"/>
  <c r="T4491" i="2" s="1"/>
  <c r="R4507" i="2"/>
  <c r="T4507" i="2" s="1"/>
  <c r="R4523" i="2"/>
  <c r="T4523" i="2" s="1"/>
  <c r="R4539" i="2"/>
  <c r="T4539" i="2" s="1"/>
  <c r="R4555" i="2"/>
  <c r="T4555" i="2" s="1"/>
  <c r="R4571" i="2"/>
  <c r="T4571" i="2" s="1"/>
  <c r="R4587" i="2"/>
  <c r="T4587" i="2" s="1"/>
  <c r="R4603" i="2"/>
  <c r="T4603" i="2" s="1"/>
  <c r="R4619" i="2"/>
  <c r="T4619" i="2" s="1"/>
  <c r="R4635" i="2"/>
  <c r="T4635" i="2" s="1"/>
  <c r="R4651" i="2"/>
  <c r="T4651" i="2" s="1"/>
  <c r="R4667" i="2"/>
  <c r="T4667" i="2" s="1"/>
  <c r="R4683" i="2"/>
  <c r="T4683" i="2" s="1"/>
  <c r="R4699" i="2"/>
  <c r="T4699" i="2" s="1"/>
  <c r="R4715" i="2"/>
  <c r="T4715" i="2" s="1"/>
  <c r="R4731" i="2"/>
  <c r="T4731" i="2" s="1"/>
  <c r="R4747" i="2"/>
  <c r="T4747" i="2" s="1"/>
  <c r="R4763" i="2"/>
  <c r="T4763" i="2" s="1"/>
  <c r="R4779" i="2"/>
  <c r="T4779" i="2" s="1"/>
  <c r="R4795" i="2"/>
  <c r="T4795" i="2" s="1"/>
  <c r="R4811" i="2"/>
  <c r="T4811" i="2" s="1"/>
  <c r="R4827" i="2"/>
  <c r="T4827" i="2" s="1"/>
  <c r="R4843" i="2"/>
  <c r="T4843" i="2" s="1"/>
  <c r="R4859" i="2"/>
  <c r="T4859" i="2" s="1"/>
  <c r="R4875" i="2"/>
  <c r="T4875" i="2" s="1"/>
  <c r="R4891" i="2"/>
  <c r="T4891" i="2" s="1"/>
  <c r="R4907" i="2"/>
  <c r="T4907" i="2" s="1"/>
  <c r="R4923" i="2"/>
  <c r="T4923" i="2" s="1"/>
  <c r="R4939" i="2"/>
  <c r="T4939" i="2" s="1"/>
  <c r="R4955" i="2"/>
  <c r="T4955" i="2" s="1"/>
  <c r="R4971" i="2"/>
  <c r="T4971" i="2" s="1"/>
  <c r="R4987" i="2"/>
  <c r="T4987" i="2" s="1"/>
  <c r="R5003" i="2"/>
  <c r="T5003" i="2" s="1"/>
  <c r="R5060" i="2"/>
  <c r="T5060" i="2" s="1"/>
  <c r="R5076" i="2"/>
  <c r="T5076" i="2" s="1"/>
  <c r="R5092" i="2"/>
  <c r="T5092" i="2" s="1"/>
  <c r="R5108" i="2"/>
  <c r="T5108" i="2" s="1"/>
  <c r="R5124" i="2"/>
  <c r="T5124" i="2" s="1"/>
  <c r="R5140" i="2"/>
  <c r="T5140" i="2" s="1"/>
  <c r="R5156" i="2"/>
  <c r="T5156" i="2" s="1"/>
  <c r="R5101" i="2"/>
  <c r="T5101" i="2" s="1"/>
  <c r="R5149" i="2"/>
  <c r="T5149" i="2" s="1"/>
  <c r="R3814" i="2"/>
  <c r="T3814" i="2" s="1"/>
  <c r="R3886" i="2"/>
  <c r="T3886" i="2" s="1"/>
  <c r="R3946" i="2"/>
  <c r="T3946" i="2" s="1"/>
  <c r="R4014" i="2"/>
  <c r="T4014" i="2" s="1"/>
  <c r="R4074" i="2"/>
  <c r="T4074" i="2" s="1"/>
  <c r="R4146" i="2"/>
  <c r="T4146" i="2" s="1"/>
  <c r="R4206" i="2"/>
  <c r="T4206" i="2" s="1"/>
  <c r="R4274" i="2"/>
  <c r="T4274" i="2" s="1"/>
  <c r="R4342" i="2"/>
  <c r="T4342" i="2" s="1"/>
  <c r="R4410" i="2"/>
  <c r="T4410" i="2" s="1"/>
  <c r="R4470" i="2"/>
  <c r="T4470" i="2" s="1"/>
  <c r="R4538" i="2"/>
  <c r="T4538" i="2" s="1"/>
  <c r="R4602" i="2"/>
  <c r="T4602" i="2" s="1"/>
  <c r="R4662" i="2"/>
  <c r="T4662" i="2" s="1"/>
  <c r="R4730" i="2"/>
  <c r="T4730" i="2" s="1"/>
  <c r="R4794" i="2"/>
  <c r="T4794" i="2" s="1"/>
  <c r="R4850" i="2"/>
  <c r="T4850" i="2" s="1"/>
  <c r="R4898" i="2"/>
  <c r="T4898" i="2" s="1"/>
  <c r="R4938" i="2"/>
  <c r="T4938" i="2" s="1"/>
  <c r="R4986" i="2"/>
  <c r="T4986" i="2" s="1"/>
  <c r="R5034" i="2"/>
  <c r="T5034" i="2" s="1"/>
  <c r="R5090" i="2"/>
  <c r="T5090" i="2" s="1"/>
  <c r="R5138" i="2"/>
  <c r="T5138" i="2" s="1"/>
  <c r="R4897" i="2"/>
  <c r="T4897" i="2" s="1"/>
  <c r="R4913" i="2"/>
  <c r="T4913" i="2" s="1"/>
  <c r="R4929" i="2"/>
  <c r="T4929" i="2" s="1"/>
  <c r="R4945" i="2"/>
  <c r="T4945" i="2" s="1"/>
  <c r="R4961" i="2"/>
  <c r="T4961" i="2" s="1"/>
  <c r="R4977" i="2"/>
  <c r="T4977" i="2" s="1"/>
  <c r="R4993" i="2"/>
  <c r="T4993" i="2" s="1"/>
  <c r="R5009" i="2"/>
  <c r="T5009" i="2" s="1"/>
  <c r="R5025" i="2"/>
  <c r="T5025" i="2" s="1"/>
  <c r="R5041" i="2"/>
  <c r="T5041" i="2" s="1"/>
  <c r="R5077" i="2"/>
  <c r="T5077" i="2" s="1"/>
  <c r="R5117" i="2"/>
  <c r="T5117" i="2" s="1"/>
  <c r="R3766" i="2"/>
  <c r="T3766" i="2" s="1"/>
  <c r="R3850" i="2"/>
  <c r="T3850" i="2" s="1"/>
  <c r="R3918" i="2"/>
  <c r="T3918" i="2" s="1"/>
  <c r="R3982" i="2"/>
  <c r="T3982" i="2" s="1"/>
  <c r="R4042" i="2"/>
  <c r="T4042" i="2" s="1"/>
  <c r="R4106" i="2"/>
  <c r="T4106" i="2" s="1"/>
  <c r="R4170" i="2"/>
  <c r="T4170" i="2" s="1"/>
  <c r="R4246" i="2"/>
  <c r="T4246" i="2" s="1"/>
  <c r="R4310" i="2"/>
  <c r="T4310" i="2" s="1"/>
  <c r="R4370" i="2"/>
  <c r="T4370" i="2" s="1"/>
  <c r="R4438" i="2"/>
  <c r="T4438" i="2" s="1"/>
  <c r="R4506" i="2"/>
  <c r="T4506" i="2" s="1"/>
  <c r="R4566" i="2"/>
  <c r="T4566" i="2" s="1"/>
  <c r="R4634" i="2"/>
  <c r="T4634" i="2" s="1"/>
  <c r="R4694" i="2"/>
  <c r="T4694" i="2" s="1"/>
  <c r="R4762" i="2"/>
  <c r="T4762" i="2" s="1"/>
  <c r="R3570" i="2"/>
  <c r="T3570" i="2" s="1"/>
  <c r="R3586" i="2"/>
  <c r="T3586" i="2" s="1"/>
  <c r="R3602" i="2"/>
  <c r="T3602" i="2" s="1"/>
  <c r="R3618" i="2"/>
  <c r="T3618" i="2" s="1"/>
  <c r="R3634" i="2"/>
  <c r="T3634" i="2" s="1"/>
  <c r="R3650" i="2"/>
  <c r="T3650" i="2" s="1"/>
  <c r="R3666" i="2"/>
  <c r="T3666" i="2" s="1"/>
  <c r="R3682" i="2"/>
  <c r="T3682" i="2" s="1"/>
  <c r="R3698" i="2"/>
  <c r="T3698" i="2" s="1"/>
  <c r="R3714" i="2"/>
  <c r="T3714" i="2" s="1"/>
  <c r="R3730" i="2"/>
  <c r="T3730" i="2" s="1"/>
  <c r="R3746" i="2"/>
  <c r="T3746" i="2" s="1"/>
  <c r="R3762" i="2"/>
  <c r="T3762" i="2" s="1"/>
  <c r="R3790" i="2"/>
  <c r="T3790" i="2" s="1"/>
  <c r="R3854" i="2"/>
  <c r="T3854" i="2" s="1"/>
  <c r="R3910" i="2"/>
  <c r="T3910" i="2" s="1"/>
  <c r="R3974" i="2"/>
  <c r="T3974" i="2" s="1"/>
  <c r="R4038" i="2"/>
  <c r="T4038" i="2" s="1"/>
  <c r="R4102" i="2"/>
  <c r="T4102" i="2" s="1"/>
  <c r="R4166" i="2"/>
  <c r="T4166" i="2" s="1"/>
  <c r="R4230" i="2"/>
  <c r="T4230" i="2" s="1"/>
  <c r="R4286" i="2"/>
  <c r="T4286" i="2" s="1"/>
  <c r="R4350" i="2"/>
  <c r="T4350" i="2" s="1"/>
  <c r="R4414" i="2"/>
  <c r="T4414" i="2" s="1"/>
  <c r="R4478" i="2"/>
  <c r="T4478" i="2" s="1"/>
  <c r="R4542" i="2"/>
  <c r="T4542" i="2" s="1"/>
  <c r="R4610" i="2"/>
  <c r="T4610" i="2" s="1"/>
  <c r="R4674" i="2"/>
  <c r="T4674" i="2" s="1"/>
  <c r="R4734" i="2"/>
  <c r="T4734" i="2" s="1"/>
  <c r="R4790" i="2"/>
  <c r="T4790" i="2" s="1"/>
  <c r="R4842" i="2"/>
  <c r="T4842" i="2" s="1"/>
  <c r="R4890" i="2"/>
  <c r="T4890" i="2" s="1"/>
  <c r="R4942" i="2"/>
  <c r="T4942" i="2" s="1"/>
  <c r="R4990" i="2"/>
  <c r="T4990" i="2" s="1"/>
  <c r="R5038" i="2"/>
  <c r="T5038" i="2" s="1"/>
  <c r="R5094" i="2"/>
  <c r="T5094" i="2" s="1"/>
  <c r="R5146" i="2"/>
  <c r="T5146" i="2" s="1"/>
  <c r="R5027" i="2"/>
  <c r="T5027" i="2" s="1"/>
  <c r="R5043" i="2"/>
  <c r="T5043" i="2" s="1"/>
  <c r="R5059" i="2"/>
  <c r="T5059" i="2" s="1"/>
  <c r="R5075" i="2"/>
  <c r="T5075" i="2" s="1"/>
  <c r="R5091" i="2"/>
  <c r="T5091" i="2" s="1"/>
  <c r="R5107" i="2"/>
  <c r="T5107" i="2" s="1"/>
  <c r="R5123" i="2"/>
  <c r="T5123" i="2" s="1"/>
  <c r="R5139" i="2"/>
  <c r="T5139" i="2" s="1"/>
  <c r="R5155" i="2"/>
  <c r="T5155" i="2" s="1"/>
  <c r="R5061" i="2"/>
  <c r="T5061" i="2" s="1"/>
  <c r="R5097" i="2"/>
  <c r="T5097" i="2" s="1"/>
  <c r="R5145" i="2"/>
  <c r="T5145" i="2" s="1"/>
  <c r="R3822" i="2"/>
  <c r="T3822" i="2" s="1"/>
  <c r="R3874" i="2"/>
  <c r="T3874" i="2" s="1"/>
  <c r="R3938" i="2"/>
  <c r="T3938" i="2" s="1"/>
  <c r="R4002" i="2"/>
  <c r="T4002" i="2" s="1"/>
  <c r="R4066" i="2"/>
  <c r="T4066" i="2" s="1"/>
  <c r="R4134" i="2"/>
  <c r="T4134" i="2" s="1"/>
  <c r="R4190" i="2"/>
  <c r="T4190" i="2" s="1"/>
  <c r="R4250" i="2"/>
  <c r="T4250" i="2" s="1"/>
  <c r="R4314" i="2"/>
  <c r="T4314" i="2" s="1"/>
  <c r="R4378" i="2"/>
  <c r="T4378" i="2" s="1"/>
  <c r="R4434" i="2"/>
  <c r="T4434" i="2" s="1"/>
  <c r="R4498" i="2"/>
  <c r="T4498" i="2" s="1"/>
  <c r="R4558" i="2"/>
  <c r="T4558" i="2" s="1"/>
  <c r="R4622" i="2"/>
  <c r="T4622" i="2" s="1"/>
  <c r="R4690" i="2"/>
  <c r="T4690" i="2" s="1"/>
  <c r="R4754" i="2"/>
  <c r="T4754" i="2" s="1"/>
  <c r="R4814" i="2"/>
  <c r="T4814" i="2" s="1"/>
  <c r="R4858" i="2"/>
  <c r="T4858" i="2" s="1"/>
  <c r="R4906" i="2"/>
  <c r="T4906" i="2" s="1"/>
  <c r="R4958" i="2"/>
  <c r="T4958" i="2" s="1"/>
  <c r="R5006" i="2"/>
  <c r="T5006" i="2" s="1"/>
  <c r="R5046" i="2"/>
  <c r="T5046" i="2" s="1"/>
  <c r="R5086" i="2"/>
  <c r="T5086" i="2" s="1"/>
  <c r="R5130" i="2"/>
  <c r="T5130" i="2" s="1"/>
  <c r="R6" i="2"/>
  <c r="T6" i="2" s="1"/>
  <c r="R22" i="2"/>
  <c r="T22" i="2" s="1"/>
  <c r="R38" i="2"/>
  <c r="T38" i="2" s="1"/>
  <c r="R54" i="2"/>
  <c r="T54" i="2" s="1"/>
  <c r="R5080" i="2"/>
  <c r="T5080" i="2" s="1"/>
  <c r="R5096" i="2"/>
  <c r="T5096" i="2" s="1"/>
  <c r="R5112" i="2"/>
  <c r="T5112" i="2" s="1"/>
  <c r="R5128" i="2"/>
  <c r="T5128" i="2" s="1"/>
  <c r="R5144" i="2"/>
  <c r="T5144" i="2" s="1"/>
  <c r="R5160" i="2"/>
  <c r="T5160" i="2" s="1"/>
  <c r="R5113" i="2"/>
  <c r="T5113" i="2" s="1"/>
  <c r="R5161" i="2"/>
  <c r="T5161" i="2" s="1"/>
  <c r="R3834" i="2"/>
  <c r="T3834" i="2" s="1"/>
  <c r="R3898" i="2"/>
  <c r="T3898" i="2" s="1"/>
  <c r="R3962" i="2"/>
  <c r="T3962" i="2" s="1"/>
  <c r="R4026" i="2"/>
  <c r="T4026" i="2" s="1"/>
  <c r="R4094" i="2"/>
  <c r="T4094" i="2" s="1"/>
  <c r="R4162" i="2"/>
  <c r="T4162" i="2" s="1"/>
  <c r="R4222" i="2"/>
  <c r="T4222" i="2" s="1"/>
  <c r="R4290" i="2"/>
  <c r="T4290" i="2" s="1"/>
  <c r="R4354" i="2"/>
  <c r="T4354" i="2" s="1"/>
  <c r="R4426" i="2"/>
  <c r="T4426" i="2" s="1"/>
  <c r="R4490" i="2"/>
  <c r="T4490" i="2" s="1"/>
  <c r="R4554" i="2"/>
  <c r="T4554" i="2" s="1"/>
  <c r="R4618" i="2"/>
  <c r="T4618" i="2" s="1"/>
  <c r="R4682" i="2"/>
  <c r="T4682" i="2" s="1"/>
  <c r="R4746" i="2"/>
  <c r="T4746" i="2" s="1"/>
  <c r="R4810" i="2"/>
  <c r="T4810" i="2" s="1"/>
  <c r="R4862" i="2"/>
  <c r="T4862" i="2" s="1"/>
  <c r="R4910" i="2"/>
  <c r="T4910" i="2" s="1"/>
  <c r="R4950" i="2"/>
  <c r="T4950" i="2" s="1"/>
  <c r="R4998" i="2"/>
  <c r="T4998" i="2" s="1"/>
  <c r="R5050" i="2"/>
  <c r="T5050" i="2" s="1"/>
  <c r="R5102" i="2"/>
  <c r="T5102" i="2" s="1"/>
  <c r="R5150" i="2"/>
  <c r="T5150" i="2" s="1"/>
  <c r="R4901" i="2"/>
  <c r="T4901" i="2" s="1"/>
  <c r="R4917" i="2"/>
  <c r="T4917" i="2" s="1"/>
  <c r="R4933" i="2"/>
  <c r="T4933" i="2" s="1"/>
  <c r="R4949" i="2"/>
  <c r="T4949" i="2" s="1"/>
  <c r="R4965" i="2"/>
  <c r="T4965" i="2" s="1"/>
  <c r="R4981" i="2"/>
  <c r="T4981" i="2" s="1"/>
  <c r="R4997" i="2"/>
  <c r="T4997" i="2" s="1"/>
  <c r="R5013" i="2"/>
  <c r="T5013" i="2" s="1"/>
  <c r="R5029" i="2"/>
  <c r="T5029" i="2" s="1"/>
  <c r="R5045" i="2"/>
  <c r="T5045" i="2" s="1"/>
  <c r="R5085" i="2"/>
  <c r="T5085" i="2" s="1"/>
  <c r="R5125" i="2"/>
  <c r="T5125" i="2" s="1"/>
  <c r="R3798" i="2"/>
  <c r="T3798" i="2" s="1"/>
  <c r="R3870" i="2"/>
  <c r="T3870" i="2" s="1"/>
  <c r="R3934" i="2"/>
  <c r="T3934" i="2" s="1"/>
  <c r="R3998" i="2"/>
  <c r="T3998" i="2" s="1"/>
  <c r="R4062" i="2"/>
  <c r="T4062" i="2" s="1"/>
  <c r="R4122" i="2"/>
  <c r="T4122" i="2" s="1"/>
  <c r="R4186" i="2"/>
  <c r="T4186" i="2" s="1"/>
  <c r="R4262" i="2"/>
  <c r="T4262" i="2" s="1"/>
  <c r="R4326" i="2"/>
  <c r="T4326" i="2" s="1"/>
  <c r="R4386" i="2"/>
  <c r="T4386" i="2" s="1"/>
  <c r="R4458" i="2"/>
  <c r="T4458" i="2" s="1"/>
  <c r="R4522" i="2"/>
  <c r="T4522" i="2" s="1"/>
  <c r="R4582" i="2"/>
  <c r="T4582" i="2" s="1"/>
  <c r="R4650" i="2"/>
  <c r="T4650" i="2" s="1"/>
  <c r="R4710" i="2"/>
  <c r="T4710" i="2" s="1"/>
  <c r="R4782" i="2"/>
  <c r="T4782" i="2" s="1"/>
  <c r="R3574" i="2"/>
  <c r="T3574" i="2" s="1"/>
  <c r="R3590" i="2"/>
  <c r="T3590" i="2" s="1"/>
  <c r="R3606" i="2"/>
  <c r="T3606" i="2" s="1"/>
  <c r="R3622" i="2"/>
  <c r="T3622" i="2" s="1"/>
  <c r="R3638" i="2"/>
  <c r="T3638" i="2" s="1"/>
  <c r="R3654" i="2"/>
  <c r="T3654" i="2" s="1"/>
  <c r="R3670" i="2"/>
  <c r="T3670" i="2" s="1"/>
  <c r="R3686" i="2"/>
  <c r="T3686" i="2" s="1"/>
  <c r="R3702" i="2"/>
  <c r="T3702" i="2" s="1"/>
  <c r="R3718" i="2"/>
  <c r="T3718" i="2" s="1"/>
  <c r="R3734" i="2"/>
  <c r="T3734" i="2" s="1"/>
  <c r="R3750" i="2"/>
  <c r="T3750" i="2" s="1"/>
  <c r="R3770" i="2"/>
  <c r="T3770" i="2" s="1"/>
  <c r="R3806" i="2"/>
  <c r="T3806" i="2" s="1"/>
  <c r="R3862" i="2"/>
  <c r="T3862" i="2" s="1"/>
  <c r="R3926" i="2"/>
  <c r="T3926" i="2" s="1"/>
  <c r="R3986" i="2"/>
  <c r="T3986" i="2" s="1"/>
  <c r="R4054" i="2"/>
  <c r="T4054" i="2" s="1"/>
  <c r="R4118" i="2"/>
  <c r="T4118" i="2" s="1"/>
  <c r="R4182" i="2"/>
  <c r="T4182" i="2" s="1"/>
  <c r="R4238" i="2"/>
  <c r="T4238" i="2" s="1"/>
  <c r="R4302" i="2"/>
  <c r="T4302" i="2" s="1"/>
  <c r="R4366" i="2"/>
  <c r="T4366" i="2" s="1"/>
  <c r="R4430" i="2"/>
  <c r="T4430" i="2" s="1"/>
  <c r="R4494" i="2"/>
  <c r="T4494" i="2" s="1"/>
  <c r="R4562" i="2"/>
  <c r="T4562" i="2" s="1"/>
  <c r="R4626" i="2"/>
  <c r="T4626" i="2" s="1"/>
  <c r="R4686" i="2"/>
  <c r="T4686" i="2" s="1"/>
  <c r="R4742" i="2"/>
  <c r="T4742" i="2" s="1"/>
  <c r="R4806" i="2"/>
  <c r="T4806" i="2" s="1"/>
  <c r="R4854" i="2"/>
  <c r="T4854" i="2" s="1"/>
  <c r="R4902" i="2"/>
  <c r="T4902" i="2" s="1"/>
  <c r="R4954" i="2"/>
  <c r="T4954" i="2" s="1"/>
  <c r="R5002" i="2"/>
  <c r="T5002" i="2" s="1"/>
  <c r="R5058" i="2"/>
  <c r="T5058" i="2" s="1"/>
  <c r="R5106" i="2"/>
  <c r="T5106" i="2" s="1"/>
  <c r="R5162" i="2"/>
  <c r="T5162" i="2" s="1"/>
  <c r="R5031" i="2"/>
  <c r="T5031" i="2" s="1"/>
  <c r="R5047" i="2"/>
  <c r="T5047" i="2" s="1"/>
  <c r="R5063" i="2"/>
  <c r="T5063" i="2" s="1"/>
  <c r="R5079" i="2"/>
  <c r="T5079" i="2" s="1"/>
  <c r="R5095" i="2"/>
  <c r="T5095" i="2" s="1"/>
  <c r="R5111" i="2"/>
  <c r="T5111" i="2" s="1"/>
  <c r="R5127" i="2"/>
  <c r="T5127" i="2" s="1"/>
  <c r="R5143" i="2"/>
  <c r="T5143" i="2" s="1"/>
  <c r="R5159" i="2"/>
  <c r="T5159" i="2" s="1"/>
  <c r="R5069" i="2"/>
  <c r="T5069" i="2" s="1"/>
  <c r="R5109" i="2"/>
  <c r="T5109" i="2" s="1"/>
  <c r="R5157" i="2"/>
  <c r="T5157" i="2" s="1"/>
  <c r="R3826" i="2"/>
  <c r="T3826" i="2" s="1"/>
  <c r="R3890" i="2"/>
  <c r="T3890" i="2" s="1"/>
  <c r="R3958" i="2"/>
  <c r="T3958" i="2" s="1"/>
  <c r="R4022" i="2"/>
  <c r="T4022" i="2" s="1"/>
  <c r="R4082" i="2"/>
  <c r="T4082" i="2" s="1"/>
  <c r="R4142" i="2"/>
  <c r="T4142" i="2" s="1"/>
  <c r="R4202" i="2"/>
  <c r="T4202" i="2" s="1"/>
  <c r="R4266" i="2"/>
  <c r="T4266" i="2" s="1"/>
  <c r="R4330" i="2"/>
  <c r="T4330" i="2" s="1"/>
  <c r="R4394" i="2"/>
  <c r="T4394" i="2" s="1"/>
  <c r="R4450" i="2"/>
  <c r="T4450" i="2" s="1"/>
  <c r="R4514" i="2"/>
  <c r="T4514" i="2" s="1"/>
  <c r="R4574" i="2"/>
  <c r="T4574" i="2" s="1"/>
  <c r="R4642" i="2"/>
  <c r="T4642" i="2" s="1"/>
  <c r="R4706" i="2"/>
  <c r="T4706" i="2" s="1"/>
  <c r="R4770" i="2"/>
  <c r="T4770" i="2" s="1"/>
  <c r="R4826" i="2"/>
  <c r="T4826" i="2" s="1"/>
  <c r="R4870" i="2"/>
  <c r="T4870" i="2" s="1"/>
  <c r="R4918" i="2"/>
  <c r="T4918" i="2" s="1"/>
  <c r="R4970" i="2"/>
  <c r="T4970" i="2" s="1"/>
  <c r="R5018" i="2"/>
  <c r="T5018" i="2" s="1"/>
  <c r="R5054" i="2"/>
  <c r="T5054" i="2" s="1"/>
  <c r="R5098" i="2"/>
  <c r="T5098" i="2" s="1"/>
  <c r="R5142" i="2"/>
  <c r="T5142" i="2" s="1"/>
  <c r="R10" i="2"/>
  <c r="T10" i="2" s="1"/>
  <c r="R26" i="2"/>
  <c r="T26" i="2" s="1"/>
  <c r="R42" i="2"/>
  <c r="T42" i="2" s="1"/>
  <c r="R5164" i="2"/>
  <c r="T5164" i="2" s="1"/>
</calcChain>
</file>

<file path=xl/sharedStrings.xml><?xml version="1.0" encoding="utf-8"?>
<sst xmlns="http://schemas.openxmlformats.org/spreadsheetml/2006/main" count="29" uniqueCount="24">
  <si>
    <t>Wolverine</t>
  </si>
  <si>
    <t>Polecat</t>
  </si>
  <si>
    <t>Sea Otter</t>
  </si>
  <si>
    <t>Sable</t>
  </si>
  <si>
    <t>mpg</t>
  </si>
  <si>
    <t>color</t>
  </si>
  <si>
    <t>weight</t>
  </si>
  <si>
    <t>Why is the $ so expensive?</t>
  </si>
  <si>
    <t>The $ is crap</t>
  </si>
  <si>
    <t>Do you still manufacture the $?</t>
  </si>
  <si>
    <t>What is the % of the $?</t>
  </si>
  <si>
    <t>What does the $ have as %?</t>
  </si>
  <si>
    <t>answerToAppointmentRequest</t>
  </si>
  <si>
    <t>answerToMailRequest</t>
  </si>
  <si>
    <t>question</t>
  </si>
  <si>
    <t>PowerShell code</t>
  </si>
  <si>
    <t>offer1propensity</t>
  </si>
  <si>
    <t>offer2propensity</t>
  </si>
  <si>
    <t>Num</t>
  </si>
  <si>
    <t>Template</t>
  </si>
  <si>
    <t>Car</t>
  </si>
  <si>
    <t>Property</t>
  </si>
  <si>
    <t>offer1prob</t>
  </si>
  <si>
    <t>offer2prob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</si>
</sst>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4">
    <xf numFmtId="0" fontId="0" fillId="0" borderId="0" xfId="0"/>
    <xf numFmtId="0" fontId="0" fillId="0" borderId="0" xfId="0" applyNumberFormat="1"/>
    <xf numFmtId="0" fontId="0" fillId="2" borderId="1" xfId="0" applyFont="1" applyFill="1" applyBorder="1"/>
    <xf numFmtId="0" fontId="0" fillId="0" borderId="1" xfId="0" applyFont="1" applyBorder="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1847850</xdr:colOff>
      <xdr:row>9</xdr:row>
      <xdr:rowOff>180975</xdr:rowOff>
    </xdr:from>
    <xdr:to>
      <xdr:col>6</xdr:col>
      <xdr:colOff>304800</xdr:colOff>
      <xdr:row>20</xdr:row>
      <xdr:rowOff>57150</xdr:rowOff>
    </xdr:to>
    <xdr:sp macro="" textlink="">
      <xdr:nvSpPr>
        <xdr:cNvPr id="2" name="TextBox 1">
          <a:extLst>
            <a:ext uri="{FF2B5EF4-FFF2-40B4-BE49-F238E27FC236}">
              <a16:creationId xmlns:a16="http://schemas.microsoft.com/office/drawing/2014/main" id="{58AEFA8F-76A1-4181-8C1E-6ED99C5B562B}"/>
            </a:ext>
          </a:extLst>
        </xdr:cNvPr>
        <xdr:cNvSpPr txBox="1"/>
      </xdr:nvSpPr>
      <xdr:spPr>
        <a:xfrm>
          <a:off x="1847850" y="1895475"/>
          <a:ext cx="4419600" cy="1971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workbook</a:t>
          </a:r>
          <a:r>
            <a:rPr lang="en-GB" sz="1100" baseline="0"/>
            <a:t> generates code for the Bot client simulator for PowerShell.</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items in the last column are pasted into the simulator PowerShell script.</a:t>
          </a:r>
          <a:endParaRPr lang="en-GB">
            <a:effectLst/>
          </a:endParaRPr>
        </a:p>
        <a:p>
          <a:endParaRPr lang="en-GB" sz="1100" baseline="0"/>
        </a:p>
        <a:p>
          <a:r>
            <a:rPr lang="en-GB" sz="1100" baseline="0"/>
            <a:t>This workbook generates a number of questions from templates, and very simplistically models the propensity to accept each of two possible offers (brochure or appointment) as a function of weights depending on the parameters of the questions asked. Noise is injected in the responses using randomization. The weights are intended to express unspecified latent factors, that are then modeled back with machine learning.</a:t>
          </a:r>
        </a:p>
        <a:p>
          <a:endParaRPr lang="en-GB" sz="1100" baseline="0"/>
        </a:p>
        <a:p>
          <a:endParaRPr lang="en-GB" sz="1100"/>
        </a:p>
      </xdr:txBody>
    </xdr:sp>
    <xdr:clientData/>
  </xdr:twoCellAnchor>
</xdr:wsDr>
</file>

<file path=xl/tables/table1.xml><?xml version="1.0" encoding="utf-8"?>
<table xmlns="http://schemas.openxmlformats.org/spreadsheetml/2006/main" id="1" name="Table1" displayName="Table1" ref="A1:C6" totalsRowShown="0">
  <autoFilter ref="A1:C6"/>
  <tableColumns count="3">
    <tableColumn id="1" name="Template"/>
    <tableColumn id="2" name="offer1propensity"/>
    <tableColumn id="3" name="offer2propensity"/>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E1:G5" totalsRowShown="0">
  <autoFilter ref="E1:G5"/>
  <tableColumns count="3">
    <tableColumn id="1" name="Car"/>
    <tableColumn id="2" name="offer1propensity"/>
    <tableColumn id="3" name="offer2propensity"/>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I1:I4" totalsRowShown="0">
  <autoFilter ref="I1:I4"/>
  <tableColumns count="1">
    <tableColumn id="1" name="Property"/>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K1:T5164" totalsRowShown="0">
  <autoFilter ref="K1:T5164"/>
  <tableColumns count="10">
    <tableColumn id="2" name="Num"/>
    <tableColumn id="3" name="Template" dataDxfId="8">
      <calculatedColumnFormula>OFFSET(Table1[[#Headers],[Template]], MOD(Table4[[#This Row],[Num]], 5)+1, 0)</calculatedColumnFormula>
    </tableColumn>
    <tableColumn id="4" name="Car" dataDxfId="7">
      <calculatedColumnFormula>OFFSET(Table2[[#Headers],[Car]], MOD(Table4[[#This Row],[Num]], 4)+1, 0)</calculatedColumnFormula>
    </tableColumn>
    <tableColumn id="5" name="Property" dataDxfId="6">
      <calculatedColumnFormula>OFFSET(Table3[[#Headers],[Property]], MOD(Table4[[#This Row],[Num]], 3)+1, 0)</calculatedColumnFormula>
    </tableColumn>
    <tableColumn id="7" name="offer1prob" dataDxfId="5">
      <calculatedColumnFormula>1/(1/VLOOKUP(Table4[[#This Row],[Template]],Table1[], 2, FALSE)+1/VLOOKUP(Table4[[#This Row],[Car]],Table2[],2,FALSE))*2</calculatedColumnFormula>
    </tableColumn>
    <tableColumn id="11" name="offer2prob" dataDxfId="4">
      <calculatedColumnFormula>1/(1/VLOOKUP(Table4[[#This Row],[Template]],Table1[], 3, FALSE)+1/VLOOKUP(Table4[[#This Row],[Car]],Table2[],3,FALSE))*2</calculatedColumnFormula>
    </tableColumn>
    <tableColumn id="6" name="question" dataDxfId="3">
      <calculatedColumnFormula>SUBSTITUTE(SUBSTITUTE(Table4[[#This Row],[Template]], "$", Table4[[#This Row],[Car]]), "%", Table4[[#This Row],[Property]])</calculatedColumnFormula>
    </tableColumn>
    <tableColumn id="8" name="answerToAppointmentRequest" dataDxfId="2">
      <calculatedColumnFormula>IF(RAND()&gt;Table4[[#This Row],[offer1prob]], "yes", "no")</calculatedColumnFormula>
    </tableColumn>
    <tableColumn id="9" name="answerToMailRequest" dataDxfId="1">
      <calculatedColumnFormula>IF(RAND()&lt;Table4[[#This Row],[offer1prob]], "yes", "no")</calculatedColumnFormula>
    </tableColumn>
    <tableColumn id="10" name="PowerShell code" dataDxfId="0">
      <calculatedColumnFormula>"performConversation '" &amp; Table4[[#This Row],[question]] &amp; "' '" &amp; Table4[[#This Row],[answerToAppointmentRequest]] &amp; "' '" &amp; Table4[[#This Row],[answerToMailRequest]] &amp;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64"/>
  <sheetViews>
    <sheetView tabSelected="1" workbookViewId="0"/>
  </sheetViews>
  <sheetFormatPr defaultRowHeight="15" x14ac:dyDescent="0.25"/>
  <cols>
    <col min="1" max="1" width="34.28515625" bestFit="1" customWidth="1"/>
    <col min="2" max="3" width="13.85546875" customWidth="1"/>
    <col min="9" max="9" width="12.42578125" customWidth="1"/>
    <col min="12" max="12" width="28" bestFit="1" customWidth="1"/>
    <col min="17" max="17" width="39.140625" bestFit="1" customWidth="1"/>
    <col min="18" max="19" width="11.140625" bestFit="1" customWidth="1"/>
    <col min="20" max="20" width="70.140625" bestFit="1" customWidth="1"/>
  </cols>
  <sheetData>
    <row r="1" spans="1:20" x14ac:dyDescent="0.25">
      <c r="A1" t="s">
        <v>19</v>
      </c>
      <c r="B1" t="s">
        <v>16</v>
      </c>
      <c r="C1" t="s">
        <v>17</v>
      </c>
      <c r="E1" t="s">
        <v>20</v>
      </c>
      <c r="F1" t="s">
        <v>16</v>
      </c>
      <c r="G1" t="s">
        <v>17</v>
      </c>
      <c r="I1" t="s">
        <v>21</v>
      </c>
      <c r="K1" t="s">
        <v>18</v>
      </c>
      <c r="L1" t="s">
        <v>19</v>
      </c>
      <c r="M1" t="s">
        <v>20</v>
      </c>
      <c r="N1" t="s">
        <v>21</v>
      </c>
      <c r="O1" t="s">
        <v>22</v>
      </c>
      <c r="P1" t="s">
        <v>23</v>
      </c>
      <c r="Q1" t="s">
        <v>14</v>
      </c>
      <c r="R1" t="s">
        <v>12</v>
      </c>
      <c r="S1" t="s">
        <v>13</v>
      </c>
      <c r="T1" t="s">
        <v>15</v>
      </c>
    </row>
    <row r="2" spans="1:20" x14ac:dyDescent="0.25">
      <c r="A2" t="s">
        <v>7</v>
      </c>
      <c r="B2" s="2">
        <v>0.4</v>
      </c>
      <c r="C2" s="2">
        <v>0.6</v>
      </c>
      <c r="E2" t="s">
        <v>0</v>
      </c>
      <c r="F2" s="2">
        <v>0.6</v>
      </c>
      <c r="G2">
        <v>0.3</v>
      </c>
      <c r="I2" t="s">
        <v>4</v>
      </c>
      <c r="K2">
        <v>1</v>
      </c>
      <c r="L2" t="str">
        <f ca="1">OFFSET(Table1[[#Headers],[Template]], MOD(Table4[[#This Row],[Num]], 5)+1, 0)</f>
        <v>Do you still manufacture the $?</v>
      </c>
      <c r="M2" t="str">
        <f ca="1">OFFSET(Table2[[#Headers],[Car]], MOD(Table4[[#This Row],[Num]], 4)+1, 0)</f>
        <v>Polecat</v>
      </c>
      <c r="N2" t="str">
        <f ca="1">OFFSET(Table3[[#Headers],[Property]], MOD(Table4[[#This Row],[Num]], 3)+1, 0)</f>
        <v>color</v>
      </c>
      <c r="O2" s="1">
        <f ca="1">1/(1/VLOOKUP(Table4[[#This Row],[Template]],Table1[], 2, FALSE)+1/VLOOKUP(Table4[[#This Row],[Car]],Table2[],2,FALSE))*2</f>
        <v>0.44444444444444442</v>
      </c>
      <c r="P2" s="1">
        <f ca="1">1/(1/VLOOKUP(Table4[[#This Row],[Template]],Table1[], 3, FALSE)+1/VLOOKUP(Table4[[#This Row],[Car]],Table2[],3,FALSE))*2</f>
        <v>0.61538461538461542</v>
      </c>
      <c r="Q2" s="1" t="str">
        <f ca="1">SUBSTITUTE(SUBSTITUTE(Table4[[#This Row],[Template]], "$", Table4[[#This Row],[Car]]), "%", Table4[[#This Row],[Property]])</f>
        <v>Do you still manufacture the Polecat?</v>
      </c>
      <c r="R2" s="1" t="str">
        <f ca="1">IF(RAND()&gt;Table4[[#This Row],[offer1prob]], "yes", "no")</f>
        <v>no</v>
      </c>
      <c r="S2" s="1" t="str">
        <f ca="1">IF(RAND()&lt;Table4[[#This Row],[offer1prob]], "yes", "no")</f>
        <v>no</v>
      </c>
      <c r="T2" s="1" t="str">
        <f ca="1">"performConversation '" &amp; Table4[[#This Row],[question]] &amp; "' '" &amp; Table4[[#This Row],[answerToAppointmentRequest]] &amp; "' '" &amp; Table4[[#This Row],[answerToMailRequest]] &amp; "'"</f>
        <v>performConversation 'Do you still manufacture the Polecat?' 'no' 'no'</v>
      </c>
    </row>
    <row r="3" spans="1:20" x14ac:dyDescent="0.25">
      <c r="A3" t="s">
        <v>9</v>
      </c>
      <c r="B3">
        <v>0.5</v>
      </c>
      <c r="C3">
        <v>0.5</v>
      </c>
      <c r="E3" t="s">
        <v>1</v>
      </c>
      <c r="F3" s="3">
        <v>0.4</v>
      </c>
      <c r="G3">
        <v>0.8</v>
      </c>
      <c r="I3" t="s">
        <v>5</v>
      </c>
      <c r="K3">
        <v>2</v>
      </c>
      <c r="L3" t="str">
        <f ca="1">OFFSET(Table1[[#Headers],[Template]], MOD(Table4[[#This Row],[Num]], 5)+1, 0)</f>
        <v>What is the % of the $?</v>
      </c>
      <c r="M3" t="str">
        <f ca="1">OFFSET(Table2[[#Headers],[Car]], MOD(Table4[[#This Row],[Num]], 4)+1, 0)</f>
        <v>Sea Otter</v>
      </c>
      <c r="N3" t="str">
        <f ca="1">OFFSET(Table3[[#Headers],[Property]], MOD(Table4[[#This Row],[Num]], 3)+1, 0)</f>
        <v>weight</v>
      </c>
      <c r="O3" s="1">
        <f ca="1">1/(1/VLOOKUP(Table4[[#This Row],[Template]],Table1[], 2, FALSE)+1/VLOOKUP(Table4[[#This Row],[Car]],Table2[],2,FALSE))*2</f>
        <v>0.4</v>
      </c>
      <c r="P3" s="1">
        <f ca="1">1/(1/VLOOKUP(Table4[[#This Row],[Template]],Table1[], 3, FALSE)+1/VLOOKUP(Table4[[#This Row],[Car]],Table2[],3,FALSE))*2</f>
        <v>0.4</v>
      </c>
      <c r="Q3" s="1" t="str">
        <f ca="1">SUBSTITUTE(SUBSTITUTE(Table4[[#This Row],[Template]], "$", Table4[[#This Row],[Car]]), "%", Table4[[#This Row],[Property]])</f>
        <v>What is the weight of the Sea Otter?</v>
      </c>
      <c r="R3" s="1" t="str">
        <f ca="1">IF(RAND()&gt;Table4[[#This Row],[offer1prob]], "yes", "no")</f>
        <v>yes</v>
      </c>
      <c r="S3" s="1" t="str">
        <f ca="1">IF(RAND()&lt;Table4[[#This Row],[offer1prob]], "yes", "no")</f>
        <v>no</v>
      </c>
      <c r="T3" s="1" t="str">
        <f ca="1">"performConversation '" &amp; Table4[[#This Row],[question]] &amp; "' '" &amp; Table4[[#This Row],[answerToAppointmentRequest]] &amp; "' '" &amp; Table4[[#This Row],[answerToMailRequest]] &amp; "'"</f>
        <v>performConversation 'What is the weight of the Sea Otter?' 'yes' 'no'</v>
      </c>
    </row>
    <row r="4" spans="1:20" x14ac:dyDescent="0.25">
      <c r="A4" t="s">
        <v>10</v>
      </c>
      <c r="B4" s="2">
        <v>0.6</v>
      </c>
      <c r="C4" s="2">
        <v>0.4</v>
      </c>
      <c r="E4" t="s">
        <v>2</v>
      </c>
      <c r="F4" s="2">
        <v>0.3</v>
      </c>
      <c r="G4">
        <v>0.4</v>
      </c>
      <c r="I4" t="s">
        <v>6</v>
      </c>
      <c r="K4">
        <v>3</v>
      </c>
      <c r="L4" t="str">
        <f ca="1">OFFSET(Table1[[#Headers],[Template]], MOD(Table4[[#This Row],[Num]], 5)+1, 0)</f>
        <v>The $ is crap</v>
      </c>
      <c r="M4" t="str">
        <f ca="1">OFFSET(Table2[[#Headers],[Car]], MOD(Table4[[#This Row],[Num]], 4)+1, 0)</f>
        <v>Sable</v>
      </c>
      <c r="N4" t="str">
        <f ca="1">OFFSET(Table3[[#Headers],[Property]], MOD(Table4[[#This Row],[Num]], 3)+1, 0)</f>
        <v>mpg</v>
      </c>
      <c r="O4" s="1">
        <f ca="1">1/(1/VLOOKUP(Table4[[#This Row],[Template]],Table1[], 2, FALSE)+1/VLOOKUP(Table4[[#This Row],[Car]],Table2[],2,FALSE))*2</f>
        <v>0.32</v>
      </c>
      <c r="P4" s="1">
        <f ca="1">1/(1/VLOOKUP(Table4[[#This Row],[Template]],Table1[], 3, FALSE)+1/VLOOKUP(Table4[[#This Row],[Car]],Table2[],3,FALSE))*2</f>
        <v>0.3</v>
      </c>
      <c r="Q4" s="1" t="str">
        <f ca="1">SUBSTITUTE(SUBSTITUTE(Table4[[#This Row],[Template]], "$", Table4[[#This Row],[Car]]), "%", Table4[[#This Row],[Property]])</f>
        <v>The Sable is crap</v>
      </c>
      <c r="R4" s="1" t="str">
        <f ca="1">IF(RAND()&gt;Table4[[#This Row],[offer1prob]], "yes", "no")</f>
        <v>yes</v>
      </c>
      <c r="S4" s="1" t="str">
        <f ca="1">IF(RAND()&lt;Table4[[#This Row],[offer1prob]], "yes", "no")</f>
        <v>no</v>
      </c>
      <c r="T4" s="1" t="str">
        <f ca="1">"performConversation '" &amp; Table4[[#This Row],[question]] &amp; "' '" &amp; Table4[[#This Row],[answerToAppointmentRequest]] &amp; "' '" &amp; Table4[[#This Row],[answerToMailRequest]] &amp; "'"</f>
        <v>performConversation 'The Sable is crap' 'yes' 'no'</v>
      </c>
    </row>
    <row r="5" spans="1:20" x14ac:dyDescent="0.25">
      <c r="A5" t="s">
        <v>8</v>
      </c>
      <c r="B5" s="3">
        <v>0.2</v>
      </c>
      <c r="C5" s="3">
        <v>0.2</v>
      </c>
      <c r="E5" t="s">
        <v>3</v>
      </c>
      <c r="F5" s="3">
        <v>0.8</v>
      </c>
      <c r="G5">
        <v>0.6</v>
      </c>
      <c r="K5">
        <v>4</v>
      </c>
      <c r="L5" t="str">
        <f ca="1">OFFSET(Table1[[#Headers],[Template]], MOD(Table4[[#This Row],[Num]], 5)+1, 0)</f>
        <v>What does the $ have as %?</v>
      </c>
      <c r="M5" t="str">
        <f ca="1">OFFSET(Table2[[#Headers],[Car]], MOD(Table4[[#This Row],[Num]], 4)+1, 0)</f>
        <v>Wolverine</v>
      </c>
      <c r="N5" t="str">
        <f ca="1">OFFSET(Table3[[#Headers],[Property]], MOD(Table4[[#This Row],[Num]], 3)+1, 0)</f>
        <v>color</v>
      </c>
      <c r="O5" s="1">
        <f ca="1">1/(1/VLOOKUP(Table4[[#This Row],[Template]],Table1[], 2, FALSE)+1/VLOOKUP(Table4[[#This Row],[Car]],Table2[],2,FALSE))*2</f>
        <v>0.4</v>
      </c>
      <c r="P5" s="1">
        <f ca="1">1/(1/VLOOKUP(Table4[[#This Row],[Template]],Table1[], 3, FALSE)+1/VLOOKUP(Table4[[#This Row],[Car]],Table2[],3,FALSE))*2</f>
        <v>0.3</v>
      </c>
      <c r="Q5" s="1" t="str">
        <f ca="1">SUBSTITUTE(SUBSTITUTE(Table4[[#This Row],[Template]], "$", Table4[[#This Row],[Car]]), "%", Table4[[#This Row],[Property]])</f>
        <v>What does the Wolverine have as color?</v>
      </c>
      <c r="R5" s="1" t="str">
        <f ca="1">IF(RAND()&gt;Table4[[#This Row],[offer1prob]], "yes", "no")</f>
        <v>no</v>
      </c>
      <c r="S5" s="1" t="str">
        <f ca="1">IF(RAND()&lt;Table4[[#This Row],[offer1prob]], "yes", "no")</f>
        <v>yes</v>
      </c>
      <c r="T5" s="1" t="str">
        <f ca="1">"performConversation '" &amp; Table4[[#This Row],[question]] &amp; "' '" &amp; Table4[[#This Row],[answerToAppointmentRequest]] &amp; "' '" &amp; Table4[[#This Row],[answerToMailRequest]] &amp; "'"</f>
        <v>performConversation 'What does the Wolverine have as color?' 'no' 'yes'</v>
      </c>
    </row>
    <row r="6" spans="1:20" x14ac:dyDescent="0.25">
      <c r="A6" t="s">
        <v>11</v>
      </c>
      <c r="B6" s="2">
        <v>0.3</v>
      </c>
      <c r="C6">
        <v>0.3</v>
      </c>
      <c r="K6">
        <v>5</v>
      </c>
      <c r="L6" t="str">
        <f ca="1">OFFSET(Table1[[#Headers],[Template]], MOD(Table4[[#This Row],[Num]], 5)+1, 0)</f>
        <v>Why is the $ so expensive?</v>
      </c>
      <c r="M6" t="str">
        <f ca="1">OFFSET(Table2[[#Headers],[Car]], MOD(Table4[[#This Row],[Num]], 4)+1, 0)</f>
        <v>Polecat</v>
      </c>
      <c r="N6" t="str">
        <f ca="1">OFFSET(Table3[[#Headers],[Property]], MOD(Table4[[#This Row],[Num]], 3)+1, 0)</f>
        <v>weight</v>
      </c>
      <c r="O6" s="1">
        <f ca="1">1/(1/VLOOKUP(Table4[[#This Row],[Template]],Table1[], 2, FALSE)+1/VLOOKUP(Table4[[#This Row],[Car]],Table2[],2,FALSE))*2</f>
        <v>0.4</v>
      </c>
      <c r="P6" s="1">
        <f ca="1">1/(1/VLOOKUP(Table4[[#This Row],[Template]],Table1[], 3, FALSE)+1/VLOOKUP(Table4[[#This Row],[Car]],Table2[],3,FALSE))*2</f>
        <v>0.68571428571428561</v>
      </c>
      <c r="Q6" s="1" t="str">
        <f ca="1">SUBSTITUTE(SUBSTITUTE(Table4[[#This Row],[Template]], "$", Table4[[#This Row],[Car]]), "%", Table4[[#This Row],[Property]])</f>
        <v>Why is the Polecat so expensive?</v>
      </c>
      <c r="R6" s="1" t="str">
        <f ca="1">IF(RAND()&gt;Table4[[#This Row],[offer1prob]], "yes", "no")</f>
        <v>no</v>
      </c>
      <c r="S6" s="1" t="str">
        <f ca="1">IF(RAND()&lt;Table4[[#This Row],[offer1prob]], "yes", "no")</f>
        <v>no</v>
      </c>
      <c r="T6" s="1" t="str">
        <f ca="1">"performConversation '" &amp; Table4[[#This Row],[question]] &amp; "' '" &amp; Table4[[#This Row],[answerToAppointmentRequest]] &amp; "' '" &amp; Table4[[#This Row],[answerToMailRequest]] &amp; "'"</f>
        <v>performConversation 'Why is the Polecat so expensive?' 'no' 'no'</v>
      </c>
    </row>
    <row r="7" spans="1:20" x14ac:dyDescent="0.25">
      <c r="K7">
        <v>6</v>
      </c>
      <c r="L7" t="str">
        <f ca="1">OFFSET(Table1[[#Headers],[Template]], MOD(Table4[[#This Row],[Num]], 5)+1, 0)</f>
        <v>Do you still manufacture the $?</v>
      </c>
      <c r="M7" t="str">
        <f ca="1">OFFSET(Table2[[#Headers],[Car]], MOD(Table4[[#This Row],[Num]], 4)+1, 0)</f>
        <v>Sea Otter</v>
      </c>
      <c r="N7" t="str">
        <f ca="1">OFFSET(Table3[[#Headers],[Property]], MOD(Table4[[#This Row],[Num]], 3)+1, 0)</f>
        <v>mpg</v>
      </c>
      <c r="O7" s="1">
        <f ca="1">1/(1/VLOOKUP(Table4[[#This Row],[Template]],Table1[], 2, FALSE)+1/VLOOKUP(Table4[[#This Row],[Car]],Table2[],2,FALSE))*2</f>
        <v>0.37499999999999994</v>
      </c>
      <c r="P7" s="1">
        <f ca="1">1/(1/VLOOKUP(Table4[[#This Row],[Template]],Table1[], 3, FALSE)+1/VLOOKUP(Table4[[#This Row],[Car]],Table2[],3,FALSE))*2</f>
        <v>0.44444444444444442</v>
      </c>
      <c r="Q7" s="1" t="str">
        <f ca="1">SUBSTITUTE(SUBSTITUTE(Table4[[#This Row],[Template]], "$", Table4[[#This Row],[Car]]), "%", Table4[[#This Row],[Property]])</f>
        <v>Do you still manufacture the Sea Otter?</v>
      </c>
      <c r="R7" s="1" t="str">
        <f ca="1">IF(RAND()&gt;Table4[[#This Row],[offer1prob]], "yes", "no")</f>
        <v>no</v>
      </c>
      <c r="S7" s="1" t="str">
        <f ca="1">IF(RAND()&lt;Table4[[#This Row],[offer1prob]], "yes", "no")</f>
        <v>yes</v>
      </c>
      <c r="T7" s="1" t="str">
        <f ca="1">"performConversation '" &amp; Table4[[#This Row],[question]] &amp; "' '" &amp; Table4[[#This Row],[answerToAppointmentRequest]] &amp; "' '" &amp; Table4[[#This Row],[answerToMailRequest]] &amp; "'"</f>
        <v>performConversation 'Do you still manufacture the Sea Otter?' 'no' 'yes'</v>
      </c>
    </row>
    <row r="8" spans="1:20" x14ac:dyDescent="0.25">
      <c r="K8">
        <v>7</v>
      </c>
      <c r="L8" t="str">
        <f ca="1">OFFSET(Table1[[#Headers],[Template]], MOD(Table4[[#This Row],[Num]], 5)+1, 0)</f>
        <v>What is the % of the $?</v>
      </c>
      <c r="M8" t="str">
        <f ca="1">OFFSET(Table2[[#Headers],[Car]], MOD(Table4[[#This Row],[Num]], 4)+1, 0)</f>
        <v>Sable</v>
      </c>
      <c r="N8" t="str">
        <f ca="1">OFFSET(Table3[[#Headers],[Property]], MOD(Table4[[#This Row],[Num]], 3)+1, 0)</f>
        <v>color</v>
      </c>
      <c r="O8" s="1">
        <f ca="1">1/(1/VLOOKUP(Table4[[#This Row],[Template]],Table1[], 2, FALSE)+1/VLOOKUP(Table4[[#This Row],[Car]],Table2[],2,FALSE))*2</f>
        <v>0.68571428571428561</v>
      </c>
      <c r="P8" s="1">
        <f ca="1">1/(1/VLOOKUP(Table4[[#This Row],[Template]],Table1[], 3, FALSE)+1/VLOOKUP(Table4[[#This Row],[Car]],Table2[],3,FALSE))*2</f>
        <v>0.48</v>
      </c>
      <c r="Q8" s="1" t="str">
        <f ca="1">SUBSTITUTE(SUBSTITUTE(Table4[[#This Row],[Template]], "$", Table4[[#This Row],[Car]]), "%", Table4[[#This Row],[Property]])</f>
        <v>What is the color of the Sable?</v>
      </c>
      <c r="R8" s="1" t="str">
        <f ca="1">IF(RAND()&gt;Table4[[#This Row],[offer1prob]], "yes", "no")</f>
        <v>no</v>
      </c>
      <c r="S8" s="1" t="str">
        <f ca="1">IF(RAND()&lt;Table4[[#This Row],[offer1prob]], "yes", "no")</f>
        <v>yes</v>
      </c>
      <c r="T8" s="1" t="str">
        <f ca="1">"performConversation '" &amp; Table4[[#This Row],[question]] &amp; "' '" &amp; Table4[[#This Row],[answerToAppointmentRequest]] &amp; "' '" &amp; Table4[[#This Row],[answerToMailRequest]] &amp; "'"</f>
        <v>performConversation 'What is the color of the Sable?' 'no' 'yes'</v>
      </c>
    </row>
    <row r="9" spans="1:20" x14ac:dyDescent="0.25">
      <c r="K9">
        <v>8</v>
      </c>
      <c r="L9" t="str">
        <f ca="1">OFFSET(Table1[[#Headers],[Template]], MOD(Table4[[#This Row],[Num]], 5)+1, 0)</f>
        <v>The $ is crap</v>
      </c>
      <c r="M9" t="str">
        <f ca="1">OFFSET(Table2[[#Headers],[Car]], MOD(Table4[[#This Row],[Num]], 4)+1, 0)</f>
        <v>Wolverine</v>
      </c>
      <c r="N9" t="str">
        <f ca="1">OFFSET(Table3[[#Headers],[Property]], MOD(Table4[[#This Row],[Num]], 3)+1, 0)</f>
        <v>weight</v>
      </c>
      <c r="O9" s="1">
        <f ca="1">1/(1/VLOOKUP(Table4[[#This Row],[Template]],Table1[], 2, FALSE)+1/VLOOKUP(Table4[[#This Row],[Car]],Table2[],2,FALSE))*2</f>
        <v>0.3</v>
      </c>
      <c r="P9" s="1">
        <f ca="1">1/(1/VLOOKUP(Table4[[#This Row],[Template]],Table1[], 3, FALSE)+1/VLOOKUP(Table4[[#This Row],[Car]],Table2[],3,FALSE))*2</f>
        <v>0.24</v>
      </c>
      <c r="Q9" s="1" t="str">
        <f ca="1">SUBSTITUTE(SUBSTITUTE(Table4[[#This Row],[Template]], "$", Table4[[#This Row],[Car]]), "%", Table4[[#This Row],[Property]])</f>
        <v>The Wolverine is crap</v>
      </c>
      <c r="R9" s="1" t="str">
        <f ca="1">IF(RAND()&gt;Table4[[#This Row],[offer1prob]], "yes", "no")</f>
        <v>no</v>
      </c>
      <c r="S9" s="1" t="str">
        <f ca="1">IF(RAND()&lt;Table4[[#This Row],[offer1prob]], "yes", "no")</f>
        <v>no</v>
      </c>
      <c r="T9" s="1" t="str">
        <f ca="1">"performConversation '" &amp; Table4[[#This Row],[question]] &amp; "' '" &amp; Table4[[#This Row],[answerToAppointmentRequest]] &amp; "' '" &amp; Table4[[#This Row],[answerToMailRequest]] &amp; "'"</f>
        <v>performConversation 'The Wolverine is crap' 'no' 'no'</v>
      </c>
    </row>
    <row r="10" spans="1:20" x14ac:dyDescent="0.25">
      <c r="K10">
        <v>9</v>
      </c>
      <c r="L10" t="str">
        <f ca="1">OFFSET(Table1[[#Headers],[Template]], MOD(Table4[[#This Row],[Num]], 5)+1, 0)</f>
        <v>What does the $ have as %?</v>
      </c>
      <c r="M10" t="str">
        <f ca="1">OFFSET(Table2[[#Headers],[Car]], MOD(Table4[[#This Row],[Num]], 4)+1, 0)</f>
        <v>Polecat</v>
      </c>
      <c r="N10" t="str">
        <f ca="1">OFFSET(Table3[[#Headers],[Property]], MOD(Table4[[#This Row],[Num]], 3)+1, 0)</f>
        <v>mpg</v>
      </c>
      <c r="O10" s="1">
        <f ca="1">1/(1/VLOOKUP(Table4[[#This Row],[Template]],Table1[], 2, FALSE)+1/VLOOKUP(Table4[[#This Row],[Car]],Table2[],2,FALSE))*2</f>
        <v>0.3428571428571428</v>
      </c>
      <c r="P10" s="1">
        <f ca="1">1/(1/VLOOKUP(Table4[[#This Row],[Template]],Table1[], 3, FALSE)+1/VLOOKUP(Table4[[#This Row],[Car]],Table2[],3,FALSE))*2</f>
        <v>0.43636363636363629</v>
      </c>
      <c r="Q10" s="1" t="str">
        <f ca="1">SUBSTITUTE(SUBSTITUTE(Table4[[#This Row],[Template]], "$", Table4[[#This Row],[Car]]), "%", Table4[[#This Row],[Property]])</f>
        <v>What does the Polecat have as mpg?</v>
      </c>
      <c r="R10" s="1" t="str">
        <f ca="1">IF(RAND()&gt;Table4[[#This Row],[offer1prob]], "yes", "no")</f>
        <v>no</v>
      </c>
      <c r="S10" s="1" t="str">
        <f ca="1">IF(RAND()&lt;Table4[[#This Row],[offer1prob]], "yes", "no")</f>
        <v>no</v>
      </c>
      <c r="T10" s="1" t="str">
        <f ca="1">"performConversation '" &amp; Table4[[#This Row],[question]] &amp; "' '" &amp; Table4[[#This Row],[answerToAppointmentRequest]] &amp; "' '" &amp; Table4[[#This Row],[answerToMailRequest]] &amp; "'"</f>
        <v>performConversation 'What does the Polecat have as mpg?' 'no' 'no'</v>
      </c>
    </row>
    <row r="11" spans="1:20" x14ac:dyDescent="0.25">
      <c r="K11">
        <v>10</v>
      </c>
      <c r="L11" t="str">
        <f ca="1">OFFSET(Table1[[#Headers],[Template]], MOD(Table4[[#This Row],[Num]], 5)+1, 0)</f>
        <v>Why is the $ so expensive?</v>
      </c>
      <c r="M11" t="str">
        <f ca="1">OFFSET(Table2[[#Headers],[Car]], MOD(Table4[[#This Row],[Num]], 4)+1, 0)</f>
        <v>Sea Otter</v>
      </c>
      <c r="N11" t="str">
        <f ca="1">OFFSET(Table3[[#Headers],[Property]], MOD(Table4[[#This Row],[Num]], 3)+1, 0)</f>
        <v>color</v>
      </c>
      <c r="O11" s="1">
        <f ca="1">1/(1/VLOOKUP(Table4[[#This Row],[Template]],Table1[], 2, FALSE)+1/VLOOKUP(Table4[[#This Row],[Car]],Table2[],2,FALSE))*2</f>
        <v>0.3428571428571428</v>
      </c>
      <c r="P11" s="1">
        <f ca="1">1/(1/VLOOKUP(Table4[[#This Row],[Template]],Table1[], 3, FALSE)+1/VLOOKUP(Table4[[#This Row],[Car]],Table2[],3,FALSE))*2</f>
        <v>0.48</v>
      </c>
      <c r="Q11" s="1" t="str">
        <f ca="1">SUBSTITUTE(SUBSTITUTE(Table4[[#This Row],[Template]], "$", Table4[[#This Row],[Car]]), "%", Table4[[#This Row],[Property]])</f>
        <v>Why is the Sea Otter so expensive?</v>
      </c>
      <c r="R11" s="1" t="str">
        <f ca="1">IF(RAND()&gt;Table4[[#This Row],[offer1prob]], "yes", "no")</f>
        <v>no</v>
      </c>
      <c r="S11" s="1" t="str">
        <f ca="1">IF(RAND()&lt;Table4[[#This Row],[offer1prob]], "yes", "no")</f>
        <v>no</v>
      </c>
      <c r="T11" s="1" t="str">
        <f ca="1">"performConversation '" &amp; Table4[[#This Row],[question]] &amp; "' '" &amp; Table4[[#This Row],[answerToAppointmentRequest]] &amp; "' '" &amp; Table4[[#This Row],[answerToMailRequest]] &amp; "'"</f>
        <v>performConversation 'Why is the Sea Otter so expensive?' 'no' 'no'</v>
      </c>
    </row>
    <row r="12" spans="1:20" x14ac:dyDescent="0.25">
      <c r="K12">
        <v>11</v>
      </c>
      <c r="L12" t="str">
        <f ca="1">OFFSET(Table1[[#Headers],[Template]], MOD(Table4[[#This Row],[Num]], 5)+1, 0)</f>
        <v>Do you still manufacture the $?</v>
      </c>
      <c r="M12" t="str">
        <f ca="1">OFFSET(Table2[[#Headers],[Car]], MOD(Table4[[#This Row],[Num]], 4)+1, 0)</f>
        <v>Sable</v>
      </c>
      <c r="N12" t="str">
        <f ca="1">OFFSET(Table3[[#Headers],[Property]], MOD(Table4[[#This Row],[Num]], 3)+1, 0)</f>
        <v>weight</v>
      </c>
      <c r="O12" s="1">
        <f ca="1">1/(1/VLOOKUP(Table4[[#This Row],[Template]],Table1[], 2, FALSE)+1/VLOOKUP(Table4[[#This Row],[Car]],Table2[],2,FALSE))*2</f>
        <v>0.61538461538461542</v>
      </c>
      <c r="P12" s="1">
        <f ca="1">1/(1/VLOOKUP(Table4[[#This Row],[Template]],Table1[], 3, FALSE)+1/VLOOKUP(Table4[[#This Row],[Car]],Table2[],3,FALSE))*2</f>
        <v>0.54545454545454541</v>
      </c>
      <c r="Q12" s="1" t="str">
        <f ca="1">SUBSTITUTE(SUBSTITUTE(Table4[[#This Row],[Template]], "$", Table4[[#This Row],[Car]]), "%", Table4[[#This Row],[Property]])</f>
        <v>Do you still manufacture the Sable?</v>
      </c>
      <c r="R12" s="1" t="str">
        <f ca="1">IF(RAND()&gt;Table4[[#This Row],[offer1prob]], "yes", "no")</f>
        <v>no</v>
      </c>
      <c r="S12" s="1" t="str">
        <f ca="1">IF(RAND()&lt;Table4[[#This Row],[offer1prob]], "yes", "no")</f>
        <v>yes</v>
      </c>
      <c r="T12" s="1" t="str">
        <f ca="1">"performConversation '" &amp; Table4[[#This Row],[question]] &amp; "' '" &amp; Table4[[#This Row],[answerToAppointmentRequest]] &amp; "' '" &amp; Table4[[#This Row],[answerToMailRequest]] &amp; "'"</f>
        <v>performConversation 'Do you still manufacture the Sable?' 'no' 'yes'</v>
      </c>
    </row>
    <row r="13" spans="1:20" x14ac:dyDescent="0.25">
      <c r="K13">
        <v>12</v>
      </c>
      <c r="L13" t="str">
        <f ca="1">OFFSET(Table1[[#Headers],[Template]], MOD(Table4[[#This Row],[Num]], 5)+1, 0)</f>
        <v>What is the % of the $?</v>
      </c>
      <c r="M13" t="str">
        <f ca="1">OFFSET(Table2[[#Headers],[Car]], MOD(Table4[[#This Row],[Num]], 4)+1, 0)</f>
        <v>Wolverine</v>
      </c>
      <c r="N13" t="str">
        <f ca="1">OFFSET(Table3[[#Headers],[Property]], MOD(Table4[[#This Row],[Num]], 3)+1, 0)</f>
        <v>mpg</v>
      </c>
      <c r="O13" s="1">
        <f ca="1">1/(1/VLOOKUP(Table4[[#This Row],[Template]],Table1[], 2, FALSE)+1/VLOOKUP(Table4[[#This Row],[Car]],Table2[],2,FALSE))*2</f>
        <v>0.6</v>
      </c>
      <c r="P13" s="1">
        <f ca="1">1/(1/VLOOKUP(Table4[[#This Row],[Template]],Table1[], 3, FALSE)+1/VLOOKUP(Table4[[#This Row],[Car]],Table2[],3,FALSE))*2</f>
        <v>0.3428571428571428</v>
      </c>
      <c r="Q13" s="1" t="str">
        <f ca="1">SUBSTITUTE(SUBSTITUTE(Table4[[#This Row],[Template]], "$", Table4[[#This Row],[Car]]), "%", Table4[[#This Row],[Property]])</f>
        <v>What is the mpg of the Wolverine?</v>
      </c>
      <c r="R13" s="1" t="str">
        <f ca="1">IF(RAND()&gt;Table4[[#This Row],[offer1prob]], "yes", "no")</f>
        <v>no</v>
      </c>
      <c r="S13" s="1" t="str">
        <f ca="1">IF(RAND()&lt;Table4[[#This Row],[offer1prob]], "yes", "no")</f>
        <v>no</v>
      </c>
      <c r="T13" s="1" t="str">
        <f ca="1">"performConversation '" &amp; Table4[[#This Row],[question]] &amp; "' '" &amp; Table4[[#This Row],[answerToAppointmentRequest]] &amp; "' '" &amp; Table4[[#This Row],[answerToMailRequest]] &amp; "'"</f>
        <v>performConversation 'What is the mpg of the Wolverine?' 'no' 'no'</v>
      </c>
    </row>
    <row r="14" spans="1:20" x14ac:dyDescent="0.25">
      <c r="K14">
        <v>13</v>
      </c>
      <c r="L14" t="str">
        <f ca="1">OFFSET(Table1[[#Headers],[Template]], MOD(Table4[[#This Row],[Num]], 5)+1, 0)</f>
        <v>The $ is crap</v>
      </c>
      <c r="M14" t="str">
        <f ca="1">OFFSET(Table2[[#Headers],[Car]], MOD(Table4[[#This Row],[Num]], 4)+1, 0)</f>
        <v>Polecat</v>
      </c>
      <c r="N14" t="str">
        <f ca="1">OFFSET(Table3[[#Headers],[Property]], MOD(Table4[[#This Row],[Num]], 3)+1, 0)</f>
        <v>color</v>
      </c>
      <c r="O14" s="1">
        <f ca="1">1/(1/VLOOKUP(Table4[[#This Row],[Template]],Table1[], 2, FALSE)+1/VLOOKUP(Table4[[#This Row],[Car]],Table2[],2,FALSE))*2</f>
        <v>0.26666666666666666</v>
      </c>
      <c r="P14" s="1">
        <f ca="1">1/(1/VLOOKUP(Table4[[#This Row],[Template]],Table1[], 3, FALSE)+1/VLOOKUP(Table4[[#This Row],[Car]],Table2[],3,FALSE))*2</f>
        <v>0.32</v>
      </c>
      <c r="Q14" s="1" t="str">
        <f ca="1">SUBSTITUTE(SUBSTITUTE(Table4[[#This Row],[Template]], "$", Table4[[#This Row],[Car]]), "%", Table4[[#This Row],[Property]])</f>
        <v>The Polecat is crap</v>
      </c>
      <c r="R14" s="1" t="str">
        <f ca="1">IF(RAND()&gt;Table4[[#This Row],[offer1prob]], "yes", "no")</f>
        <v>yes</v>
      </c>
      <c r="S14" s="1" t="str">
        <f ca="1">IF(RAND()&lt;Table4[[#This Row],[offer1prob]], "yes", "no")</f>
        <v>no</v>
      </c>
      <c r="T14" s="1" t="str">
        <f ca="1">"performConversation '" &amp; Table4[[#This Row],[question]] &amp; "' '" &amp; Table4[[#This Row],[answerToAppointmentRequest]] &amp; "' '" &amp; Table4[[#This Row],[answerToMailRequest]] &amp; "'"</f>
        <v>performConversation 'The Polecat is crap' 'yes' 'no'</v>
      </c>
    </row>
    <row r="15" spans="1:20" x14ac:dyDescent="0.25">
      <c r="K15">
        <v>14</v>
      </c>
      <c r="L15" t="str">
        <f ca="1">OFFSET(Table1[[#Headers],[Template]], MOD(Table4[[#This Row],[Num]], 5)+1, 0)</f>
        <v>What does the $ have as %?</v>
      </c>
      <c r="M15" t="str">
        <f ca="1">OFFSET(Table2[[#Headers],[Car]], MOD(Table4[[#This Row],[Num]], 4)+1, 0)</f>
        <v>Sea Otter</v>
      </c>
      <c r="N15" t="str">
        <f ca="1">OFFSET(Table3[[#Headers],[Property]], MOD(Table4[[#This Row],[Num]], 3)+1, 0)</f>
        <v>weight</v>
      </c>
      <c r="O15" s="1">
        <f ca="1">1/(1/VLOOKUP(Table4[[#This Row],[Template]],Table1[], 2, FALSE)+1/VLOOKUP(Table4[[#This Row],[Car]],Table2[],2,FALSE))*2</f>
        <v>0.3</v>
      </c>
      <c r="P15" s="1">
        <f ca="1">1/(1/VLOOKUP(Table4[[#This Row],[Template]],Table1[], 3, FALSE)+1/VLOOKUP(Table4[[#This Row],[Car]],Table2[],3,FALSE))*2</f>
        <v>0.3428571428571428</v>
      </c>
      <c r="Q15" s="1" t="str">
        <f ca="1">SUBSTITUTE(SUBSTITUTE(Table4[[#This Row],[Template]], "$", Table4[[#This Row],[Car]]), "%", Table4[[#This Row],[Property]])</f>
        <v>What does the Sea Otter have as weight?</v>
      </c>
      <c r="R15" s="1" t="str">
        <f ca="1">IF(RAND()&gt;Table4[[#This Row],[offer1prob]], "yes", "no")</f>
        <v>no</v>
      </c>
      <c r="S15" s="1" t="str">
        <f ca="1">IF(RAND()&lt;Table4[[#This Row],[offer1prob]], "yes", "no")</f>
        <v>yes</v>
      </c>
      <c r="T15" s="1" t="str">
        <f ca="1">"performConversation '" &amp; Table4[[#This Row],[question]] &amp; "' '" &amp; Table4[[#This Row],[answerToAppointmentRequest]] &amp; "' '" &amp; Table4[[#This Row],[answerToMailRequest]] &amp; "'"</f>
        <v>performConversation 'What does the Sea Otter have as weight?' 'no' 'yes'</v>
      </c>
    </row>
    <row r="16" spans="1:20" x14ac:dyDescent="0.25">
      <c r="K16">
        <v>15</v>
      </c>
      <c r="L16" t="str">
        <f ca="1">OFFSET(Table1[[#Headers],[Template]], MOD(Table4[[#This Row],[Num]], 5)+1, 0)</f>
        <v>Why is the $ so expensive?</v>
      </c>
      <c r="M16" t="str">
        <f ca="1">OFFSET(Table2[[#Headers],[Car]], MOD(Table4[[#This Row],[Num]], 4)+1, 0)</f>
        <v>Sable</v>
      </c>
      <c r="N16" t="str">
        <f ca="1">OFFSET(Table3[[#Headers],[Property]], MOD(Table4[[#This Row],[Num]], 3)+1, 0)</f>
        <v>mpg</v>
      </c>
      <c r="O16" s="1">
        <f ca="1">1/(1/VLOOKUP(Table4[[#This Row],[Template]],Table1[], 2, FALSE)+1/VLOOKUP(Table4[[#This Row],[Car]],Table2[],2,FALSE))*2</f>
        <v>0.53333333333333333</v>
      </c>
      <c r="P16" s="1">
        <f ca="1">1/(1/VLOOKUP(Table4[[#This Row],[Template]],Table1[], 3, FALSE)+1/VLOOKUP(Table4[[#This Row],[Car]],Table2[],3,FALSE))*2</f>
        <v>0.6</v>
      </c>
      <c r="Q16" s="1" t="str">
        <f ca="1">SUBSTITUTE(SUBSTITUTE(Table4[[#This Row],[Template]], "$", Table4[[#This Row],[Car]]), "%", Table4[[#This Row],[Property]])</f>
        <v>Why is the Sable so expensive?</v>
      </c>
      <c r="R16" s="1" t="str">
        <f ca="1">IF(RAND()&gt;Table4[[#This Row],[offer1prob]], "yes", "no")</f>
        <v>yes</v>
      </c>
      <c r="S16" s="1" t="str">
        <f ca="1">IF(RAND()&lt;Table4[[#This Row],[offer1prob]], "yes", "no")</f>
        <v>no</v>
      </c>
      <c r="T16" s="1" t="str">
        <f ca="1">"performConversation '" &amp; Table4[[#This Row],[question]] &amp; "' '" &amp; Table4[[#This Row],[answerToAppointmentRequest]] &amp; "' '" &amp; Table4[[#This Row],[answerToMailRequest]] &amp; "'"</f>
        <v>performConversation 'Why is the Sable so expensive?' 'yes' 'no'</v>
      </c>
    </row>
    <row r="17" spans="11:20" x14ac:dyDescent="0.25">
      <c r="K17">
        <v>16</v>
      </c>
      <c r="L17" t="str">
        <f ca="1">OFFSET(Table1[[#Headers],[Template]], MOD(Table4[[#This Row],[Num]], 5)+1, 0)</f>
        <v>Do you still manufacture the $?</v>
      </c>
      <c r="M17" t="str">
        <f ca="1">OFFSET(Table2[[#Headers],[Car]], MOD(Table4[[#This Row],[Num]], 4)+1, 0)</f>
        <v>Wolverine</v>
      </c>
      <c r="N17" t="str">
        <f ca="1">OFFSET(Table3[[#Headers],[Property]], MOD(Table4[[#This Row],[Num]], 3)+1, 0)</f>
        <v>color</v>
      </c>
      <c r="O17" s="1">
        <f ca="1">1/(1/VLOOKUP(Table4[[#This Row],[Template]],Table1[], 2, FALSE)+1/VLOOKUP(Table4[[#This Row],[Car]],Table2[],2,FALSE))*2</f>
        <v>0.54545454545454541</v>
      </c>
      <c r="P17" s="1">
        <f ca="1">1/(1/VLOOKUP(Table4[[#This Row],[Template]],Table1[], 3, FALSE)+1/VLOOKUP(Table4[[#This Row],[Car]],Table2[],3,FALSE))*2</f>
        <v>0.37499999999999994</v>
      </c>
      <c r="Q17" s="1" t="str">
        <f ca="1">SUBSTITUTE(SUBSTITUTE(Table4[[#This Row],[Template]], "$", Table4[[#This Row],[Car]]), "%", Table4[[#This Row],[Property]])</f>
        <v>Do you still manufacture the Wolverine?</v>
      </c>
      <c r="R17" s="1" t="str">
        <f ca="1">IF(RAND()&gt;Table4[[#This Row],[offer1prob]], "yes", "no")</f>
        <v>yes</v>
      </c>
      <c r="S17" s="1" t="str">
        <f ca="1">IF(RAND()&lt;Table4[[#This Row],[offer1prob]], "yes", "no")</f>
        <v>no</v>
      </c>
      <c r="T17" s="1" t="str">
        <f ca="1">"performConversation '" &amp; Table4[[#This Row],[question]] &amp; "' '" &amp; Table4[[#This Row],[answerToAppointmentRequest]] &amp; "' '" &amp; Table4[[#This Row],[answerToMailRequest]] &amp; "'"</f>
        <v>performConversation 'Do you still manufacture the Wolverine?' 'yes' 'no'</v>
      </c>
    </row>
    <row r="18" spans="11:20" x14ac:dyDescent="0.25">
      <c r="K18">
        <v>17</v>
      </c>
      <c r="L18" t="str">
        <f ca="1">OFFSET(Table1[[#Headers],[Template]], MOD(Table4[[#This Row],[Num]], 5)+1, 0)</f>
        <v>What is the % of the $?</v>
      </c>
      <c r="M18" t="str">
        <f ca="1">OFFSET(Table2[[#Headers],[Car]], MOD(Table4[[#This Row],[Num]], 4)+1, 0)</f>
        <v>Polecat</v>
      </c>
      <c r="N18" t="str">
        <f ca="1">OFFSET(Table3[[#Headers],[Property]], MOD(Table4[[#This Row],[Num]], 3)+1, 0)</f>
        <v>weight</v>
      </c>
      <c r="O18" s="1">
        <f ca="1">1/(1/VLOOKUP(Table4[[#This Row],[Template]],Table1[], 2, FALSE)+1/VLOOKUP(Table4[[#This Row],[Car]],Table2[],2,FALSE))*2</f>
        <v>0.48</v>
      </c>
      <c r="P18" s="1">
        <f ca="1">1/(1/VLOOKUP(Table4[[#This Row],[Template]],Table1[], 3, FALSE)+1/VLOOKUP(Table4[[#This Row],[Car]],Table2[],3,FALSE))*2</f>
        <v>0.53333333333333333</v>
      </c>
      <c r="Q18" s="1" t="str">
        <f ca="1">SUBSTITUTE(SUBSTITUTE(Table4[[#This Row],[Template]], "$", Table4[[#This Row],[Car]]), "%", Table4[[#This Row],[Property]])</f>
        <v>What is the weight of the Polecat?</v>
      </c>
      <c r="R18" s="1" t="str">
        <f ca="1">IF(RAND()&gt;Table4[[#This Row],[offer1prob]], "yes", "no")</f>
        <v>yes</v>
      </c>
      <c r="S18" s="1" t="str">
        <f ca="1">IF(RAND()&lt;Table4[[#This Row],[offer1prob]], "yes", "no")</f>
        <v>yes</v>
      </c>
      <c r="T18" s="1" t="str">
        <f ca="1">"performConversation '" &amp; Table4[[#This Row],[question]] &amp; "' '" &amp; Table4[[#This Row],[answerToAppointmentRequest]] &amp; "' '" &amp; Table4[[#This Row],[answerToMailRequest]] &amp; "'"</f>
        <v>performConversation 'What is the weight of the Polecat?' 'yes' 'yes'</v>
      </c>
    </row>
    <row r="19" spans="11:20" x14ac:dyDescent="0.25">
      <c r="K19">
        <v>18</v>
      </c>
      <c r="L19" t="str">
        <f ca="1">OFFSET(Table1[[#Headers],[Template]], MOD(Table4[[#This Row],[Num]], 5)+1, 0)</f>
        <v>The $ is crap</v>
      </c>
      <c r="M19" t="str">
        <f ca="1">OFFSET(Table2[[#Headers],[Car]], MOD(Table4[[#This Row],[Num]], 4)+1, 0)</f>
        <v>Sea Otter</v>
      </c>
      <c r="N19" t="str">
        <f ca="1">OFFSET(Table3[[#Headers],[Property]], MOD(Table4[[#This Row],[Num]], 3)+1, 0)</f>
        <v>mpg</v>
      </c>
      <c r="O19" s="1">
        <f ca="1">1/(1/VLOOKUP(Table4[[#This Row],[Template]],Table1[], 2, FALSE)+1/VLOOKUP(Table4[[#This Row],[Car]],Table2[],2,FALSE))*2</f>
        <v>0.24</v>
      </c>
      <c r="P19" s="1">
        <f ca="1">1/(1/VLOOKUP(Table4[[#This Row],[Template]],Table1[], 3, FALSE)+1/VLOOKUP(Table4[[#This Row],[Car]],Table2[],3,FALSE))*2</f>
        <v>0.26666666666666666</v>
      </c>
      <c r="Q19" s="1" t="str">
        <f ca="1">SUBSTITUTE(SUBSTITUTE(Table4[[#This Row],[Template]], "$", Table4[[#This Row],[Car]]), "%", Table4[[#This Row],[Property]])</f>
        <v>The Sea Otter is crap</v>
      </c>
      <c r="R19" s="1" t="str">
        <f ca="1">IF(RAND()&gt;Table4[[#This Row],[offer1prob]], "yes", "no")</f>
        <v>yes</v>
      </c>
      <c r="S19" s="1" t="str">
        <f ca="1">IF(RAND()&lt;Table4[[#This Row],[offer1prob]], "yes", "no")</f>
        <v>no</v>
      </c>
      <c r="T19" s="1" t="str">
        <f ca="1">"performConversation '" &amp; Table4[[#This Row],[question]] &amp; "' '" &amp; Table4[[#This Row],[answerToAppointmentRequest]] &amp; "' '" &amp; Table4[[#This Row],[answerToMailRequest]] &amp; "'"</f>
        <v>performConversation 'The Sea Otter is crap' 'yes' 'no'</v>
      </c>
    </row>
    <row r="20" spans="11:20" x14ac:dyDescent="0.25">
      <c r="K20">
        <v>19</v>
      </c>
      <c r="L20" t="str">
        <f ca="1">OFFSET(Table1[[#Headers],[Template]], MOD(Table4[[#This Row],[Num]], 5)+1, 0)</f>
        <v>What does the $ have as %?</v>
      </c>
      <c r="M20" t="str">
        <f ca="1">OFFSET(Table2[[#Headers],[Car]], MOD(Table4[[#This Row],[Num]], 4)+1, 0)</f>
        <v>Sable</v>
      </c>
      <c r="N20" t="str">
        <f ca="1">OFFSET(Table3[[#Headers],[Property]], MOD(Table4[[#This Row],[Num]], 3)+1, 0)</f>
        <v>color</v>
      </c>
      <c r="O20" s="1">
        <f ca="1">1/(1/VLOOKUP(Table4[[#This Row],[Template]],Table1[], 2, FALSE)+1/VLOOKUP(Table4[[#This Row],[Car]],Table2[],2,FALSE))*2</f>
        <v>0.43636363636363629</v>
      </c>
      <c r="P20" s="1">
        <f ca="1">1/(1/VLOOKUP(Table4[[#This Row],[Template]],Table1[], 3, FALSE)+1/VLOOKUP(Table4[[#This Row],[Car]],Table2[],3,FALSE))*2</f>
        <v>0.4</v>
      </c>
      <c r="Q20" s="1" t="str">
        <f ca="1">SUBSTITUTE(SUBSTITUTE(Table4[[#This Row],[Template]], "$", Table4[[#This Row],[Car]]), "%", Table4[[#This Row],[Property]])</f>
        <v>What does the Sable have as color?</v>
      </c>
      <c r="R20" s="1" t="str">
        <f ca="1">IF(RAND()&gt;Table4[[#This Row],[offer1prob]], "yes", "no")</f>
        <v>no</v>
      </c>
      <c r="S20" s="1" t="str">
        <f ca="1">IF(RAND()&lt;Table4[[#This Row],[offer1prob]], "yes", "no")</f>
        <v>yes</v>
      </c>
      <c r="T20" s="1" t="str">
        <f ca="1">"performConversation '" &amp; Table4[[#This Row],[question]] &amp; "' '" &amp; Table4[[#This Row],[answerToAppointmentRequest]] &amp; "' '" &amp; Table4[[#This Row],[answerToMailRequest]] &amp; "'"</f>
        <v>performConversation 'What does the Sable have as color?' 'no' 'yes'</v>
      </c>
    </row>
    <row r="21" spans="11:20" x14ac:dyDescent="0.25">
      <c r="K21">
        <v>20</v>
      </c>
      <c r="L21" t="str">
        <f ca="1">OFFSET(Table1[[#Headers],[Template]], MOD(Table4[[#This Row],[Num]], 5)+1, 0)</f>
        <v>Why is the $ so expensive?</v>
      </c>
      <c r="M21" t="str">
        <f ca="1">OFFSET(Table2[[#Headers],[Car]], MOD(Table4[[#This Row],[Num]], 4)+1, 0)</f>
        <v>Wolverine</v>
      </c>
      <c r="N21" t="str">
        <f ca="1">OFFSET(Table3[[#Headers],[Property]], MOD(Table4[[#This Row],[Num]], 3)+1, 0)</f>
        <v>weight</v>
      </c>
      <c r="O21" s="1">
        <f ca="1">1/(1/VLOOKUP(Table4[[#This Row],[Template]],Table1[], 2, FALSE)+1/VLOOKUP(Table4[[#This Row],[Car]],Table2[],2,FALSE))*2</f>
        <v>0.48</v>
      </c>
      <c r="P21" s="1">
        <f ca="1">1/(1/VLOOKUP(Table4[[#This Row],[Template]],Table1[], 3, FALSE)+1/VLOOKUP(Table4[[#This Row],[Car]],Table2[],3,FALSE))*2</f>
        <v>0.4</v>
      </c>
      <c r="Q21" s="1" t="str">
        <f ca="1">SUBSTITUTE(SUBSTITUTE(Table4[[#This Row],[Template]], "$", Table4[[#This Row],[Car]]), "%", Table4[[#This Row],[Property]])</f>
        <v>Why is the Wolverine so expensive?</v>
      </c>
      <c r="R21" s="1" t="str">
        <f ca="1">IF(RAND()&gt;Table4[[#This Row],[offer1prob]], "yes", "no")</f>
        <v>yes</v>
      </c>
      <c r="S21" s="1" t="str">
        <f ca="1">IF(RAND()&lt;Table4[[#This Row],[offer1prob]], "yes", "no")</f>
        <v>no</v>
      </c>
      <c r="T21" s="1" t="str">
        <f ca="1">"performConversation '" &amp; Table4[[#This Row],[question]] &amp; "' '" &amp; Table4[[#This Row],[answerToAppointmentRequest]] &amp; "' '" &amp; Table4[[#This Row],[answerToMailRequest]] &amp; "'"</f>
        <v>performConversation 'Why is the Wolverine so expensive?' 'yes' 'no'</v>
      </c>
    </row>
    <row r="22" spans="11:20" x14ac:dyDescent="0.25">
      <c r="K22">
        <v>21</v>
      </c>
      <c r="L22" t="str">
        <f ca="1">OFFSET(Table1[[#Headers],[Template]], MOD(Table4[[#This Row],[Num]], 5)+1, 0)</f>
        <v>Do you still manufacture the $?</v>
      </c>
      <c r="M22" t="str">
        <f ca="1">OFFSET(Table2[[#Headers],[Car]], MOD(Table4[[#This Row],[Num]], 4)+1, 0)</f>
        <v>Polecat</v>
      </c>
      <c r="N22" t="str">
        <f ca="1">OFFSET(Table3[[#Headers],[Property]], MOD(Table4[[#This Row],[Num]], 3)+1, 0)</f>
        <v>mpg</v>
      </c>
      <c r="O22" s="1">
        <f ca="1">1/(1/VLOOKUP(Table4[[#This Row],[Template]],Table1[], 2, FALSE)+1/VLOOKUP(Table4[[#This Row],[Car]],Table2[],2,FALSE))*2</f>
        <v>0.44444444444444442</v>
      </c>
      <c r="P22" s="1">
        <f ca="1">1/(1/VLOOKUP(Table4[[#This Row],[Template]],Table1[], 3, FALSE)+1/VLOOKUP(Table4[[#This Row],[Car]],Table2[],3,FALSE))*2</f>
        <v>0.61538461538461542</v>
      </c>
      <c r="Q22" s="1" t="str">
        <f ca="1">SUBSTITUTE(SUBSTITUTE(Table4[[#This Row],[Template]], "$", Table4[[#This Row],[Car]]), "%", Table4[[#This Row],[Property]])</f>
        <v>Do you still manufacture the Polecat?</v>
      </c>
      <c r="R22" s="1" t="str">
        <f ca="1">IF(RAND()&gt;Table4[[#This Row],[offer1prob]], "yes", "no")</f>
        <v>yes</v>
      </c>
      <c r="S22" s="1" t="str">
        <f ca="1">IF(RAND()&lt;Table4[[#This Row],[offer1prob]], "yes", "no")</f>
        <v>yes</v>
      </c>
      <c r="T22" s="1" t="str">
        <f ca="1">"performConversation '" &amp; Table4[[#This Row],[question]] &amp; "' '" &amp; Table4[[#This Row],[answerToAppointmentRequest]] &amp; "' '" &amp; Table4[[#This Row],[answerToMailRequest]] &amp; "'"</f>
        <v>performConversation 'Do you still manufacture the Polecat?' 'yes' 'yes'</v>
      </c>
    </row>
    <row r="23" spans="11:20" x14ac:dyDescent="0.25">
      <c r="K23">
        <v>22</v>
      </c>
      <c r="L23" t="str">
        <f ca="1">OFFSET(Table1[[#Headers],[Template]], MOD(Table4[[#This Row],[Num]], 5)+1, 0)</f>
        <v>What is the % of the $?</v>
      </c>
      <c r="M23" t="str">
        <f ca="1">OFFSET(Table2[[#Headers],[Car]], MOD(Table4[[#This Row],[Num]], 4)+1, 0)</f>
        <v>Sea Otter</v>
      </c>
      <c r="N23" t="str">
        <f ca="1">OFFSET(Table3[[#Headers],[Property]], MOD(Table4[[#This Row],[Num]], 3)+1, 0)</f>
        <v>color</v>
      </c>
      <c r="O23" s="1">
        <f ca="1">1/(1/VLOOKUP(Table4[[#This Row],[Template]],Table1[], 2, FALSE)+1/VLOOKUP(Table4[[#This Row],[Car]],Table2[],2,FALSE))*2</f>
        <v>0.4</v>
      </c>
      <c r="P23" s="1">
        <f ca="1">1/(1/VLOOKUP(Table4[[#This Row],[Template]],Table1[], 3, FALSE)+1/VLOOKUP(Table4[[#This Row],[Car]],Table2[],3,FALSE))*2</f>
        <v>0.4</v>
      </c>
      <c r="Q23" s="1" t="str">
        <f ca="1">SUBSTITUTE(SUBSTITUTE(Table4[[#This Row],[Template]], "$", Table4[[#This Row],[Car]]), "%", Table4[[#This Row],[Property]])</f>
        <v>What is the color of the Sea Otter?</v>
      </c>
      <c r="R23" s="1" t="str">
        <f ca="1">IF(RAND()&gt;Table4[[#This Row],[offer1prob]], "yes", "no")</f>
        <v>yes</v>
      </c>
      <c r="S23" s="1" t="str">
        <f ca="1">IF(RAND()&lt;Table4[[#This Row],[offer1prob]], "yes", "no")</f>
        <v>no</v>
      </c>
      <c r="T23" s="1" t="str">
        <f ca="1">"performConversation '" &amp; Table4[[#This Row],[question]] &amp; "' '" &amp; Table4[[#This Row],[answerToAppointmentRequest]] &amp; "' '" &amp; Table4[[#This Row],[answerToMailRequest]] &amp; "'"</f>
        <v>performConversation 'What is the color of the Sea Otter?' 'yes' 'no'</v>
      </c>
    </row>
    <row r="24" spans="11:20" x14ac:dyDescent="0.25">
      <c r="K24">
        <v>23</v>
      </c>
      <c r="L24" t="str">
        <f ca="1">OFFSET(Table1[[#Headers],[Template]], MOD(Table4[[#This Row],[Num]], 5)+1, 0)</f>
        <v>The $ is crap</v>
      </c>
      <c r="M24" t="str">
        <f ca="1">OFFSET(Table2[[#Headers],[Car]], MOD(Table4[[#This Row],[Num]], 4)+1, 0)</f>
        <v>Sable</v>
      </c>
      <c r="N24" t="str">
        <f ca="1">OFFSET(Table3[[#Headers],[Property]], MOD(Table4[[#This Row],[Num]], 3)+1, 0)</f>
        <v>weight</v>
      </c>
      <c r="O24" s="1">
        <f ca="1">1/(1/VLOOKUP(Table4[[#This Row],[Template]],Table1[], 2, FALSE)+1/VLOOKUP(Table4[[#This Row],[Car]],Table2[],2,FALSE))*2</f>
        <v>0.32</v>
      </c>
      <c r="P24" s="1">
        <f ca="1">1/(1/VLOOKUP(Table4[[#This Row],[Template]],Table1[], 3, FALSE)+1/VLOOKUP(Table4[[#This Row],[Car]],Table2[],3,FALSE))*2</f>
        <v>0.3</v>
      </c>
      <c r="Q24" s="1" t="str">
        <f ca="1">SUBSTITUTE(SUBSTITUTE(Table4[[#This Row],[Template]], "$", Table4[[#This Row],[Car]]), "%", Table4[[#This Row],[Property]])</f>
        <v>The Sable is crap</v>
      </c>
      <c r="R24" s="1" t="str">
        <f ca="1">IF(RAND()&gt;Table4[[#This Row],[offer1prob]], "yes", "no")</f>
        <v>no</v>
      </c>
      <c r="S24" s="1" t="str">
        <f ca="1">IF(RAND()&lt;Table4[[#This Row],[offer1prob]], "yes", "no")</f>
        <v>yes</v>
      </c>
      <c r="T24" s="1" t="str">
        <f ca="1">"performConversation '" &amp; Table4[[#This Row],[question]] &amp; "' '" &amp; Table4[[#This Row],[answerToAppointmentRequest]] &amp; "' '" &amp; Table4[[#This Row],[answerToMailRequest]] &amp; "'"</f>
        <v>performConversation 'The Sable is crap' 'no' 'yes'</v>
      </c>
    </row>
    <row r="25" spans="11:20" x14ac:dyDescent="0.25">
      <c r="K25">
        <v>24</v>
      </c>
      <c r="L25" t="str">
        <f ca="1">OFFSET(Table1[[#Headers],[Template]], MOD(Table4[[#This Row],[Num]], 5)+1, 0)</f>
        <v>What does the $ have as %?</v>
      </c>
      <c r="M25" t="str">
        <f ca="1">OFFSET(Table2[[#Headers],[Car]], MOD(Table4[[#This Row],[Num]], 4)+1, 0)</f>
        <v>Wolverine</v>
      </c>
      <c r="N25" t="str">
        <f ca="1">OFFSET(Table3[[#Headers],[Property]], MOD(Table4[[#This Row],[Num]], 3)+1, 0)</f>
        <v>mpg</v>
      </c>
      <c r="O25" s="1">
        <f ca="1">1/(1/VLOOKUP(Table4[[#This Row],[Template]],Table1[], 2, FALSE)+1/VLOOKUP(Table4[[#This Row],[Car]],Table2[],2,FALSE))*2</f>
        <v>0.4</v>
      </c>
      <c r="P25" s="1">
        <f ca="1">1/(1/VLOOKUP(Table4[[#This Row],[Template]],Table1[], 3, FALSE)+1/VLOOKUP(Table4[[#This Row],[Car]],Table2[],3,FALSE))*2</f>
        <v>0.3</v>
      </c>
      <c r="Q25" s="1" t="str">
        <f ca="1">SUBSTITUTE(SUBSTITUTE(Table4[[#This Row],[Template]], "$", Table4[[#This Row],[Car]]), "%", Table4[[#This Row],[Property]])</f>
        <v>What does the Wolverine have as mpg?</v>
      </c>
      <c r="R25" s="1" t="str">
        <f ca="1">IF(RAND()&gt;Table4[[#This Row],[offer1prob]], "yes", "no")</f>
        <v>yes</v>
      </c>
      <c r="S25" s="1" t="str">
        <f ca="1">IF(RAND()&lt;Table4[[#This Row],[offer1prob]], "yes", "no")</f>
        <v>no</v>
      </c>
      <c r="T25" s="1" t="str">
        <f ca="1">"performConversation '" &amp; Table4[[#This Row],[question]] &amp; "' '" &amp; Table4[[#This Row],[answerToAppointmentRequest]] &amp; "' '" &amp; Table4[[#This Row],[answerToMailRequest]] &amp; "'"</f>
        <v>performConversation 'What does the Wolverine have as mpg?' 'yes' 'no'</v>
      </c>
    </row>
    <row r="26" spans="11:20" x14ac:dyDescent="0.25">
      <c r="K26">
        <v>25</v>
      </c>
      <c r="L26" t="str">
        <f ca="1">OFFSET(Table1[[#Headers],[Template]], MOD(Table4[[#This Row],[Num]], 5)+1, 0)</f>
        <v>Why is the $ so expensive?</v>
      </c>
      <c r="M26" t="str">
        <f ca="1">OFFSET(Table2[[#Headers],[Car]], MOD(Table4[[#This Row],[Num]], 4)+1, 0)</f>
        <v>Polecat</v>
      </c>
      <c r="N26" t="str">
        <f ca="1">OFFSET(Table3[[#Headers],[Property]], MOD(Table4[[#This Row],[Num]], 3)+1, 0)</f>
        <v>color</v>
      </c>
      <c r="O26" s="1">
        <f ca="1">1/(1/VLOOKUP(Table4[[#This Row],[Template]],Table1[], 2, FALSE)+1/VLOOKUP(Table4[[#This Row],[Car]],Table2[],2,FALSE))*2</f>
        <v>0.4</v>
      </c>
      <c r="P26" s="1">
        <f ca="1">1/(1/VLOOKUP(Table4[[#This Row],[Template]],Table1[], 3, FALSE)+1/VLOOKUP(Table4[[#This Row],[Car]],Table2[],3,FALSE))*2</f>
        <v>0.68571428571428561</v>
      </c>
      <c r="Q26" s="1" t="str">
        <f ca="1">SUBSTITUTE(SUBSTITUTE(Table4[[#This Row],[Template]], "$", Table4[[#This Row],[Car]]), "%", Table4[[#This Row],[Property]])</f>
        <v>Why is the Polecat so expensive?</v>
      </c>
      <c r="R26" s="1" t="str">
        <f ca="1">IF(RAND()&gt;Table4[[#This Row],[offer1prob]], "yes", "no")</f>
        <v>yes</v>
      </c>
      <c r="S26" s="1" t="str">
        <f ca="1">IF(RAND()&lt;Table4[[#This Row],[offer1prob]], "yes", "no")</f>
        <v>yes</v>
      </c>
      <c r="T26" s="1" t="str">
        <f ca="1">"performConversation '" &amp; Table4[[#This Row],[question]] &amp; "' '" &amp; Table4[[#This Row],[answerToAppointmentRequest]] &amp; "' '" &amp; Table4[[#This Row],[answerToMailRequest]] &amp; "'"</f>
        <v>performConversation 'Why is the Polecat so expensive?' 'yes' 'yes'</v>
      </c>
    </row>
    <row r="27" spans="11:20" x14ac:dyDescent="0.25">
      <c r="K27">
        <v>26</v>
      </c>
      <c r="L27" t="str">
        <f ca="1">OFFSET(Table1[[#Headers],[Template]], MOD(Table4[[#This Row],[Num]], 5)+1, 0)</f>
        <v>Do you still manufacture the $?</v>
      </c>
      <c r="M27" t="str">
        <f ca="1">OFFSET(Table2[[#Headers],[Car]], MOD(Table4[[#This Row],[Num]], 4)+1, 0)</f>
        <v>Sea Otter</v>
      </c>
      <c r="N27" t="str">
        <f ca="1">OFFSET(Table3[[#Headers],[Property]], MOD(Table4[[#This Row],[Num]], 3)+1, 0)</f>
        <v>weight</v>
      </c>
      <c r="O27" s="1">
        <f ca="1">1/(1/VLOOKUP(Table4[[#This Row],[Template]],Table1[], 2, FALSE)+1/VLOOKUP(Table4[[#This Row],[Car]],Table2[],2,FALSE))*2</f>
        <v>0.37499999999999994</v>
      </c>
      <c r="P27" s="1">
        <f ca="1">1/(1/VLOOKUP(Table4[[#This Row],[Template]],Table1[], 3, FALSE)+1/VLOOKUP(Table4[[#This Row],[Car]],Table2[],3,FALSE))*2</f>
        <v>0.44444444444444442</v>
      </c>
      <c r="Q27" s="1" t="str">
        <f ca="1">SUBSTITUTE(SUBSTITUTE(Table4[[#This Row],[Template]], "$", Table4[[#This Row],[Car]]), "%", Table4[[#This Row],[Property]])</f>
        <v>Do you still manufacture the Sea Otter?</v>
      </c>
      <c r="R27" s="1" t="str">
        <f ca="1">IF(RAND()&gt;Table4[[#This Row],[offer1prob]], "yes", "no")</f>
        <v>no</v>
      </c>
      <c r="S27" s="1" t="str">
        <f ca="1">IF(RAND()&lt;Table4[[#This Row],[offer1prob]], "yes", "no")</f>
        <v>yes</v>
      </c>
      <c r="T27" s="1" t="str">
        <f ca="1">"performConversation '" &amp; Table4[[#This Row],[question]] &amp; "' '" &amp; Table4[[#This Row],[answerToAppointmentRequest]] &amp; "' '" &amp; Table4[[#This Row],[answerToMailRequest]] &amp; "'"</f>
        <v>performConversation 'Do you still manufacture the Sea Otter?' 'no' 'yes'</v>
      </c>
    </row>
    <row r="28" spans="11:20" x14ac:dyDescent="0.25">
      <c r="K28">
        <v>27</v>
      </c>
      <c r="L28" t="str">
        <f ca="1">OFFSET(Table1[[#Headers],[Template]], MOD(Table4[[#This Row],[Num]], 5)+1, 0)</f>
        <v>What is the % of the $?</v>
      </c>
      <c r="M28" t="str">
        <f ca="1">OFFSET(Table2[[#Headers],[Car]], MOD(Table4[[#This Row],[Num]], 4)+1, 0)</f>
        <v>Sable</v>
      </c>
      <c r="N28" t="str">
        <f ca="1">OFFSET(Table3[[#Headers],[Property]], MOD(Table4[[#This Row],[Num]], 3)+1, 0)</f>
        <v>mpg</v>
      </c>
      <c r="O28" s="1">
        <f ca="1">1/(1/VLOOKUP(Table4[[#This Row],[Template]],Table1[], 2, FALSE)+1/VLOOKUP(Table4[[#This Row],[Car]],Table2[],2,FALSE))*2</f>
        <v>0.68571428571428561</v>
      </c>
      <c r="P28" s="1">
        <f ca="1">1/(1/VLOOKUP(Table4[[#This Row],[Template]],Table1[], 3, FALSE)+1/VLOOKUP(Table4[[#This Row],[Car]],Table2[],3,FALSE))*2</f>
        <v>0.48</v>
      </c>
      <c r="Q28" s="1" t="str">
        <f ca="1">SUBSTITUTE(SUBSTITUTE(Table4[[#This Row],[Template]], "$", Table4[[#This Row],[Car]]), "%", Table4[[#This Row],[Property]])</f>
        <v>What is the mpg of the Sable?</v>
      </c>
      <c r="R28" s="1" t="str">
        <f ca="1">IF(RAND()&gt;Table4[[#This Row],[offer1prob]], "yes", "no")</f>
        <v>no</v>
      </c>
      <c r="S28" s="1" t="str">
        <f ca="1">IF(RAND()&lt;Table4[[#This Row],[offer1prob]], "yes", "no")</f>
        <v>yes</v>
      </c>
      <c r="T28" s="1" t="str">
        <f ca="1">"performConversation '" &amp; Table4[[#This Row],[question]] &amp; "' '" &amp; Table4[[#This Row],[answerToAppointmentRequest]] &amp; "' '" &amp; Table4[[#This Row],[answerToMailRequest]] &amp; "'"</f>
        <v>performConversation 'What is the mpg of the Sable?' 'no' 'yes'</v>
      </c>
    </row>
    <row r="29" spans="11:20" x14ac:dyDescent="0.25">
      <c r="K29">
        <v>28</v>
      </c>
      <c r="L29" t="str">
        <f ca="1">OFFSET(Table1[[#Headers],[Template]], MOD(Table4[[#This Row],[Num]], 5)+1, 0)</f>
        <v>The $ is crap</v>
      </c>
      <c r="M29" t="str">
        <f ca="1">OFFSET(Table2[[#Headers],[Car]], MOD(Table4[[#This Row],[Num]], 4)+1, 0)</f>
        <v>Wolverine</v>
      </c>
      <c r="N29" t="str">
        <f ca="1">OFFSET(Table3[[#Headers],[Property]], MOD(Table4[[#This Row],[Num]], 3)+1, 0)</f>
        <v>color</v>
      </c>
      <c r="O29" s="1">
        <f ca="1">1/(1/VLOOKUP(Table4[[#This Row],[Template]],Table1[], 2, FALSE)+1/VLOOKUP(Table4[[#This Row],[Car]],Table2[],2,FALSE))*2</f>
        <v>0.3</v>
      </c>
      <c r="P29" s="1">
        <f ca="1">1/(1/VLOOKUP(Table4[[#This Row],[Template]],Table1[], 3, FALSE)+1/VLOOKUP(Table4[[#This Row],[Car]],Table2[],3,FALSE))*2</f>
        <v>0.24</v>
      </c>
      <c r="Q29" s="1" t="str">
        <f ca="1">SUBSTITUTE(SUBSTITUTE(Table4[[#This Row],[Template]], "$", Table4[[#This Row],[Car]]), "%", Table4[[#This Row],[Property]])</f>
        <v>The Wolverine is crap</v>
      </c>
      <c r="R29" s="1" t="str">
        <f ca="1">IF(RAND()&gt;Table4[[#This Row],[offer1prob]], "yes", "no")</f>
        <v>yes</v>
      </c>
      <c r="S29" s="1" t="str">
        <f ca="1">IF(RAND()&lt;Table4[[#This Row],[offer1prob]], "yes", "no")</f>
        <v>no</v>
      </c>
      <c r="T29" s="1" t="str">
        <f ca="1">"performConversation '" &amp; Table4[[#This Row],[question]] &amp; "' '" &amp; Table4[[#This Row],[answerToAppointmentRequest]] &amp; "' '" &amp; Table4[[#This Row],[answerToMailRequest]] &amp; "'"</f>
        <v>performConversation 'The Wolverine is crap' 'yes' 'no'</v>
      </c>
    </row>
    <row r="30" spans="11:20" x14ac:dyDescent="0.25">
      <c r="K30">
        <v>29</v>
      </c>
      <c r="L30" t="str">
        <f ca="1">OFFSET(Table1[[#Headers],[Template]], MOD(Table4[[#This Row],[Num]], 5)+1, 0)</f>
        <v>What does the $ have as %?</v>
      </c>
      <c r="M30" t="str">
        <f ca="1">OFFSET(Table2[[#Headers],[Car]], MOD(Table4[[#This Row],[Num]], 4)+1, 0)</f>
        <v>Polecat</v>
      </c>
      <c r="N30" t="str">
        <f ca="1">OFFSET(Table3[[#Headers],[Property]], MOD(Table4[[#This Row],[Num]], 3)+1, 0)</f>
        <v>weight</v>
      </c>
      <c r="O30" s="1">
        <f ca="1">1/(1/VLOOKUP(Table4[[#This Row],[Template]],Table1[], 2, FALSE)+1/VLOOKUP(Table4[[#This Row],[Car]],Table2[],2,FALSE))*2</f>
        <v>0.3428571428571428</v>
      </c>
      <c r="P30" s="1">
        <f ca="1">1/(1/VLOOKUP(Table4[[#This Row],[Template]],Table1[], 3, FALSE)+1/VLOOKUP(Table4[[#This Row],[Car]],Table2[],3,FALSE))*2</f>
        <v>0.43636363636363629</v>
      </c>
      <c r="Q30" s="1" t="str">
        <f ca="1">SUBSTITUTE(SUBSTITUTE(Table4[[#This Row],[Template]], "$", Table4[[#This Row],[Car]]), "%", Table4[[#This Row],[Property]])</f>
        <v>What does the Polecat have as weight?</v>
      </c>
      <c r="R30" s="1" t="str">
        <f ca="1">IF(RAND()&gt;Table4[[#This Row],[offer1prob]], "yes", "no")</f>
        <v>yes</v>
      </c>
      <c r="S30" s="1" t="str">
        <f ca="1">IF(RAND()&lt;Table4[[#This Row],[offer1prob]], "yes", "no")</f>
        <v>yes</v>
      </c>
      <c r="T30" s="1" t="str">
        <f ca="1">"performConversation '" &amp; Table4[[#This Row],[question]] &amp; "' '" &amp; Table4[[#This Row],[answerToAppointmentRequest]] &amp; "' '" &amp; Table4[[#This Row],[answerToMailRequest]] &amp; "'"</f>
        <v>performConversation 'What does the Polecat have as weight?' 'yes' 'yes'</v>
      </c>
    </row>
    <row r="31" spans="11:20" x14ac:dyDescent="0.25">
      <c r="K31">
        <v>30</v>
      </c>
      <c r="L31" t="str">
        <f ca="1">OFFSET(Table1[[#Headers],[Template]], MOD(Table4[[#This Row],[Num]], 5)+1, 0)</f>
        <v>Why is the $ so expensive?</v>
      </c>
      <c r="M31" t="str">
        <f ca="1">OFFSET(Table2[[#Headers],[Car]], MOD(Table4[[#This Row],[Num]], 4)+1, 0)</f>
        <v>Sea Otter</v>
      </c>
      <c r="N31" t="str">
        <f ca="1">OFFSET(Table3[[#Headers],[Property]], MOD(Table4[[#This Row],[Num]], 3)+1, 0)</f>
        <v>mpg</v>
      </c>
      <c r="O31" s="1">
        <f ca="1">1/(1/VLOOKUP(Table4[[#This Row],[Template]],Table1[], 2, FALSE)+1/VLOOKUP(Table4[[#This Row],[Car]],Table2[],2,FALSE))*2</f>
        <v>0.3428571428571428</v>
      </c>
      <c r="P31" s="1">
        <f ca="1">1/(1/VLOOKUP(Table4[[#This Row],[Template]],Table1[], 3, FALSE)+1/VLOOKUP(Table4[[#This Row],[Car]],Table2[],3,FALSE))*2</f>
        <v>0.48</v>
      </c>
      <c r="Q31" s="1" t="str">
        <f ca="1">SUBSTITUTE(SUBSTITUTE(Table4[[#This Row],[Template]], "$", Table4[[#This Row],[Car]]), "%", Table4[[#This Row],[Property]])</f>
        <v>Why is the Sea Otter so expensive?</v>
      </c>
      <c r="R31" s="1" t="str">
        <f ca="1">IF(RAND()&gt;Table4[[#This Row],[offer1prob]], "yes", "no")</f>
        <v>yes</v>
      </c>
      <c r="S31" s="1" t="str">
        <f ca="1">IF(RAND()&lt;Table4[[#This Row],[offer1prob]], "yes", "no")</f>
        <v>no</v>
      </c>
      <c r="T31" s="1" t="str">
        <f ca="1">"performConversation '" &amp; Table4[[#This Row],[question]] &amp; "' '" &amp; Table4[[#This Row],[answerToAppointmentRequest]] &amp; "' '" &amp; Table4[[#This Row],[answerToMailRequest]] &amp; "'"</f>
        <v>performConversation 'Why is the Sea Otter so expensive?' 'yes' 'no'</v>
      </c>
    </row>
    <row r="32" spans="11:20" x14ac:dyDescent="0.25">
      <c r="K32">
        <v>31</v>
      </c>
      <c r="L32" t="str">
        <f ca="1">OFFSET(Table1[[#Headers],[Template]], MOD(Table4[[#This Row],[Num]], 5)+1, 0)</f>
        <v>Do you still manufacture the $?</v>
      </c>
      <c r="M32" t="str">
        <f ca="1">OFFSET(Table2[[#Headers],[Car]], MOD(Table4[[#This Row],[Num]], 4)+1, 0)</f>
        <v>Sable</v>
      </c>
      <c r="N32" t="str">
        <f ca="1">OFFSET(Table3[[#Headers],[Property]], MOD(Table4[[#This Row],[Num]], 3)+1, 0)</f>
        <v>color</v>
      </c>
      <c r="O32" s="1">
        <f ca="1">1/(1/VLOOKUP(Table4[[#This Row],[Template]],Table1[], 2, FALSE)+1/VLOOKUP(Table4[[#This Row],[Car]],Table2[],2,FALSE))*2</f>
        <v>0.61538461538461542</v>
      </c>
      <c r="P32" s="1">
        <f ca="1">1/(1/VLOOKUP(Table4[[#This Row],[Template]],Table1[], 3, FALSE)+1/VLOOKUP(Table4[[#This Row],[Car]],Table2[],3,FALSE))*2</f>
        <v>0.54545454545454541</v>
      </c>
      <c r="Q32" s="1" t="str">
        <f ca="1">SUBSTITUTE(SUBSTITUTE(Table4[[#This Row],[Template]], "$", Table4[[#This Row],[Car]]), "%", Table4[[#This Row],[Property]])</f>
        <v>Do you still manufacture the Sable?</v>
      </c>
      <c r="R32" s="1" t="str">
        <f ca="1">IF(RAND()&gt;Table4[[#This Row],[offer1prob]], "yes", "no")</f>
        <v>no</v>
      </c>
      <c r="S32" s="1" t="str">
        <f ca="1">IF(RAND()&lt;Table4[[#This Row],[offer1prob]], "yes", "no")</f>
        <v>no</v>
      </c>
      <c r="T32" s="1" t="str">
        <f ca="1">"performConversation '" &amp; Table4[[#This Row],[question]] &amp; "' '" &amp; Table4[[#This Row],[answerToAppointmentRequest]] &amp; "' '" &amp; Table4[[#This Row],[answerToMailRequest]] &amp; "'"</f>
        <v>performConversation 'Do you still manufacture the Sable?' 'no' 'no'</v>
      </c>
    </row>
    <row r="33" spans="11:20" x14ac:dyDescent="0.25">
      <c r="K33">
        <v>32</v>
      </c>
      <c r="L33" t="str">
        <f ca="1">OFFSET(Table1[[#Headers],[Template]], MOD(Table4[[#This Row],[Num]], 5)+1, 0)</f>
        <v>What is the % of the $?</v>
      </c>
      <c r="M33" t="str">
        <f ca="1">OFFSET(Table2[[#Headers],[Car]], MOD(Table4[[#This Row],[Num]], 4)+1, 0)</f>
        <v>Wolverine</v>
      </c>
      <c r="N33" t="str">
        <f ca="1">OFFSET(Table3[[#Headers],[Property]], MOD(Table4[[#This Row],[Num]], 3)+1, 0)</f>
        <v>weight</v>
      </c>
      <c r="O33" s="1">
        <f ca="1">1/(1/VLOOKUP(Table4[[#This Row],[Template]],Table1[], 2, FALSE)+1/VLOOKUP(Table4[[#This Row],[Car]],Table2[],2,FALSE))*2</f>
        <v>0.6</v>
      </c>
      <c r="P33" s="1">
        <f ca="1">1/(1/VLOOKUP(Table4[[#This Row],[Template]],Table1[], 3, FALSE)+1/VLOOKUP(Table4[[#This Row],[Car]],Table2[],3,FALSE))*2</f>
        <v>0.3428571428571428</v>
      </c>
      <c r="Q33" s="1" t="str">
        <f ca="1">SUBSTITUTE(SUBSTITUTE(Table4[[#This Row],[Template]], "$", Table4[[#This Row],[Car]]), "%", Table4[[#This Row],[Property]])</f>
        <v>What is the weight of the Wolverine?</v>
      </c>
      <c r="R33" s="1" t="str">
        <f ca="1">IF(RAND()&gt;Table4[[#This Row],[offer1prob]], "yes", "no")</f>
        <v>no</v>
      </c>
      <c r="S33" s="1" t="str">
        <f ca="1">IF(RAND()&lt;Table4[[#This Row],[offer1prob]], "yes", "no")</f>
        <v>yes</v>
      </c>
      <c r="T33" s="1" t="str">
        <f ca="1">"performConversation '" &amp; Table4[[#This Row],[question]] &amp; "' '" &amp; Table4[[#This Row],[answerToAppointmentRequest]] &amp; "' '" &amp; Table4[[#This Row],[answerToMailRequest]] &amp; "'"</f>
        <v>performConversation 'What is the weight of the Wolverine?' 'no' 'yes'</v>
      </c>
    </row>
    <row r="34" spans="11:20" x14ac:dyDescent="0.25">
      <c r="K34">
        <v>33</v>
      </c>
      <c r="L34" t="str">
        <f ca="1">OFFSET(Table1[[#Headers],[Template]], MOD(Table4[[#This Row],[Num]], 5)+1, 0)</f>
        <v>The $ is crap</v>
      </c>
      <c r="M34" t="str">
        <f ca="1">OFFSET(Table2[[#Headers],[Car]], MOD(Table4[[#This Row],[Num]], 4)+1, 0)</f>
        <v>Polecat</v>
      </c>
      <c r="N34" t="str">
        <f ca="1">OFFSET(Table3[[#Headers],[Property]], MOD(Table4[[#This Row],[Num]], 3)+1, 0)</f>
        <v>mpg</v>
      </c>
      <c r="O34" s="1">
        <f ca="1">1/(1/VLOOKUP(Table4[[#This Row],[Template]],Table1[], 2, FALSE)+1/VLOOKUP(Table4[[#This Row],[Car]],Table2[],2,FALSE))*2</f>
        <v>0.26666666666666666</v>
      </c>
      <c r="P34" s="1">
        <f ca="1">1/(1/VLOOKUP(Table4[[#This Row],[Template]],Table1[], 3, FALSE)+1/VLOOKUP(Table4[[#This Row],[Car]],Table2[],3,FALSE))*2</f>
        <v>0.32</v>
      </c>
      <c r="Q34" s="1" t="str">
        <f ca="1">SUBSTITUTE(SUBSTITUTE(Table4[[#This Row],[Template]], "$", Table4[[#This Row],[Car]]), "%", Table4[[#This Row],[Property]])</f>
        <v>The Polecat is crap</v>
      </c>
      <c r="R34" s="1" t="str">
        <f ca="1">IF(RAND()&gt;Table4[[#This Row],[offer1prob]], "yes", "no")</f>
        <v>yes</v>
      </c>
      <c r="S34" s="1" t="str">
        <f ca="1">IF(RAND()&lt;Table4[[#This Row],[offer1prob]], "yes", "no")</f>
        <v>no</v>
      </c>
      <c r="T34" s="1" t="str">
        <f ca="1">"performConversation '" &amp; Table4[[#This Row],[question]] &amp; "' '" &amp; Table4[[#This Row],[answerToAppointmentRequest]] &amp; "' '" &amp; Table4[[#This Row],[answerToMailRequest]] &amp; "'"</f>
        <v>performConversation 'The Polecat is crap' 'yes' 'no'</v>
      </c>
    </row>
    <row r="35" spans="11:20" x14ac:dyDescent="0.25">
      <c r="K35">
        <v>34</v>
      </c>
      <c r="L35" t="str">
        <f ca="1">OFFSET(Table1[[#Headers],[Template]], MOD(Table4[[#This Row],[Num]], 5)+1, 0)</f>
        <v>What does the $ have as %?</v>
      </c>
      <c r="M35" t="str">
        <f ca="1">OFFSET(Table2[[#Headers],[Car]], MOD(Table4[[#This Row],[Num]], 4)+1, 0)</f>
        <v>Sea Otter</v>
      </c>
      <c r="N35" t="str">
        <f ca="1">OFFSET(Table3[[#Headers],[Property]], MOD(Table4[[#This Row],[Num]], 3)+1, 0)</f>
        <v>color</v>
      </c>
      <c r="O35" s="1">
        <f ca="1">1/(1/VLOOKUP(Table4[[#This Row],[Template]],Table1[], 2, FALSE)+1/VLOOKUP(Table4[[#This Row],[Car]],Table2[],2,FALSE))*2</f>
        <v>0.3</v>
      </c>
      <c r="P35" s="1">
        <f ca="1">1/(1/VLOOKUP(Table4[[#This Row],[Template]],Table1[], 3, FALSE)+1/VLOOKUP(Table4[[#This Row],[Car]],Table2[],3,FALSE))*2</f>
        <v>0.3428571428571428</v>
      </c>
      <c r="Q35" s="1" t="str">
        <f ca="1">SUBSTITUTE(SUBSTITUTE(Table4[[#This Row],[Template]], "$", Table4[[#This Row],[Car]]), "%", Table4[[#This Row],[Property]])</f>
        <v>What does the Sea Otter have as color?</v>
      </c>
      <c r="R35" s="1" t="str">
        <f ca="1">IF(RAND()&gt;Table4[[#This Row],[offer1prob]], "yes", "no")</f>
        <v>no</v>
      </c>
      <c r="S35" s="1" t="str">
        <f ca="1">IF(RAND()&lt;Table4[[#This Row],[offer1prob]], "yes", "no")</f>
        <v>no</v>
      </c>
      <c r="T35" s="1" t="str">
        <f ca="1">"performConversation '" &amp; Table4[[#This Row],[question]] &amp; "' '" &amp; Table4[[#This Row],[answerToAppointmentRequest]] &amp; "' '" &amp; Table4[[#This Row],[answerToMailRequest]] &amp; "'"</f>
        <v>performConversation 'What does the Sea Otter have as color?' 'no' 'no'</v>
      </c>
    </row>
    <row r="36" spans="11:20" x14ac:dyDescent="0.25">
      <c r="K36">
        <v>35</v>
      </c>
      <c r="L36" t="str">
        <f ca="1">OFFSET(Table1[[#Headers],[Template]], MOD(Table4[[#This Row],[Num]], 5)+1, 0)</f>
        <v>Why is the $ so expensive?</v>
      </c>
      <c r="M36" t="str">
        <f ca="1">OFFSET(Table2[[#Headers],[Car]], MOD(Table4[[#This Row],[Num]], 4)+1, 0)</f>
        <v>Sable</v>
      </c>
      <c r="N36" t="str">
        <f ca="1">OFFSET(Table3[[#Headers],[Property]], MOD(Table4[[#This Row],[Num]], 3)+1, 0)</f>
        <v>weight</v>
      </c>
      <c r="O36" s="1">
        <f ca="1">1/(1/VLOOKUP(Table4[[#This Row],[Template]],Table1[], 2, FALSE)+1/VLOOKUP(Table4[[#This Row],[Car]],Table2[],2,FALSE))*2</f>
        <v>0.53333333333333333</v>
      </c>
      <c r="P36" s="1">
        <f ca="1">1/(1/VLOOKUP(Table4[[#This Row],[Template]],Table1[], 3, FALSE)+1/VLOOKUP(Table4[[#This Row],[Car]],Table2[],3,FALSE))*2</f>
        <v>0.6</v>
      </c>
      <c r="Q36" s="1" t="str">
        <f ca="1">SUBSTITUTE(SUBSTITUTE(Table4[[#This Row],[Template]], "$", Table4[[#This Row],[Car]]), "%", Table4[[#This Row],[Property]])</f>
        <v>Why is the Sable so expensive?</v>
      </c>
      <c r="R36" s="1" t="str">
        <f ca="1">IF(RAND()&gt;Table4[[#This Row],[offer1prob]], "yes", "no")</f>
        <v>yes</v>
      </c>
      <c r="S36" s="1" t="str">
        <f ca="1">IF(RAND()&lt;Table4[[#This Row],[offer1prob]], "yes", "no")</f>
        <v>yes</v>
      </c>
      <c r="T36" s="1" t="str">
        <f ca="1">"performConversation '" &amp; Table4[[#This Row],[question]] &amp; "' '" &amp; Table4[[#This Row],[answerToAppointmentRequest]] &amp; "' '" &amp; Table4[[#This Row],[answerToMailRequest]] &amp; "'"</f>
        <v>performConversation 'Why is the Sable so expensive?' 'yes' 'yes'</v>
      </c>
    </row>
    <row r="37" spans="11:20" x14ac:dyDescent="0.25">
      <c r="K37">
        <v>36</v>
      </c>
      <c r="L37" t="str">
        <f ca="1">OFFSET(Table1[[#Headers],[Template]], MOD(Table4[[#This Row],[Num]], 5)+1, 0)</f>
        <v>Do you still manufacture the $?</v>
      </c>
      <c r="M37" t="str">
        <f ca="1">OFFSET(Table2[[#Headers],[Car]], MOD(Table4[[#This Row],[Num]], 4)+1, 0)</f>
        <v>Wolverine</v>
      </c>
      <c r="N37" t="str">
        <f ca="1">OFFSET(Table3[[#Headers],[Property]], MOD(Table4[[#This Row],[Num]], 3)+1, 0)</f>
        <v>mpg</v>
      </c>
      <c r="O37" s="1">
        <f ca="1">1/(1/VLOOKUP(Table4[[#This Row],[Template]],Table1[], 2, FALSE)+1/VLOOKUP(Table4[[#This Row],[Car]],Table2[],2,FALSE))*2</f>
        <v>0.54545454545454541</v>
      </c>
      <c r="P37" s="1">
        <f ca="1">1/(1/VLOOKUP(Table4[[#This Row],[Template]],Table1[], 3, FALSE)+1/VLOOKUP(Table4[[#This Row],[Car]],Table2[],3,FALSE))*2</f>
        <v>0.37499999999999994</v>
      </c>
      <c r="Q37" s="1" t="str">
        <f ca="1">SUBSTITUTE(SUBSTITUTE(Table4[[#This Row],[Template]], "$", Table4[[#This Row],[Car]]), "%", Table4[[#This Row],[Property]])</f>
        <v>Do you still manufacture the Wolverine?</v>
      </c>
      <c r="R37" s="1" t="str">
        <f ca="1">IF(RAND()&gt;Table4[[#This Row],[offer1prob]], "yes", "no")</f>
        <v>yes</v>
      </c>
      <c r="S37" s="1" t="str">
        <f ca="1">IF(RAND()&lt;Table4[[#This Row],[offer1prob]], "yes", "no")</f>
        <v>no</v>
      </c>
      <c r="T37" s="1" t="str">
        <f ca="1">"performConversation '" &amp; Table4[[#This Row],[question]] &amp; "' '" &amp; Table4[[#This Row],[answerToAppointmentRequest]] &amp; "' '" &amp; Table4[[#This Row],[answerToMailRequest]] &amp; "'"</f>
        <v>performConversation 'Do you still manufacture the Wolverine?' 'yes' 'no'</v>
      </c>
    </row>
    <row r="38" spans="11:20" x14ac:dyDescent="0.25">
      <c r="K38">
        <v>37</v>
      </c>
      <c r="L38" t="str">
        <f ca="1">OFFSET(Table1[[#Headers],[Template]], MOD(Table4[[#This Row],[Num]], 5)+1, 0)</f>
        <v>What is the % of the $?</v>
      </c>
      <c r="M38" t="str">
        <f ca="1">OFFSET(Table2[[#Headers],[Car]], MOD(Table4[[#This Row],[Num]], 4)+1, 0)</f>
        <v>Polecat</v>
      </c>
      <c r="N38" t="str">
        <f ca="1">OFFSET(Table3[[#Headers],[Property]], MOD(Table4[[#This Row],[Num]], 3)+1, 0)</f>
        <v>color</v>
      </c>
      <c r="O38" s="1">
        <f ca="1">1/(1/VLOOKUP(Table4[[#This Row],[Template]],Table1[], 2, FALSE)+1/VLOOKUP(Table4[[#This Row],[Car]],Table2[],2,FALSE))*2</f>
        <v>0.48</v>
      </c>
      <c r="P38" s="1">
        <f ca="1">1/(1/VLOOKUP(Table4[[#This Row],[Template]],Table1[], 3, FALSE)+1/VLOOKUP(Table4[[#This Row],[Car]],Table2[],3,FALSE))*2</f>
        <v>0.53333333333333333</v>
      </c>
      <c r="Q38" s="1" t="str">
        <f ca="1">SUBSTITUTE(SUBSTITUTE(Table4[[#This Row],[Template]], "$", Table4[[#This Row],[Car]]), "%", Table4[[#This Row],[Property]])</f>
        <v>What is the color of the Polecat?</v>
      </c>
      <c r="R38" s="1" t="str">
        <f ca="1">IF(RAND()&gt;Table4[[#This Row],[offer1prob]], "yes", "no")</f>
        <v>no</v>
      </c>
      <c r="S38" s="1" t="str">
        <f ca="1">IF(RAND()&lt;Table4[[#This Row],[offer1prob]], "yes", "no")</f>
        <v>no</v>
      </c>
      <c r="T38" s="1" t="str">
        <f ca="1">"performConversation '" &amp; Table4[[#This Row],[question]] &amp; "' '" &amp; Table4[[#This Row],[answerToAppointmentRequest]] &amp; "' '" &amp; Table4[[#This Row],[answerToMailRequest]] &amp; "'"</f>
        <v>performConversation 'What is the color of the Polecat?' 'no' 'no'</v>
      </c>
    </row>
    <row r="39" spans="11:20" x14ac:dyDescent="0.25">
      <c r="K39">
        <v>38</v>
      </c>
      <c r="L39" t="str">
        <f ca="1">OFFSET(Table1[[#Headers],[Template]], MOD(Table4[[#This Row],[Num]], 5)+1, 0)</f>
        <v>The $ is crap</v>
      </c>
      <c r="M39" t="str">
        <f ca="1">OFFSET(Table2[[#Headers],[Car]], MOD(Table4[[#This Row],[Num]], 4)+1, 0)</f>
        <v>Sea Otter</v>
      </c>
      <c r="N39" t="str">
        <f ca="1">OFFSET(Table3[[#Headers],[Property]], MOD(Table4[[#This Row],[Num]], 3)+1, 0)</f>
        <v>weight</v>
      </c>
      <c r="O39" s="1">
        <f ca="1">1/(1/VLOOKUP(Table4[[#This Row],[Template]],Table1[], 2, FALSE)+1/VLOOKUP(Table4[[#This Row],[Car]],Table2[],2,FALSE))*2</f>
        <v>0.24</v>
      </c>
      <c r="P39" s="1">
        <f ca="1">1/(1/VLOOKUP(Table4[[#This Row],[Template]],Table1[], 3, FALSE)+1/VLOOKUP(Table4[[#This Row],[Car]],Table2[],3,FALSE))*2</f>
        <v>0.26666666666666666</v>
      </c>
      <c r="Q39" s="1" t="str">
        <f ca="1">SUBSTITUTE(SUBSTITUTE(Table4[[#This Row],[Template]], "$", Table4[[#This Row],[Car]]), "%", Table4[[#This Row],[Property]])</f>
        <v>The Sea Otter is crap</v>
      </c>
      <c r="R39" s="1" t="str">
        <f ca="1">IF(RAND()&gt;Table4[[#This Row],[offer1prob]], "yes", "no")</f>
        <v>no</v>
      </c>
      <c r="S39" s="1" t="str">
        <f ca="1">IF(RAND()&lt;Table4[[#This Row],[offer1prob]], "yes", "no")</f>
        <v>no</v>
      </c>
      <c r="T39" s="1" t="str">
        <f ca="1">"performConversation '" &amp; Table4[[#This Row],[question]] &amp; "' '" &amp; Table4[[#This Row],[answerToAppointmentRequest]] &amp; "' '" &amp; Table4[[#This Row],[answerToMailRequest]] &amp; "'"</f>
        <v>performConversation 'The Sea Otter is crap' 'no' 'no'</v>
      </c>
    </row>
    <row r="40" spans="11:20" x14ac:dyDescent="0.25">
      <c r="K40">
        <v>39</v>
      </c>
      <c r="L40" t="str">
        <f ca="1">OFFSET(Table1[[#Headers],[Template]], MOD(Table4[[#This Row],[Num]], 5)+1, 0)</f>
        <v>What does the $ have as %?</v>
      </c>
      <c r="M40" t="str">
        <f ca="1">OFFSET(Table2[[#Headers],[Car]], MOD(Table4[[#This Row],[Num]], 4)+1, 0)</f>
        <v>Sable</v>
      </c>
      <c r="N40" t="str">
        <f ca="1">OFFSET(Table3[[#Headers],[Property]], MOD(Table4[[#This Row],[Num]], 3)+1, 0)</f>
        <v>mpg</v>
      </c>
      <c r="O40" s="1">
        <f ca="1">1/(1/VLOOKUP(Table4[[#This Row],[Template]],Table1[], 2, FALSE)+1/VLOOKUP(Table4[[#This Row],[Car]],Table2[],2,FALSE))*2</f>
        <v>0.43636363636363629</v>
      </c>
      <c r="P40" s="1">
        <f ca="1">1/(1/VLOOKUP(Table4[[#This Row],[Template]],Table1[], 3, FALSE)+1/VLOOKUP(Table4[[#This Row],[Car]],Table2[],3,FALSE))*2</f>
        <v>0.4</v>
      </c>
      <c r="Q40" s="1" t="str">
        <f ca="1">SUBSTITUTE(SUBSTITUTE(Table4[[#This Row],[Template]], "$", Table4[[#This Row],[Car]]), "%", Table4[[#This Row],[Property]])</f>
        <v>What does the Sable have as mpg?</v>
      </c>
      <c r="R40" s="1" t="str">
        <f ca="1">IF(RAND()&gt;Table4[[#This Row],[offer1prob]], "yes", "no")</f>
        <v>yes</v>
      </c>
      <c r="S40" s="1" t="str">
        <f ca="1">IF(RAND()&lt;Table4[[#This Row],[offer1prob]], "yes", "no")</f>
        <v>no</v>
      </c>
      <c r="T40" s="1" t="str">
        <f ca="1">"performConversation '" &amp; Table4[[#This Row],[question]] &amp; "' '" &amp; Table4[[#This Row],[answerToAppointmentRequest]] &amp; "' '" &amp; Table4[[#This Row],[answerToMailRequest]] &amp; "'"</f>
        <v>performConversation 'What does the Sable have as mpg?' 'yes' 'no'</v>
      </c>
    </row>
    <row r="41" spans="11:20" x14ac:dyDescent="0.25">
      <c r="K41">
        <v>40</v>
      </c>
      <c r="L41" t="str">
        <f ca="1">OFFSET(Table1[[#Headers],[Template]], MOD(Table4[[#This Row],[Num]], 5)+1, 0)</f>
        <v>Why is the $ so expensive?</v>
      </c>
      <c r="M41" t="str">
        <f ca="1">OFFSET(Table2[[#Headers],[Car]], MOD(Table4[[#This Row],[Num]], 4)+1, 0)</f>
        <v>Wolverine</v>
      </c>
      <c r="N41" t="str">
        <f ca="1">OFFSET(Table3[[#Headers],[Property]], MOD(Table4[[#This Row],[Num]], 3)+1, 0)</f>
        <v>color</v>
      </c>
      <c r="O41" s="1">
        <f ca="1">1/(1/VLOOKUP(Table4[[#This Row],[Template]],Table1[], 2, FALSE)+1/VLOOKUP(Table4[[#This Row],[Car]],Table2[],2,FALSE))*2</f>
        <v>0.48</v>
      </c>
      <c r="P41" s="1">
        <f ca="1">1/(1/VLOOKUP(Table4[[#This Row],[Template]],Table1[], 3, FALSE)+1/VLOOKUP(Table4[[#This Row],[Car]],Table2[],3,FALSE))*2</f>
        <v>0.4</v>
      </c>
      <c r="Q41" s="1" t="str">
        <f ca="1">SUBSTITUTE(SUBSTITUTE(Table4[[#This Row],[Template]], "$", Table4[[#This Row],[Car]]), "%", Table4[[#This Row],[Property]])</f>
        <v>Why is the Wolverine so expensive?</v>
      </c>
      <c r="R41" s="1" t="str">
        <f ca="1">IF(RAND()&gt;Table4[[#This Row],[offer1prob]], "yes", "no")</f>
        <v>no</v>
      </c>
      <c r="S41" s="1" t="str">
        <f ca="1">IF(RAND()&lt;Table4[[#This Row],[offer1prob]], "yes", "no")</f>
        <v>no</v>
      </c>
      <c r="T41" s="1" t="str">
        <f ca="1">"performConversation '" &amp; Table4[[#This Row],[question]] &amp; "' '" &amp; Table4[[#This Row],[answerToAppointmentRequest]] &amp; "' '" &amp; Table4[[#This Row],[answerToMailRequest]] &amp; "'"</f>
        <v>performConversation 'Why is the Wolverine so expensive?' 'no' 'no'</v>
      </c>
    </row>
    <row r="42" spans="11:20" x14ac:dyDescent="0.25">
      <c r="K42">
        <v>41</v>
      </c>
      <c r="L42" t="str">
        <f ca="1">OFFSET(Table1[[#Headers],[Template]], MOD(Table4[[#This Row],[Num]], 5)+1, 0)</f>
        <v>Do you still manufacture the $?</v>
      </c>
      <c r="M42" t="str">
        <f ca="1">OFFSET(Table2[[#Headers],[Car]], MOD(Table4[[#This Row],[Num]], 4)+1, 0)</f>
        <v>Polecat</v>
      </c>
      <c r="N42" t="str">
        <f ca="1">OFFSET(Table3[[#Headers],[Property]], MOD(Table4[[#This Row],[Num]], 3)+1, 0)</f>
        <v>weight</v>
      </c>
      <c r="O42" s="1">
        <f ca="1">1/(1/VLOOKUP(Table4[[#This Row],[Template]],Table1[], 2, FALSE)+1/VLOOKUP(Table4[[#This Row],[Car]],Table2[],2,FALSE))*2</f>
        <v>0.44444444444444442</v>
      </c>
      <c r="P42" s="1">
        <f ca="1">1/(1/VLOOKUP(Table4[[#This Row],[Template]],Table1[], 3, FALSE)+1/VLOOKUP(Table4[[#This Row],[Car]],Table2[],3,FALSE))*2</f>
        <v>0.61538461538461542</v>
      </c>
      <c r="Q42" s="1" t="str">
        <f ca="1">SUBSTITUTE(SUBSTITUTE(Table4[[#This Row],[Template]], "$", Table4[[#This Row],[Car]]), "%", Table4[[#This Row],[Property]])</f>
        <v>Do you still manufacture the Polecat?</v>
      </c>
      <c r="R42" s="1" t="str">
        <f ca="1">IF(RAND()&gt;Table4[[#This Row],[offer1prob]], "yes", "no")</f>
        <v>no</v>
      </c>
      <c r="S42" s="1" t="str">
        <f ca="1">IF(RAND()&lt;Table4[[#This Row],[offer1prob]], "yes", "no")</f>
        <v>no</v>
      </c>
      <c r="T42" s="1" t="str">
        <f ca="1">"performConversation '" &amp; Table4[[#This Row],[question]] &amp; "' '" &amp; Table4[[#This Row],[answerToAppointmentRequest]] &amp; "' '" &amp; Table4[[#This Row],[answerToMailRequest]] &amp; "'"</f>
        <v>performConversation 'Do you still manufacture the Polecat?' 'no' 'no'</v>
      </c>
    </row>
    <row r="43" spans="11:20" x14ac:dyDescent="0.25">
      <c r="K43">
        <v>42</v>
      </c>
      <c r="L43" t="str">
        <f ca="1">OFFSET(Table1[[#Headers],[Template]], MOD(Table4[[#This Row],[Num]], 5)+1, 0)</f>
        <v>What is the % of the $?</v>
      </c>
      <c r="M43" t="str">
        <f ca="1">OFFSET(Table2[[#Headers],[Car]], MOD(Table4[[#This Row],[Num]], 4)+1, 0)</f>
        <v>Sea Otter</v>
      </c>
      <c r="N43" t="str">
        <f ca="1">OFFSET(Table3[[#Headers],[Property]], MOD(Table4[[#This Row],[Num]], 3)+1, 0)</f>
        <v>mpg</v>
      </c>
      <c r="O43" s="1">
        <f ca="1">1/(1/VLOOKUP(Table4[[#This Row],[Template]],Table1[], 2, FALSE)+1/VLOOKUP(Table4[[#This Row],[Car]],Table2[],2,FALSE))*2</f>
        <v>0.4</v>
      </c>
      <c r="P43" s="1">
        <f ca="1">1/(1/VLOOKUP(Table4[[#This Row],[Template]],Table1[], 3, FALSE)+1/VLOOKUP(Table4[[#This Row],[Car]],Table2[],3,FALSE))*2</f>
        <v>0.4</v>
      </c>
      <c r="Q43" s="1" t="str">
        <f ca="1">SUBSTITUTE(SUBSTITUTE(Table4[[#This Row],[Template]], "$", Table4[[#This Row],[Car]]), "%", Table4[[#This Row],[Property]])</f>
        <v>What is the mpg of the Sea Otter?</v>
      </c>
      <c r="R43" s="1" t="str">
        <f ca="1">IF(RAND()&gt;Table4[[#This Row],[offer1prob]], "yes", "no")</f>
        <v>no</v>
      </c>
      <c r="S43" s="1" t="str">
        <f ca="1">IF(RAND()&lt;Table4[[#This Row],[offer1prob]], "yes", "no")</f>
        <v>no</v>
      </c>
      <c r="T43" s="1" t="str">
        <f ca="1">"performConversation '" &amp; Table4[[#This Row],[question]] &amp; "' '" &amp; Table4[[#This Row],[answerToAppointmentRequest]] &amp; "' '" &amp; Table4[[#This Row],[answerToMailRequest]] &amp; "'"</f>
        <v>performConversation 'What is the mpg of the Sea Otter?' 'no' 'no'</v>
      </c>
    </row>
    <row r="44" spans="11:20" x14ac:dyDescent="0.25">
      <c r="K44">
        <v>43</v>
      </c>
      <c r="L44" t="str">
        <f ca="1">OFFSET(Table1[[#Headers],[Template]], MOD(Table4[[#This Row],[Num]], 5)+1, 0)</f>
        <v>The $ is crap</v>
      </c>
      <c r="M44" t="str">
        <f ca="1">OFFSET(Table2[[#Headers],[Car]], MOD(Table4[[#This Row],[Num]], 4)+1, 0)</f>
        <v>Sable</v>
      </c>
      <c r="N44" t="str">
        <f ca="1">OFFSET(Table3[[#Headers],[Property]], MOD(Table4[[#This Row],[Num]], 3)+1, 0)</f>
        <v>color</v>
      </c>
      <c r="O44" s="1">
        <f ca="1">1/(1/VLOOKUP(Table4[[#This Row],[Template]],Table1[], 2, FALSE)+1/VLOOKUP(Table4[[#This Row],[Car]],Table2[],2,FALSE))*2</f>
        <v>0.32</v>
      </c>
      <c r="P44" s="1">
        <f ca="1">1/(1/VLOOKUP(Table4[[#This Row],[Template]],Table1[], 3, FALSE)+1/VLOOKUP(Table4[[#This Row],[Car]],Table2[],3,FALSE))*2</f>
        <v>0.3</v>
      </c>
      <c r="Q44" s="1" t="str">
        <f ca="1">SUBSTITUTE(SUBSTITUTE(Table4[[#This Row],[Template]], "$", Table4[[#This Row],[Car]]), "%", Table4[[#This Row],[Property]])</f>
        <v>The Sable is crap</v>
      </c>
      <c r="R44" s="1" t="str">
        <f ca="1">IF(RAND()&gt;Table4[[#This Row],[offer1prob]], "yes", "no")</f>
        <v>yes</v>
      </c>
      <c r="S44" s="1" t="str">
        <f ca="1">IF(RAND()&lt;Table4[[#This Row],[offer1prob]], "yes", "no")</f>
        <v>no</v>
      </c>
      <c r="T44" s="1" t="str">
        <f ca="1">"performConversation '" &amp; Table4[[#This Row],[question]] &amp; "' '" &amp; Table4[[#This Row],[answerToAppointmentRequest]] &amp; "' '" &amp; Table4[[#This Row],[answerToMailRequest]] &amp; "'"</f>
        <v>performConversation 'The Sable is crap' 'yes' 'no'</v>
      </c>
    </row>
    <row r="45" spans="11:20" x14ac:dyDescent="0.25">
      <c r="K45">
        <v>44</v>
      </c>
      <c r="L45" t="str">
        <f ca="1">OFFSET(Table1[[#Headers],[Template]], MOD(Table4[[#This Row],[Num]], 5)+1, 0)</f>
        <v>What does the $ have as %?</v>
      </c>
      <c r="M45" t="str">
        <f ca="1">OFFSET(Table2[[#Headers],[Car]], MOD(Table4[[#This Row],[Num]], 4)+1, 0)</f>
        <v>Wolverine</v>
      </c>
      <c r="N45" t="str">
        <f ca="1">OFFSET(Table3[[#Headers],[Property]], MOD(Table4[[#This Row],[Num]], 3)+1, 0)</f>
        <v>weight</v>
      </c>
      <c r="O45" s="1">
        <f ca="1">1/(1/VLOOKUP(Table4[[#This Row],[Template]],Table1[], 2, FALSE)+1/VLOOKUP(Table4[[#This Row],[Car]],Table2[],2,FALSE))*2</f>
        <v>0.4</v>
      </c>
      <c r="P45" s="1">
        <f ca="1">1/(1/VLOOKUP(Table4[[#This Row],[Template]],Table1[], 3, FALSE)+1/VLOOKUP(Table4[[#This Row],[Car]],Table2[],3,FALSE))*2</f>
        <v>0.3</v>
      </c>
      <c r="Q45" s="1" t="str">
        <f ca="1">SUBSTITUTE(SUBSTITUTE(Table4[[#This Row],[Template]], "$", Table4[[#This Row],[Car]]), "%", Table4[[#This Row],[Property]])</f>
        <v>What does the Wolverine have as weight?</v>
      </c>
      <c r="R45" s="1" t="str">
        <f ca="1">IF(RAND()&gt;Table4[[#This Row],[offer1prob]], "yes", "no")</f>
        <v>yes</v>
      </c>
      <c r="S45" s="1" t="str">
        <f ca="1">IF(RAND()&lt;Table4[[#This Row],[offer1prob]], "yes", "no")</f>
        <v>no</v>
      </c>
      <c r="T45" s="1" t="str">
        <f ca="1">"performConversation '" &amp; Table4[[#This Row],[question]] &amp; "' '" &amp; Table4[[#This Row],[answerToAppointmentRequest]] &amp; "' '" &amp; Table4[[#This Row],[answerToMailRequest]] &amp; "'"</f>
        <v>performConversation 'What does the Wolverine have as weight?' 'yes' 'no'</v>
      </c>
    </row>
    <row r="46" spans="11:20" x14ac:dyDescent="0.25">
      <c r="K46">
        <v>45</v>
      </c>
      <c r="L46" t="str">
        <f ca="1">OFFSET(Table1[[#Headers],[Template]], MOD(Table4[[#This Row],[Num]], 5)+1, 0)</f>
        <v>Why is the $ so expensive?</v>
      </c>
      <c r="M46" t="str">
        <f ca="1">OFFSET(Table2[[#Headers],[Car]], MOD(Table4[[#This Row],[Num]], 4)+1, 0)</f>
        <v>Polecat</v>
      </c>
      <c r="N46" t="str">
        <f ca="1">OFFSET(Table3[[#Headers],[Property]], MOD(Table4[[#This Row],[Num]], 3)+1, 0)</f>
        <v>mpg</v>
      </c>
      <c r="O46" s="1">
        <f ca="1">1/(1/VLOOKUP(Table4[[#This Row],[Template]],Table1[], 2, FALSE)+1/VLOOKUP(Table4[[#This Row],[Car]],Table2[],2,FALSE))*2</f>
        <v>0.4</v>
      </c>
      <c r="P46" s="1">
        <f ca="1">1/(1/VLOOKUP(Table4[[#This Row],[Template]],Table1[], 3, FALSE)+1/VLOOKUP(Table4[[#This Row],[Car]],Table2[],3,FALSE))*2</f>
        <v>0.68571428571428561</v>
      </c>
      <c r="Q46" s="1" t="str">
        <f ca="1">SUBSTITUTE(SUBSTITUTE(Table4[[#This Row],[Template]], "$", Table4[[#This Row],[Car]]), "%", Table4[[#This Row],[Property]])</f>
        <v>Why is the Polecat so expensive?</v>
      </c>
      <c r="R46" s="1" t="str">
        <f ca="1">IF(RAND()&gt;Table4[[#This Row],[offer1prob]], "yes", "no")</f>
        <v>yes</v>
      </c>
      <c r="S46" s="1" t="str">
        <f ca="1">IF(RAND()&lt;Table4[[#This Row],[offer1prob]], "yes", "no")</f>
        <v>no</v>
      </c>
      <c r="T46" s="1" t="str">
        <f ca="1">"performConversation '" &amp; Table4[[#This Row],[question]] &amp; "' '" &amp; Table4[[#This Row],[answerToAppointmentRequest]] &amp; "' '" &amp; Table4[[#This Row],[answerToMailRequest]] &amp; "'"</f>
        <v>performConversation 'Why is the Polecat so expensive?' 'yes' 'no'</v>
      </c>
    </row>
    <row r="47" spans="11:20" x14ac:dyDescent="0.25">
      <c r="K47">
        <v>46</v>
      </c>
      <c r="L47" t="str">
        <f ca="1">OFFSET(Table1[[#Headers],[Template]], MOD(Table4[[#This Row],[Num]], 5)+1, 0)</f>
        <v>Do you still manufacture the $?</v>
      </c>
      <c r="M47" t="str">
        <f ca="1">OFFSET(Table2[[#Headers],[Car]], MOD(Table4[[#This Row],[Num]], 4)+1, 0)</f>
        <v>Sea Otter</v>
      </c>
      <c r="N47" t="str">
        <f ca="1">OFFSET(Table3[[#Headers],[Property]], MOD(Table4[[#This Row],[Num]], 3)+1, 0)</f>
        <v>color</v>
      </c>
      <c r="O47" s="1">
        <f ca="1">1/(1/VLOOKUP(Table4[[#This Row],[Template]],Table1[], 2, FALSE)+1/VLOOKUP(Table4[[#This Row],[Car]],Table2[],2,FALSE))*2</f>
        <v>0.37499999999999994</v>
      </c>
      <c r="P47" s="1">
        <f ca="1">1/(1/VLOOKUP(Table4[[#This Row],[Template]],Table1[], 3, FALSE)+1/VLOOKUP(Table4[[#This Row],[Car]],Table2[],3,FALSE))*2</f>
        <v>0.44444444444444442</v>
      </c>
      <c r="Q47" s="1" t="str">
        <f ca="1">SUBSTITUTE(SUBSTITUTE(Table4[[#This Row],[Template]], "$", Table4[[#This Row],[Car]]), "%", Table4[[#This Row],[Property]])</f>
        <v>Do you still manufacture the Sea Otter?</v>
      </c>
      <c r="R47" s="1" t="str">
        <f ca="1">IF(RAND()&gt;Table4[[#This Row],[offer1prob]], "yes", "no")</f>
        <v>yes</v>
      </c>
      <c r="S47" s="1" t="str">
        <f ca="1">IF(RAND()&lt;Table4[[#This Row],[offer1prob]], "yes", "no")</f>
        <v>no</v>
      </c>
      <c r="T47" s="1" t="str">
        <f ca="1">"performConversation '" &amp; Table4[[#This Row],[question]] &amp; "' '" &amp; Table4[[#This Row],[answerToAppointmentRequest]] &amp; "' '" &amp; Table4[[#This Row],[answerToMailRequest]] &amp; "'"</f>
        <v>performConversation 'Do you still manufacture the Sea Otter?' 'yes' 'no'</v>
      </c>
    </row>
    <row r="48" spans="11:20" x14ac:dyDescent="0.25">
      <c r="K48">
        <v>47</v>
      </c>
      <c r="L48" t="str">
        <f ca="1">OFFSET(Table1[[#Headers],[Template]], MOD(Table4[[#This Row],[Num]], 5)+1, 0)</f>
        <v>What is the % of the $?</v>
      </c>
      <c r="M48" t="str">
        <f ca="1">OFFSET(Table2[[#Headers],[Car]], MOD(Table4[[#This Row],[Num]], 4)+1, 0)</f>
        <v>Sable</v>
      </c>
      <c r="N48" t="str">
        <f ca="1">OFFSET(Table3[[#Headers],[Property]], MOD(Table4[[#This Row],[Num]], 3)+1, 0)</f>
        <v>weight</v>
      </c>
      <c r="O48" s="1">
        <f ca="1">1/(1/VLOOKUP(Table4[[#This Row],[Template]],Table1[], 2, FALSE)+1/VLOOKUP(Table4[[#This Row],[Car]],Table2[],2,FALSE))*2</f>
        <v>0.68571428571428561</v>
      </c>
      <c r="P48" s="1">
        <f ca="1">1/(1/VLOOKUP(Table4[[#This Row],[Template]],Table1[], 3, FALSE)+1/VLOOKUP(Table4[[#This Row],[Car]],Table2[],3,FALSE))*2</f>
        <v>0.48</v>
      </c>
      <c r="Q48" s="1" t="str">
        <f ca="1">SUBSTITUTE(SUBSTITUTE(Table4[[#This Row],[Template]], "$", Table4[[#This Row],[Car]]), "%", Table4[[#This Row],[Property]])</f>
        <v>What is the weight of the Sable?</v>
      </c>
      <c r="R48" s="1" t="str">
        <f ca="1">IF(RAND()&gt;Table4[[#This Row],[offer1prob]], "yes", "no")</f>
        <v>no</v>
      </c>
      <c r="S48" s="1" t="str">
        <f ca="1">IF(RAND()&lt;Table4[[#This Row],[offer1prob]], "yes", "no")</f>
        <v>yes</v>
      </c>
      <c r="T48" s="1" t="str">
        <f ca="1">"performConversation '" &amp; Table4[[#This Row],[question]] &amp; "' '" &amp; Table4[[#This Row],[answerToAppointmentRequest]] &amp; "' '" &amp; Table4[[#This Row],[answerToMailRequest]] &amp; "'"</f>
        <v>performConversation 'What is the weight of the Sable?' 'no' 'yes'</v>
      </c>
    </row>
    <row r="49" spans="11:20" x14ac:dyDescent="0.25">
      <c r="K49">
        <v>48</v>
      </c>
      <c r="L49" t="str">
        <f ca="1">OFFSET(Table1[[#Headers],[Template]], MOD(Table4[[#This Row],[Num]], 5)+1, 0)</f>
        <v>The $ is crap</v>
      </c>
      <c r="M49" t="str">
        <f ca="1">OFFSET(Table2[[#Headers],[Car]], MOD(Table4[[#This Row],[Num]], 4)+1, 0)</f>
        <v>Wolverine</v>
      </c>
      <c r="N49" t="str">
        <f ca="1">OFFSET(Table3[[#Headers],[Property]], MOD(Table4[[#This Row],[Num]], 3)+1, 0)</f>
        <v>mpg</v>
      </c>
      <c r="O49" s="1">
        <f ca="1">1/(1/VLOOKUP(Table4[[#This Row],[Template]],Table1[], 2, FALSE)+1/VLOOKUP(Table4[[#This Row],[Car]],Table2[],2,FALSE))*2</f>
        <v>0.3</v>
      </c>
      <c r="P49" s="1">
        <f ca="1">1/(1/VLOOKUP(Table4[[#This Row],[Template]],Table1[], 3, FALSE)+1/VLOOKUP(Table4[[#This Row],[Car]],Table2[],3,FALSE))*2</f>
        <v>0.24</v>
      </c>
      <c r="Q49" s="1" t="str">
        <f ca="1">SUBSTITUTE(SUBSTITUTE(Table4[[#This Row],[Template]], "$", Table4[[#This Row],[Car]]), "%", Table4[[#This Row],[Property]])</f>
        <v>The Wolverine is crap</v>
      </c>
      <c r="R49" s="1" t="str">
        <f ca="1">IF(RAND()&gt;Table4[[#This Row],[offer1prob]], "yes", "no")</f>
        <v>yes</v>
      </c>
      <c r="S49" s="1" t="str">
        <f ca="1">IF(RAND()&lt;Table4[[#This Row],[offer1prob]], "yes", "no")</f>
        <v>yes</v>
      </c>
      <c r="T49" s="1" t="str">
        <f ca="1">"performConversation '" &amp; Table4[[#This Row],[question]] &amp; "' '" &amp; Table4[[#This Row],[answerToAppointmentRequest]] &amp; "' '" &amp; Table4[[#This Row],[answerToMailRequest]] &amp; "'"</f>
        <v>performConversation 'The Wolverine is crap' 'yes' 'yes'</v>
      </c>
    </row>
    <row r="50" spans="11:20" x14ac:dyDescent="0.25">
      <c r="K50">
        <v>49</v>
      </c>
      <c r="L50" t="str">
        <f ca="1">OFFSET(Table1[[#Headers],[Template]], MOD(Table4[[#This Row],[Num]], 5)+1, 0)</f>
        <v>What does the $ have as %?</v>
      </c>
      <c r="M50" t="str">
        <f ca="1">OFFSET(Table2[[#Headers],[Car]], MOD(Table4[[#This Row],[Num]], 4)+1, 0)</f>
        <v>Polecat</v>
      </c>
      <c r="N50" t="str">
        <f ca="1">OFFSET(Table3[[#Headers],[Property]], MOD(Table4[[#This Row],[Num]], 3)+1, 0)</f>
        <v>color</v>
      </c>
      <c r="O50" s="1">
        <f ca="1">1/(1/VLOOKUP(Table4[[#This Row],[Template]],Table1[], 2, FALSE)+1/VLOOKUP(Table4[[#This Row],[Car]],Table2[],2,FALSE))*2</f>
        <v>0.3428571428571428</v>
      </c>
      <c r="P50" s="1">
        <f ca="1">1/(1/VLOOKUP(Table4[[#This Row],[Template]],Table1[], 3, FALSE)+1/VLOOKUP(Table4[[#This Row],[Car]],Table2[],3,FALSE))*2</f>
        <v>0.43636363636363629</v>
      </c>
      <c r="Q50" s="1" t="str">
        <f ca="1">SUBSTITUTE(SUBSTITUTE(Table4[[#This Row],[Template]], "$", Table4[[#This Row],[Car]]), "%", Table4[[#This Row],[Property]])</f>
        <v>What does the Polecat have as color?</v>
      </c>
      <c r="R50" s="1" t="str">
        <f ca="1">IF(RAND()&gt;Table4[[#This Row],[offer1prob]], "yes", "no")</f>
        <v>no</v>
      </c>
      <c r="S50" s="1" t="str">
        <f ca="1">IF(RAND()&lt;Table4[[#This Row],[offer1prob]], "yes", "no")</f>
        <v>no</v>
      </c>
      <c r="T50" s="1" t="str">
        <f ca="1">"performConversation '" &amp; Table4[[#This Row],[question]] &amp; "' '" &amp; Table4[[#This Row],[answerToAppointmentRequest]] &amp; "' '" &amp; Table4[[#This Row],[answerToMailRequest]] &amp; "'"</f>
        <v>performConversation 'What does the Polecat have as color?' 'no' 'no'</v>
      </c>
    </row>
    <row r="51" spans="11:20" x14ac:dyDescent="0.25">
      <c r="K51">
        <v>50</v>
      </c>
      <c r="L51" t="str">
        <f ca="1">OFFSET(Table1[[#Headers],[Template]], MOD(Table4[[#This Row],[Num]], 5)+1, 0)</f>
        <v>Why is the $ so expensive?</v>
      </c>
      <c r="M51" t="str">
        <f ca="1">OFFSET(Table2[[#Headers],[Car]], MOD(Table4[[#This Row],[Num]], 4)+1, 0)</f>
        <v>Sea Otter</v>
      </c>
      <c r="N51" t="str">
        <f ca="1">OFFSET(Table3[[#Headers],[Property]], MOD(Table4[[#This Row],[Num]], 3)+1, 0)</f>
        <v>weight</v>
      </c>
      <c r="O51" s="1">
        <f ca="1">1/(1/VLOOKUP(Table4[[#This Row],[Template]],Table1[], 2, FALSE)+1/VLOOKUP(Table4[[#This Row],[Car]],Table2[],2,FALSE))*2</f>
        <v>0.3428571428571428</v>
      </c>
      <c r="P51" s="1">
        <f ca="1">1/(1/VLOOKUP(Table4[[#This Row],[Template]],Table1[], 3, FALSE)+1/VLOOKUP(Table4[[#This Row],[Car]],Table2[],3,FALSE))*2</f>
        <v>0.48</v>
      </c>
      <c r="Q51" s="1" t="str">
        <f ca="1">SUBSTITUTE(SUBSTITUTE(Table4[[#This Row],[Template]], "$", Table4[[#This Row],[Car]]), "%", Table4[[#This Row],[Property]])</f>
        <v>Why is the Sea Otter so expensive?</v>
      </c>
      <c r="R51" s="1" t="str">
        <f ca="1">IF(RAND()&gt;Table4[[#This Row],[offer1prob]], "yes", "no")</f>
        <v>yes</v>
      </c>
      <c r="S51" s="1" t="str">
        <f ca="1">IF(RAND()&lt;Table4[[#This Row],[offer1prob]], "yes", "no")</f>
        <v>no</v>
      </c>
      <c r="T51" s="1" t="str">
        <f ca="1">"performConversation '" &amp; Table4[[#This Row],[question]] &amp; "' '" &amp; Table4[[#This Row],[answerToAppointmentRequest]] &amp; "' '" &amp; Table4[[#This Row],[answerToMailRequest]] &amp; "'"</f>
        <v>performConversation 'Why is the Sea Otter so expensive?' 'yes' 'no'</v>
      </c>
    </row>
    <row r="52" spans="11:20" x14ac:dyDescent="0.25">
      <c r="K52">
        <v>51</v>
      </c>
      <c r="L52" t="str">
        <f ca="1">OFFSET(Table1[[#Headers],[Template]], MOD(Table4[[#This Row],[Num]], 5)+1, 0)</f>
        <v>Do you still manufacture the $?</v>
      </c>
      <c r="M52" t="str">
        <f ca="1">OFFSET(Table2[[#Headers],[Car]], MOD(Table4[[#This Row],[Num]], 4)+1, 0)</f>
        <v>Sable</v>
      </c>
      <c r="N52" t="str">
        <f ca="1">OFFSET(Table3[[#Headers],[Property]], MOD(Table4[[#This Row],[Num]], 3)+1, 0)</f>
        <v>mpg</v>
      </c>
      <c r="O52" s="1">
        <f ca="1">1/(1/VLOOKUP(Table4[[#This Row],[Template]],Table1[], 2, FALSE)+1/VLOOKUP(Table4[[#This Row],[Car]],Table2[],2,FALSE))*2</f>
        <v>0.61538461538461542</v>
      </c>
      <c r="P52" s="1">
        <f ca="1">1/(1/VLOOKUP(Table4[[#This Row],[Template]],Table1[], 3, FALSE)+1/VLOOKUP(Table4[[#This Row],[Car]],Table2[],3,FALSE))*2</f>
        <v>0.54545454545454541</v>
      </c>
      <c r="Q52" s="1" t="str">
        <f ca="1">SUBSTITUTE(SUBSTITUTE(Table4[[#This Row],[Template]], "$", Table4[[#This Row],[Car]]), "%", Table4[[#This Row],[Property]])</f>
        <v>Do you still manufacture the Sable?</v>
      </c>
      <c r="R52" s="1" t="str">
        <f ca="1">IF(RAND()&gt;Table4[[#This Row],[offer1prob]], "yes", "no")</f>
        <v>no</v>
      </c>
      <c r="S52" s="1" t="str">
        <f ca="1">IF(RAND()&lt;Table4[[#This Row],[offer1prob]], "yes", "no")</f>
        <v>no</v>
      </c>
      <c r="T52" s="1" t="str">
        <f ca="1">"performConversation '" &amp; Table4[[#This Row],[question]] &amp; "' '" &amp; Table4[[#This Row],[answerToAppointmentRequest]] &amp; "' '" &amp; Table4[[#This Row],[answerToMailRequest]] &amp; "'"</f>
        <v>performConversation 'Do you still manufacture the Sable?' 'no' 'no'</v>
      </c>
    </row>
    <row r="53" spans="11:20" x14ac:dyDescent="0.25">
      <c r="K53">
        <v>52</v>
      </c>
      <c r="L53" t="str">
        <f ca="1">OFFSET(Table1[[#Headers],[Template]], MOD(Table4[[#This Row],[Num]], 5)+1, 0)</f>
        <v>What is the % of the $?</v>
      </c>
      <c r="M53" t="str">
        <f ca="1">OFFSET(Table2[[#Headers],[Car]], MOD(Table4[[#This Row],[Num]], 4)+1, 0)</f>
        <v>Wolverine</v>
      </c>
      <c r="N53" t="str">
        <f ca="1">OFFSET(Table3[[#Headers],[Property]], MOD(Table4[[#This Row],[Num]], 3)+1, 0)</f>
        <v>color</v>
      </c>
      <c r="O53" s="1">
        <f ca="1">1/(1/VLOOKUP(Table4[[#This Row],[Template]],Table1[], 2, FALSE)+1/VLOOKUP(Table4[[#This Row],[Car]],Table2[],2,FALSE))*2</f>
        <v>0.6</v>
      </c>
      <c r="P53" s="1">
        <f ca="1">1/(1/VLOOKUP(Table4[[#This Row],[Template]],Table1[], 3, FALSE)+1/VLOOKUP(Table4[[#This Row],[Car]],Table2[],3,FALSE))*2</f>
        <v>0.3428571428571428</v>
      </c>
      <c r="Q53" s="1" t="str">
        <f ca="1">SUBSTITUTE(SUBSTITUTE(Table4[[#This Row],[Template]], "$", Table4[[#This Row],[Car]]), "%", Table4[[#This Row],[Property]])</f>
        <v>What is the color of the Wolverine?</v>
      </c>
      <c r="R53" s="1" t="str">
        <f ca="1">IF(RAND()&gt;Table4[[#This Row],[offer1prob]], "yes", "no")</f>
        <v>no</v>
      </c>
      <c r="S53" s="1" t="str">
        <f ca="1">IF(RAND()&lt;Table4[[#This Row],[offer1prob]], "yes", "no")</f>
        <v>yes</v>
      </c>
      <c r="T53" s="1" t="str">
        <f ca="1">"performConversation '" &amp; Table4[[#This Row],[question]] &amp; "' '" &amp; Table4[[#This Row],[answerToAppointmentRequest]] &amp; "' '" &amp; Table4[[#This Row],[answerToMailRequest]] &amp; "'"</f>
        <v>performConversation 'What is the color of the Wolverine?' 'no' 'yes'</v>
      </c>
    </row>
    <row r="54" spans="11:20" x14ac:dyDescent="0.25">
      <c r="K54">
        <v>53</v>
      </c>
      <c r="L54" t="str">
        <f ca="1">OFFSET(Table1[[#Headers],[Template]], MOD(Table4[[#This Row],[Num]], 5)+1, 0)</f>
        <v>The $ is crap</v>
      </c>
      <c r="M54" t="str">
        <f ca="1">OFFSET(Table2[[#Headers],[Car]], MOD(Table4[[#This Row],[Num]], 4)+1, 0)</f>
        <v>Polecat</v>
      </c>
      <c r="N54" t="str">
        <f ca="1">OFFSET(Table3[[#Headers],[Property]], MOD(Table4[[#This Row],[Num]], 3)+1, 0)</f>
        <v>weight</v>
      </c>
      <c r="O54" s="1">
        <f ca="1">1/(1/VLOOKUP(Table4[[#This Row],[Template]],Table1[], 2, FALSE)+1/VLOOKUP(Table4[[#This Row],[Car]],Table2[],2,FALSE))*2</f>
        <v>0.26666666666666666</v>
      </c>
      <c r="P54" s="1">
        <f ca="1">1/(1/VLOOKUP(Table4[[#This Row],[Template]],Table1[], 3, FALSE)+1/VLOOKUP(Table4[[#This Row],[Car]],Table2[],3,FALSE))*2</f>
        <v>0.32</v>
      </c>
      <c r="Q54" s="1" t="str">
        <f ca="1">SUBSTITUTE(SUBSTITUTE(Table4[[#This Row],[Template]], "$", Table4[[#This Row],[Car]]), "%", Table4[[#This Row],[Property]])</f>
        <v>The Polecat is crap</v>
      </c>
      <c r="R54" s="1" t="str">
        <f ca="1">IF(RAND()&gt;Table4[[#This Row],[offer1prob]], "yes", "no")</f>
        <v>yes</v>
      </c>
      <c r="S54" s="1" t="str">
        <f ca="1">IF(RAND()&lt;Table4[[#This Row],[offer1prob]], "yes", "no")</f>
        <v>no</v>
      </c>
      <c r="T54" s="1" t="str">
        <f ca="1">"performConversation '" &amp; Table4[[#This Row],[question]] &amp; "' '" &amp; Table4[[#This Row],[answerToAppointmentRequest]] &amp; "' '" &amp; Table4[[#This Row],[answerToMailRequest]] &amp; "'"</f>
        <v>performConversation 'The Polecat is crap' 'yes' 'no'</v>
      </c>
    </row>
    <row r="55" spans="11:20" x14ac:dyDescent="0.25">
      <c r="K55">
        <v>54</v>
      </c>
      <c r="L55" t="str">
        <f ca="1">OFFSET(Table1[[#Headers],[Template]], MOD(Table4[[#This Row],[Num]], 5)+1, 0)</f>
        <v>What does the $ have as %?</v>
      </c>
      <c r="M55" t="str">
        <f ca="1">OFFSET(Table2[[#Headers],[Car]], MOD(Table4[[#This Row],[Num]], 4)+1, 0)</f>
        <v>Sea Otter</v>
      </c>
      <c r="N55" t="str">
        <f ca="1">OFFSET(Table3[[#Headers],[Property]], MOD(Table4[[#This Row],[Num]], 3)+1, 0)</f>
        <v>mpg</v>
      </c>
      <c r="O55" s="1">
        <f ca="1">1/(1/VLOOKUP(Table4[[#This Row],[Template]],Table1[], 2, FALSE)+1/VLOOKUP(Table4[[#This Row],[Car]],Table2[],2,FALSE))*2</f>
        <v>0.3</v>
      </c>
      <c r="P55" s="1">
        <f ca="1">1/(1/VLOOKUP(Table4[[#This Row],[Template]],Table1[], 3, FALSE)+1/VLOOKUP(Table4[[#This Row],[Car]],Table2[],3,FALSE))*2</f>
        <v>0.3428571428571428</v>
      </c>
      <c r="Q55" s="1" t="str">
        <f ca="1">SUBSTITUTE(SUBSTITUTE(Table4[[#This Row],[Template]], "$", Table4[[#This Row],[Car]]), "%", Table4[[#This Row],[Property]])</f>
        <v>What does the Sea Otter have as mpg?</v>
      </c>
      <c r="R55" s="1" t="str">
        <f ca="1">IF(RAND()&gt;Table4[[#This Row],[offer1prob]], "yes", "no")</f>
        <v>yes</v>
      </c>
      <c r="S55" s="1" t="str">
        <f ca="1">IF(RAND()&lt;Table4[[#This Row],[offer1prob]], "yes", "no")</f>
        <v>yes</v>
      </c>
      <c r="T55" s="1" t="str">
        <f ca="1">"performConversation '" &amp; Table4[[#This Row],[question]] &amp; "' '" &amp; Table4[[#This Row],[answerToAppointmentRequest]] &amp; "' '" &amp; Table4[[#This Row],[answerToMailRequest]] &amp; "'"</f>
        <v>performConversation 'What does the Sea Otter have as mpg?' 'yes' 'yes'</v>
      </c>
    </row>
    <row r="56" spans="11:20" x14ac:dyDescent="0.25">
      <c r="K56">
        <v>55</v>
      </c>
      <c r="L56" t="str">
        <f ca="1">OFFSET(Table1[[#Headers],[Template]], MOD(Table4[[#This Row],[Num]], 5)+1, 0)</f>
        <v>Why is the $ so expensive?</v>
      </c>
      <c r="M56" t="str">
        <f ca="1">OFFSET(Table2[[#Headers],[Car]], MOD(Table4[[#This Row],[Num]], 4)+1, 0)</f>
        <v>Sable</v>
      </c>
      <c r="N56" t="str">
        <f ca="1">OFFSET(Table3[[#Headers],[Property]], MOD(Table4[[#This Row],[Num]], 3)+1, 0)</f>
        <v>color</v>
      </c>
      <c r="O56" s="1">
        <f ca="1">1/(1/VLOOKUP(Table4[[#This Row],[Template]],Table1[], 2, FALSE)+1/VLOOKUP(Table4[[#This Row],[Car]],Table2[],2,FALSE))*2</f>
        <v>0.53333333333333333</v>
      </c>
      <c r="P56" s="1">
        <f ca="1">1/(1/VLOOKUP(Table4[[#This Row],[Template]],Table1[], 3, FALSE)+1/VLOOKUP(Table4[[#This Row],[Car]],Table2[],3,FALSE))*2</f>
        <v>0.6</v>
      </c>
      <c r="Q56" s="1" t="str">
        <f ca="1">SUBSTITUTE(SUBSTITUTE(Table4[[#This Row],[Template]], "$", Table4[[#This Row],[Car]]), "%", Table4[[#This Row],[Property]])</f>
        <v>Why is the Sable so expensive?</v>
      </c>
      <c r="R56" s="1" t="str">
        <f ca="1">IF(RAND()&gt;Table4[[#This Row],[offer1prob]], "yes", "no")</f>
        <v>no</v>
      </c>
      <c r="S56" s="1" t="str">
        <f ca="1">IF(RAND()&lt;Table4[[#This Row],[offer1prob]], "yes", "no")</f>
        <v>no</v>
      </c>
      <c r="T56" s="1" t="str">
        <f ca="1">"performConversation '" &amp; Table4[[#This Row],[question]] &amp; "' '" &amp; Table4[[#This Row],[answerToAppointmentRequest]] &amp; "' '" &amp; Table4[[#This Row],[answerToMailRequest]] &amp; "'"</f>
        <v>performConversation 'Why is the Sable so expensive?' 'no' 'no'</v>
      </c>
    </row>
    <row r="57" spans="11:20" x14ac:dyDescent="0.25">
      <c r="K57">
        <v>56</v>
      </c>
      <c r="L57" t="str">
        <f ca="1">OFFSET(Table1[[#Headers],[Template]], MOD(Table4[[#This Row],[Num]], 5)+1, 0)</f>
        <v>Do you still manufacture the $?</v>
      </c>
      <c r="M57" t="str">
        <f ca="1">OFFSET(Table2[[#Headers],[Car]], MOD(Table4[[#This Row],[Num]], 4)+1, 0)</f>
        <v>Wolverine</v>
      </c>
      <c r="N57" t="str">
        <f ca="1">OFFSET(Table3[[#Headers],[Property]], MOD(Table4[[#This Row],[Num]], 3)+1, 0)</f>
        <v>weight</v>
      </c>
      <c r="O57" s="1">
        <f ca="1">1/(1/VLOOKUP(Table4[[#This Row],[Template]],Table1[], 2, FALSE)+1/VLOOKUP(Table4[[#This Row],[Car]],Table2[],2,FALSE))*2</f>
        <v>0.54545454545454541</v>
      </c>
      <c r="P57" s="1">
        <f ca="1">1/(1/VLOOKUP(Table4[[#This Row],[Template]],Table1[], 3, FALSE)+1/VLOOKUP(Table4[[#This Row],[Car]],Table2[],3,FALSE))*2</f>
        <v>0.37499999999999994</v>
      </c>
      <c r="Q57" s="1" t="str">
        <f ca="1">SUBSTITUTE(SUBSTITUTE(Table4[[#This Row],[Template]], "$", Table4[[#This Row],[Car]]), "%", Table4[[#This Row],[Property]])</f>
        <v>Do you still manufacture the Wolverine?</v>
      </c>
      <c r="R57" s="1" t="str">
        <f ca="1">IF(RAND()&gt;Table4[[#This Row],[offer1prob]], "yes", "no")</f>
        <v>no</v>
      </c>
      <c r="S57" s="1" t="str">
        <f ca="1">IF(RAND()&lt;Table4[[#This Row],[offer1prob]], "yes", "no")</f>
        <v>no</v>
      </c>
      <c r="T57" s="1" t="str">
        <f ca="1">"performConversation '" &amp; Table4[[#This Row],[question]] &amp; "' '" &amp; Table4[[#This Row],[answerToAppointmentRequest]] &amp; "' '" &amp; Table4[[#This Row],[answerToMailRequest]] &amp; "'"</f>
        <v>performConversation 'Do you still manufacture the Wolverine?' 'no' 'no'</v>
      </c>
    </row>
    <row r="58" spans="11:20" x14ac:dyDescent="0.25">
      <c r="K58">
        <v>57</v>
      </c>
      <c r="L58" t="str">
        <f ca="1">OFFSET(Table1[[#Headers],[Template]], MOD(Table4[[#This Row],[Num]], 5)+1, 0)</f>
        <v>What is the % of the $?</v>
      </c>
      <c r="M58" t="str">
        <f ca="1">OFFSET(Table2[[#Headers],[Car]], MOD(Table4[[#This Row],[Num]], 4)+1, 0)</f>
        <v>Polecat</v>
      </c>
      <c r="N58" t="str">
        <f ca="1">OFFSET(Table3[[#Headers],[Property]], MOD(Table4[[#This Row],[Num]], 3)+1, 0)</f>
        <v>mpg</v>
      </c>
      <c r="O58" s="1">
        <f ca="1">1/(1/VLOOKUP(Table4[[#This Row],[Template]],Table1[], 2, FALSE)+1/VLOOKUP(Table4[[#This Row],[Car]],Table2[],2,FALSE))*2</f>
        <v>0.48</v>
      </c>
      <c r="P58" s="1">
        <f ca="1">1/(1/VLOOKUP(Table4[[#This Row],[Template]],Table1[], 3, FALSE)+1/VLOOKUP(Table4[[#This Row],[Car]],Table2[],3,FALSE))*2</f>
        <v>0.53333333333333333</v>
      </c>
      <c r="Q58" s="1" t="str">
        <f ca="1">SUBSTITUTE(SUBSTITUTE(Table4[[#This Row],[Template]], "$", Table4[[#This Row],[Car]]), "%", Table4[[#This Row],[Property]])</f>
        <v>What is the mpg of the Polecat?</v>
      </c>
      <c r="R58" s="1" t="str">
        <f ca="1">IF(RAND()&gt;Table4[[#This Row],[offer1prob]], "yes", "no")</f>
        <v>no</v>
      </c>
      <c r="S58" s="1" t="str">
        <f ca="1">IF(RAND()&lt;Table4[[#This Row],[offer1prob]], "yes", "no")</f>
        <v>yes</v>
      </c>
      <c r="T58" s="1" t="str">
        <f ca="1">"performConversation '" &amp; Table4[[#This Row],[question]] &amp; "' '" &amp; Table4[[#This Row],[answerToAppointmentRequest]] &amp; "' '" &amp; Table4[[#This Row],[answerToMailRequest]] &amp; "'"</f>
        <v>performConversation 'What is the mpg of the Polecat?' 'no' 'yes'</v>
      </c>
    </row>
    <row r="59" spans="11:20" x14ac:dyDescent="0.25">
      <c r="K59">
        <v>58</v>
      </c>
      <c r="L59" t="str">
        <f ca="1">OFFSET(Table1[[#Headers],[Template]], MOD(Table4[[#This Row],[Num]], 5)+1, 0)</f>
        <v>The $ is crap</v>
      </c>
      <c r="M59" t="str">
        <f ca="1">OFFSET(Table2[[#Headers],[Car]], MOD(Table4[[#This Row],[Num]], 4)+1, 0)</f>
        <v>Sea Otter</v>
      </c>
      <c r="N59" t="str">
        <f ca="1">OFFSET(Table3[[#Headers],[Property]], MOD(Table4[[#This Row],[Num]], 3)+1, 0)</f>
        <v>color</v>
      </c>
      <c r="O59" s="1">
        <f ca="1">1/(1/VLOOKUP(Table4[[#This Row],[Template]],Table1[], 2, FALSE)+1/VLOOKUP(Table4[[#This Row],[Car]],Table2[],2,FALSE))*2</f>
        <v>0.24</v>
      </c>
      <c r="P59" s="1">
        <f ca="1">1/(1/VLOOKUP(Table4[[#This Row],[Template]],Table1[], 3, FALSE)+1/VLOOKUP(Table4[[#This Row],[Car]],Table2[],3,FALSE))*2</f>
        <v>0.26666666666666666</v>
      </c>
      <c r="Q59" s="1" t="str">
        <f ca="1">SUBSTITUTE(SUBSTITUTE(Table4[[#This Row],[Template]], "$", Table4[[#This Row],[Car]]), "%", Table4[[#This Row],[Property]])</f>
        <v>The Sea Otter is crap</v>
      </c>
      <c r="R59" s="1" t="str">
        <f ca="1">IF(RAND()&gt;Table4[[#This Row],[offer1prob]], "yes", "no")</f>
        <v>yes</v>
      </c>
      <c r="S59" s="1" t="str">
        <f ca="1">IF(RAND()&lt;Table4[[#This Row],[offer1prob]], "yes", "no")</f>
        <v>no</v>
      </c>
      <c r="T59" s="1" t="str">
        <f ca="1">"performConversation '" &amp; Table4[[#This Row],[question]] &amp; "' '" &amp; Table4[[#This Row],[answerToAppointmentRequest]] &amp; "' '" &amp; Table4[[#This Row],[answerToMailRequest]] &amp; "'"</f>
        <v>performConversation 'The Sea Otter is crap' 'yes' 'no'</v>
      </c>
    </row>
    <row r="60" spans="11:20" x14ac:dyDescent="0.25">
      <c r="K60">
        <v>59</v>
      </c>
      <c r="L60" t="str">
        <f ca="1">OFFSET(Table1[[#Headers],[Template]], MOD(Table4[[#This Row],[Num]], 5)+1, 0)</f>
        <v>What does the $ have as %?</v>
      </c>
      <c r="M60" t="str">
        <f ca="1">OFFSET(Table2[[#Headers],[Car]], MOD(Table4[[#This Row],[Num]], 4)+1, 0)</f>
        <v>Sable</v>
      </c>
      <c r="N60" t="str">
        <f ca="1">OFFSET(Table3[[#Headers],[Property]], MOD(Table4[[#This Row],[Num]], 3)+1, 0)</f>
        <v>weight</v>
      </c>
      <c r="O60" s="1">
        <f ca="1">1/(1/VLOOKUP(Table4[[#This Row],[Template]],Table1[], 2, FALSE)+1/VLOOKUP(Table4[[#This Row],[Car]],Table2[],2,FALSE))*2</f>
        <v>0.43636363636363629</v>
      </c>
      <c r="P60" s="1">
        <f ca="1">1/(1/VLOOKUP(Table4[[#This Row],[Template]],Table1[], 3, FALSE)+1/VLOOKUP(Table4[[#This Row],[Car]],Table2[],3,FALSE))*2</f>
        <v>0.4</v>
      </c>
      <c r="Q60" s="1" t="str">
        <f ca="1">SUBSTITUTE(SUBSTITUTE(Table4[[#This Row],[Template]], "$", Table4[[#This Row],[Car]]), "%", Table4[[#This Row],[Property]])</f>
        <v>What does the Sable have as weight?</v>
      </c>
      <c r="R60" s="1" t="str">
        <f ca="1">IF(RAND()&gt;Table4[[#This Row],[offer1prob]], "yes", "no")</f>
        <v>no</v>
      </c>
      <c r="S60" s="1" t="str">
        <f ca="1">IF(RAND()&lt;Table4[[#This Row],[offer1prob]], "yes", "no")</f>
        <v>no</v>
      </c>
      <c r="T60" s="1" t="str">
        <f ca="1">"performConversation '" &amp; Table4[[#This Row],[question]] &amp; "' '" &amp; Table4[[#This Row],[answerToAppointmentRequest]] &amp; "' '" &amp; Table4[[#This Row],[answerToMailRequest]] &amp; "'"</f>
        <v>performConversation 'What does the Sable have as weight?' 'no' 'no'</v>
      </c>
    </row>
    <row r="61" spans="11:20" x14ac:dyDescent="0.25">
      <c r="K61">
        <v>60</v>
      </c>
      <c r="L61" t="str">
        <f ca="1">OFFSET(Table1[[#Headers],[Template]], MOD(Table4[[#This Row],[Num]], 5)+1, 0)</f>
        <v>Why is the $ so expensive?</v>
      </c>
      <c r="M61" t="str">
        <f ca="1">OFFSET(Table2[[#Headers],[Car]], MOD(Table4[[#This Row],[Num]], 4)+1, 0)</f>
        <v>Wolverine</v>
      </c>
      <c r="N61" t="str">
        <f ca="1">OFFSET(Table3[[#Headers],[Property]], MOD(Table4[[#This Row],[Num]], 3)+1, 0)</f>
        <v>mpg</v>
      </c>
      <c r="O61" s="1">
        <f ca="1">1/(1/VLOOKUP(Table4[[#This Row],[Template]],Table1[], 2, FALSE)+1/VLOOKUP(Table4[[#This Row],[Car]],Table2[],2,FALSE))*2</f>
        <v>0.48</v>
      </c>
      <c r="P61" s="1">
        <f ca="1">1/(1/VLOOKUP(Table4[[#This Row],[Template]],Table1[], 3, FALSE)+1/VLOOKUP(Table4[[#This Row],[Car]],Table2[],3,FALSE))*2</f>
        <v>0.4</v>
      </c>
      <c r="Q61" s="1" t="str">
        <f ca="1">SUBSTITUTE(SUBSTITUTE(Table4[[#This Row],[Template]], "$", Table4[[#This Row],[Car]]), "%", Table4[[#This Row],[Property]])</f>
        <v>Why is the Wolverine so expensive?</v>
      </c>
      <c r="R61" s="1" t="str">
        <f ca="1">IF(RAND()&gt;Table4[[#This Row],[offer1prob]], "yes", "no")</f>
        <v>yes</v>
      </c>
      <c r="S61" s="1" t="str">
        <f ca="1">IF(RAND()&lt;Table4[[#This Row],[offer1prob]], "yes", "no")</f>
        <v>no</v>
      </c>
      <c r="T61" s="1" t="str">
        <f ca="1">"performConversation '" &amp; Table4[[#This Row],[question]] &amp; "' '" &amp; Table4[[#This Row],[answerToAppointmentRequest]] &amp; "' '" &amp; Table4[[#This Row],[answerToMailRequest]] &amp; "'"</f>
        <v>performConversation 'Why is the Wolverine so expensive?' 'yes' 'no'</v>
      </c>
    </row>
    <row r="62" spans="11:20" x14ac:dyDescent="0.25">
      <c r="K62">
        <v>61</v>
      </c>
      <c r="L62" t="str">
        <f ca="1">OFFSET(Table1[[#Headers],[Template]], MOD(Table4[[#This Row],[Num]], 5)+1, 0)</f>
        <v>Do you still manufacture the $?</v>
      </c>
      <c r="M62" t="str">
        <f ca="1">OFFSET(Table2[[#Headers],[Car]], MOD(Table4[[#This Row],[Num]], 4)+1, 0)</f>
        <v>Polecat</v>
      </c>
      <c r="N62" t="str">
        <f ca="1">OFFSET(Table3[[#Headers],[Property]], MOD(Table4[[#This Row],[Num]], 3)+1, 0)</f>
        <v>color</v>
      </c>
      <c r="O62" s="1">
        <f ca="1">1/(1/VLOOKUP(Table4[[#This Row],[Template]],Table1[], 2, FALSE)+1/VLOOKUP(Table4[[#This Row],[Car]],Table2[],2,FALSE))*2</f>
        <v>0.44444444444444442</v>
      </c>
      <c r="P62" s="1">
        <f ca="1">1/(1/VLOOKUP(Table4[[#This Row],[Template]],Table1[], 3, FALSE)+1/VLOOKUP(Table4[[#This Row],[Car]],Table2[],3,FALSE))*2</f>
        <v>0.61538461538461542</v>
      </c>
      <c r="Q62" s="1" t="str">
        <f ca="1">SUBSTITUTE(SUBSTITUTE(Table4[[#This Row],[Template]], "$", Table4[[#This Row],[Car]]), "%", Table4[[#This Row],[Property]])</f>
        <v>Do you still manufacture the Polecat?</v>
      </c>
      <c r="R62" s="1" t="str">
        <f ca="1">IF(RAND()&gt;Table4[[#This Row],[offer1prob]], "yes", "no")</f>
        <v>no</v>
      </c>
      <c r="S62" s="1" t="str">
        <f ca="1">IF(RAND()&lt;Table4[[#This Row],[offer1prob]], "yes", "no")</f>
        <v>no</v>
      </c>
      <c r="T62" s="1" t="str">
        <f ca="1">"performConversation '" &amp; Table4[[#This Row],[question]] &amp; "' '" &amp; Table4[[#This Row],[answerToAppointmentRequest]] &amp; "' '" &amp; Table4[[#This Row],[answerToMailRequest]] &amp; "'"</f>
        <v>performConversation 'Do you still manufacture the Polecat?' 'no' 'no'</v>
      </c>
    </row>
    <row r="63" spans="11:20" x14ac:dyDescent="0.25">
      <c r="K63">
        <v>62</v>
      </c>
      <c r="L63" t="str">
        <f ca="1">OFFSET(Table1[[#Headers],[Template]], MOD(Table4[[#This Row],[Num]], 5)+1, 0)</f>
        <v>What is the % of the $?</v>
      </c>
      <c r="M63" t="str">
        <f ca="1">OFFSET(Table2[[#Headers],[Car]], MOD(Table4[[#This Row],[Num]], 4)+1, 0)</f>
        <v>Sea Otter</v>
      </c>
      <c r="N63" t="str">
        <f ca="1">OFFSET(Table3[[#Headers],[Property]], MOD(Table4[[#This Row],[Num]], 3)+1, 0)</f>
        <v>weight</v>
      </c>
      <c r="O63" s="1">
        <f ca="1">1/(1/VLOOKUP(Table4[[#This Row],[Template]],Table1[], 2, FALSE)+1/VLOOKUP(Table4[[#This Row],[Car]],Table2[],2,FALSE))*2</f>
        <v>0.4</v>
      </c>
      <c r="P63" s="1">
        <f ca="1">1/(1/VLOOKUP(Table4[[#This Row],[Template]],Table1[], 3, FALSE)+1/VLOOKUP(Table4[[#This Row],[Car]],Table2[],3,FALSE))*2</f>
        <v>0.4</v>
      </c>
      <c r="Q63" s="1" t="str">
        <f ca="1">SUBSTITUTE(SUBSTITUTE(Table4[[#This Row],[Template]], "$", Table4[[#This Row],[Car]]), "%", Table4[[#This Row],[Property]])</f>
        <v>What is the weight of the Sea Otter?</v>
      </c>
      <c r="R63" s="1" t="str">
        <f ca="1">IF(RAND()&gt;Table4[[#This Row],[offer1prob]], "yes", "no")</f>
        <v>yes</v>
      </c>
      <c r="S63" s="1" t="str">
        <f ca="1">IF(RAND()&lt;Table4[[#This Row],[offer1prob]], "yes", "no")</f>
        <v>yes</v>
      </c>
      <c r="T63" s="1" t="str">
        <f ca="1">"performConversation '" &amp; Table4[[#This Row],[question]] &amp; "' '" &amp; Table4[[#This Row],[answerToAppointmentRequest]] &amp; "' '" &amp; Table4[[#This Row],[answerToMailRequest]] &amp; "'"</f>
        <v>performConversation 'What is the weight of the Sea Otter?' 'yes' 'yes'</v>
      </c>
    </row>
    <row r="64" spans="11:20" x14ac:dyDescent="0.25">
      <c r="K64">
        <v>63</v>
      </c>
      <c r="L64" t="str">
        <f ca="1">OFFSET(Table1[[#Headers],[Template]], MOD(Table4[[#This Row],[Num]], 5)+1, 0)</f>
        <v>The $ is crap</v>
      </c>
      <c r="M64" t="str">
        <f ca="1">OFFSET(Table2[[#Headers],[Car]], MOD(Table4[[#This Row],[Num]], 4)+1, 0)</f>
        <v>Sable</v>
      </c>
      <c r="N64" t="str">
        <f ca="1">OFFSET(Table3[[#Headers],[Property]], MOD(Table4[[#This Row],[Num]], 3)+1, 0)</f>
        <v>mpg</v>
      </c>
      <c r="O64" s="1">
        <f ca="1">1/(1/VLOOKUP(Table4[[#This Row],[Template]],Table1[], 2, FALSE)+1/VLOOKUP(Table4[[#This Row],[Car]],Table2[],2,FALSE))*2</f>
        <v>0.32</v>
      </c>
      <c r="P64" s="1">
        <f ca="1">1/(1/VLOOKUP(Table4[[#This Row],[Template]],Table1[], 3, FALSE)+1/VLOOKUP(Table4[[#This Row],[Car]],Table2[],3,FALSE))*2</f>
        <v>0.3</v>
      </c>
      <c r="Q64" s="1" t="str">
        <f ca="1">SUBSTITUTE(SUBSTITUTE(Table4[[#This Row],[Template]], "$", Table4[[#This Row],[Car]]), "%", Table4[[#This Row],[Property]])</f>
        <v>The Sable is crap</v>
      </c>
      <c r="R64" s="1" t="str">
        <f ca="1">IF(RAND()&gt;Table4[[#This Row],[offer1prob]], "yes", "no")</f>
        <v>yes</v>
      </c>
      <c r="S64" s="1" t="str">
        <f ca="1">IF(RAND()&lt;Table4[[#This Row],[offer1prob]], "yes", "no")</f>
        <v>yes</v>
      </c>
      <c r="T64" s="1" t="str">
        <f ca="1">"performConversation '" &amp; Table4[[#This Row],[question]] &amp; "' '" &amp; Table4[[#This Row],[answerToAppointmentRequest]] &amp; "' '" &amp; Table4[[#This Row],[answerToMailRequest]] &amp; "'"</f>
        <v>performConversation 'The Sable is crap' 'yes' 'yes'</v>
      </c>
    </row>
    <row r="65" spans="11:20" x14ac:dyDescent="0.25">
      <c r="K65">
        <v>64</v>
      </c>
      <c r="L65" t="str">
        <f ca="1">OFFSET(Table1[[#Headers],[Template]], MOD(Table4[[#This Row],[Num]], 5)+1, 0)</f>
        <v>What does the $ have as %?</v>
      </c>
      <c r="M65" t="str">
        <f ca="1">OFFSET(Table2[[#Headers],[Car]], MOD(Table4[[#This Row],[Num]], 4)+1, 0)</f>
        <v>Wolverine</v>
      </c>
      <c r="N65" t="str">
        <f ca="1">OFFSET(Table3[[#Headers],[Property]], MOD(Table4[[#This Row],[Num]], 3)+1, 0)</f>
        <v>color</v>
      </c>
      <c r="O65" s="1">
        <f ca="1">1/(1/VLOOKUP(Table4[[#This Row],[Template]],Table1[], 2, FALSE)+1/VLOOKUP(Table4[[#This Row],[Car]],Table2[],2,FALSE))*2</f>
        <v>0.4</v>
      </c>
      <c r="P65" s="1">
        <f ca="1">1/(1/VLOOKUP(Table4[[#This Row],[Template]],Table1[], 3, FALSE)+1/VLOOKUP(Table4[[#This Row],[Car]],Table2[],3,FALSE))*2</f>
        <v>0.3</v>
      </c>
      <c r="Q65" s="1" t="str">
        <f ca="1">SUBSTITUTE(SUBSTITUTE(Table4[[#This Row],[Template]], "$", Table4[[#This Row],[Car]]), "%", Table4[[#This Row],[Property]])</f>
        <v>What does the Wolverine have as color?</v>
      </c>
      <c r="R65" s="1" t="str">
        <f ca="1">IF(RAND()&gt;Table4[[#This Row],[offer1prob]], "yes", "no")</f>
        <v>yes</v>
      </c>
      <c r="S65" s="1" t="str">
        <f ca="1">IF(RAND()&lt;Table4[[#This Row],[offer1prob]], "yes", "no")</f>
        <v>no</v>
      </c>
      <c r="T65" s="1" t="str">
        <f ca="1">"performConversation '" &amp; Table4[[#This Row],[question]] &amp; "' '" &amp; Table4[[#This Row],[answerToAppointmentRequest]] &amp; "' '" &amp; Table4[[#This Row],[answerToMailRequest]] &amp; "'"</f>
        <v>performConversation 'What does the Wolverine have as color?' 'yes' 'no'</v>
      </c>
    </row>
    <row r="66" spans="11:20" x14ac:dyDescent="0.25">
      <c r="K66">
        <v>65</v>
      </c>
      <c r="L66" t="str">
        <f ca="1">OFFSET(Table1[[#Headers],[Template]], MOD(Table4[[#This Row],[Num]], 5)+1, 0)</f>
        <v>Why is the $ so expensive?</v>
      </c>
      <c r="M66" t="str">
        <f ca="1">OFFSET(Table2[[#Headers],[Car]], MOD(Table4[[#This Row],[Num]], 4)+1, 0)</f>
        <v>Polecat</v>
      </c>
      <c r="N66" t="str">
        <f ca="1">OFFSET(Table3[[#Headers],[Property]], MOD(Table4[[#This Row],[Num]], 3)+1, 0)</f>
        <v>weight</v>
      </c>
      <c r="O66" s="1">
        <f ca="1">1/(1/VLOOKUP(Table4[[#This Row],[Template]],Table1[], 2, FALSE)+1/VLOOKUP(Table4[[#This Row],[Car]],Table2[],2,FALSE))*2</f>
        <v>0.4</v>
      </c>
      <c r="P66" s="1">
        <f ca="1">1/(1/VLOOKUP(Table4[[#This Row],[Template]],Table1[], 3, FALSE)+1/VLOOKUP(Table4[[#This Row],[Car]],Table2[],3,FALSE))*2</f>
        <v>0.68571428571428561</v>
      </c>
      <c r="Q66" s="1" t="str">
        <f ca="1">SUBSTITUTE(SUBSTITUTE(Table4[[#This Row],[Template]], "$", Table4[[#This Row],[Car]]), "%", Table4[[#This Row],[Property]])</f>
        <v>Why is the Polecat so expensive?</v>
      </c>
      <c r="R66" s="1" t="str">
        <f ca="1">IF(RAND()&gt;Table4[[#This Row],[offer1prob]], "yes", "no")</f>
        <v>yes</v>
      </c>
      <c r="S66" s="1" t="str">
        <f ca="1">IF(RAND()&lt;Table4[[#This Row],[offer1prob]], "yes", "no")</f>
        <v>no</v>
      </c>
      <c r="T66" s="1" t="str">
        <f ca="1">"performConversation '" &amp; Table4[[#This Row],[question]] &amp; "' '" &amp; Table4[[#This Row],[answerToAppointmentRequest]] &amp; "' '" &amp; Table4[[#This Row],[answerToMailRequest]] &amp; "'"</f>
        <v>performConversation 'Why is the Polecat so expensive?' 'yes' 'no'</v>
      </c>
    </row>
    <row r="67" spans="11:20" x14ac:dyDescent="0.25">
      <c r="K67">
        <v>66</v>
      </c>
      <c r="L67" t="str">
        <f ca="1">OFFSET(Table1[[#Headers],[Template]], MOD(Table4[[#This Row],[Num]], 5)+1, 0)</f>
        <v>Do you still manufacture the $?</v>
      </c>
      <c r="M67" t="str">
        <f ca="1">OFFSET(Table2[[#Headers],[Car]], MOD(Table4[[#This Row],[Num]], 4)+1, 0)</f>
        <v>Sea Otter</v>
      </c>
      <c r="N67" t="str">
        <f ca="1">OFFSET(Table3[[#Headers],[Property]], MOD(Table4[[#This Row],[Num]], 3)+1, 0)</f>
        <v>mpg</v>
      </c>
      <c r="O67" s="1">
        <f ca="1">1/(1/VLOOKUP(Table4[[#This Row],[Template]],Table1[], 2, FALSE)+1/VLOOKUP(Table4[[#This Row],[Car]],Table2[],2,FALSE))*2</f>
        <v>0.37499999999999994</v>
      </c>
      <c r="P67" s="1">
        <f ca="1">1/(1/VLOOKUP(Table4[[#This Row],[Template]],Table1[], 3, FALSE)+1/VLOOKUP(Table4[[#This Row],[Car]],Table2[],3,FALSE))*2</f>
        <v>0.44444444444444442</v>
      </c>
      <c r="Q67" s="1" t="str">
        <f ca="1">SUBSTITUTE(SUBSTITUTE(Table4[[#This Row],[Template]], "$", Table4[[#This Row],[Car]]), "%", Table4[[#This Row],[Property]])</f>
        <v>Do you still manufacture the Sea Otter?</v>
      </c>
      <c r="R67" s="1" t="str">
        <f ca="1">IF(RAND()&gt;Table4[[#This Row],[offer1prob]], "yes", "no")</f>
        <v>no</v>
      </c>
      <c r="S67" s="1" t="str">
        <f ca="1">IF(RAND()&lt;Table4[[#This Row],[offer1prob]], "yes", "no")</f>
        <v>no</v>
      </c>
      <c r="T67" s="1" t="str">
        <f ca="1">"performConversation '" &amp; Table4[[#This Row],[question]] &amp; "' '" &amp; Table4[[#This Row],[answerToAppointmentRequest]] &amp; "' '" &amp; Table4[[#This Row],[answerToMailRequest]] &amp; "'"</f>
        <v>performConversation 'Do you still manufacture the Sea Otter?' 'no' 'no'</v>
      </c>
    </row>
    <row r="68" spans="11:20" x14ac:dyDescent="0.25">
      <c r="K68">
        <v>67</v>
      </c>
      <c r="L68" t="str">
        <f ca="1">OFFSET(Table1[[#Headers],[Template]], MOD(Table4[[#This Row],[Num]], 5)+1, 0)</f>
        <v>What is the % of the $?</v>
      </c>
      <c r="M68" t="str">
        <f ca="1">OFFSET(Table2[[#Headers],[Car]], MOD(Table4[[#This Row],[Num]], 4)+1, 0)</f>
        <v>Sable</v>
      </c>
      <c r="N68" t="str">
        <f ca="1">OFFSET(Table3[[#Headers],[Property]], MOD(Table4[[#This Row],[Num]], 3)+1, 0)</f>
        <v>color</v>
      </c>
      <c r="O68" s="1">
        <f ca="1">1/(1/VLOOKUP(Table4[[#This Row],[Template]],Table1[], 2, FALSE)+1/VLOOKUP(Table4[[#This Row],[Car]],Table2[],2,FALSE))*2</f>
        <v>0.68571428571428561</v>
      </c>
      <c r="P68" s="1">
        <f ca="1">1/(1/VLOOKUP(Table4[[#This Row],[Template]],Table1[], 3, FALSE)+1/VLOOKUP(Table4[[#This Row],[Car]],Table2[],3,FALSE))*2</f>
        <v>0.48</v>
      </c>
      <c r="Q68" s="1" t="str">
        <f ca="1">SUBSTITUTE(SUBSTITUTE(Table4[[#This Row],[Template]], "$", Table4[[#This Row],[Car]]), "%", Table4[[#This Row],[Property]])</f>
        <v>What is the color of the Sable?</v>
      </c>
      <c r="R68" s="1" t="str">
        <f ca="1">IF(RAND()&gt;Table4[[#This Row],[offer1prob]], "yes", "no")</f>
        <v>yes</v>
      </c>
      <c r="S68" s="1" t="str">
        <f ca="1">IF(RAND()&lt;Table4[[#This Row],[offer1prob]], "yes", "no")</f>
        <v>no</v>
      </c>
      <c r="T68" s="1" t="str">
        <f ca="1">"performConversation '" &amp; Table4[[#This Row],[question]] &amp; "' '" &amp; Table4[[#This Row],[answerToAppointmentRequest]] &amp; "' '" &amp; Table4[[#This Row],[answerToMailRequest]] &amp; "'"</f>
        <v>performConversation 'What is the color of the Sable?' 'yes' 'no'</v>
      </c>
    </row>
    <row r="69" spans="11:20" x14ac:dyDescent="0.25">
      <c r="K69">
        <v>68</v>
      </c>
      <c r="L69" t="str">
        <f ca="1">OFFSET(Table1[[#Headers],[Template]], MOD(Table4[[#This Row],[Num]], 5)+1, 0)</f>
        <v>The $ is crap</v>
      </c>
      <c r="M69" t="str">
        <f ca="1">OFFSET(Table2[[#Headers],[Car]], MOD(Table4[[#This Row],[Num]], 4)+1, 0)</f>
        <v>Wolverine</v>
      </c>
      <c r="N69" t="str">
        <f ca="1">OFFSET(Table3[[#Headers],[Property]], MOD(Table4[[#This Row],[Num]], 3)+1, 0)</f>
        <v>weight</v>
      </c>
      <c r="O69" s="1">
        <f ca="1">1/(1/VLOOKUP(Table4[[#This Row],[Template]],Table1[], 2, FALSE)+1/VLOOKUP(Table4[[#This Row],[Car]],Table2[],2,FALSE))*2</f>
        <v>0.3</v>
      </c>
      <c r="P69" s="1">
        <f ca="1">1/(1/VLOOKUP(Table4[[#This Row],[Template]],Table1[], 3, FALSE)+1/VLOOKUP(Table4[[#This Row],[Car]],Table2[],3,FALSE))*2</f>
        <v>0.24</v>
      </c>
      <c r="Q69" s="1" t="str">
        <f ca="1">SUBSTITUTE(SUBSTITUTE(Table4[[#This Row],[Template]], "$", Table4[[#This Row],[Car]]), "%", Table4[[#This Row],[Property]])</f>
        <v>The Wolverine is crap</v>
      </c>
      <c r="R69" s="1" t="str">
        <f ca="1">IF(RAND()&gt;Table4[[#This Row],[offer1prob]], "yes", "no")</f>
        <v>no</v>
      </c>
      <c r="S69" s="1" t="str">
        <f ca="1">IF(RAND()&lt;Table4[[#This Row],[offer1prob]], "yes", "no")</f>
        <v>no</v>
      </c>
      <c r="T69" s="1" t="str">
        <f ca="1">"performConversation '" &amp; Table4[[#This Row],[question]] &amp; "' '" &amp; Table4[[#This Row],[answerToAppointmentRequest]] &amp; "' '" &amp; Table4[[#This Row],[answerToMailRequest]] &amp; "'"</f>
        <v>performConversation 'The Wolverine is crap' 'no' 'no'</v>
      </c>
    </row>
    <row r="70" spans="11:20" x14ac:dyDescent="0.25">
      <c r="K70">
        <v>69</v>
      </c>
      <c r="L70" t="str">
        <f ca="1">OFFSET(Table1[[#Headers],[Template]], MOD(Table4[[#This Row],[Num]], 5)+1, 0)</f>
        <v>What does the $ have as %?</v>
      </c>
      <c r="M70" t="str">
        <f ca="1">OFFSET(Table2[[#Headers],[Car]], MOD(Table4[[#This Row],[Num]], 4)+1, 0)</f>
        <v>Polecat</v>
      </c>
      <c r="N70" t="str">
        <f ca="1">OFFSET(Table3[[#Headers],[Property]], MOD(Table4[[#This Row],[Num]], 3)+1, 0)</f>
        <v>mpg</v>
      </c>
      <c r="O70" s="1">
        <f ca="1">1/(1/VLOOKUP(Table4[[#This Row],[Template]],Table1[], 2, FALSE)+1/VLOOKUP(Table4[[#This Row],[Car]],Table2[],2,FALSE))*2</f>
        <v>0.3428571428571428</v>
      </c>
      <c r="P70" s="1">
        <f ca="1">1/(1/VLOOKUP(Table4[[#This Row],[Template]],Table1[], 3, FALSE)+1/VLOOKUP(Table4[[#This Row],[Car]],Table2[],3,FALSE))*2</f>
        <v>0.43636363636363629</v>
      </c>
      <c r="Q70" s="1" t="str">
        <f ca="1">SUBSTITUTE(SUBSTITUTE(Table4[[#This Row],[Template]], "$", Table4[[#This Row],[Car]]), "%", Table4[[#This Row],[Property]])</f>
        <v>What does the Polecat have as mpg?</v>
      </c>
      <c r="R70" s="1" t="str">
        <f ca="1">IF(RAND()&gt;Table4[[#This Row],[offer1prob]], "yes", "no")</f>
        <v>yes</v>
      </c>
      <c r="S70" s="1" t="str">
        <f ca="1">IF(RAND()&lt;Table4[[#This Row],[offer1prob]], "yes", "no")</f>
        <v>yes</v>
      </c>
      <c r="T70" s="1" t="str">
        <f ca="1">"performConversation '" &amp; Table4[[#This Row],[question]] &amp; "' '" &amp; Table4[[#This Row],[answerToAppointmentRequest]] &amp; "' '" &amp; Table4[[#This Row],[answerToMailRequest]] &amp; "'"</f>
        <v>performConversation 'What does the Polecat have as mpg?' 'yes' 'yes'</v>
      </c>
    </row>
    <row r="71" spans="11:20" x14ac:dyDescent="0.25">
      <c r="K71">
        <v>70</v>
      </c>
      <c r="L71" t="str">
        <f ca="1">OFFSET(Table1[[#Headers],[Template]], MOD(Table4[[#This Row],[Num]], 5)+1, 0)</f>
        <v>Why is the $ so expensive?</v>
      </c>
      <c r="M71" t="str">
        <f ca="1">OFFSET(Table2[[#Headers],[Car]], MOD(Table4[[#This Row],[Num]], 4)+1, 0)</f>
        <v>Sea Otter</v>
      </c>
      <c r="N71" t="str">
        <f ca="1">OFFSET(Table3[[#Headers],[Property]], MOD(Table4[[#This Row],[Num]], 3)+1, 0)</f>
        <v>color</v>
      </c>
      <c r="O71" s="1">
        <f ca="1">1/(1/VLOOKUP(Table4[[#This Row],[Template]],Table1[], 2, FALSE)+1/VLOOKUP(Table4[[#This Row],[Car]],Table2[],2,FALSE))*2</f>
        <v>0.3428571428571428</v>
      </c>
      <c r="P71" s="1">
        <f ca="1">1/(1/VLOOKUP(Table4[[#This Row],[Template]],Table1[], 3, FALSE)+1/VLOOKUP(Table4[[#This Row],[Car]],Table2[],3,FALSE))*2</f>
        <v>0.48</v>
      </c>
      <c r="Q71" s="1" t="str">
        <f ca="1">SUBSTITUTE(SUBSTITUTE(Table4[[#This Row],[Template]], "$", Table4[[#This Row],[Car]]), "%", Table4[[#This Row],[Property]])</f>
        <v>Why is the Sea Otter so expensive?</v>
      </c>
      <c r="R71" s="1" t="str">
        <f ca="1">IF(RAND()&gt;Table4[[#This Row],[offer1prob]], "yes", "no")</f>
        <v>no</v>
      </c>
      <c r="S71" s="1" t="str">
        <f ca="1">IF(RAND()&lt;Table4[[#This Row],[offer1prob]], "yes", "no")</f>
        <v>no</v>
      </c>
      <c r="T71" s="1" t="str">
        <f ca="1">"performConversation '" &amp; Table4[[#This Row],[question]] &amp; "' '" &amp; Table4[[#This Row],[answerToAppointmentRequest]] &amp; "' '" &amp; Table4[[#This Row],[answerToMailRequest]] &amp; "'"</f>
        <v>performConversation 'Why is the Sea Otter so expensive?' 'no' 'no'</v>
      </c>
    </row>
    <row r="72" spans="11:20" x14ac:dyDescent="0.25">
      <c r="K72">
        <v>71</v>
      </c>
      <c r="L72" t="str">
        <f ca="1">OFFSET(Table1[[#Headers],[Template]], MOD(Table4[[#This Row],[Num]], 5)+1, 0)</f>
        <v>Do you still manufacture the $?</v>
      </c>
      <c r="M72" t="str">
        <f ca="1">OFFSET(Table2[[#Headers],[Car]], MOD(Table4[[#This Row],[Num]], 4)+1, 0)</f>
        <v>Sable</v>
      </c>
      <c r="N72" t="str">
        <f ca="1">OFFSET(Table3[[#Headers],[Property]], MOD(Table4[[#This Row],[Num]], 3)+1, 0)</f>
        <v>weight</v>
      </c>
      <c r="O72" s="1">
        <f ca="1">1/(1/VLOOKUP(Table4[[#This Row],[Template]],Table1[], 2, FALSE)+1/VLOOKUP(Table4[[#This Row],[Car]],Table2[],2,FALSE))*2</f>
        <v>0.61538461538461542</v>
      </c>
      <c r="P72" s="1">
        <f ca="1">1/(1/VLOOKUP(Table4[[#This Row],[Template]],Table1[], 3, FALSE)+1/VLOOKUP(Table4[[#This Row],[Car]],Table2[],3,FALSE))*2</f>
        <v>0.54545454545454541</v>
      </c>
      <c r="Q72" s="1" t="str">
        <f ca="1">SUBSTITUTE(SUBSTITUTE(Table4[[#This Row],[Template]], "$", Table4[[#This Row],[Car]]), "%", Table4[[#This Row],[Property]])</f>
        <v>Do you still manufacture the Sable?</v>
      </c>
      <c r="R72" s="1" t="str">
        <f ca="1">IF(RAND()&gt;Table4[[#This Row],[offer1prob]], "yes", "no")</f>
        <v>yes</v>
      </c>
      <c r="S72" s="1" t="str">
        <f ca="1">IF(RAND()&lt;Table4[[#This Row],[offer1prob]], "yes", "no")</f>
        <v>no</v>
      </c>
      <c r="T72" s="1" t="str">
        <f ca="1">"performConversation '" &amp; Table4[[#This Row],[question]] &amp; "' '" &amp; Table4[[#This Row],[answerToAppointmentRequest]] &amp; "' '" &amp; Table4[[#This Row],[answerToMailRequest]] &amp; "'"</f>
        <v>performConversation 'Do you still manufacture the Sable?' 'yes' 'no'</v>
      </c>
    </row>
    <row r="73" spans="11:20" x14ac:dyDescent="0.25">
      <c r="K73">
        <v>72</v>
      </c>
      <c r="L73" t="str">
        <f ca="1">OFFSET(Table1[[#Headers],[Template]], MOD(Table4[[#This Row],[Num]], 5)+1, 0)</f>
        <v>What is the % of the $?</v>
      </c>
      <c r="M73" t="str">
        <f ca="1">OFFSET(Table2[[#Headers],[Car]], MOD(Table4[[#This Row],[Num]], 4)+1, 0)</f>
        <v>Wolverine</v>
      </c>
      <c r="N73" t="str">
        <f ca="1">OFFSET(Table3[[#Headers],[Property]], MOD(Table4[[#This Row],[Num]], 3)+1, 0)</f>
        <v>mpg</v>
      </c>
      <c r="O73" s="1">
        <f ca="1">1/(1/VLOOKUP(Table4[[#This Row],[Template]],Table1[], 2, FALSE)+1/VLOOKUP(Table4[[#This Row],[Car]],Table2[],2,FALSE))*2</f>
        <v>0.6</v>
      </c>
      <c r="P73" s="1">
        <f ca="1">1/(1/VLOOKUP(Table4[[#This Row],[Template]],Table1[], 3, FALSE)+1/VLOOKUP(Table4[[#This Row],[Car]],Table2[],3,FALSE))*2</f>
        <v>0.3428571428571428</v>
      </c>
      <c r="Q73" s="1" t="str">
        <f ca="1">SUBSTITUTE(SUBSTITUTE(Table4[[#This Row],[Template]], "$", Table4[[#This Row],[Car]]), "%", Table4[[#This Row],[Property]])</f>
        <v>What is the mpg of the Wolverine?</v>
      </c>
      <c r="R73" s="1" t="str">
        <f ca="1">IF(RAND()&gt;Table4[[#This Row],[offer1prob]], "yes", "no")</f>
        <v>yes</v>
      </c>
      <c r="S73" s="1" t="str">
        <f ca="1">IF(RAND()&lt;Table4[[#This Row],[offer1prob]], "yes", "no")</f>
        <v>yes</v>
      </c>
      <c r="T73" s="1" t="str">
        <f ca="1">"performConversation '" &amp; Table4[[#This Row],[question]] &amp; "' '" &amp; Table4[[#This Row],[answerToAppointmentRequest]] &amp; "' '" &amp; Table4[[#This Row],[answerToMailRequest]] &amp; "'"</f>
        <v>performConversation 'What is the mpg of the Wolverine?' 'yes' 'yes'</v>
      </c>
    </row>
    <row r="74" spans="11:20" x14ac:dyDescent="0.25">
      <c r="K74">
        <v>73</v>
      </c>
      <c r="L74" t="str">
        <f ca="1">OFFSET(Table1[[#Headers],[Template]], MOD(Table4[[#This Row],[Num]], 5)+1, 0)</f>
        <v>The $ is crap</v>
      </c>
      <c r="M74" t="str">
        <f ca="1">OFFSET(Table2[[#Headers],[Car]], MOD(Table4[[#This Row],[Num]], 4)+1, 0)</f>
        <v>Polecat</v>
      </c>
      <c r="N74" t="str">
        <f ca="1">OFFSET(Table3[[#Headers],[Property]], MOD(Table4[[#This Row],[Num]], 3)+1, 0)</f>
        <v>color</v>
      </c>
      <c r="O74" s="1">
        <f ca="1">1/(1/VLOOKUP(Table4[[#This Row],[Template]],Table1[], 2, FALSE)+1/VLOOKUP(Table4[[#This Row],[Car]],Table2[],2,FALSE))*2</f>
        <v>0.26666666666666666</v>
      </c>
      <c r="P74" s="1">
        <f ca="1">1/(1/VLOOKUP(Table4[[#This Row],[Template]],Table1[], 3, FALSE)+1/VLOOKUP(Table4[[#This Row],[Car]],Table2[],3,FALSE))*2</f>
        <v>0.32</v>
      </c>
      <c r="Q74" s="1" t="str">
        <f ca="1">SUBSTITUTE(SUBSTITUTE(Table4[[#This Row],[Template]], "$", Table4[[#This Row],[Car]]), "%", Table4[[#This Row],[Property]])</f>
        <v>The Polecat is crap</v>
      </c>
      <c r="R74" s="1" t="str">
        <f ca="1">IF(RAND()&gt;Table4[[#This Row],[offer1prob]], "yes", "no")</f>
        <v>yes</v>
      </c>
      <c r="S74" s="1" t="str">
        <f ca="1">IF(RAND()&lt;Table4[[#This Row],[offer1prob]], "yes", "no")</f>
        <v>no</v>
      </c>
      <c r="T74" s="1" t="str">
        <f ca="1">"performConversation '" &amp; Table4[[#This Row],[question]] &amp; "' '" &amp; Table4[[#This Row],[answerToAppointmentRequest]] &amp; "' '" &amp; Table4[[#This Row],[answerToMailRequest]] &amp; "'"</f>
        <v>performConversation 'The Polecat is crap' 'yes' 'no'</v>
      </c>
    </row>
    <row r="75" spans="11:20" x14ac:dyDescent="0.25">
      <c r="K75">
        <v>74</v>
      </c>
      <c r="L75" t="str">
        <f ca="1">OFFSET(Table1[[#Headers],[Template]], MOD(Table4[[#This Row],[Num]], 5)+1, 0)</f>
        <v>What does the $ have as %?</v>
      </c>
      <c r="M75" t="str">
        <f ca="1">OFFSET(Table2[[#Headers],[Car]], MOD(Table4[[#This Row],[Num]], 4)+1, 0)</f>
        <v>Sea Otter</v>
      </c>
      <c r="N75" t="str">
        <f ca="1">OFFSET(Table3[[#Headers],[Property]], MOD(Table4[[#This Row],[Num]], 3)+1, 0)</f>
        <v>weight</v>
      </c>
      <c r="O75" s="1">
        <f ca="1">1/(1/VLOOKUP(Table4[[#This Row],[Template]],Table1[], 2, FALSE)+1/VLOOKUP(Table4[[#This Row],[Car]],Table2[],2,FALSE))*2</f>
        <v>0.3</v>
      </c>
      <c r="P75" s="1">
        <f ca="1">1/(1/VLOOKUP(Table4[[#This Row],[Template]],Table1[], 3, FALSE)+1/VLOOKUP(Table4[[#This Row],[Car]],Table2[],3,FALSE))*2</f>
        <v>0.3428571428571428</v>
      </c>
      <c r="Q75" s="1" t="str">
        <f ca="1">SUBSTITUTE(SUBSTITUTE(Table4[[#This Row],[Template]], "$", Table4[[#This Row],[Car]]), "%", Table4[[#This Row],[Property]])</f>
        <v>What does the Sea Otter have as weight?</v>
      </c>
      <c r="R75" s="1" t="str">
        <f ca="1">IF(RAND()&gt;Table4[[#This Row],[offer1prob]], "yes", "no")</f>
        <v>yes</v>
      </c>
      <c r="S75" s="1" t="str">
        <f ca="1">IF(RAND()&lt;Table4[[#This Row],[offer1prob]], "yes", "no")</f>
        <v>no</v>
      </c>
      <c r="T75" s="1" t="str">
        <f ca="1">"performConversation '" &amp; Table4[[#This Row],[question]] &amp; "' '" &amp; Table4[[#This Row],[answerToAppointmentRequest]] &amp; "' '" &amp; Table4[[#This Row],[answerToMailRequest]] &amp; "'"</f>
        <v>performConversation 'What does the Sea Otter have as weight?' 'yes' 'no'</v>
      </c>
    </row>
    <row r="76" spans="11:20" x14ac:dyDescent="0.25">
      <c r="K76">
        <v>75</v>
      </c>
      <c r="L76" t="str">
        <f ca="1">OFFSET(Table1[[#Headers],[Template]], MOD(Table4[[#This Row],[Num]], 5)+1, 0)</f>
        <v>Why is the $ so expensive?</v>
      </c>
      <c r="M76" t="str">
        <f ca="1">OFFSET(Table2[[#Headers],[Car]], MOD(Table4[[#This Row],[Num]], 4)+1, 0)</f>
        <v>Sable</v>
      </c>
      <c r="N76" t="str">
        <f ca="1">OFFSET(Table3[[#Headers],[Property]], MOD(Table4[[#This Row],[Num]], 3)+1, 0)</f>
        <v>mpg</v>
      </c>
      <c r="O76" s="1">
        <f ca="1">1/(1/VLOOKUP(Table4[[#This Row],[Template]],Table1[], 2, FALSE)+1/VLOOKUP(Table4[[#This Row],[Car]],Table2[],2,FALSE))*2</f>
        <v>0.53333333333333333</v>
      </c>
      <c r="P76" s="1">
        <f ca="1">1/(1/VLOOKUP(Table4[[#This Row],[Template]],Table1[], 3, FALSE)+1/VLOOKUP(Table4[[#This Row],[Car]],Table2[],3,FALSE))*2</f>
        <v>0.6</v>
      </c>
      <c r="Q76" s="1" t="str">
        <f ca="1">SUBSTITUTE(SUBSTITUTE(Table4[[#This Row],[Template]], "$", Table4[[#This Row],[Car]]), "%", Table4[[#This Row],[Property]])</f>
        <v>Why is the Sable so expensive?</v>
      </c>
      <c r="R76" s="1" t="str">
        <f ca="1">IF(RAND()&gt;Table4[[#This Row],[offer1prob]], "yes", "no")</f>
        <v>no</v>
      </c>
      <c r="S76" s="1" t="str">
        <f ca="1">IF(RAND()&lt;Table4[[#This Row],[offer1prob]], "yes", "no")</f>
        <v>no</v>
      </c>
      <c r="T76" s="1" t="str">
        <f ca="1">"performConversation '" &amp; Table4[[#This Row],[question]] &amp; "' '" &amp; Table4[[#This Row],[answerToAppointmentRequest]] &amp; "' '" &amp; Table4[[#This Row],[answerToMailRequest]] &amp; "'"</f>
        <v>performConversation 'Why is the Sable so expensive?' 'no' 'no'</v>
      </c>
    </row>
    <row r="77" spans="11:20" x14ac:dyDescent="0.25">
      <c r="K77">
        <v>76</v>
      </c>
      <c r="L77" t="str">
        <f ca="1">OFFSET(Table1[[#Headers],[Template]], MOD(Table4[[#This Row],[Num]], 5)+1, 0)</f>
        <v>Do you still manufacture the $?</v>
      </c>
      <c r="M77" t="str">
        <f ca="1">OFFSET(Table2[[#Headers],[Car]], MOD(Table4[[#This Row],[Num]], 4)+1, 0)</f>
        <v>Wolverine</v>
      </c>
      <c r="N77" t="str">
        <f ca="1">OFFSET(Table3[[#Headers],[Property]], MOD(Table4[[#This Row],[Num]], 3)+1, 0)</f>
        <v>color</v>
      </c>
      <c r="O77" s="1">
        <f ca="1">1/(1/VLOOKUP(Table4[[#This Row],[Template]],Table1[], 2, FALSE)+1/VLOOKUP(Table4[[#This Row],[Car]],Table2[],2,FALSE))*2</f>
        <v>0.54545454545454541</v>
      </c>
      <c r="P77" s="1">
        <f ca="1">1/(1/VLOOKUP(Table4[[#This Row],[Template]],Table1[], 3, FALSE)+1/VLOOKUP(Table4[[#This Row],[Car]],Table2[],3,FALSE))*2</f>
        <v>0.37499999999999994</v>
      </c>
      <c r="Q77" s="1" t="str">
        <f ca="1">SUBSTITUTE(SUBSTITUTE(Table4[[#This Row],[Template]], "$", Table4[[#This Row],[Car]]), "%", Table4[[#This Row],[Property]])</f>
        <v>Do you still manufacture the Wolverine?</v>
      </c>
      <c r="R77" s="1" t="str">
        <f ca="1">IF(RAND()&gt;Table4[[#This Row],[offer1prob]], "yes", "no")</f>
        <v>no</v>
      </c>
      <c r="S77" s="1" t="str">
        <f ca="1">IF(RAND()&lt;Table4[[#This Row],[offer1prob]], "yes", "no")</f>
        <v>yes</v>
      </c>
      <c r="T77" s="1" t="str">
        <f ca="1">"performConversation '" &amp; Table4[[#This Row],[question]] &amp; "' '" &amp; Table4[[#This Row],[answerToAppointmentRequest]] &amp; "' '" &amp; Table4[[#This Row],[answerToMailRequest]] &amp; "'"</f>
        <v>performConversation 'Do you still manufacture the Wolverine?' 'no' 'yes'</v>
      </c>
    </row>
    <row r="78" spans="11:20" x14ac:dyDescent="0.25">
      <c r="K78">
        <v>77</v>
      </c>
      <c r="L78" t="str">
        <f ca="1">OFFSET(Table1[[#Headers],[Template]], MOD(Table4[[#This Row],[Num]], 5)+1, 0)</f>
        <v>What is the % of the $?</v>
      </c>
      <c r="M78" t="str">
        <f ca="1">OFFSET(Table2[[#Headers],[Car]], MOD(Table4[[#This Row],[Num]], 4)+1, 0)</f>
        <v>Polecat</v>
      </c>
      <c r="N78" t="str">
        <f ca="1">OFFSET(Table3[[#Headers],[Property]], MOD(Table4[[#This Row],[Num]], 3)+1, 0)</f>
        <v>weight</v>
      </c>
      <c r="O78" s="1">
        <f ca="1">1/(1/VLOOKUP(Table4[[#This Row],[Template]],Table1[], 2, FALSE)+1/VLOOKUP(Table4[[#This Row],[Car]],Table2[],2,FALSE))*2</f>
        <v>0.48</v>
      </c>
      <c r="P78" s="1">
        <f ca="1">1/(1/VLOOKUP(Table4[[#This Row],[Template]],Table1[], 3, FALSE)+1/VLOOKUP(Table4[[#This Row],[Car]],Table2[],3,FALSE))*2</f>
        <v>0.53333333333333333</v>
      </c>
      <c r="Q78" s="1" t="str">
        <f ca="1">SUBSTITUTE(SUBSTITUTE(Table4[[#This Row],[Template]], "$", Table4[[#This Row],[Car]]), "%", Table4[[#This Row],[Property]])</f>
        <v>What is the weight of the Polecat?</v>
      </c>
      <c r="R78" s="1" t="str">
        <f ca="1">IF(RAND()&gt;Table4[[#This Row],[offer1prob]], "yes", "no")</f>
        <v>yes</v>
      </c>
      <c r="S78" s="1" t="str">
        <f ca="1">IF(RAND()&lt;Table4[[#This Row],[offer1prob]], "yes", "no")</f>
        <v>yes</v>
      </c>
      <c r="T78" s="1" t="str">
        <f ca="1">"performConversation '" &amp; Table4[[#This Row],[question]] &amp; "' '" &amp; Table4[[#This Row],[answerToAppointmentRequest]] &amp; "' '" &amp; Table4[[#This Row],[answerToMailRequest]] &amp; "'"</f>
        <v>performConversation 'What is the weight of the Polecat?' 'yes' 'yes'</v>
      </c>
    </row>
    <row r="79" spans="11:20" x14ac:dyDescent="0.25">
      <c r="K79">
        <v>78</v>
      </c>
      <c r="L79" t="str">
        <f ca="1">OFFSET(Table1[[#Headers],[Template]], MOD(Table4[[#This Row],[Num]], 5)+1, 0)</f>
        <v>The $ is crap</v>
      </c>
      <c r="M79" t="str">
        <f ca="1">OFFSET(Table2[[#Headers],[Car]], MOD(Table4[[#This Row],[Num]], 4)+1, 0)</f>
        <v>Sea Otter</v>
      </c>
      <c r="N79" t="str">
        <f ca="1">OFFSET(Table3[[#Headers],[Property]], MOD(Table4[[#This Row],[Num]], 3)+1, 0)</f>
        <v>mpg</v>
      </c>
      <c r="O79" s="1">
        <f ca="1">1/(1/VLOOKUP(Table4[[#This Row],[Template]],Table1[], 2, FALSE)+1/VLOOKUP(Table4[[#This Row],[Car]],Table2[],2,FALSE))*2</f>
        <v>0.24</v>
      </c>
      <c r="P79" s="1">
        <f ca="1">1/(1/VLOOKUP(Table4[[#This Row],[Template]],Table1[], 3, FALSE)+1/VLOOKUP(Table4[[#This Row],[Car]],Table2[],3,FALSE))*2</f>
        <v>0.26666666666666666</v>
      </c>
      <c r="Q79" s="1" t="str">
        <f ca="1">SUBSTITUTE(SUBSTITUTE(Table4[[#This Row],[Template]], "$", Table4[[#This Row],[Car]]), "%", Table4[[#This Row],[Property]])</f>
        <v>The Sea Otter is crap</v>
      </c>
      <c r="R79" s="1" t="str">
        <f ca="1">IF(RAND()&gt;Table4[[#This Row],[offer1prob]], "yes", "no")</f>
        <v>yes</v>
      </c>
      <c r="S79" s="1" t="str">
        <f ca="1">IF(RAND()&lt;Table4[[#This Row],[offer1prob]], "yes", "no")</f>
        <v>no</v>
      </c>
      <c r="T79" s="1" t="str">
        <f ca="1">"performConversation '" &amp; Table4[[#This Row],[question]] &amp; "' '" &amp; Table4[[#This Row],[answerToAppointmentRequest]] &amp; "' '" &amp; Table4[[#This Row],[answerToMailRequest]] &amp; "'"</f>
        <v>performConversation 'The Sea Otter is crap' 'yes' 'no'</v>
      </c>
    </row>
    <row r="80" spans="11:20" x14ac:dyDescent="0.25">
      <c r="K80">
        <v>79</v>
      </c>
      <c r="L80" t="str">
        <f ca="1">OFFSET(Table1[[#Headers],[Template]], MOD(Table4[[#This Row],[Num]], 5)+1, 0)</f>
        <v>What does the $ have as %?</v>
      </c>
      <c r="M80" t="str">
        <f ca="1">OFFSET(Table2[[#Headers],[Car]], MOD(Table4[[#This Row],[Num]], 4)+1, 0)</f>
        <v>Sable</v>
      </c>
      <c r="N80" t="str">
        <f ca="1">OFFSET(Table3[[#Headers],[Property]], MOD(Table4[[#This Row],[Num]], 3)+1, 0)</f>
        <v>color</v>
      </c>
      <c r="O80" s="1">
        <f ca="1">1/(1/VLOOKUP(Table4[[#This Row],[Template]],Table1[], 2, FALSE)+1/VLOOKUP(Table4[[#This Row],[Car]],Table2[],2,FALSE))*2</f>
        <v>0.43636363636363629</v>
      </c>
      <c r="P80" s="1">
        <f ca="1">1/(1/VLOOKUP(Table4[[#This Row],[Template]],Table1[], 3, FALSE)+1/VLOOKUP(Table4[[#This Row],[Car]],Table2[],3,FALSE))*2</f>
        <v>0.4</v>
      </c>
      <c r="Q80" s="1" t="str">
        <f ca="1">SUBSTITUTE(SUBSTITUTE(Table4[[#This Row],[Template]], "$", Table4[[#This Row],[Car]]), "%", Table4[[#This Row],[Property]])</f>
        <v>What does the Sable have as color?</v>
      </c>
      <c r="R80" s="1" t="str">
        <f ca="1">IF(RAND()&gt;Table4[[#This Row],[offer1prob]], "yes", "no")</f>
        <v>no</v>
      </c>
      <c r="S80" s="1" t="str">
        <f ca="1">IF(RAND()&lt;Table4[[#This Row],[offer1prob]], "yes", "no")</f>
        <v>no</v>
      </c>
      <c r="T80" s="1" t="str">
        <f ca="1">"performConversation '" &amp; Table4[[#This Row],[question]] &amp; "' '" &amp; Table4[[#This Row],[answerToAppointmentRequest]] &amp; "' '" &amp; Table4[[#This Row],[answerToMailRequest]] &amp; "'"</f>
        <v>performConversation 'What does the Sable have as color?' 'no' 'no'</v>
      </c>
    </row>
    <row r="81" spans="11:20" x14ac:dyDescent="0.25">
      <c r="K81">
        <v>80</v>
      </c>
      <c r="L81" t="str">
        <f ca="1">OFFSET(Table1[[#Headers],[Template]], MOD(Table4[[#This Row],[Num]], 5)+1, 0)</f>
        <v>Why is the $ so expensive?</v>
      </c>
      <c r="M81" t="str">
        <f ca="1">OFFSET(Table2[[#Headers],[Car]], MOD(Table4[[#This Row],[Num]], 4)+1, 0)</f>
        <v>Wolverine</v>
      </c>
      <c r="N81" t="str">
        <f ca="1">OFFSET(Table3[[#Headers],[Property]], MOD(Table4[[#This Row],[Num]], 3)+1, 0)</f>
        <v>weight</v>
      </c>
      <c r="O81" s="1">
        <f ca="1">1/(1/VLOOKUP(Table4[[#This Row],[Template]],Table1[], 2, FALSE)+1/VLOOKUP(Table4[[#This Row],[Car]],Table2[],2,FALSE))*2</f>
        <v>0.48</v>
      </c>
      <c r="P81" s="1">
        <f ca="1">1/(1/VLOOKUP(Table4[[#This Row],[Template]],Table1[], 3, FALSE)+1/VLOOKUP(Table4[[#This Row],[Car]],Table2[],3,FALSE))*2</f>
        <v>0.4</v>
      </c>
      <c r="Q81" s="1" t="str">
        <f ca="1">SUBSTITUTE(SUBSTITUTE(Table4[[#This Row],[Template]], "$", Table4[[#This Row],[Car]]), "%", Table4[[#This Row],[Property]])</f>
        <v>Why is the Wolverine so expensive?</v>
      </c>
      <c r="R81" s="1" t="str">
        <f ca="1">IF(RAND()&gt;Table4[[#This Row],[offer1prob]], "yes", "no")</f>
        <v>no</v>
      </c>
      <c r="S81" s="1" t="str">
        <f ca="1">IF(RAND()&lt;Table4[[#This Row],[offer1prob]], "yes", "no")</f>
        <v>yes</v>
      </c>
      <c r="T81" s="1" t="str">
        <f ca="1">"performConversation '" &amp; Table4[[#This Row],[question]] &amp; "' '" &amp; Table4[[#This Row],[answerToAppointmentRequest]] &amp; "' '" &amp; Table4[[#This Row],[answerToMailRequest]] &amp; "'"</f>
        <v>performConversation 'Why is the Wolverine so expensive?' 'no' 'yes'</v>
      </c>
    </row>
    <row r="82" spans="11:20" x14ac:dyDescent="0.25">
      <c r="K82">
        <v>81</v>
      </c>
      <c r="L82" t="str">
        <f ca="1">OFFSET(Table1[[#Headers],[Template]], MOD(Table4[[#This Row],[Num]], 5)+1, 0)</f>
        <v>Do you still manufacture the $?</v>
      </c>
      <c r="M82" t="str">
        <f ca="1">OFFSET(Table2[[#Headers],[Car]], MOD(Table4[[#This Row],[Num]], 4)+1, 0)</f>
        <v>Polecat</v>
      </c>
      <c r="N82" t="str">
        <f ca="1">OFFSET(Table3[[#Headers],[Property]], MOD(Table4[[#This Row],[Num]], 3)+1, 0)</f>
        <v>mpg</v>
      </c>
      <c r="O82" s="1">
        <f ca="1">1/(1/VLOOKUP(Table4[[#This Row],[Template]],Table1[], 2, FALSE)+1/VLOOKUP(Table4[[#This Row],[Car]],Table2[],2,FALSE))*2</f>
        <v>0.44444444444444442</v>
      </c>
      <c r="P82" s="1">
        <f ca="1">1/(1/VLOOKUP(Table4[[#This Row],[Template]],Table1[], 3, FALSE)+1/VLOOKUP(Table4[[#This Row],[Car]],Table2[],3,FALSE))*2</f>
        <v>0.61538461538461542</v>
      </c>
      <c r="Q82" s="1" t="str">
        <f ca="1">SUBSTITUTE(SUBSTITUTE(Table4[[#This Row],[Template]], "$", Table4[[#This Row],[Car]]), "%", Table4[[#This Row],[Property]])</f>
        <v>Do you still manufacture the Polecat?</v>
      </c>
      <c r="R82" s="1" t="str">
        <f ca="1">IF(RAND()&gt;Table4[[#This Row],[offer1prob]], "yes", "no")</f>
        <v>no</v>
      </c>
      <c r="S82" s="1" t="str">
        <f ca="1">IF(RAND()&lt;Table4[[#This Row],[offer1prob]], "yes", "no")</f>
        <v>yes</v>
      </c>
      <c r="T82" s="1" t="str">
        <f ca="1">"performConversation '" &amp; Table4[[#This Row],[question]] &amp; "' '" &amp; Table4[[#This Row],[answerToAppointmentRequest]] &amp; "' '" &amp; Table4[[#This Row],[answerToMailRequest]] &amp; "'"</f>
        <v>performConversation 'Do you still manufacture the Polecat?' 'no' 'yes'</v>
      </c>
    </row>
    <row r="83" spans="11:20" x14ac:dyDescent="0.25">
      <c r="K83">
        <v>82</v>
      </c>
      <c r="L83" t="str">
        <f ca="1">OFFSET(Table1[[#Headers],[Template]], MOD(Table4[[#This Row],[Num]], 5)+1, 0)</f>
        <v>What is the % of the $?</v>
      </c>
      <c r="M83" t="str">
        <f ca="1">OFFSET(Table2[[#Headers],[Car]], MOD(Table4[[#This Row],[Num]], 4)+1, 0)</f>
        <v>Sea Otter</v>
      </c>
      <c r="N83" t="str">
        <f ca="1">OFFSET(Table3[[#Headers],[Property]], MOD(Table4[[#This Row],[Num]], 3)+1, 0)</f>
        <v>color</v>
      </c>
      <c r="O83" s="1">
        <f ca="1">1/(1/VLOOKUP(Table4[[#This Row],[Template]],Table1[], 2, FALSE)+1/VLOOKUP(Table4[[#This Row],[Car]],Table2[],2,FALSE))*2</f>
        <v>0.4</v>
      </c>
      <c r="P83" s="1">
        <f ca="1">1/(1/VLOOKUP(Table4[[#This Row],[Template]],Table1[], 3, FALSE)+1/VLOOKUP(Table4[[#This Row],[Car]],Table2[],3,FALSE))*2</f>
        <v>0.4</v>
      </c>
      <c r="Q83" s="1" t="str">
        <f ca="1">SUBSTITUTE(SUBSTITUTE(Table4[[#This Row],[Template]], "$", Table4[[#This Row],[Car]]), "%", Table4[[#This Row],[Property]])</f>
        <v>What is the color of the Sea Otter?</v>
      </c>
      <c r="R83" s="1" t="str">
        <f ca="1">IF(RAND()&gt;Table4[[#This Row],[offer1prob]], "yes", "no")</f>
        <v>yes</v>
      </c>
      <c r="S83" s="1" t="str">
        <f ca="1">IF(RAND()&lt;Table4[[#This Row],[offer1prob]], "yes", "no")</f>
        <v>yes</v>
      </c>
      <c r="T83" s="1" t="str">
        <f ca="1">"performConversation '" &amp; Table4[[#This Row],[question]] &amp; "' '" &amp; Table4[[#This Row],[answerToAppointmentRequest]] &amp; "' '" &amp; Table4[[#This Row],[answerToMailRequest]] &amp; "'"</f>
        <v>performConversation 'What is the color of the Sea Otter?' 'yes' 'yes'</v>
      </c>
    </row>
    <row r="84" spans="11:20" x14ac:dyDescent="0.25">
      <c r="K84">
        <v>83</v>
      </c>
      <c r="L84" t="str">
        <f ca="1">OFFSET(Table1[[#Headers],[Template]], MOD(Table4[[#This Row],[Num]], 5)+1, 0)</f>
        <v>The $ is crap</v>
      </c>
      <c r="M84" t="str">
        <f ca="1">OFFSET(Table2[[#Headers],[Car]], MOD(Table4[[#This Row],[Num]], 4)+1, 0)</f>
        <v>Sable</v>
      </c>
      <c r="N84" t="str">
        <f ca="1">OFFSET(Table3[[#Headers],[Property]], MOD(Table4[[#This Row],[Num]], 3)+1, 0)</f>
        <v>weight</v>
      </c>
      <c r="O84" s="1">
        <f ca="1">1/(1/VLOOKUP(Table4[[#This Row],[Template]],Table1[], 2, FALSE)+1/VLOOKUP(Table4[[#This Row],[Car]],Table2[],2,FALSE))*2</f>
        <v>0.32</v>
      </c>
      <c r="P84" s="1">
        <f ca="1">1/(1/VLOOKUP(Table4[[#This Row],[Template]],Table1[], 3, FALSE)+1/VLOOKUP(Table4[[#This Row],[Car]],Table2[],3,FALSE))*2</f>
        <v>0.3</v>
      </c>
      <c r="Q84" s="1" t="str">
        <f ca="1">SUBSTITUTE(SUBSTITUTE(Table4[[#This Row],[Template]], "$", Table4[[#This Row],[Car]]), "%", Table4[[#This Row],[Property]])</f>
        <v>The Sable is crap</v>
      </c>
      <c r="R84" s="1" t="str">
        <f ca="1">IF(RAND()&gt;Table4[[#This Row],[offer1prob]], "yes", "no")</f>
        <v>yes</v>
      </c>
      <c r="S84" s="1" t="str">
        <f ca="1">IF(RAND()&lt;Table4[[#This Row],[offer1prob]], "yes", "no")</f>
        <v>no</v>
      </c>
      <c r="T84" s="1" t="str">
        <f ca="1">"performConversation '" &amp; Table4[[#This Row],[question]] &amp; "' '" &amp; Table4[[#This Row],[answerToAppointmentRequest]] &amp; "' '" &amp; Table4[[#This Row],[answerToMailRequest]] &amp; "'"</f>
        <v>performConversation 'The Sable is crap' 'yes' 'no'</v>
      </c>
    </row>
    <row r="85" spans="11:20" x14ac:dyDescent="0.25">
      <c r="K85">
        <v>84</v>
      </c>
      <c r="L85" t="str">
        <f ca="1">OFFSET(Table1[[#Headers],[Template]], MOD(Table4[[#This Row],[Num]], 5)+1, 0)</f>
        <v>What does the $ have as %?</v>
      </c>
      <c r="M85" t="str">
        <f ca="1">OFFSET(Table2[[#Headers],[Car]], MOD(Table4[[#This Row],[Num]], 4)+1, 0)</f>
        <v>Wolverine</v>
      </c>
      <c r="N85" t="str">
        <f ca="1">OFFSET(Table3[[#Headers],[Property]], MOD(Table4[[#This Row],[Num]], 3)+1, 0)</f>
        <v>mpg</v>
      </c>
      <c r="O85" s="1">
        <f ca="1">1/(1/VLOOKUP(Table4[[#This Row],[Template]],Table1[], 2, FALSE)+1/VLOOKUP(Table4[[#This Row],[Car]],Table2[],2,FALSE))*2</f>
        <v>0.4</v>
      </c>
      <c r="P85" s="1">
        <f ca="1">1/(1/VLOOKUP(Table4[[#This Row],[Template]],Table1[], 3, FALSE)+1/VLOOKUP(Table4[[#This Row],[Car]],Table2[],3,FALSE))*2</f>
        <v>0.3</v>
      </c>
      <c r="Q85" s="1" t="str">
        <f ca="1">SUBSTITUTE(SUBSTITUTE(Table4[[#This Row],[Template]], "$", Table4[[#This Row],[Car]]), "%", Table4[[#This Row],[Property]])</f>
        <v>What does the Wolverine have as mpg?</v>
      </c>
      <c r="R85" s="1" t="str">
        <f ca="1">IF(RAND()&gt;Table4[[#This Row],[offer1prob]], "yes", "no")</f>
        <v>no</v>
      </c>
      <c r="S85" s="1" t="str">
        <f ca="1">IF(RAND()&lt;Table4[[#This Row],[offer1prob]], "yes", "no")</f>
        <v>no</v>
      </c>
      <c r="T85" s="1" t="str">
        <f ca="1">"performConversation '" &amp; Table4[[#This Row],[question]] &amp; "' '" &amp; Table4[[#This Row],[answerToAppointmentRequest]] &amp; "' '" &amp; Table4[[#This Row],[answerToMailRequest]] &amp; "'"</f>
        <v>performConversation 'What does the Wolverine have as mpg?' 'no' 'no'</v>
      </c>
    </row>
    <row r="86" spans="11:20" x14ac:dyDescent="0.25">
      <c r="K86">
        <v>85</v>
      </c>
      <c r="L86" t="str">
        <f ca="1">OFFSET(Table1[[#Headers],[Template]], MOD(Table4[[#This Row],[Num]], 5)+1, 0)</f>
        <v>Why is the $ so expensive?</v>
      </c>
      <c r="M86" t="str">
        <f ca="1">OFFSET(Table2[[#Headers],[Car]], MOD(Table4[[#This Row],[Num]], 4)+1, 0)</f>
        <v>Polecat</v>
      </c>
      <c r="N86" t="str">
        <f ca="1">OFFSET(Table3[[#Headers],[Property]], MOD(Table4[[#This Row],[Num]], 3)+1, 0)</f>
        <v>color</v>
      </c>
      <c r="O86" s="1">
        <f ca="1">1/(1/VLOOKUP(Table4[[#This Row],[Template]],Table1[], 2, FALSE)+1/VLOOKUP(Table4[[#This Row],[Car]],Table2[],2,FALSE))*2</f>
        <v>0.4</v>
      </c>
      <c r="P86" s="1">
        <f ca="1">1/(1/VLOOKUP(Table4[[#This Row],[Template]],Table1[], 3, FALSE)+1/VLOOKUP(Table4[[#This Row],[Car]],Table2[],3,FALSE))*2</f>
        <v>0.68571428571428561</v>
      </c>
      <c r="Q86" s="1" t="str">
        <f ca="1">SUBSTITUTE(SUBSTITUTE(Table4[[#This Row],[Template]], "$", Table4[[#This Row],[Car]]), "%", Table4[[#This Row],[Property]])</f>
        <v>Why is the Polecat so expensive?</v>
      </c>
      <c r="R86" s="1" t="str">
        <f ca="1">IF(RAND()&gt;Table4[[#This Row],[offer1prob]], "yes", "no")</f>
        <v>yes</v>
      </c>
      <c r="S86" s="1" t="str">
        <f ca="1">IF(RAND()&lt;Table4[[#This Row],[offer1prob]], "yes", "no")</f>
        <v>yes</v>
      </c>
      <c r="T86" s="1" t="str">
        <f ca="1">"performConversation '" &amp; Table4[[#This Row],[question]] &amp; "' '" &amp; Table4[[#This Row],[answerToAppointmentRequest]] &amp; "' '" &amp; Table4[[#This Row],[answerToMailRequest]] &amp; "'"</f>
        <v>performConversation 'Why is the Polecat so expensive?' 'yes' 'yes'</v>
      </c>
    </row>
    <row r="87" spans="11:20" x14ac:dyDescent="0.25">
      <c r="K87">
        <v>86</v>
      </c>
      <c r="L87" t="str">
        <f ca="1">OFFSET(Table1[[#Headers],[Template]], MOD(Table4[[#This Row],[Num]], 5)+1, 0)</f>
        <v>Do you still manufacture the $?</v>
      </c>
      <c r="M87" t="str">
        <f ca="1">OFFSET(Table2[[#Headers],[Car]], MOD(Table4[[#This Row],[Num]], 4)+1, 0)</f>
        <v>Sea Otter</v>
      </c>
      <c r="N87" t="str">
        <f ca="1">OFFSET(Table3[[#Headers],[Property]], MOD(Table4[[#This Row],[Num]], 3)+1, 0)</f>
        <v>weight</v>
      </c>
      <c r="O87" s="1">
        <f ca="1">1/(1/VLOOKUP(Table4[[#This Row],[Template]],Table1[], 2, FALSE)+1/VLOOKUP(Table4[[#This Row],[Car]],Table2[],2,FALSE))*2</f>
        <v>0.37499999999999994</v>
      </c>
      <c r="P87" s="1">
        <f ca="1">1/(1/VLOOKUP(Table4[[#This Row],[Template]],Table1[], 3, FALSE)+1/VLOOKUP(Table4[[#This Row],[Car]],Table2[],3,FALSE))*2</f>
        <v>0.44444444444444442</v>
      </c>
      <c r="Q87" s="1" t="str">
        <f ca="1">SUBSTITUTE(SUBSTITUTE(Table4[[#This Row],[Template]], "$", Table4[[#This Row],[Car]]), "%", Table4[[#This Row],[Property]])</f>
        <v>Do you still manufacture the Sea Otter?</v>
      </c>
      <c r="R87" s="1" t="str">
        <f ca="1">IF(RAND()&gt;Table4[[#This Row],[offer1prob]], "yes", "no")</f>
        <v>yes</v>
      </c>
      <c r="S87" s="1" t="str">
        <f ca="1">IF(RAND()&lt;Table4[[#This Row],[offer1prob]], "yes", "no")</f>
        <v>yes</v>
      </c>
      <c r="T87" s="1" t="str">
        <f ca="1">"performConversation '" &amp; Table4[[#This Row],[question]] &amp; "' '" &amp; Table4[[#This Row],[answerToAppointmentRequest]] &amp; "' '" &amp; Table4[[#This Row],[answerToMailRequest]] &amp; "'"</f>
        <v>performConversation 'Do you still manufacture the Sea Otter?' 'yes' 'yes'</v>
      </c>
    </row>
    <row r="88" spans="11:20" x14ac:dyDescent="0.25">
      <c r="K88">
        <v>87</v>
      </c>
      <c r="L88" t="str">
        <f ca="1">OFFSET(Table1[[#Headers],[Template]], MOD(Table4[[#This Row],[Num]], 5)+1, 0)</f>
        <v>What is the % of the $?</v>
      </c>
      <c r="M88" t="str">
        <f ca="1">OFFSET(Table2[[#Headers],[Car]], MOD(Table4[[#This Row],[Num]], 4)+1, 0)</f>
        <v>Sable</v>
      </c>
      <c r="N88" t="str">
        <f ca="1">OFFSET(Table3[[#Headers],[Property]], MOD(Table4[[#This Row],[Num]], 3)+1, 0)</f>
        <v>mpg</v>
      </c>
      <c r="O88" s="1">
        <f ca="1">1/(1/VLOOKUP(Table4[[#This Row],[Template]],Table1[], 2, FALSE)+1/VLOOKUP(Table4[[#This Row],[Car]],Table2[],2,FALSE))*2</f>
        <v>0.68571428571428561</v>
      </c>
      <c r="P88" s="1">
        <f ca="1">1/(1/VLOOKUP(Table4[[#This Row],[Template]],Table1[], 3, FALSE)+1/VLOOKUP(Table4[[#This Row],[Car]],Table2[],3,FALSE))*2</f>
        <v>0.48</v>
      </c>
      <c r="Q88" s="1" t="str">
        <f ca="1">SUBSTITUTE(SUBSTITUTE(Table4[[#This Row],[Template]], "$", Table4[[#This Row],[Car]]), "%", Table4[[#This Row],[Property]])</f>
        <v>What is the mpg of the Sable?</v>
      </c>
      <c r="R88" s="1" t="str">
        <f ca="1">IF(RAND()&gt;Table4[[#This Row],[offer1prob]], "yes", "no")</f>
        <v>yes</v>
      </c>
      <c r="S88" s="1" t="str">
        <f ca="1">IF(RAND()&lt;Table4[[#This Row],[offer1prob]], "yes", "no")</f>
        <v>yes</v>
      </c>
      <c r="T88" s="1" t="str">
        <f ca="1">"performConversation '" &amp; Table4[[#This Row],[question]] &amp; "' '" &amp; Table4[[#This Row],[answerToAppointmentRequest]] &amp; "' '" &amp; Table4[[#This Row],[answerToMailRequest]] &amp; "'"</f>
        <v>performConversation 'What is the mpg of the Sable?' 'yes' 'yes'</v>
      </c>
    </row>
    <row r="89" spans="11:20" x14ac:dyDescent="0.25">
      <c r="K89">
        <v>88</v>
      </c>
      <c r="L89" t="str">
        <f ca="1">OFFSET(Table1[[#Headers],[Template]], MOD(Table4[[#This Row],[Num]], 5)+1, 0)</f>
        <v>The $ is crap</v>
      </c>
      <c r="M89" t="str">
        <f ca="1">OFFSET(Table2[[#Headers],[Car]], MOD(Table4[[#This Row],[Num]], 4)+1, 0)</f>
        <v>Wolverine</v>
      </c>
      <c r="N89" t="str">
        <f ca="1">OFFSET(Table3[[#Headers],[Property]], MOD(Table4[[#This Row],[Num]], 3)+1, 0)</f>
        <v>color</v>
      </c>
      <c r="O89" s="1">
        <f ca="1">1/(1/VLOOKUP(Table4[[#This Row],[Template]],Table1[], 2, FALSE)+1/VLOOKUP(Table4[[#This Row],[Car]],Table2[],2,FALSE))*2</f>
        <v>0.3</v>
      </c>
      <c r="P89" s="1">
        <f ca="1">1/(1/VLOOKUP(Table4[[#This Row],[Template]],Table1[], 3, FALSE)+1/VLOOKUP(Table4[[#This Row],[Car]],Table2[],3,FALSE))*2</f>
        <v>0.24</v>
      </c>
      <c r="Q89" s="1" t="str">
        <f ca="1">SUBSTITUTE(SUBSTITUTE(Table4[[#This Row],[Template]], "$", Table4[[#This Row],[Car]]), "%", Table4[[#This Row],[Property]])</f>
        <v>The Wolverine is crap</v>
      </c>
      <c r="R89" s="1" t="str">
        <f ca="1">IF(RAND()&gt;Table4[[#This Row],[offer1prob]], "yes", "no")</f>
        <v>yes</v>
      </c>
      <c r="S89" s="1" t="str">
        <f ca="1">IF(RAND()&lt;Table4[[#This Row],[offer1prob]], "yes", "no")</f>
        <v>no</v>
      </c>
      <c r="T89" s="1" t="str">
        <f ca="1">"performConversation '" &amp; Table4[[#This Row],[question]] &amp; "' '" &amp; Table4[[#This Row],[answerToAppointmentRequest]] &amp; "' '" &amp; Table4[[#This Row],[answerToMailRequest]] &amp; "'"</f>
        <v>performConversation 'The Wolverine is crap' 'yes' 'no'</v>
      </c>
    </row>
    <row r="90" spans="11:20" x14ac:dyDescent="0.25">
      <c r="K90">
        <v>89</v>
      </c>
      <c r="L90" t="str">
        <f ca="1">OFFSET(Table1[[#Headers],[Template]], MOD(Table4[[#This Row],[Num]], 5)+1, 0)</f>
        <v>What does the $ have as %?</v>
      </c>
      <c r="M90" t="str">
        <f ca="1">OFFSET(Table2[[#Headers],[Car]], MOD(Table4[[#This Row],[Num]], 4)+1, 0)</f>
        <v>Polecat</v>
      </c>
      <c r="N90" t="str">
        <f ca="1">OFFSET(Table3[[#Headers],[Property]], MOD(Table4[[#This Row],[Num]], 3)+1, 0)</f>
        <v>weight</v>
      </c>
      <c r="O90" s="1">
        <f ca="1">1/(1/VLOOKUP(Table4[[#This Row],[Template]],Table1[], 2, FALSE)+1/VLOOKUP(Table4[[#This Row],[Car]],Table2[],2,FALSE))*2</f>
        <v>0.3428571428571428</v>
      </c>
      <c r="P90" s="1">
        <f ca="1">1/(1/VLOOKUP(Table4[[#This Row],[Template]],Table1[], 3, FALSE)+1/VLOOKUP(Table4[[#This Row],[Car]],Table2[],3,FALSE))*2</f>
        <v>0.43636363636363629</v>
      </c>
      <c r="Q90" s="1" t="str">
        <f ca="1">SUBSTITUTE(SUBSTITUTE(Table4[[#This Row],[Template]], "$", Table4[[#This Row],[Car]]), "%", Table4[[#This Row],[Property]])</f>
        <v>What does the Polecat have as weight?</v>
      </c>
      <c r="R90" s="1" t="str">
        <f ca="1">IF(RAND()&gt;Table4[[#This Row],[offer1prob]], "yes", "no")</f>
        <v>yes</v>
      </c>
      <c r="S90" s="1" t="str">
        <f ca="1">IF(RAND()&lt;Table4[[#This Row],[offer1prob]], "yes", "no")</f>
        <v>no</v>
      </c>
      <c r="T90" s="1" t="str">
        <f ca="1">"performConversation '" &amp; Table4[[#This Row],[question]] &amp; "' '" &amp; Table4[[#This Row],[answerToAppointmentRequest]] &amp; "' '" &amp; Table4[[#This Row],[answerToMailRequest]] &amp; "'"</f>
        <v>performConversation 'What does the Polecat have as weight?' 'yes' 'no'</v>
      </c>
    </row>
    <row r="91" spans="11:20" x14ac:dyDescent="0.25">
      <c r="K91">
        <v>90</v>
      </c>
      <c r="L91" t="str">
        <f ca="1">OFFSET(Table1[[#Headers],[Template]], MOD(Table4[[#This Row],[Num]], 5)+1, 0)</f>
        <v>Why is the $ so expensive?</v>
      </c>
      <c r="M91" t="str">
        <f ca="1">OFFSET(Table2[[#Headers],[Car]], MOD(Table4[[#This Row],[Num]], 4)+1, 0)</f>
        <v>Sea Otter</v>
      </c>
      <c r="N91" t="str">
        <f ca="1">OFFSET(Table3[[#Headers],[Property]], MOD(Table4[[#This Row],[Num]], 3)+1, 0)</f>
        <v>mpg</v>
      </c>
      <c r="O91" s="1">
        <f ca="1">1/(1/VLOOKUP(Table4[[#This Row],[Template]],Table1[], 2, FALSE)+1/VLOOKUP(Table4[[#This Row],[Car]],Table2[],2,FALSE))*2</f>
        <v>0.3428571428571428</v>
      </c>
      <c r="P91" s="1">
        <f ca="1">1/(1/VLOOKUP(Table4[[#This Row],[Template]],Table1[], 3, FALSE)+1/VLOOKUP(Table4[[#This Row],[Car]],Table2[],3,FALSE))*2</f>
        <v>0.48</v>
      </c>
      <c r="Q91" s="1" t="str">
        <f ca="1">SUBSTITUTE(SUBSTITUTE(Table4[[#This Row],[Template]], "$", Table4[[#This Row],[Car]]), "%", Table4[[#This Row],[Property]])</f>
        <v>Why is the Sea Otter so expensive?</v>
      </c>
      <c r="R91" s="1" t="str">
        <f ca="1">IF(RAND()&gt;Table4[[#This Row],[offer1prob]], "yes", "no")</f>
        <v>yes</v>
      </c>
      <c r="S91" s="1" t="str">
        <f ca="1">IF(RAND()&lt;Table4[[#This Row],[offer1prob]], "yes", "no")</f>
        <v>yes</v>
      </c>
      <c r="T91" s="1" t="str">
        <f ca="1">"performConversation '" &amp; Table4[[#This Row],[question]] &amp; "' '" &amp; Table4[[#This Row],[answerToAppointmentRequest]] &amp; "' '" &amp; Table4[[#This Row],[answerToMailRequest]] &amp; "'"</f>
        <v>performConversation 'Why is the Sea Otter so expensive?' 'yes' 'yes'</v>
      </c>
    </row>
    <row r="92" spans="11:20" x14ac:dyDescent="0.25">
      <c r="K92">
        <v>91</v>
      </c>
      <c r="L92" t="str">
        <f ca="1">OFFSET(Table1[[#Headers],[Template]], MOD(Table4[[#This Row],[Num]], 5)+1, 0)</f>
        <v>Do you still manufacture the $?</v>
      </c>
      <c r="M92" t="str">
        <f ca="1">OFFSET(Table2[[#Headers],[Car]], MOD(Table4[[#This Row],[Num]], 4)+1, 0)</f>
        <v>Sable</v>
      </c>
      <c r="N92" t="str">
        <f ca="1">OFFSET(Table3[[#Headers],[Property]], MOD(Table4[[#This Row],[Num]], 3)+1, 0)</f>
        <v>color</v>
      </c>
      <c r="O92" s="1">
        <f ca="1">1/(1/VLOOKUP(Table4[[#This Row],[Template]],Table1[], 2, FALSE)+1/VLOOKUP(Table4[[#This Row],[Car]],Table2[],2,FALSE))*2</f>
        <v>0.61538461538461542</v>
      </c>
      <c r="P92" s="1">
        <f ca="1">1/(1/VLOOKUP(Table4[[#This Row],[Template]],Table1[], 3, FALSE)+1/VLOOKUP(Table4[[#This Row],[Car]],Table2[],3,FALSE))*2</f>
        <v>0.54545454545454541</v>
      </c>
      <c r="Q92" s="1" t="str">
        <f ca="1">SUBSTITUTE(SUBSTITUTE(Table4[[#This Row],[Template]], "$", Table4[[#This Row],[Car]]), "%", Table4[[#This Row],[Property]])</f>
        <v>Do you still manufacture the Sable?</v>
      </c>
      <c r="R92" s="1" t="str">
        <f ca="1">IF(RAND()&gt;Table4[[#This Row],[offer1prob]], "yes", "no")</f>
        <v>no</v>
      </c>
      <c r="S92" s="1" t="str">
        <f ca="1">IF(RAND()&lt;Table4[[#This Row],[offer1prob]], "yes", "no")</f>
        <v>yes</v>
      </c>
      <c r="T92" s="1" t="str">
        <f ca="1">"performConversation '" &amp; Table4[[#This Row],[question]] &amp; "' '" &amp; Table4[[#This Row],[answerToAppointmentRequest]] &amp; "' '" &amp; Table4[[#This Row],[answerToMailRequest]] &amp; "'"</f>
        <v>performConversation 'Do you still manufacture the Sable?' 'no' 'yes'</v>
      </c>
    </row>
    <row r="93" spans="11:20" x14ac:dyDescent="0.25">
      <c r="K93">
        <v>92</v>
      </c>
      <c r="L93" t="str">
        <f ca="1">OFFSET(Table1[[#Headers],[Template]], MOD(Table4[[#This Row],[Num]], 5)+1, 0)</f>
        <v>What is the % of the $?</v>
      </c>
      <c r="M93" t="str">
        <f ca="1">OFFSET(Table2[[#Headers],[Car]], MOD(Table4[[#This Row],[Num]], 4)+1, 0)</f>
        <v>Wolverine</v>
      </c>
      <c r="N93" t="str">
        <f ca="1">OFFSET(Table3[[#Headers],[Property]], MOD(Table4[[#This Row],[Num]], 3)+1, 0)</f>
        <v>weight</v>
      </c>
      <c r="O93" s="1">
        <f ca="1">1/(1/VLOOKUP(Table4[[#This Row],[Template]],Table1[], 2, FALSE)+1/VLOOKUP(Table4[[#This Row],[Car]],Table2[],2,FALSE))*2</f>
        <v>0.6</v>
      </c>
      <c r="P93" s="1">
        <f ca="1">1/(1/VLOOKUP(Table4[[#This Row],[Template]],Table1[], 3, FALSE)+1/VLOOKUP(Table4[[#This Row],[Car]],Table2[],3,FALSE))*2</f>
        <v>0.3428571428571428</v>
      </c>
      <c r="Q93" s="1" t="str">
        <f ca="1">SUBSTITUTE(SUBSTITUTE(Table4[[#This Row],[Template]], "$", Table4[[#This Row],[Car]]), "%", Table4[[#This Row],[Property]])</f>
        <v>What is the weight of the Wolverine?</v>
      </c>
      <c r="R93" s="1" t="str">
        <f ca="1">IF(RAND()&gt;Table4[[#This Row],[offer1prob]], "yes", "no")</f>
        <v>no</v>
      </c>
      <c r="S93" s="1" t="str">
        <f ca="1">IF(RAND()&lt;Table4[[#This Row],[offer1prob]], "yes", "no")</f>
        <v>no</v>
      </c>
      <c r="T93" s="1" t="str">
        <f ca="1">"performConversation '" &amp; Table4[[#This Row],[question]] &amp; "' '" &amp; Table4[[#This Row],[answerToAppointmentRequest]] &amp; "' '" &amp; Table4[[#This Row],[answerToMailRequest]] &amp; "'"</f>
        <v>performConversation 'What is the weight of the Wolverine?' 'no' 'no'</v>
      </c>
    </row>
    <row r="94" spans="11:20" x14ac:dyDescent="0.25">
      <c r="K94">
        <v>93</v>
      </c>
      <c r="L94" t="str">
        <f ca="1">OFFSET(Table1[[#Headers],[Template]], MOD(Table4[[#This Row],[Num]], 5)+1, 0)</f>
        <v>The $ is crap</v>
      </c>
      <c r="M94" t="str">
        <f ca="1">OFFSET(Table2[[#Headers],[Car]], MOD(Table4[[#This Row],[Num]], 4)+1, 0)</f>
        <v>Polecat</v>
      </c>
      <c r="N94" t="str">
        <f ca="1">OFFSET(Table3[[#Headers],[Property]], MOD(Table4[[#This Row],[Num]], 3)+1, 0)</f>
        <v>mpg</v>
      </c>
      <c r="O94" s="1">
        <f ca="1">1/(1/VLOOKUP(Table4[[#This Row],[Template]],Table1[], 2, FALSE)+1/VLOOKUP(Table4[[#This Row],[Car]],Table2[],2,FALSE))*2</f>
        <v>0.26666666666666666</v>
      </c>
      <c r="P94" s="1">
        <f ca="1">1/(1/VLOOKUP(Table4[[#This Row],[Template]],Table1[], 3, FALSE)+1/VLOOKUP(Table4[[#This Row],[Car]],Table2[],3,FALSE))*2</f>
        <v>0.32</v>
      </c>
      <c r="Q94" s="1" t="str">
        <f ca="1">SUBSTITUTE(SUBSTITUTE(Table4[[#This Row],[Template]], "$", Table4[[#This Row],[Car]]), "%", Table4[[#This Row],[Property]])</f>
        <v>The Polecat is crap</v>
      </c>
      <c r="R94" s="1" t="str">
        <f ca="1">IF(RAND()&gt;Table4[[#This Row],[offer1prob]], "yes", "no")</f>
        <v>yes</v>
      </c>
      <c r="S94" s="1" t="str">
        <f ca="1">IF(RAND()&lt;Table4[[#This Row],[offer1prob]], "yes", "no")</f>
        <v>no</v>
      </c>
      <c r="T94" s="1" t="str">
        <f ca="1">"performConversation '" &amp; Table4[[#This Row],[question]] &amp; "' '" &amp; Table4[[#This Row],[answerToAppointmentRequest]] &amp; "' '" &amp; Table4[[#This Row],[answerToMailRequest]] &amp; "'"</f>
        <v>performConversation 'The Polecat is crap' 'yes' 'no'</v>
      </c>
    </row>
    <row r="95" spans="11:20" x14ac:dyDescent="0.25">
      <c r="K95">
        <v>94</v>
      </c>
      <c r="L95" t="str">
        <f ca="1">OFFSET(Table1[[#Headers],[Template]], MOD(Table4[[#This Row],[Num]], 5)+1, 0)</f>
        <v>What does the $ have as %?</v>
      </c>
      <c r="M95" t="str">
        <f ca="1">OFFSET(Table2[[#Headers],[Car]], MOD(Table4[[#This Row],[Num]], 4)+1, 0)</f>
        <v>Sea Otter</v>
      </c>
      <c r="N95" t="str">
        <f ca="1">OFFSET(Table3[[#Headers],[Property]], MOD(Table4[[#This Row],[Num]], 3)+1, 0)</f>
        <v>color</v>
      </c>
      <c r="O95" s="1">
        <f ca="1">1/(1/VLOOKUP(Table4[[#This Row],[Template]],Table1[], 2, FALSE)+1/VLOOKUP(Table4[[#This Row],[Car]],Table2[],2,FALSE))*2</f>
        <v>0.3</v>
      </c>
      <c r="P95" s="1">
        <f ca="1">1/(1/VLOOKUP(Table4[[#This Row],[Template]],Table1[], 3, FALSE)+1/VLOOKUP(Table4[[#This Row],[Car]],Table2[],3,FALSE))*2</f>
        <v>0.3428571428571428</v>
      </c>
      <c r="Q95" s="1" t="str">
        <f ca="1">SUBSTITUTE(SUBSTITUTE(Table4[[#This Row],[Template]], "$", Table4[[#This Row],[Car]]), "%", Table4[[#This Row],[Property]])</f>
        <v>What does the Sea Otter have as color?</v>
      </c>
      <c r="R95" s="1" t="str">
        <f ca="1">IF(RAND()&gt;Table4[[#This Row],[offer1prob]], "yes", "no")</f>
        <v>yes</v>
      </c>
      <c r="S95" s="1" t="str">
        <f ca="1">IF(RAND()&lt;Table4[[#This Row],[offer1prob]], "yes", "no")</f>
        <v>yes</v>
      </c>
      <c r="T95" s="1" t="str">
        <f ca="1">"performConversation '" &amp; Table4[[#This Row],[question]] &amp; "' '" &amp; Table4[[#This Row],[answerToAppointmentRequest]] &amp; "' '" &amp; Table4[[#This Row],[answerToMailRequest]] &amp; "'"</f>
        <v>performConversation 'What does the Sea Otter have as color?' 'yes' 'yes'</v>
      </c>
    </row>
    <row r="96" spans="11:20" x14ac:dyDescent="0.25">
      <c r="K96">
        <v>95</v>
      </c>
      <c r="L96" t="str">
        <f ca="1">OFFSET(Table1[[#Headers],[Template]], MOD(Table4[[#This Row],[Num]], 5)+1, 0)</f>
        <v>Why is the $ so expensive?</v>
      </c>
      <c r="M96" t="str">
        <f ca="1">OFFSET(Table2[[#Headers],[Car]], MOD(Table4[[#This Row],[Num]], 4)+1, 0)</f>
        <v>Sable</v>
      </c>
      <c r="N96" t="str">
        <f ca="1">OFFSET(Table3[[#Headers],[Property]], MOD(Table4[[#This Row],[Num]], 3)+1, 0)</f>
        <v>weight</v>
      </c>
      <c r="O96" s="1">
        <f ca="1">1/(1/VLOOKUP(Table4[[#This Row],[Template]],Table1[], 2, FALSE)+1/VLOOKUP(Table4[[#This Row],[Car]],Table2[],2,FALSE))*2</f>
        <v>0.53333333333333333</v>
      </c>
      <c r="P96" s="1">
        <f ca="1">1/(1/VLOOKUP(Table4[[#This Row],[Template]],Table1[], 3, FALSE)+1/VLOOKUP(Table4[[#This Row],[Car]],Table2[],3,FALSE))*2</f>
        <v>0.6</v>
      </c>
      <c r="Q96" s="1" t="str">
        <f ca="1">SUBSTITUTE(SUBSTITUTE(Table4[[#This Row],[Template]], "$", Table4[[#This Row],[Car]]), "%", Table4[[#This Row],[Property]])</f>
        <v>Why is the Sable so expensive?</v>
      </c>
      <c r="R96" s="1" t="str">
        <f ca="1">IF(RAND()&gt;Table4[[#This Row],[offer1prob]], "yes", "no")</f>
        <v>yes</v>
      </c>
      <c r="S96" s="1" t="str">
        <f ca="1">IF(RAND()&lt;Table4[[#This Row],[offer1prob]], "yes", "no")</f>
        <v>no</v>
      </c>
      <c r="T96" s="1" t="str">
        <f ca="1">"performConversation '" &amp; Table4[[#This Row],[question]] &amp; "' '" &amp; Table4[[#This Row],[answerToAppointmentRequest]] &amp; "' '" &amp; Table4[[#This Row],[answerToMailRequest]] &amp; "'"</f>
        <v>performConversation 'Why is the Sable so expensive?' 'yes' 'no'</v>
      </c>
    </row>
    <row r="97" spans="11:20" x14ac:dyDescent="0.25">
      <c r="K97">
        <v>96</v>
      </c>
      <c r="L97" t="str">
        <f ca="1">OFFSET(Table1[[#Headers],[Template]], MOD(Table4[[#This Row],[Num]], 5)+1, 0)</f>
        <v>Do you still manufacture the $?</v>
      </c>
      <c r="M97" t="str">
        <f ca="1">OFFSET(Table2[[#Headers],[Car]], MOD(Table4[[#This Row],[Num]], 4)+1, 0)</f>
        <v>Wolverine</v>
      </c>
      <c r="N97" t="str">
        <f ca="1">OFFSET(Table3[[#Headers],[Property]], MOD(Table4[[#This Row],[Num]], 3)+1, 0)</f>
        <v>mpg</v>
      </c>
      <c r="O97" s="1">
        <f ca="1">1/(1/VLOOKUP(Table4[[#This Row],[Template]],Table1[], 2, FALSE)+1/VLOOKUP(Table4[[#This Row],[Car]],Table2[],2,FALSE))*2</f>
        <v>0.54545454545454541</v>
      </c>
      <c r="P97" s="1">
        <f ca="1">1/(1/VLOOKUP(Table4[[#This Row],[Template]],Table1[], 3, FALSE)+1/VLOOKUP(Table4[[#This Row],[Car]],Table2[],3,FALSE))*2</f>
        <v>0.37499999999999994</v>
      </c>
      <c r="Q97" s="1" t="str">
        <f ca="1">SUBSTITUTE(SUBSTITUTE(Table4[[#This Row],[Template]], "$", Table4[[#This Row],[Car]]), "%", Table4[[#This Row],[Property]])</f>
        <v>Do you still manufacture the Wolverine?</v>
      </c>
      <c r="R97" s="1" t="str">
        <f ca="1">IF(RAND()&gt;Table4[[#This Row],[offer1prob]], "yes", "no")</f>
        <v>no</v>
      </c>
      <c r="S97" s="1" t="str">
        <f ca="1">IF(RAND()&lt;Table4[[#This Row],[offer1prob]], "yes", "no")</f>
        <v>no</v>
      </c>
      <c r="T97" s="1" t="str">
        <f ca="1">"performConversation '" &amp; Table4[[#This Row],[question]] &amp; "' '" &amp; Table4[[#This Row],[answerToAppointmentRequest]] &amp; "' '" &amp; Table4[[#This Row],[answerToMailRequest]] &amp; "'"</f>
        <v>performConversation 'Do you still manufacture the Wolverine?' 'no' 'no'</v>
      </c>
    </row>
    <row r="98" spans="11:20" x14ac:dyDescent="0.25">
      <c r="K98">
        <v>97</v>
      </c>
      <c r="L98" t="str">
        <f ca="1">OFFSET(Table1[[#Headers],[Template]], MOD(Table4[[#This Row],[Num]], 5)+1, 0)</f>
        <v>What is the % of the $?</v>
      </c>
      <c r="M98" t="str">
        <f ca="1">OFFSET(Table2[[#Headers],[Car]], MOD(Table4[[#This Row],[Num]], 4)+1, 0)</f>
        <v>Polecat</v>
      </c>
      <c r="N98" t="str">
        <f ca="1">OFFSET(Table3[[#Headers],[Property]], MOD(Table4[[#This Row],[Num]], 3)+1, 0)</f>
        <v>color</v>
      </c>
      <c r="O98" s="1">
        <f ca="1">1/(1/VLOOKUP(Table4[[#This Row],[Template]],Table1[], 2, FALSE)+1/VLOOKUP(Table4[[#This Row],[Car]],Table2[],2,FALSE))*2</f>
        <v>0.48</v>
      </c>
      <c r="P98" s="1">
        <f ca="1">1/(1/VLOOKUP(Table4[[#This Row],[Template]],Table1[], 3, FALSE)+1/VLOOKUP(Table4[[#This Row],[Car]],Table2[],3,FALSE))*2</f>
        <v>0.53333333333333333</v>
      </c>
      <c r="Q98" s="1" t="str">
        <f ca="1">SUBSTITUTE(SUBSTITUTE(Table4[[#This Row],[Template]], "$", Table4[[#This Row],[Car]]), "%", Table4[[#This Row],[Property]])</f>
        <v>What is the color of the Polecat?</v>
      </c>
      <c r="R98" s="1" t="str">
        <f ca="1">IF(RAND()&gt;Table4[[#This Row],[offer1prob]], "yes", "no")</f>
        <v>yes</v>
      </c>
      <c r="S98" s="1" t="str">
        <f ca="1">IF(RAND()&lt;Table4[[#This Row],[offer1prob]], "yes", "no")</f>
        <v>no</v>
      </c>
      <c r="T98" s="1" t="str">
        <f ca="1">"performConversation '" &amp; Table4[[#This Row],[question]] &amp; "' '" &amp; Table4[[#This Row],[answerToAppointmentRequest]] &amp; "' '" &amp; Table4[[#This Row],[answerToMailRequest]] &amp; "'"</f>
        <v>performConversation 'What is the color of the Polecat?' 'yes' 'no'</v>
      </c>
    </row>
    <row r="99" spans="11:20" x14ac:dyDescent="0.25">
      <c r="K99">
        <v>98</v>
      </c>
      <c r="L99" t="str">
        <f ca="1">OFFSET(Table1[[#Headers],[Template]], MOD(Table4[[#This Row],[Num]], 5)+1, 0)</f>
        <v>The $ is crap</v>
      </c>
      <c r="M99" t="str">
        <f ca="1">OFFSET(Table2[[#Headers],[Car]], MOD(Table4[[#This Row],[Num]], 4)+1, 0)</f>
        <v>Sea Otter</v>
      </c>
      <c r="N99" t="str">
        <f ca="1">OFFSET(Table3[[#Headers],[Property]], MOD(Table4[[#This Row],[Num]], 3)+1, 0)</f>
        <v>weight</v>
      </c>
      <c r="O99" s="1">
        <f ca="1">1/(1/VLOOKUP(Table4[[#This Row],[Template]],Table1[], 2, FALSE)+1/VLOOKUP(Table4[[#This Row],[Car]],Table2[],2,FALSE))*2</f>
        <v>0.24</v>
      </c>
      <c r="P99" s="1">
        <f ca="1">1/(1/VLOOKUP(Table4[[#This Row],[Template]],Table1[], 3, FALSE)+1/VLOOKUP(Table4[[#This Row],[Car]],Table2[],3,FALSE))*2</f>
        <v>0.26666666666666666</v>
      </c>
      <c r="Q99" s="1" t="str">
        <f ca="1">SUBSTITUTE(SUBSTITUTE(Table4[[#This Row],[Template]], "$", Table4[[#This Row],[Car]]), "%", Table4[[#This Row],[Property]])</f>
        <v>The Sea Otter is crap</v>
      </c>
      <c r="R99" s="1" t="str">
        <f ca="1">IF(RAND()&gt;Table4[[#This Row],[offer1prob]], "yes", "no")</f>
        <v>yes</v>
      </c>
      <c r="S99" s="1" t="str">
        <f ca="1">IF(RAND()&lt;Table4[[#This Row],[offer1prob]], "yes", "no")</f>
        <v>no</v>
      </c>
      <c r="T99" s="1" t="str">
        <f ca="1">"performConversation '" &amp; Table4[[#This Row],[question]] &amp; "' '" &amp; Table4[[#This Row],[answerToAppointmentRequest]] &amp; "' '" &amp; Table4[[#This Row],[answerToMailRequest]] &amp; "'"</f>
        <v>performConversation 'The Sea Otter is crap' 'yes' 'no'</v>
      </c>
    </row>
    <row r="100" spans="11:20" x14ac:dyDescent="0.25">
      <c r="K100">
        <v>99</v>
      </c>
      <c r="L100" t="str">
        <f ca="1">OFFSET(Table1[[#Headers],[Template]], MOD(Table4[[#This Row],[Num]], 5)+1, 0)</f>
        <v>What does the $ have as %?</v>
      </c>
      <c r="M100" t="str">
        <f ca="1">OFFSET(Table2[[#Headers],[Car]], MOD(Table4[[#This Row],[Num]], 4)+1, 0)</f>
        <v>Sable</v>
      </c>
      <c r="N100" t="str">
        <f ca="1">OFFSET(Table3[[#Headers],[Property]], MOD(Table4[[#This Row],[Num]], 3)+1, 0)</f>
        <v>mpg</v>
      </c>
      <c r="O100" s="1">
        <f ca="1">1/(1/VLOOKUP(Table4[[#This Row],[Template]],Table1[], 2, FALSE)+1/VLOOKUP(Table4[[#This Row],[Car]],Table2[],2,FALSE))*2</f>
        <v>0.43636363636363629</v>
      </c>
      <c r="P100" s="1">
        <f ca="1">1/(1/VLOOKUP(Table4[[#This Row],[Template]],Table1[], 3, FALSE)+1/VLOOKUP(Table4[[#This Row],[Car]],Table2[],3,FALSE))*2</f>
        <v>0.4</v>
      </c>
      <c r="Q100" s="1" t="str">
        <f ca="1">SUBSTITUTE(SUBSTITUTE(Table4[[#This Row],[Template]], "$", Table4[[#This Row],[Car]]), "%", Table4[[#This Row],[Property]])</f>
        <v>What does the Sable have as mpg?</v>
      </c>
      <c r="R100" s="1" t="str">
        <f ca="1">IF(RAND()&gt;Table4[[#This Row],[offer1prob]], "yes", "no")</f>
        <v>no</v>
      </c>
      <c r="S100" s="1" t="str">
        <f ca="1">IF(RAND()&lt;Table4[[#This Row],[offer1prob]], "yes", "no")</f>
        <v>no</v>
      </c>
      <c r="T100" s="1" t="str">
        <f ca="1">"performConversation '" &amp; Table4[[#This Row],[question]] &amp; "' '" &amp; Table4[[#This Row],[answerToAppointmentRequest]] &amp; "' '" &amp; Table4[[#This Row],[answerToMailRequest]] &amp; "'"</f>
        <v>performConversation 'What does the Sable have as mpg?' 'no' 'no'</v>
      </c>
    </row>
    <row r="101" spans="11:20" x14ac:dyDescent="0.25">
      <c r="K101">
        <v>100</v>
      </c>
      <c r="L101" t="str">
        <f ca="1">OFFSET(Table1[[#Headers],[Template]], MOD(Table4[[#This Row],[Num]], 5)+1, 0)</f>
        <v>Why is the $ so expensive?</v>
      </c>
      <c r="M101" t="str">
        <f ca="1">OFFSET(Table2[[#Headers],[Car]], MOD(Table4[[#This Row],[Num]], 4)+1, 0)</f>
        <v>Wolverine</v>
      </c>
      <c r="N101" t="str">
        <f ca="1">OFFSET(Table3[[#Headers],[Property]], MOD(Table4[[#This Row],[Num]], 3)+1, 0)</f>
        <v>color</v>
      </c>
      <c r="O101" s="1">
        <f ca="1">1/(1/VLOOKUP(Table4[[#This Row],[Template]],Table1[], 2, FALSE)+1/VLOOKUP(Table4[[#This Row],[Car]],Table2[],2,FALSE))*2</f>
        <v>0.48</v>
      </c>
      <c r="P101" s="1">
        <f ca="1">1/(1/VLOOKUP(Table4[[#This Row],[Template]],Table1[], 3, FALSE)+1/VLOOKUP(Table4[[#This Row],[Car]],Table2[],3,FALSE))*2</f>
        <v>0.4</v>
      </c>
      <c r="Q101" s="1" t="str">
        <f ca="1">SUBSTITUTE(SUBSTITUTE(Table4[[#This Row],[Template]], "$", Table4[[#This Row],[Car]]), "%", Table4[[#This Row],[Property]])</f>
        <v>Why is the Wolverine so expensive?</v>
      </c>
      <c r="R101" s="1" t="str">
        <f ca="1">IF(RAND()&gt;Table4[[#This Row],[offer1prob]], "yes", "no")</f>
        <v>yes</v>
      </c>
      <c r="S101" s="1" t="str">
        <f ca="1">IF(RAND()&lt;Table4[[#This Row],[offer1prob]], "yes", "no")</f>
        <v>no</v>
      </c>
      <c r="T101" s="1" t="str">
        <f ca="1">"performConversation '" &amp; Table4[[#This Row],[question]] &amp; "' '" &amp; Table4[[#This Row],[answerToAppointmentRequest]] &amp; "' '" &amp; Table4[[#This Row],[answerToMailRequest]] &amp; "'"</f>
        <v>performConversation 'Why is the Wolverine so expensive?' 'yes' 'no'</v>
      </c>
    </row>
    <row r="102" spans="11:20" x14ac:dyDescent="0.25">
      <c r="K102">
        <v>101</v>
      </c>
      <c r="L102" t="str">
        <f ca="1">OFFSET(Table1[[#Headers],[Template]], MOD(Table4[[#This Row],[Num]], 5)+1, 0)</f>
        <v>Do you still manufacture the $?</v>
      </c>
      <c r="M102" t="str">
        <f ca="1">OFFSET(Table2[[#Headers],[Car]], MOD(Table4[[#This Row],[Num]], 4)+1, 0)</f>
        <v>Polecat</v>
      </c>
      <c r="N102" t="str">
        <f ca="1">OFFSET(Table3[[#Headers],[Property]], MOD(Table4[[#This Row],[Num]], 3)+1, 0)</f>
        <v>weight</v>
      </c>
      <c r="O102" s="1">
        <f ca="1">1/(1/VLOOKUP(Table4[[#This Row],[Template]],Table1[], 2, FALSE)+1/VLOOKUP(Table4[[#This Row],[Car]],Table2[],2,FALSE))*2</f>
        <v>0.44444444444444442</v>
      </c>
      <c r="P102" s="1">
        <f ca="1">1/(1/VLOOKUP(Table4[[#This Row],[Template]],Table1[], 3, FALSE)+1/VLOOKUP(Table4[[#This Row],[Car]],Table2[],3,FALSE))*2</f>
        <v>0.61538461538461542</v>
      </c>
      <c r="Q102" s="1" t="str">
        <f ca="1">SUBSTITUTE(SUBSTITUTE(Table4[[#This Row],[Template]], "$", Table4[[#This Row],[Car]]), "%", Table4[[#This Row],[Property]])</f>
        <v>Do you still manufacture the Polecat?</v>
      </c>
      <c r="R102" s="1" t="str">
        <f ca="1">IF(RAND()&gt;Table4[[#This Row],[offer1prob]], "yes", "no")</f>
        <v>yes</v>
      </c>
      <c r="S102" s="1" t="str">
        <f ca="1">IF(RAND()&lt;Table4[[#This Row],[offer1prob]], "yes", "no")</f>
        <v>no</v>
      </c>
      <c r="T102" s="1" t="str">
        <f ca="1">"performConversation '" &amp; Table4[[#This Row],[question]] &amp; "' '" &amp; Table4[[#This Row],[answerToAppointmentRequest]] &amp; "' '" &amp; Table4[[#This Row],[answerToMailRequest]] &amp; "'"</f>
        <v>performConversation 'Do you still manufacture the Polecat?' 'yes' 'no'</v>
      </c>
    </row>
    <row r="103" spans="11:20" x14ac:dyDescent="0.25">
      <c r="K103">
        <v>102</v>
      </c>
      <c r="L103" t="str">
        <f ca="1">OFFSET(Table1[[#Headers],[Template]], MOD(Table4[[#This Row],[Num]], 5)+1, 0)</f>
        <v>What is the % of the $?</v>
      </c>
      <c r="M103" t="str">
        <f ca="1">OFFSET(Table2[[#Headers],[Car]], MOD(Table4[[#This Row],[Num]], 4)+1, 0)</f>
        <v>Sea Otter</v>
      </c>
      <c r="N103" t="str">
        <f ca="1">OFFSET(Table3[[#Headers],[Property]], MOD(Table4[[#This Row],[Num]], 3)+1, 0)</f>
        <v>mpg</v>
      </c>
      <c r="O103" s="1">
        <f ca="1">1/(1/VLOOKUP(Table4[[#This Row],[Template]],Table1[], 2, FALSE)+1/VLOOKUP(Table4[[#This Row],[Car]],Table2[],2,FALSE))*2</f>
        <v>0.4</v>
      </c>
      <c r="P103" s="1">
        <f ca="1">1/(1/VLOOKUP(Table4[[#This Row],[Template]],Table1[], 3, FALSE)+1/VLOOKUP(Table4[[#This Row],[Car]],Table2[],3,FALSE))*2</f>
        <v>0.4</v>
      </c>
      <c r="Q103" s="1" t="str">
        <f ca="1">SUBSTITUTE(SUBSTITUTE(Table4[[#This Row],[Template]], "$", Table4[[#This Row],[Car]]), "%", Table4[[#This Row],[Property]])</f>
        <v>What is the mpg of the Sea Otter?</v>
      </c>
      <c r="R103" s="1" t="str">
        <f ca="1">IF(RAND()&gt;Table4[[#This Row],[offer1prob]], "yes", "no")</f>
        <v>yes</v>
      </c>
      <c r="S103" s="1" t="str">
        <f ca="1">IF(RAND()&lt;Table4[[#This Row],[offer1prob]], "yes", "no")</f>
        <v>no</v>
      </c>
      <c r="T103" s="1" t="str">
        <f ca="1">"performConversation '" &amp; Table4[[#This Row],[question]] &amp; "' '" &amp; Table4[[#This Row],[answerToAppointmentRequest]] &amp; "' '" &amp; Table4[[#This Row],[answerToMailRequest]] &amp; "'"</f>
        <v>performConversation 'What is the mpg of the Sea Otter?' 'yes' 'no'</v>
      </c>
    </row>
    <row r="104" spans="11:20" x14ac:dyDescent="0.25">
      <c r="K104">
        <v>103</v>
      </c>
      <c r="L104" t="str">
        <f ca="1">OFFSET(Table1[[#Headers],[Template]], MOD(Table4[[#This Row],[Num]], 5)+1, 0)</f>
        <v>The $ is crap</v>
      </c>
      <c r="M104" t="str">
        <f ca="1">OFFSET(Table2[[#Headers],[Car]], MOD(Table4[[#This Row],[Num]], 4)+1, 0)</f>
        <v>Sable</v>
      </c>
      <c r="N104" t="str">
        <f ca="1">OFFSET(Table3[[#Headers],[Property]], MOD(Table4[[#This Row],[Num]], 3)+1, 0)</f>
        <v>color</v>
      </c>
      <c r="O104" s="1">
        <f ca="1">1/(1/VLOOKUP(Table4[[#This Row],[Template]],Table1[], 2, FALSE)+1/VLOOKUP(Table4[[#This Row],[Car]],Table2[],2,FALSE))*2</f>
        <v>0.32</v>
      </c>
      <c r="P104" s="1">
        <f ca="1">1/(1/VLOOKUP(Table4[[#This Row],[Template]],Table1[], 3, FALSE)+1/VLOOKUP(Table4[[#This Row],[Car]],Table2[],3,FALSE))*2</f>
        <v>0.3</v>
      </c>
      <c r="Q104" s="1" t="str">
        <f ca="1">SUBSTITUTE(SUBSTITUTE(Table4[[#This Row],[Template]], "$", Table4[[#This Row],[Car]]), "%", Table4[[#This Row],[Property]])</f>
        <v>The Sable is crap</v>
      </c>
      <c r="R104" s="1" t="str">
        <f ca="1">IF(RAND()&gt;Table4[[#This Row],[offer1prob]], "yes", "no")</f>
        <v>yes</v>
      </c>
      <c r="S104" s="1" t="str">
        <f ca="1">IF(RAND()&lt;Table4[[#This Row],[offer1prob]], "yes", "no")</f>
        <v>no</v>
      </c>
      <c r="T104" s="1" t="str">
        <f ca="1">"performConversation '" &amp; Table4[[#This Row],[question]] &amp; "' '" &amp; Table4[[#This Row],[answerToAppointmentRequest]] &amp; "' '" &amp; Table4[[#This Row],[answerToMailRequest]] &amp; "'"</f>
        <v>performConversation 'The Sable is crap' 'yes' 'no'</v>
      </c>
    </row>
    <row r="105" spans="11:20" x14ac:dyDescent="0.25">
      <c r="K105">
        <v>104</v>
      </c>
      <c r="L105" t="str">
        <f ca="1">OFFSET(Table1[[#Headers],[Template]], MOD(Table4[[#This Row],[Num]], 5)+1, 0)</f>
        <v>What does the $ have as %?</v>
      </c>
      <c r="M105" t="str">
        <f ca="1">OFFSET(Table2[[#Headers],[Car]], MOD(Table4[[#This Row],[Num]], 4)+1, 0)</f>
        <v>Wolverine</v>
      </c>
      <c r="N105" t="str">
        <f ca="1">OFFSET(Table3[[#Headers],[Property]], MOD(Table4[[#This Row],[Num]], 3)+1, 0)</f>
        <v>weight</v>
      </c>
      <c r="O105" s="1">
        <f ca="1">1/(1/VLOOKUP(Table4[[#This Row],[Template]],Table1[], 2, FALSE)+1/VLOOKUP(Table4[[#This Row],[Car]],Table2[],2,FALSE))*2</f>
        <v>0.4</v>
      </c>
      <c r="P105" s="1">
        <f ca="1">1/(1/VLOOKUP(Table4[[#This Row],[Template]],Table1[], 3, FALSE)+1/VLOOKUP(Table4[[#This Row],[Car]],Table2[],3,FALSE))*2</f>
        <v>0.3</v>
      </c>
      <c r="Q105" s="1" t="str">
        <f ca="1">SUBSTITUTE(SUBSTITUTE(Table4[[#This Row],[Template]], "$", Table4[[#This Row],[Car]]), "%", Table4[[#This Row],[Property]])</f>
        <v>What does the Wolverine have as weight?</v>
      </c>
      <c r="R105" s="1" t="str">
        <f ca="1">IF(RAND()&gt;Table4[[#This Row],[offer1prob]], "yes", "no")</f>
        <v>yes</v>
      </c>
      <c r="S105" s="1" t="str">
        <f ca="1">IF(RAND()&lt;Table4[[#This Row],[offer1prob]], "yes", "no")</f>
        <v>no</v>
      </c>
      <c r="T105" s="1" t="str">
        <f ca="1">"performConversation '" &amp; Table4[[#This Row],[question]] &amp; "' '" &amp; Table4[[#This Row],[answerToAppointmentRequest]] &amp; "' '" &amp; Table4[[#This Row],[answerToMailRequest]] &amp; "'"</f>
        <v>performConversation 'What does the Wolverine have as weight?' 'yes' 'no'</v>
      </c>
    </row>
    <row r="106" spans="11:20" x14ac:dyDescent="0.25">
      <c r="K106">
        <v>105</v>
      </c>
      <c r="L106" t="str">
        <f ca="1">OFFSET(Table1[[#Headers],[Template]], MOD(Table4[[#This Row],[Num]], 5)+1, 0)</f>
        <v>Why is the $ so expensive?</v>
      </c>
      <c r="M106" t="str">
        <f ca="1">OFFSET(Table2[[#Headers],[Car]], MOD(Table4[[#This Row],[Num]], 4)+1, 0)</f>
        <v>Polecat</v>
      </c>
      <c r="N106" t="str">
        <f ca="1">OFFSET(Table3[[#Headers],[Property]], MOD(Table4[[#This Row],[Num]], 3)+1, 0)</f>
        <v>mpg</v>
      </c>
      <c r="O106" s="1">
        <f ca="1">1/(1/VLOOKUP(Table4[[#This Row],[Template]],Table1[], 2, FALSE)+1/VLOOKUP(Table4[[#This Row],[Car]],Table2[],2,FALSE))*2</f>
        <v>0.4</v>
      </c>
      <c r="P106" s="1">
        <f ca="1">1/(1/VLOOKUP(Table4[[#This Row],[Template]],Table1[], 3, FALSE)+1/VLOOKUP(Table4[[#This Row],[Car]],Table2[],3,FALSE))*2</f>
        <v>0.68571428571428561</v>
      </c>
      <c r="Q106" s="1" t="str">
        <f ca="1">SUBSTITUTE(SUBSTITUTE(Table4[[#This Row],[Template]], "$", Table4[[#This Row],[Car]]), "%", Table4[[#This Row],[Property]])</f>
        <v>Why is the Polecat so expensive?</v>
      </c>
      <c r="R106" s="1" t="str">
        <f ca="1">IF(RAND()&gt;Table4[[#This Row],[offer1prob]], "yes", "no")</f>
        <v>yes</v>
      </c>
      <c r="S106" s="1" t="str">
        <f ca="1">IF(RAND()&lt;Table4[[#This Row],[offer1prob]], "yes", "no")</f>
        <v>yes</v>
      </c>
      <c r="T106" s="1" t="str">
        <f ca="1">"performConversation '" &amp; Table4[[#This Row],[question]] &amp; "' '" &amp; Table4[[#This Row],[answerToAppointmentRequest]] &amp; "' '" &amp; Table4[[#This Row],[answerToMailRequest]] &amp; "'"</f>
        <v>performConversation 'Why is the Polecat so expensive?' 'yes' 'yes'</v>
      </c>
    </row>
    <row r="107" spans="11:20" x14ac:dyDescent="0.25">
      <c r="K107">
        <v>106</v>
      </c>
      <c r="L107" t="str">
        <f ca="1">OFFSET(Table1[[#Headers],[Template]], MOD(Table4[[#This Row],[Num]], 5)+1, 0)</f>
        <v>Do you still manufacture the $?</v>
      </c>
      <c r="M107" t="str">
        <f ca="1">OFFSET(Table2[[#Headers],[Car]], MOD(Table4[[#This Row],[Num]], 4)+1, 0)</f>
        <v>Sea Otter</v>
      </c>
      <c r="N107" t="str">
        <f ca="1">OFFSET(Table3[[#Headers],[Property]], MOD(Table4[[#This Row],[Num]], 3)+1, 0)</f>
        <v>color</v>
      </c>
      <c r="O107" s="1">
        <f ca="1">1/(1/VLOOKUP(Table4[[#This Row],[Template]],Table1[], 2, FALSE)+1/VLOOKUP(Table4[[#This Row],[Car]],Table2[],2,FALSE))*2</f>
        <v>0.37499999999999994</v>
      </c>
      <c r="P107" s="1">
        <f ca="1">1/(1/VLOOKUP(Table4[[#This Row],[Template]],Table1[], 3, FALSE)+1/VLOOKUP(Table4[[#This Row],[Car]],Table2[],3,FALSE))*2</f>
        <v>0.44444444444444442</v>
      </c>
      <c r="Q107" s="1" t="str">
        <f ca="1">SUBSTITUTE(SUBSTITUTE(Table4[[#This Row],[Template]], "$", Table4[[#This Row],[Car]]), "%", Table4[[#This Row],[Property]])</f>
        <v>Do you still manufacture the Sea Otter?</v>
      </c>
      <c r="R107" s="1" t="str">
        <f ca="1">IF(RAND()&gt;Table4[[#This Row],[offer1prob]], "yes", "no")</f>
        <v>no</v>
      </c>
      <c r="S107" s="1" t="str">
        <f ca="1">IF(RAND()&lt;Table4[[#This Row],[offer1prob]], "yes", "no")</f>
        <v>no</v>
      </c>
      <c r="T107" s="1" t="str">
        <f ca="1">"performConversation '" &amp; Table4[[#This Row],[question]] &amp; "' '" &amp; Table4[[#This Row],[answerToAppointmentRequest]] &amp; "' '" &amp; Table4[[#This Row],[answerToMailRequest]] &amp; "'"</f>
        <v>performConversation 'Do you still manufacture the Sea Otter?' 'no' 'no'</v>
      </c>
    </row>
    <row r="108" spans="11:20" x14ac:dyDescent="0.25">
      <c r="K108">
        <v>107</v>
      </c>
      <c r="L108" t="str">
        <f ca="1">OFFSET(Table1[[#Headers],[Template]], MOD(Table4[[#This Row],[Num]], 5)+1, 0)</f>
        <v>What is the % of the $?</v>
      </c>
      <c r="M108" t="str">
        <f ca="1">OFFSET(Table2[[#Headers],[Car]], MOD(Table4[[#This Row],[Num]], 4)+1, 0)</f>
        <v>Sable</v>
      </c>
      <c r="N108" t="str">
        <f ca="1">OFFSET(Table3[[#Headers],[Property]], MOD(Table4[[#This Row],[Num]], 3)+1, 0)</f>
        <v>weight</v>
      </c>
      <c r="O108" s="1">
        <f ca="1">1/(1/VLOOKUP(Table4[[#This Row],[Template]],Table1[], 2, FALSE)+1/VLOOKUP(Table4[[#This Row],[Car]],Table2[],2,FALSE))*2</f>
        <v>0.68571428571428561</v>
      </c>
      <c r="P108" s="1">
        <f ca="1">1/(1/VLOOKUP(Table4[[#This Row],[Template]],Table1[], 3, FALSE)+1/VLOOKUP(Table4[[#This Row],[Car]],Table2[],3,FALSE))*2</f>
        <v>0.48</v>
      </c>
      <c r="Q108" s="1" t="str">
        <f ca="1">SUBSTITUTE(SUBSTITUTE(Table4[[#This Row],[Template]], "$", Table4[[#This Row],[Car]]), "%", Table4[[#This Row],[Property]])</f>
        <v>What is the weight of the Sable?</v>
      </c>
      <c r="R108" s="1" t="str">
        <f ca="1">IF(RAND()&gt;Table4[[#This Row],[offer1prob]], "yes", "no")</f>
        <v>no</v>
      </c>
      <c r="S108" s="1" t="str">
        <f ca="1">IF(RAND()&lt;Table4[[#This Row],[offer1prob]], "yes", "no")</f>
        <v>yes</v>
      </c>
      <c r="T108" s="1" t="str">
        <f ca="1">"performConversation '" &amp; Table4[[#This Row],[question]] &amp; "' '" &amp; Table4[[#This Row],[answerToAppointmentRequest]] &amp; "' '" &amp; Table4[[#This Row],[answerToMailRequest]] &amp; "'"</f>
        <v>performConversation 'What is the weight of the Sable?' 'no' 'yes'</v>
      </c>
    </row>
    <row r="109" spans="11:20" x14ac:dyDescent="0.25">
      <c r="K109">
        <v>108</v>
      </c>
      <c r="L109" t="str">
        <f ca="1">OFFSET(Table1[[#Headers],[Template]], MOD(Table4[[#This Row],[Num]], 5)+1, 0)</f>
        <v>The $ is crap</v>
      </c>
      <c r="M109" t="str">
        <f ca="1">OFFSET(Table2[[#Headers],[Car]], MOD(Table4[[#This Row],[Num]], 4)+1, 0)</f>
        <v>Wolverine</v>
      </c>
      <c r="N109" t="str">
        <f ca="1">OFFSET(Table3[[#Headers],[Property]], MOD(Table4[[#This Row],[Num]], 3)+1, 0)</f>
        <v>mpg</v>
      </c>
      <c r="O109" s="1">
        <f ca="1">1/(1/VLOOKUP(Table4[[#This Row],[Template]],Table1[], 2, FALSE)+1/VLOOKUP(Table4[[#This Row],[Car]],Table2[],2,FALSE))*2</f>
        <v>0.3</v>
      </c>
      <c r="P109" s="1">
        <f ca="1">1/(1/VLOOKUP(Table4[[#This Row],[Template]],Table1[], 3, FALSE)+1/VLOOKUP(Table4[[#This Row],[Car]],Table2[],3,FALSE))*2</f>
        <v>0.24</v>
      </c>
      <c r="Q109" s="1" t="str">
        <f ca="1">SUBSTITUTE(SUBSTITUTE(Table4[[#This Row],[Template]], "$", Table4[[#This Row],[Car]]), "%", Table4[[#This Row],[Property]])</f>
        <v>The Wolverine is crap</v>
      </c>
      <c r="R109" s="1" t="str">
        <f ca="1">IF(RAND()&gt;Table4[[#This Row],[offer1prob]], "yes", "no")</f>
        <v>yes</v>
      </c>
      <c r="S109" s="1" t="str">
        <f ca="1">IF(RAND()&lt;Table4[[#This Row],[offer1prob]], "yes", "no")</f>
        <v>no</v>
      </c>
      <c r="T109" s="1" t="str">
        <f ca="1">"performConversation '" &amp; Table4[[#This Row],[question]] &amp; "' '" &amp; Table4[[#This Row],[answerToAppointmentRequest]] &amp; "' '" &amp; Table4[[#This Row],[answerToMailRequest]] &amp; "'"</f>
        <v>performConversation 'The Wolverine is crap' 'yes' 'no'</v>
      </c>
    </row>
    <row r="110" spans="11:20" x14ac:dyDescent="0.25">
      <c r="K110">
        <v>109</v>
      </c>
      <c r="L110" t="str">
        <f ca="1">OFFSET(Table1[[#Headers],[Template]], MOD(Table4[[#This Row],[Num]], 5)+1, 0)</f>
        <v>What does the $ have as %?</v>
      </c>
      <c r="M110" t="str">
        <f ca="1">OFFSET(Table2[[#Headers],[Car]], MOD(Table4[[#This Row],[Num]], 4)+1, 0)</f>
        <v>Polecat</v>
      </c>
      <c r="N110" t="str">
        <f ca="1">OFFSET(Table3[[#Headers],[Property]], MOD(Table4[[#This Row],[Num]], 3)+1, 0)</f>
        <v>color</v>
      </c>
      <c r="O110" s="1">
        <f ca="1">1/(1/VLOOKUP(Table4[[#This Row],[Template]],Table1[], 2, FALSE)+1/VLOOKUP(Table4[[#This Row],[Car]],Table2[],2,FALSE))*2</f>
        <v>0.3428571428571428</v>
      </c>
      <c r="P110" s="1">
        <f ca="1">1/(1/VLOOKUP(Table4[[#This Row],[Template]],Table1[], 3, FALSE)+1/VLOOKUP(Table4[[#This Row],[Car]],Table2[],3,FALSE))*2</f>
        <v>0.43636363636363629</v>
      </c>
      <c r="Q110" s="1" t="str">
        <f ca="1">SUBSTITUTE(SUBSTITUTE(Table4[[#This Row],[Template]], "$", Table4[[#This Row],[Car]]), "%", Table4[[#This Row],[Property]])</f>
        <v>What does the Polecat have as color?</v>
      </c>
      <c r="R110" s="1" t="str">
        <f ca="1">IF(RAND()&gt;Table4[[#This Row],[offer1prob]], "yes", "no")</f>
        <v>yes</v>
      </c>
      <c r="S110" s="1" t="str">
        <f ca="1">IF(RAND()&lt;Table4[[#This Row],[offer1prob]], "yes", "no")</f>
        <v>yes</v>
      </c>
      <c r="T110" s="1" t="str">
        <f ca="1">"performConversation '" &amp; Table4[[#This Row],[question]] &amp; "' '" &amp; Table4[[#This Row],[answerToAppointmentRequest]] &amp; "' '" &amp; Table4[[#This Row],[answerToMailRequest]] &amp; "'"</f>
        <v>performConversation 'What does the Polecat have as color?' 'yes' 'yes'</v>
      </c>
    </row>
    <row r="111" spans="11:20" x14ac:dyDescent="0.25">
      <c r="K111">
        <v>110</v>
      </c>
      <c r="L111" t="str">
        <f ca="1">OFFSET(Table1[[#Headers],[Template]], MOD(Table4[[#This Row],[Num]], 5)+1, 0)</f>
        <v>Why is the $ so expensive?</v>
      </c>
      <c r="M111" t="str">
        <f ca="1">OFFSET(Table2[[#Headers],[Car]], MOD(Table4[[#This Row],[Num]], 4)+1, 0)</f>
        <v>Sea Otter</v>
      </c>
      <c r="N111" t="str">
        <f ca="1">OFFSET(Table3[[#Headers],[Property]], MOD(Table4[[#This Row],[Num]], 3)+1, 0)</f>
        <v>weight</v>
      </c>
      <c r="O111" s="1">
        <f ca="1">1/(1/VLOOKUP(Table4[[#This Row],[Template]],Table1[], 2, FALSE)+1/VLOOKUP(Table4[[#This Row],[Car]],Table2[],2,FALSE))*2</f>
        <v>0.3428571428571428</v>
      </c>
      <c r="P111" s="1">
        <f ca="1">1/(1/VLOOKUP(Table4[[#This Row],[Template]],Table1[], 3, FALSE)+1/VLOOKUP(Table4[[#This Row],[Car]],Table2[],3,FALSE))*2</f>
        <v>0.48</v>
      </c>
      <c r="Q111" s="1" t="str">
        <f ca="1">SUBSTITUTE(SUBSTITUTE(Table4[[#This Row],[Template]], "$", Table4[[#This Row],[Car]]), "%", Table4[[#This Row],[Property]])</f>
        <v>Why is the Sea Otter so expensive?</v>
      </c>
      <c r="R111" s="1" t="str">
        <f ca="1">IF(RAND()&gt;Table4[[#This Row],[offer1prob]], "yes", "no")</f>
        <v>yes</v>
      </c>
      <c r="S111" s="1" t="str">
        <f ca="1">IF(RAND()&lt;Table4[[#This Row],[offer1prob]], "yes", "no")</f>
        <v>no</v>
      </c>
      <c r="T111" s="1" t="str">
        <f ca="1">"performConversation '" &amp; Table4[[#This Row],[question]] &amp; "' '" &amp; Table4[[#This Row],[answerToAppointmentRequest]] &amp; "' '" &amp; Table4[[#This Row],[answerToMailRequest]] &amp; "'"</f>
        <v>performConversation 'Why is the Sea Otter so expensive?' 'yes' 'no'</v>
      </c>
    </row>
    <row r="112" spans="11:20" x14ac:dyDescent="0.25">
      <c r="K112">
        <v>111</v>
      </c>
      <c r="L112" t="str">
        <f ca="1">OFFSET(Table1[[#Headers],[Template]], MOD(Table4[[#This Row],[Num]], 5)+1, 0)</f>
        <v>Do you still manufacture the $?</v>
      </c>
      <c r="M112" t="str">
        <f ca="1">OFFSET(Table2[[#Headers],[Car]], MOD(Table4[[#This Row],[Num]], 4)+1, 0)</f>
        <v>Sable</v>
      </c>
      <c r="N112" t="str">
        <f ca="1">OFFSET(Table3[[#Headers],[Property]], MOD(Table4[[#This Row],[Num]], 3)+1, 0)</f>
        <v>mpg</v>
      </c>
      <c r="O112" s="1">
        <f ca="1">1/(1/VLOOKUP(Table4[[#This Row],[Template]],Table1[], 2, FALSE)+1/VLOOKUP(Table4[[#This Row],[Car]],Table2[],2,FALSE))*2</f>
        <v>0.61538461538461542</v>
      </c>
      <c r="P112" s="1">
        <f ca="1">1/(1/VLOOKUP(Table4[[#This Row],[Template]],Table1[], 3, FALSE)+1/VLOOKUP(Table4[[#This Row],[Car]],Table2[],3,FALSE))*2</f>
        <v>0.54545454545454541</v>
      </c>
      <c r="Q112" s="1" t="str">
        <f ca="1">SUBSTITUTE(SUBSTITUTE(Table4[[#This Row],[Template]], "$", Table4[[#This Row],[Car]]), "%", Table4[[#This Row],[Property]])</f>
        <v>Do you still manufacture the Sable?</v>
      </c>
      <c r="R112" s="1" t="str">
        <f ca="1">IF(RAND()&gt;Table4[[#This Row],[offer1prob]], "yes", "no")</f>
        <v>no</v>
      </c>
      <c r="S112" s="1" t="str">
        <f ca="1">IF(RAND()&lt;Table4[[#This Row],[offer1prob]], "yes", "no")</f>
        <v>yes</v>
      </c>
      <c r="T112" s="1" t="str">
        <f ca="1">"performConversation '" &amp; Table4[[#This Row],[question]] &amp; "' '" &amp; Table4[[#This Row],[answerToAppointmentRequest]] &amp; "' '" &amp; Table4[[#This Row],[answerToMailRequest]] &amp; "'"</f>
        <v>performConversation 'Do you still manufacture the Sable?' 'no' 'yes'</v>
      </c>
    </row>
    <row r="113" spans="11:20" x14ac:dyDescent="0.25">
      <c r="K113">
        <v>112</v>
      </c>
      <c r="L113" t="str">
        <f ca="1">OFFSET(Table1[[#Headers],[Template]], MOD(Table4[[#This Row],[Num]], 5)+1, 0)</f>
        <v>What is the % of the $?</v>
      </c>
      <c r="M113" t="str">
        <f ca="1">OFFSET(Table2[[#Headers],[Car]], MOD(Table4[[#This Row],[Num]], 4)+1, 0)</f>
        <v>Wolverine</v>
      </c>
      <c r="N113" t="str">
        <f ca="1">OFFSET(Table3[[#Headers],[Property]], MOD(Table4[[#This Row],[Num]], 3)+1, 0)</f>
        <v>color</v>
      </c>
      <c r="O113" s="1">
        <f ca="1">1/(1/VLOOKUP(Table4[[#This Row],[Template]],Table1[], 2, FALSE)+1/VLOOKUP(Table4[[#This Row],[Car]],Table2[],2,FALSE))*2</f>
        <v>0.6</v>
      </c>
      <c r="P113" s="1">
        <f ca="1">1/(1/VLOOKUP(Table4[[#This Row],[Template]],Table1[], 3, FALSE)+1/VLOOKUP(Table4[[#This Row],[Car]],Table2[],3,FALSE))*2</f>
        <v>0.3428571428571428</v>
      </c>
      <c r="Q113" s="1" t="str">
        <f ca="1">SUBSTITUTE(SUBSTITUTE(Table4[[#This Row],[Template]], "$", Table4[[#This Row],[Car]]), "%", Table4[[#This Row],[Property]])</f>
        <v>What is the color of the Wolverine?</v>
      </c>
      <c r="R113" s="1" t="str">
        <f ca="1">IF(RAND()&gt;Table4[[#This Row],[offer1prob]], "yes", "no")</f>
        <v>no</v>
      </c>
      <c r="S113" s="1" t="str">
        <f ca="1">IF(RAND()&lt;Table4[[#This Row],[offer1prob]], "yes", "no")</f>
        <v>yes</v>
      </c>
      <c r="T113" s="1" t="str">
        <f ca="1">"performConversation '" &amp; Table4[[#This Row],[question]] &amp; "' '" &amp; Table4[[#This Row],[answerToAppointmentRequest]] &amp; "' '" &amp; Table4[[#This Row],[answerToMailRequest]] &amp; "'"</f>
        <v>performConversation 'What is the color of the Wolverine?' 'no' 'yes'</v>
      </c>
    </row>
    <row r="114" spans="11:20" x14ac:dyDescent="0.25">
      <c r="K114">
        <v>113</v>
      </c>
      <c r="L114" t="str">
        <f ca="1">OFFSET(Table1[[#Headers],[Template]], MOD(Table4[[#This Row],[Num]], 5)+1, 0)</f>
        <v>The $ is crap</v>
      </c>
      <c r="M114" t="str">
        <f ca="1">OFFSET(Table2[[#Headers],[Car]], MOD(Table4[[#This Row],[Num]], 4)+1, 0)</f>
        <v>Polecat</v>
      </c>
      <c r="N114" t="str">
        <f ca="1">OFFSET(Table3[[#Headers],[Property]], MOD(Table4[[#This Row],[Num]], 3)+1, 0)</f>
        <v>weight</v>
      </c>
      <c r="O114" s="1">
        <f ca="1">1/(1/VLOOKUP(Table4[[#This Row],[Template]],Table1[], 2, FALSE)+1/VLOOKUP(Table4[[#This Row],[Car]],Table2[],2,FALSE))*2</f>
        <v>0.26666666666666666</v>
      </c>
      <c r="P114" s="1">
        <f ca="1">1/(1/VLOOKUP(Table4[[#This Row],[Template]],Table1[], 3, FALSE)+1/VLOOKUP(Table4[[#This Row],[Car]],Table2[],3,FALSE))*2</f>
        <v>0.32</v>
      </c>
      <c r="Q114" s="1" t="str">
        <f ca="1">SUBSTITUTE(SUBSTITUTE(Table4[[#This Row],[Template]], "$", Table4[[#This Row],[Car]]), "%", Table4[[#This Row],[Property]])</f>
        <v>The Polecat is crap</v>
      </c>
      <c r="R114" s="1" t="str">
        <f ca="1">IF(RAND()&gt;Table4[[#This Row],[offer1prob]], "yes", "no")</f>
        <v>yes</v>
      </c>
      <c r="S114" s="1" t="str">
        <f ca="1">IF(RAND()&lt;Table4[[#This Row],[offer1prob]], "yes", "no")</f>
        <v>yes</v>
      </c>
      <c r="T114" s="1" t="str">
        <f ca="1">"performConversation '" &amp; Table4[[#This Row],[question]] &amp; "' '" &amp; Table4[[#This Row],[answerToAppointmentRequest]] &amp; "' '" &amp; Table4[[#This Row],[answerToMailRequest]] &amp; "'"</f>
        <v>performConversation 'The Polecat is crap' 'yes' 'yes'</v>
      </c>
    </row>
    <row r="115" spans="11:20" x14ac:dyDescent="0.25">
      <c r="K115">
        <v>114</v>
      </c>
      <c r="L115" t="str">
        <f ca="1">OFFSET(Table1[[#Headers],[Template]], MOD(Table4[[#This Row],[Num]], 5)+1, 0)</f>
        <v>What does the $ have as %?</v>
      </c>
      <c r="M115" t="str">
        <f ca="1">OFFSET(Table2[[#Headers],[Car]], MOD(Table4[[#This Row],[Num]], 4)+1, 0)</f>
        <v>Sea Otter</v>
      </c>
      <c r="N115" t="str">
        <f ca="1">OFFSET(Table3[[#Headers],[Property]], MOD(Table4[[#This Row],[Num]], 3)+1, 0)</f>
        <v>mpg</v>
      </c>
      <c r="O115" s="1">
        <f ca="1">1/(1/VLOOKUP(Table4[[#This Row],[Template]],Table1[], 2, FALSE)+1/VLOOKUP(Table4[[#This Row],[Car]],Table2[],2,FALSE))*2</f>
        <v>0.3</v>
      </c>
      <c r="P115" s="1">
        <f ca="1">1/(1/VLOOKUP(Table4[[#This Row],[Template]],Table1[], 3, FALSE)+1/VLOOKUP(Table4[[#This Row],[Car]],Table2[],3,FALSE))*2</f>
        <v>0.3428571428571428</v>
      </c>
      <c r="Q115" s="1" t="str">
        <f ca="1">SUBSTITUTE(SUBSTITUTE(Table4[[#This Row],[Template]], "$", Table4[[#This Row],[Car]]), "%", Table4[[#This Row],[Property]])</f>
        <v>What does the Sea Otter have as mpg?</v>
      </c>
      <c r="R115" s="1" t="str">
        <f ca="1">IF(RAND()&gt;Table4[[#This Row],[offer1prob]], "yes", "no")</f>
        <v>yes</v>
      </c>
      <c r="S115" s="1" t="str">
        <f ca="1">IF(RAND()&lt;Table4[[#This Row],[offer1prob]], "yes", "no")</f>
        <v>no</v>
      </c>
      <c r="T115" s="1" t="str">
        <f ca="1">"performConversation '" &amp; Table4[[#This Row],[question]] &amp; "' '" &amp; Table4[[#This Row],[answerToAppointmentRequest]] &amp; "' '" &amp; Table4[[#This Row],[answerToMailRequest]] &amp; "'"</f>
        <v>performConversation 'What does the Sea Otter have as mpg?' 'yes' 'no'</v>
      </c>
    </row>
    <row r="116" spans="11:20" x14ac:dyDescent="0.25">
      <c r="K116">
        <v>115</v>
      </c>
      <c r="L116" t="str">
        <f ca="1">OFFSET(Table1[[#Headers],[Template]], MOD(Table4[[#This Row],[Num]], 5)+1, 0)</f>
        <v>Why is the $ so expensive?</v>
      </c>
      <c r="M116" t="str">
        <f ca="1">OFFSET(Table2[[#Headers],[Car]], MOD(Table4[[#This Row],[Num]], 4)+1, 0)</f>
        <v>Sable</v>
      </c>
      <c r="N116" t="str">
        <f ca="1">OFFSET(Table3[[#Headers],[Property]], MOD(Table4[[#This Row],[Num]], 3)+1, 0)</f>
        <v>color</v>
      </c>
      <c r="O116" s="1">
        <f ca="1">1/(1/VLOOKUP(Table4[[#This Row],[Template]],Table1[], 2, FALSE)+1/VLOOKUP(Table4[[#This Row],[Car]],Table2[],2,FALSE))*2</f>
        <v>0.53333333333333333</v>
      </c>
      <c r="P116" s="1">
        <f ca="1">1/(1/VLOOKUP(Table4[[#This Row],[Template]],Table1[], 3, FALSE)+1/VLOOKUP(Table4[[#This Row],[Car]],Table2[],3,FALSE))*2</f>
        <v>0.6</v>
      </c>
      <c r="Q116" s="1" t="str">
        <f ca="1">SUBSTITUTE(SUBSTITUTE(Table4[[#This Row],[Template]], "$", Table4[[#This Row],[Car]]), "%", Table4[[#This Row],[Property]])</f>
        <v>Why is the Sable so expensive?</v>
      </c>
      <c r="R116" s="1" t="str">
        <f ca="1">IF(RAND()&gt;Table4[[#This Row],[offer1prob]], "yes", "no")</f>
        <v>yes</v>
      </c>
      <c r="S116" s="1" t="str">
        <f ca="1">IF(RAND()&lt;Table4[[#This Row],[offer1prob]], "yes", "no")</f>
        <v>yes</v>
      </c>
      <c r="T116" s="1" t="str">
        <f ca="1">"performConversation '" &amp; Table4[[#This Row],[question]] &amp; "' '" &amp; Table4[[#This Row],[answerToAppointmentRequest]] &amp; "' '" &amp; Table4[[#This Row],[answerToMailRequest]] &amp; "'"</f>
        <v>performConversation 'Why is the Sable so expensive?' 'yes' 'yes'</v>
      </c>
    </row>
    <row r="117" spans="11:20" x14ac:dyDescent="0.25">
      <c r="K117">
        <v>116</v>
      </c>
      <c r="L117" t="str">
        <f ca="1">OFFSET(Table1[[#Headers],[Template]], MOD(Table4[[#This Row],[Num]], 5)+1, 0)</f>
        <v>Do you still manufacture the $?</v>
      </c>
      <c r="M117" t="str">
        <f ca="1">OFFSET(Table2[[#Headers],[Car]], MOD(Table4[[#This Row],[Num]], 4)+1, 0)</f>
        <v>Wolverine</v>
      </c>
      <c r="N117" t="str">
        <f ca="1">OFFSET(Table3[[#Headers],[Property]], MOD(Table4[[#This Row],[Num]], 3)+1, 0)</f>
        <v>weight</v>
      </c>
      <c r="O117" s="1">
        <f ca="1">1/(1/VLOOKUP(Table4[[#This Row],[Template]],Table1[], 2, FALSE)+1/VLOOKUP(Table4[[#This Row],[Car]],Table2[],2,FALSE))*2</f>
        <v>0.54545454545454541</v>
      </c>
      <c r="P117" s="1">
        <f ca="1">1/(1/VLOOKUP(Table4[[#This Row],[Template]],Table1[], 3, FALSE)+1/VLOOKUP(Table4[[#This Row],[Car]],Table2[],3,FALSE))*2</f>
        <v>0.37499999999999994</v>
      </c>
      <c r="Q117" s="1" t="str">
        <f ca="1">SUBSTITUTE(SUBSTITUTE(Table4[[#This Row],[Template]], "$", Table4[[#This Row],[Car]]), "%", Table4[[#This Row],[Property]])</f>
        <v>Do you still manufacture the Wolverine?</v>
      </c>
      <c r="R117" s="1" t="str">
        <f ca="1">IF(RAND()&gt;Table4[[#This Row],[offer1prob]], "yes", "no")</f>
        <v>no</v>
      </c>
      <c r="S117" s="1" t="str">
        <f ca="1">IF(RAND()&lt;Table4[[#This Row],[offer1prob]], "yes", "no")</f>
        <v>no</v>
      </c>
      <c r="T117" s="1" t="str">
        <f ca="1">"performConversation '" &amp; Table4[[#This Row],[question]] &amp; "' '" &amp; Table4[[#This Row],[answerToAppointmentRequest]] &amp; "' '" &amp; Table4[[#This Row],[answerToMailRequest]] &amp; "'"</f>
        <v>performConversation 'Do you still manufacture the Wolverine?' 'no' 'no'</v>
      </c>
    </row>
    <row r="118" spans="11:20" x14ac:dyDescent="0.25">
      <c r="K118">
        <v>117</v>
      </c>
      <c r="L118" t="str">
        <f ca="1">OFFSET(Table1[[#Headers],[Template]], MOD(Table4[[#This Row],[Num]], 5)+1, 0)</f>
        <v>What is the % of the $?</v>
      </c>
      <c r="M118" t="str">
        <f ca="1">OFFSET(Table2[[#Headers],[Car]], MOD(Table4[[#This Row],[Num]], 4)+1, 0)</f>
        <v>Polecat</v>
      </c>
      <c r="N118" t="str">
        <f ca="1">OFFSET(Table3[[#Headers],[Property]], MOD(Table4[[#This Row],[Num]], 3)+1, 0)</f>
        <v>mpg</v>
      </c>
      <c r="O118" s="1">
        <f ca="1">1/(1/VLOOKUP(Table4[[#This Row],[Template]],Table1[], 2, FALSE)+1/VLOOKUP(Table4[[#This Row],[Car]],Table2[],2,FALSE))*2</f>
        <v>0.48</v>
      </c>
      <c r="P118" s="1">
        <f ca="1">1/(1/VLOOKUP(Table4[[#This Row],[Template]],Table1[], 3, FALSE)+1/VLOOKUP(Table4[[#This Row],[Car]],Table2[],3,FALSE))*2</f>
        <v>0.53333333333333333</v>
      </c>
      <c r="Q118" s="1" t="str">
        <f ca="1">SUBSTITUTE(SUBSTITUTE(Table4[[#This Row],[Template]], "$", Table4[[#This Row],[Car]]), "%", Table4[[#This Row],[Property]])</f>
        <v>What is the mpg of the Polecat?</v>
      </c>
      <c r="R118" s="1" t="str">
        <f ca="1">IF(RAND()&gt;Table4[[#This Row],[offer1prob]], "yes", "no")</f>
        <v>no</v>
      </c>
      <c r="S118" s="1" t="str">
        <f ca="1">IF(RAND()&lt;Table4[[#This Row],[offer1prob]], "yes", "no")</f>
        <v>no</v>
      </c>
      <c r="T118" s="1" t="str">
        <f ca="1">"performConversation '" &amp; Table4[[#This Row],[question]] &amp; "' '" &amp; Table4[[#This Row],[answerToAppointmentRequest]] &amp; "' '" &amp; Table4[[#This Row],[answerToMailRequest]] &amp; "'"</f>
        <v>performConversation 'What is the mpg of the Polecat?' 'no' 'no'</v>
      </c>
    </row>
    <row r="119" spans="11:20" x14ac:dyDescent="0.25">
      <c r="K119">
        <v>118</v>
      </c>
      <c r="L119" t="str">
        <f ca="1">OFFSET(Table1[[#Headers],[Template]], MOD(Table4[[#This Row],[Num]], 5)+1, 0)</f>
        <v>The $ is crap</v>
      </c>
      <c r="M119" t="str">
        <f ca="1">OFFSET(Table2[[#Headers],[Car]], MOD(Table4[[#This Row],[Num]], 4)+1, 0)</f>
        <v>Sea Otter</v>
      </c>
      <c r="N119" t="str">
        <f ca="1">OFFSET(Table3[[#Headers],[Property]], MOD(Table4[[#This Row],[Num]], 3)+1, 0)</f>
        <v>color</v>
      </c>
      <c r="O119" s="1">
        <f ca="1">1/(1/VLOOKUP(Table4[[#This Row],[Template]],Table1[], 2, FALSE)+1/VLOOKUP(Table4[[#This Row],[Car]],Table2[],2,FALSE))*2</f>
        <v>0.24</v>
      </c>
      <c r="P119" s="1">
        <f ca="1">1/(1/VLOOKUP(Table4[[#This Row],[Template]],Table1[], 3, FALSE)+1/VLOOKUP(Table4[[#This Row],[Car]],Table2[],3,FALSE))*2</f>
        <v>0.26666666666666666</v>
      </c>
      <c r="Q119" s="1" t="str">
        <f ca="1">SUBSTITUTE(SUBSTITUTE(Table4[[#This Row],[Template]], "$", Table4[[#This Row],[Car]]), "%", Table4[[#This Row],[Property]])</f>
        <v>The Sea Otter is crap</v>
      </c>
      <c r="R119" s="1" t="str">
        <f ca="1">IF(RAND()&gt;Table4[[#This Row],[offer1prob]], "yes", "no")</f>
        <v>yes</v>
      </c>
      <c r="S119" s="1" t="str">
        <f ca="1">IF(RAND()&lt;Table4[[#This Row],[offer1prob]], "yes", "no")</f>
        <v>yes</v>
      </c>
      <c r="T119" s="1" t="str">
        <f ca="1">"performConversation '" &amp; Table4[[#This Row],[question]] &amp; "' '" &amp; Table4[[#This Row],[answerToAppointmentRequest]] &amp; "' '" &amp; Table4[[#This Row],[answerToMailRequest]] &amp; "'"</f>
        <v>performConversation 'The Sea Otter is crap' 'yes' 'yes'</v>
      </c>
    </row>
    <row r="120" spans="11:20" x14ac:dyDescent="0.25">
      <c r="K120">
        <v>119</v>
      </c>
      <c r="L120" t="str">
        <f ca="1">OFFSET(Table1[[#Headers],[Template]], MOD(Table4[[#This Row],[Num]], 5)+1, 0)</f>
        <v>What does the $ have as %?</v>
      </c>
      <c r="M120" t="str">
        <f ca="1">OFFSET(Table2[[#Headers],[Car]], MOD(Table4[[#This Row],[Num]], 4)+1, 0)</f>
        <v>Sable</v>
      </c>
      <c r="N120" t="str">
        <f ca="1">OFFSET(Table3[[#Headers],[Property]], MOD(Table4[[#This Row],[Num]], 3)+1, 0)</f>
        <v>weight</v>
      </c>
      <c r="O120" s="1">
        <f ca="1">1/(1/VLOOKUP(Table4[[#This Row],[Template]],Table1[], 2, FALSE)+1/VLOOKUP(Table4[[#This Row],[Car]],Table2[],2,FALSE))*2</f>
        <v>0.43636363636363629</v>
      </c>
      <c r="P120" s="1">
        <f ca="1">1/(1/VLOOKUP(Table4[[#This Row],[Template]],Table1[], 3, FALSE)+1/VLOOKUP(Table4[[#This Row],[Car]],Table2[],3,FALSE))*2</f>
        <v>0.4</v>
      </c>
      <c r="Q120" s="1" t="str">
        <f ca="1">SUBSTITUTE(SUBSTITUTE(Table4[[#This Row],[Template]], "$", Table4[[#This Row],[Car]]), "%", Table4[[#This Row],[Property]])</f>
        <v>What does the Sable have as weight?</v>
      </c>
      <c r="R120" s="1" t="str">
        <f ca="1">IF(RAND()&gt;Table4[[#This Row],[offer1prob]], "yes", "no")</f>
        <v>yes</v>
      </c>
      <c r="S120" s="1" t="str">
        <f ca="1">IF(RAND()&lt;Table4[[#This Row],[offer1prob]], "yes", "no")</f>
        <v>no</v>
      </c>
      <c r="T120" s="1" t="str">
        <f ca="1">"performConversation '" &amp; Table4[[#This Row],[question]] &amp; "' '" &amp; Table4[[#This Row],[answerToAppointmentRequest]] &amp; "' '" &amp; Table4[[#This Row],[answerToMailRequest]] &amp; "'"</f>
        <v>performConversation 'What does the Sable have as weight?' 'yes' 'no'</v>
      </c>
    </row>
    <row r="121" spans="11:20" x14ac:dyDescent="0.25">
      <c r="K121">
        <v>120</v>
      </c>
      <c r="L121" t="str">
        <f ca="1">OFFSET(Table1[[#Headers],[Template]], MOD(Table4[[#This Row],[Num]], 5)+1, 0)</f>
        <v>Why is the $ so expensive?</v>
      </c>
      <c r="M121" t="str">
        <f ca="1">OFFSET(Table2[[#Headers],[Car]], MOD(Table4[[#This Row],[Num]], 4)+1, 0)</f>
        <v>Wolverine</v>
      </c>
      <c r="N121" t="str">
        <f ca="1">OFFSET(Table3[[#Headers],[Property]], MOD(Table4[[#This Row],[Num]], 3)+1, 0)</f>
        <v>mpg</v>
      </c>
      <c r="O121" s="1">
        <f ca="1">1/(1/VLOOKUP(Table4[[#This Row],[Template]],Table1[], 2, FALSE)+1/VLOOKUP(Table4[[#This Row],[Car]],Table2[],2,FALSE))*2</f>
        <v>0.48</v>
      </c>
      <c r="P121" s="1">
        <f ca="1">1/(1/VLOOKUP(Table4[[#This Row],[Template]],Table1[], 3, FALSE)+1/VLOOKUP(Table4[[#This Row],[Car]],Table2[],3,FALSE))*2</f>
        <v>0.4</v>
      </c>
      <c r="Q121" s="1" t="str">
        <f ca="1">SUBSTITUTE(SUBSTITUTE(Table4[[#This Row],[Template]], "$", Table4[[#This Row],[Car]]), "%", Table4[[#This Row],[Property]])</f>
        <v>Why is the Wolverine so expensive?</v>
      </c>
      <c r="R121" s="1" t="str">
        <f ca="1">IF(RAND()&gt;Table4[[#This Row],[offer1prob]], "yes", "no")</f>
        <v>no</v>
      </c>
      <c r="S121" s="1" t="str">
        <f ca="1">IF(RAND()&lt;Table4[[#This Row],[offer1prob]], "yes", "no")</f>
        <v>yes</v>
      </c>
      <c r="T121" s="1" t="str">
        <f ca="1">"performConversation '" &amp; Table4[[#This Row],[question]] &amp; "' '" &amp; Table4[[#This Row],[answerToAppointmentRequest]] &amp; "' '" &amp; Table4[[#This Row],[answerToMailRequest]] &amp; "'"</f>
        <v>performConversation 'Why is the Wolverine so expensive?' 'no' 'yes'</v>
      </c>
    </row>
    <row r="122" spans="11:20" x14ac:dyDescent="0.25">
      <c r="K122">
        <v>121</v>
      </c>
      <c r="L122" t="str">
        <f ca="1">OFFSET(Table1[[#Headers],[Template]], MOD(Table4[[#This Row],[Num]], 5)+1, 0)</f>
        <v>Do you still manufacture the $?</v>
      </c>
      <c r="M122" t="str">
        <f ca="1">OFFSET(Table2[[#Headers],[Car]], MOD(Table4[[#This Row],[Num]], 4)+1, 0)</f>
        <v>Polecat</v>
      </c>
      <c r="N122" t="str">
        <f ca="1">OFFSET(Table3[[#Headers],[Property]], MOD(Table4[[#This Row],[Num]], 3)+1, 0)</f>
        <v>color</v>
      </c>
      <c r="O122" s="1">
        <f ca="1">1/(1/VLOOKUP(Table4[[#This Row],[Template]],Table1[], 2, FALSE)+1/VLOOKUP(Table4[[#This Row],[Car]],Table2[],2,FALSE))*2</f>
        <v>0.44444444444444442</v>
      </c>
      <c r="P122" s="1">
        <f ca="1">1/(1/VLOOKUP(Table4[[#This Row],[Template]],Table1[], 3, FALSE)+1/VLOOKUP(Table4[[#This Row],[Car]],Table2[],3,FALSE))*2</f>
        <v>0.61538461538461542</v>
      </c>
      <c r="Q122" s="1" t="str">
        <f ca="1">SUBSTITUTE(SUBSTITUTE(Table4[[#This Row],[Template]], "$", Table4[[#This Row],[Car]]), "%", Table4[[#This Row],[Property]])</f>
        <v>Do you still manufacture the Polecat?</v>
      </c>
      <c r="R122" s="1" t="str">
        <f ca="1">IF(RAND()&gt;Table4[[#This Row],[offer1prob]], "yes", "no")</f>
        <v>yes</v>
      </c>
      <c r="S122" s="1" t="str">
        <f ca="1">IF(RAND()&lt;Table4[[#This Row],[offer1prob]], "yes", "no")</f>
        <v>no</v>
      </c>
      <c r="T122" s="1" t="str">
        <f ca="1">"performConversation '" &amp; Table4[[#This Row],[question]] &amp; "' '" &amp; Table4[[#This Row],[answerToAppointmentRequest]] &amp; "' '" &amp; Table4[[#This Row],[answerToMailRequest]] &amp; "'"</f>
        <v>performConversation 'Do you still manufacture the Polecat?' 'yes' 'no'</v>
      </c>
    </row>
    <row r="123" spans="11:20" x14ac:dyDescent="0.25">
      <c r="K123">
        <v>122</v>
      </c>
      <c r="L123" t="str">
        <f ca="1">OFFSET(Table1[[#Headers],[Template]], MOD(Table4[[#This Row],[Num]], 5)+1, 0)</f>
        <v>What is the % of the $?</v>
      </c>
      <c r="M123" t="str">
        <f ca="1">OFFSET(Table2[[#Headers],[Car]], MOD(Table4[[#This Row],[Num]], 4)+1, 0)</f>
        <v>Sea Otter</v>
      </c>
      <c r="N123" t="str">
        <f ca="1">OFFSET(Table3[[#Headers],[Property]], MOD(Table4[[#This Row],[Num]], 3)+1, 0)</f>
        <v>weight</v>
      </c>
      <c r="O123" s="1">
        <f ca="1">1/(1/VLOOKUP(Table4[[#This Row],[Template]],Table1[], 2, FALSE)+1/VLOOKUP(Table4[[#This Row],[Car]],Table2[],2,FALSE))*2</f>
        <v>0.4</v>
      </c>
      <c r="P123" s="1">
        <f ca="1">1/(1/VLOOKUP(Table4[[#This Row],[Template]],Table1[], 3, FALSE)+1/VLOOKUP(Table4[[#This Row],[Car]],Table2[],3,FALSE))*2</f>
        <v>0.4</v>
      </c>
      <c r="Q123" s="1" t="str">
        <f ca="1">SUBSTITUTE(SUBSTITUTE(Table4[[#This Row],[Template]], "$", Table4[[#This Row],[Car]]), "%", Table4[[#This Row],[Property]])</f>
        <v>What is the weight of the Sea Otter?</v>
      </c>
      <c r="R123" s="1" t="str">
        <f ca="1">IF(RAND()&gt;Table4[[#This Row],[offer1prob]], "yes", "no")</f>
        <v>no</v>
      </c>
      <c r="S123" s="1" t="str">
        <f ca="1">IF(RAND()&lt;Table4[[#This Row],[offer1prob]], "yes", "no")</f>
        <v>yes</v>
      </c>
      <c r="T123" s="1" t="str">
        <f ca="1">"performConversation '" &amp; Table4[[#This Row],[question]] &amp; "' '" &amp; Table4[[#This Row],[answerToAppointmentRequest]] &amp; "' '" &amp; Table4[[#This Row],[answerToMailRequest]] &amp; "'"</f>
        <v>performConversation 'What is the weight of the Sea Otter?' 'no' 'yes'</v>
      </c>
    </row>
    <row r="124" spans="11:20" x14ac:dyDescent="0.25">
      <c r="K124">
        <v>123</v>
      </c>
      <c r="L124" t="str">
        <f ca="1">OFFSET(Table1[[#Headers],[Template]], MOD(Table4[[#This Row],[Num]], 5)+1, 0)</f>
        <v>The $ is crap</v>
      </c>
      <c r="M124" t="str">
        <f ca="1">OFFSET(Table2[[#Headers],[Car]], MOD(Table4[[#This Row],[Num]], 4)+1, 0)</f>
        <v>Sable</v>
      </c>
      <c r="N124" t="str">
        <f ca="1">OFFSET(Table3[[#Headers],[Property]], MOD(Table4[[#This Row],[Num]], 3)+1, 0)</f>
        <v>mpg</v>
      </c>
      <c r="O124" s="1">
        <f ca="1">1/(1/VLOOKUP(Table4[[#This Row],[Template]],Table1[], 2, FALSE)+1/VLOOKUP(Table4[[#This Row],[Car]],Table2[],2,FALSE))*2</f>
        <v>0.32</v>
      </c>
      <c r="P124" s="1">
        <f ca="1">1/(1/VLOOKUP(Table4[[#This Row],[Template]],Table1[], 3, FALSE)+1/VLOOKUP(Table4[[#This Row],[Car]],Table2[],3,FALSE))*2</f>
        <v>0.3</v>
      </c>
      <c r="Q124" s="1" t="str">
        <f ca="1">SUBSTITUTE(SUBSTITUTE(Table4[[#This Row],[Template]], "$", Table4[[#This Row],[Car]]), "%", Table4[[#This Row],[Property]])</f>
        <v>The Sable is crap</v>
      </c>
      <c r="R124" s="1" t="str">
        <f ca="1">IF(RAND()&gt;Table4[[#This Row],[offer1prob]], "yes", "no")</f>
        <v>yes</v>
      </c>
      <c r="S124" s="1" t="str">
        <f ca="1">IF(RAND()&lt;Table4[[#This Row],[offer1prob]], "yes", "no")</f>
        <v>yes</v>
      </c>
      <c r="T124" s="1" t="str">
        <f ca="1">"performConversation '" &amp; Table4[[#This Row],[question]] &amp; "' '" &amp; Table4[[#This Row],[answerToAppointmentRequest]] &amp; "' '" &amp; Table4[[#This Row],[answerToMailRequest]] &amp; "'"</f>
        <v>performConversation 'The Sable is crap' 'yes' 'yes'</v>
      </c>
    </row>
    <row r="125" spans="11:20" x14ac:dyDescent="0.25">
      <c r="K125">
        <v>124</v>
      </c>
      <c r="L125" t="str">
        <f ca="1">OFFSET(Table1[[#Headers],[Template]], MOD(Table4[[#This Row],[Num]], 5)+1, 0)</f>
        <v>What does the $ have as %?</v>
      </c>
      <c r="M125" t="str">
        <f ca="1">OFFSET(Table2[[#Headers],[Car]], MOD(Table4[[#This Row],[Num]], 4)+1, 0)</f>
        <v>Wolverine</v>
      </c>
      <c r="N125" t="str">
        <f ca="1">OFFSET(Table3[[#Headers],[Property]], MOD(Table4[[#This Row],[Num]], 3)+1, 0)</f>
        <v>color</v>
      </c>
      <c r="O125" s="1">
        <f ca="1">1/(1/VLOOKUP(Table4[[#This Row],[Template]],Table1[], 2, FALSE)+1/VLOOKUP(Table4[[#This Row],[Car]],Table2[],2,FALSE))*2</f>
        <v>0.4</v>
      </c>
      <c r="P125" s="1">
        <f ca="1">1/(1/VLOOKUP(Table4[[#This Row],[Template]],Table1[], 3, FALSE)+1/VLOOKUP(Table4[[#This Row],[Car]],Table2[],3,FALSE))*2</f>
        <v>0.3</v>
      </c>
      <c r="Q125" s="1" t="str">
        <f ca="1">SUBSTITUTE(SUBSTITUTE(Table4[[#This Row],[Template]], "$", Table4[[#This Row],[Car]]), "%", Table4[[#This Row],[Property]])</f>
        <v>What does the Wolverine have as color?</v>
      </c>
      <c r="R125" s="1" t="str">
        <f ca="1">IF(RAND()&gt;Table4[[#This Row],[offer1prob]], "yes", "no")</f>
        <v>yes</v>
      </c>
      <c r="S125" s="1" t="str">
        <f ca="1">IF(RAND()&lt;Table4[[#This Row],[offer1prob]], "yes", "no")</f>
        <v>yes</v>
      </c>
      <c r="T125" s="1" t="str">
        <f ca="1">"performConversation '" &amp; Table4[[#This Row],[question]] &amp; "' '" &amp; Table4[[#This Row],[answerToAppointmentRequest]] &amp; "' '" &amp; Table4[[#This Row],[answerToMailRequest]] &amp; "'"</f>
        <v>performConversation 'What does the Wolverine have as color?' 'yes' 'yes'</v>
      </c>
    </row>
    <row r="126" spans="11:20" x14ac:dyDescent="0.25">
      <c r="K126">
        <v>125</v>
      </c>
      <c r="L126" t="str">
        <f ca="1">OFFSET(Table1[[#Headers],[Template]], MOD(Table4[[#This Row],[Num]], 5)+1, 0)</f>
        <v>Why is the $ so expensive?</v>
      </c>
      <c r="M126" t="str">
        <f ca="1">OFFSET(Table2[[#Headers],[Car]], MOD(Table4[[#This Row],[Num]], 4)+1, 0)</f>
        <v>Polecat</v>
      </c>
      <c r="N126" t="str">
        <f ca="1">OFFSET(Table3[[#Headers],[Property]], MOD(Table4[[#This Row],[Num]], 3)+1, 0)</f>
        <v>weight</v>
      </c>
      <c r="O126" s="1">
        <f ca="1">1/(1/VLOOKUP(Table4[[#This Row],[Template]],Table1[], 2, FALSE)+1/VLOOKUP(Table4[[#This Row],[Car]],Table2[],2,FALSE))*2</f>
        <v>0.4</v>
      </c>
      <c r="P126" s="1">
        <f ca="1">1/(1/VLOOKUP(Table4[[#This Row],[Template]],Table1[], 3, FALSE)+1/VLOOKUP(Table4[[#This Row],[Car]],Table2[],3,FALSE))*2</f>
        <v>0.68571428571428561</v>
      </c>
      <c r="Q126" s="1" t="str">
        <f ca="1">SUBSTITUTE(SUBSTITUTE(Table4[[#This Row],[Template]], "$", Table4[[#This Row],[Car]]), "%", Table4[[#This Row],[Property]])</f>
        <v>Why is the Polecat so expensive?</v>
      </c>
      <c r="R126" s="1" t="str">
        <f ca="1">IF(RAND()&gt;Table4[[#This Row],[offer1prob]], "yes", "no")</f>
        <v>no</v>
      </c>
      <c r="S126" s="1" t="str">
        <f ca="1">IF(RAND()&lt;Table4[[#This Row],[offer1prob]], "yes", "no")</f>
        <v>yes</v>
      </c>
      <c r="T126" s="1" t="str">
        <f ca="1">"performConversation '" &amp; Table4[[#This Row],[question]] &amp; "' '" &amp; Table4[[#This Row],[answerToAppointmentRequest]] &amp; "' '" &amp; Table4[[#This Row],[answerToMailRequest]] &amp; "'"</f>
        <v>performConversation 'Why is the Polecat so expensive?' 'no' 'yes'</v>
      </c>
    </row>
    <row r="127" spans="11:20" x14ac:dyDescent="0.25">
      <c r="K127">
        <v>126</v>
      </c>
      <c r="L127" t="str">
        <f ca="1">OFFSET(Table1[[#Headers],[Template]], MOD(Table4[[#This Row],[Num]], 5)+1, 0)</f>
        <v>Do you still manufacture the $?</v>
      </c>
      <c r="M127" t="str">
        <f ca="1">OFFSET(Table2[[#Headers],[Car]], MOD(Table4[[#This Row],[Num]], 4)+1, 0)</f>
        <v>Sea Otter</v>
      </c>
      <c r="N127" t="str">
        <f ca="1">OFFSET(Table3[[#Headers],[Property]], MOD(Table4[[#This Row],[Num]], 3)+1, 0)</f>
        <v>mpg</v>
      </c>
      <c r="O127" s="1">
        <f ca="1">1/(1/VLOOKUP(Table4[[#This Row],[Template]],Table1[], 2, FALSE)+1/VLOOKUP(Table4[[#This Row],[Car]],Table2[],2,FALSE))*2</f>
        <v>0.37499999999999994</v>
      </c>
      <c r="P127" s="1">
        <f ca="1">1/(1/VLOOKUP(Table4[[#This Row],[Template]],Table1[], 3, FALSE)+1/VLOOKUP(Table4[[#This Row],[Car]],Table2[],3,FALSE))*2</f>
        <v>0.44444444444444442</v>
      </c>
      <c r="Q127" s="1" t="str">
        <f ca="1">SUBSTITUTE(SUBSTITUTE(Table4[[#This Row],[Template]], "$", Table4[[#This Row],[Car]]), "%", Table4[[#This Row],[Property]])</f>
        <v>Do you still manufacture the Sea Otter?</v>
      </c>
      <c r="R127" s="1" t="str">
        <f ca="1">IF(RAND()&gt;Table4[[#This Row],[offer1prob]], "yes", "no")</f>
        <v>no</v>
      </c>
      <c r="S127" s="1" t="str">
        <f ca="1">IF(RAND()&lt;Table4[[#This Row],[offer1prob]], "yes", "no")</f>
        <v>no</v>
      </c>
      <c r="T127" s="1" t="str">
        <f ca="1">"performConversation '" &amp; Table4[[#This Row],[question]] &amp; "' '" &amp; Table4[[#This Row],[answerToAppointmentRequest]] &amp; "' '" &amp; Table4[[#This Row],[answerToMailRequest]] &amp; "'"</f>
        <v>performConversation 'Do you still manufacture the Sea Otter?' 'no' 'no'</v>
      </c>
    </row>
    <row r="128" spans="11:20" x14ac:dyDescent="0.25">
      <c r="K128">
        <v>127</v>
      </c>
      <c r="L128" t="str">
        <f ca="1">OFFSET(Table1[[#Headers],[Template]], MOD(Table4[[#This Row],[Num]], 5)+1, 0)</f>
        <v>What is the % of the $?</v>
      </c>
      <c r="M128" t="str">
        <f ca="1">OFFSET(Table2[[#Headers],[Car]], MOD(Table4[[#This Row],[Num]], 4)+1, 0)</f>
        <v>Sable</v>
      </c>
      <c r="N128" t="str">
        <f ca="1">OFFSET(Table3[[#Headers],[Property]], MOD(Table4[[#This Row],[Num]], 3)+1, 0)</f>
        <v>color</v>
      </c>
      <c r="O128" s="1">
        <f ca="1">1/(1/VLOOKUP(Table4[[#This Row],[Template]],Table1[], 2, FALSE)+1/VLOOKUP(Table4[[#This Row],[Car]],Table2[],2,FALSE))*2</f>
        <v>0.68571428571428561</v>
      </c>
      <c r="P128" s="1">
        <f ca="1">1/(1/VLOOKUP(Table4[[#This Row],[Template]],Table1[], 3, FALSE)+1/VLOOKUP(Table4[[#This Row],[Car]],Table2[],3,FALSE))*2</f>
        <v>0.48</v>
      </c>
      <c r="Q128" s="1" t="str">
        <f ca="1">SUBSTITUTE(SUBSTITUTE(Table4[[#This Row],[Template]], "$", Table4[[#This Row],[Car]]), "%", Table4[[#This Row],[Property]])</f>
        <v>What is the color of the Sable?</v>
      </c>
      <c r="R128" s="1" t="str">
        <f ca="1">IF(RAND()&gt;Table4[[#This Row],[offer1prob]], "yes", "no")</f>
        <v>no</v>
      </c>
      <c r="S128" s="1" t="str">
        <f ca="1">IF(RAND()&lt;Table4[[#This Row],[offer1prob]], "yes", "no")</f>
        <v>yes</v>
      </c>
      <c r="T128" s="1" t="str">
        <f ca="1">"performConversation '" &amp; Table4[[#This Row],[question]] &amp; "' '" &amp; Table4[[#This Row],[answerToAppointmentRequest]] &amp; "' '" &amp; Table4[[#This Row],[answerToMailRequest]] &amp; "'"</f>
        <v>performConversation 'What is the color of the Sable?' 'no' 'yes'</v>
      </c>
    </row>
    <row r="129" spans="11:20" x14ac:dyDescent="0.25">
      <c r="K129">
        <v>128</v>
      </c>
      <c r="L129" t="str">
        <f ca="1">OFFSET(Table1[[#Headers],[Template]], MOD(Table4[[#This Row],[Num]], 5)+1, 0)</f>
        <v>The $ is crap</v>
      </c>
      <c r="M129" t="str">
        <f ca="1">OFFSET(Table2[[#Headers],[Car]], MOD(Table4[[#This Row],[Num]], 4)+1, 0)</f>
        <v>Wolverine</v>
      </c>
      <c r="N129" t="str">
        <f ca="1">OFFSET(Table3[[#Headers],[Property]], MOD(Table4[[#This Row],[Num]], 3)+1, 0)</f>
        <v>weight</v>
      </c>
      <c r="O129" s="1">
        <f ca="1">1/(1/VLOOKUP(Table4[[#This Row],[Template]],Table1[], 2, FALSE)+1/VLOOKUP(Table4[[#This Row],[Car]],Table2[],2,FALSE))*2</f>
        <v>0.3</v>
      </c>
      <c r="P129" s="1">
        <f ca="1">1/(1/VLOOKUP(Table4[[#This Row],[Template]],Table1[], 3, FALSE)+1/VLOOKUP(Table4[[#This Row],[Car]],Table2[],3,FALSE))*2</f>
        <v>0.24</v>
      </c>
      <c r="Q129" s="1" t="str">
        <f ca="1">SUBSTITUTE(SUBSTITUTE(Table4[[#This Row],[Template]], "$", Table4[[#This Row],[Car]]), "%", Table4[[#This Row],[Property]])</f>
        <v>The Wolverine is crap</v>
      </c>
      <c r="R129" s="1" t="str">
        <f ca="1">IF(RAND()&gt;Table4[[#This Row],[offer1prob]], "yes", "no")</f>
        <v>yes</v>
      </c>
      <c r="S129" s="1" t="str">
        <f ca="1">IF(RAND()&lt;Table4[[#This Row],[offer1prob]], "yes", "no")</f>
        <v>yes</v>
      </c>
      <c r="T129" s="1" t="str">
        <f ca="1">"performConversation '" &amp; Table4[[#This Row],[question]] &amp; "' '" &amp; Table4[[#This Row],[answerToAppointmentRequest]] &amp; "' '" &amp; Table4[[#This Row],[answerToMailRequest]] &amp; "'"</f>
        <v>performConversation 'The Wolverine is crap' 'yes' 'yes'</v>
      </c>
    </row>
    <row r="130" spans="11:20" x14ac:dyDescent="0.25">
      <c r="K130">
        <v>129</v>
      </c>
      <c r="L130" t="str">
        <f ca="1">OFFSET(Table1[[#Headers],[Template]], MOD(Table4[[#This Row],[Num]], 5)+1, 0)</f>
        <v>What does the $ have as %?</v>
      </c>
      <c r="M130" t="str">
        <f ca="1">OFFSET(Table2[[#Headers],[Car]], MOD(Table4[[#This Row],[Num]], 4)+1, 0)</f>
        <v>Polecat</v>
      </c>
      <c r="N130" t="str">
        <f ca="1">OFFSET(Table3[[#Headers],[Property]], MOD(Table4[[#This Row],[Num]], 3)+1, 0)</f>
        <v>mpg</v>
      </c>
      <c r="O130" s="1">
        <f ca="1">1/(1/VLOOKUP(Table4[[#This Row],[Template]],Table1[], 2, FALSE)+1/VLOOKUP(Table4[[#This Row],[Car]],Table2[],2,FALSE))*2</f>
        <v>0.3428571428571428</v>
      </c>
      <c r="P130" s="1">
        <f ca="1">1/(1/VLOOKUP(Table4[[#This Row],[Template]],Table1[], 3, FALSE)+1/VLOOKUP(Table4[[#This Row],[Car]],Table2[],3,FALSE))*2</f>
        <v>0.43636363636363629</v>
      </c>
      <c r="Q130" s="1" t="str">
        <f ca="1">SUBSTITUTE(SUBSTITUTE(Table4[[#This Row],[Template]], "$", Table4[[#This Row],[Car]]), "%", Table4[[#This Row],[Property]])</f>
        <v>What does the Polecat have as mpg?</v>
      </c>
      <c r="R130" s="1" t="str">
        <f ca="1">IF(RAND()&gt;Table4[[#This Row],[offer1prob]], "yes", "no")</f>
        <v>yes</v>
      </c>
      <c r="S130" s="1" t="str">
        <f ca="1">IF(RAND()&lt;Table4[[#This Row],[offer1prob]], "yes", "no")</f>
        <v>no</v>
      </c>
      <c r="T130" s="1" t="str">
        <f ca="1">"performConversation '" &amp; Table4[[#This Row],[question]] &amp; "' '" &amp; Table4[[#This Row],[answerToAppointmentRequest]] &amp; "' '" &amp; Table4[[#This Row],[answerToMailRequest]] &amp; "'"</f>
        <v>performConversation 'What does the Polecat have as mpg?' 'yes' 'no'</v>
      </c>
    </row>
    <row r="131" spans="11:20" x14ac:dyDescent="0.25">
      <c r="K131">
        <v>130</v>
      </c>
      <c r="L131" t="str">
        <f ca="1">OFFSET(Table1[[#Headers],[Template]], MOD(Table4[[#This Row],[Num]], 5)+1, 0)</f>
        <v>Why is the $ so expensive?</v>
      </c>
      <c r="M131" t="str">
        <f ca="1">OFFSET(Table2[[#Headers],[Car]], MOD(Table4[[#This Row],[Num]], 4)+1, 0)</f>
        <v>Sea Otter</v>
      </c>
      <c r="N131" t="str">
        <f ca="1">OFFSET(Table3[[#Headers],[Property]], MOD(Table4[[#This Row],[Num]], 3)+1, 0)</f>
        <v>color</v>
      </c>
      <c r="O131" s="1">
        <f ca="1">1/(1/VLOOKUP(Table4[[#This Row],[Template]],Table1[], 2, FALSE)+1/VLOOKUP(Table4[[#This Row],[Car]],Table2[],2,FALSE))*2</f>
        <v>0.3428571428571428</v>
      </c>
      <c r="P131" s="1">
        <f ca="1">1/(1/VLOOKUP(Table4[[#This Row],[Template]],Table1[], 3, FALSE)+1/VLOOKUP(Table4[[#This Row],[Car]],Table2[],3,FALSE))*2</f>
        <v>0.48</v>
      </c>
      <c r="Q131" s="1" t="str">
        <f ca="1">SUBSTITUTE(SUBSTITUTE(Table4[[#This Row],[Template]], "$", Table4[[#This Row],[Car]]), "%", Table4[[#This Row],[Property]])</f>
        <v>Why is the Sea Otter so expensive?</v>
      </c>
      <c r="R131" s="1" t="str">
        <f ca="1">IF(RAND()&gt;Table4[[#This Row],[offer1prob]], "yes", "no")</f>
        <v>yes</v>
      </c>
      <c r="S131" s="1" t="str">
        <f ca="1">IF(RAND()&lt;Table4[[#This Row],[offer1prob]], "yes", "no")</f>
        <v>no</v>
      </c>
      <c r="T131" s="1" t="str">
        <f ca="1">"performConversation '" &amp; Table4[[#This Row],[question]] &amp; "' '" &amp; Table4[[#This Row],[answerToAppointmentRequest]] &amp; "' '" &amp; Table4[[#This Row],[answerToMailRequest]] &amp; "'"</f>
        <v>performConversation 'Why is the Sea Otter so expensive?' 'yes' 'no'</v>
      </c>
    </row>
    <row r="132" spans="11:20" x14ac:dyDescent="0.25">
      <c r="K132">
        <v>131</v>
      </c>
      <c r="L132" t="str">
        <f ca="1">OFFSET(Table1[[#Headers],[Template]], MOD(Table4[[#This Row],[Num]], 5)+1, 0)</f>
        <v>Do you still manufacture the $?</v>
      </c>
      <c r="M132" t="str">
        <f ca="1">OFFSET(Table2[[#Headers],[Car]], MOD(Table4[[#This Row],[Num]], 4)+1, 0)</f>
        <v>Sable</v>
      </c>
      <c r="N132" t="str">
        <f ca="1">OFFSET(Table3[[#Headers],[Property]], MOD(Table4[[#This Row],[Num]], 3)+1, 0)</f>
        <v>weight</v>
      </c>
      <c r="O132" s="1">
        <f ca="1">1/(1/VLOOKUP(Table4[[#This Row],[Template]],Table1[], 2, FALSE)+1/VLOOKUP(Table4[[#This Row],[Car]],Table2[],2,FALSE))*2</f>
        <v>0.61538461538461542</v>
      </c>
      <c r="P132" s="1">
        <f ca="1">1/(1/VLOOKUP(Table4[[#This Row],[Template]],Table1[], 3, FALSE)+1/VLOOKUP(Table4[[#This Row],[Car]],Table2[],3,FALSE))*2</f>
        <v>0.54545454545454541</v>
      </c>
      <c r="Q132" s="1" t="str">
        <f ca="1">SUBSTITUTE(SUBSTITUTE(Table4[[#This Row],[Template]], "$", Table4[[#This Row],[Car]]), "%", Table4[[#This Row],[Property]])</f>
        <v>Do you still manufacture the Sable?</v>
      </c>
      <c r="R132" s="1" t="str">
        <f ca="1">IF(RAND()&gt;Table4[[#This Row],[offer1prob]], "yes", "no")</f>
        <v>no</v>
      </c>
      <c r="S132" s="1" t="str">
        <f ca="1">IF(RAND()&lt;Table4[[#This Row],[offer1prob]], "yes", "no")</f>
        <v>yes</v>
      </c>
      <c r="T132" s="1" t="str">
        <f ca="1">"performConversation '" &amp; Table4[[#This Row],[question]] &amp; "' '" &amp; Table4[[#This Row],[answerToAppointmentRequest]] &amp; "' '" &amp; Table4[[#This Row],[answerToMailRequest]] &amp; "'"</f>
        <v>performConversation 'Do you still manufacture the Sable?' 'no' 'yes'</v>
      </c>
    </row>
    <row r="133" spans="11:20" x14ac:dyDescent="0.25">
      <c r="K133">
        <v>132</v>
      </c>
      <c r="L133" t="str">
        <f ca="1">OFFSET(Table1[[#Headers],[Template]], MOD(Table4[[#This Row],[Num]], 5)+1, 0)</f>
        <v>What is the % of the $?</v>
      </c>
      <c r="M133" t="str">
        <f ca="1">OFFSET(Table2[[#Headers],[Car]], MOD(Table4[[#This Row],[Num]], 4)+1, 0)</f>
        <v>Wolverine</v>
      </c>
      <c r="N133" t="str">
        <f ca="1">OFFSET(Table3[[#Headers],[Property]], MOD(Table4[[#This Row],[Num]], 3)+1, 0)</f>
        <v>mpg</v>
      </c>
      <c r="O133" s="1">
        <f ca="1">1/(1/VLOOKUP(Table4[[#This Row],[Template]],Table1[], 2, FALSE)+1/VLOOKUP(Table4[[#This Row],[Car]],Table2[],2,FALSE))*2</f>
        <v>0.6</v>
      </c>
      <c r="P133" s="1">
        <f ca="1">1/(1/VLOOKUP(Table4[[#This Row],[Template]],Table1[], 3, FALSE)+1/VLOOKUP(Table4[[#This Row],[Car]],Table2[],3,FALSE))*2</f>
        <v>0.3428571428571428</v>
      </c>
      <c r="Q133" s="1" t="str">
        <f ca="1">SUBSTITUTE(SUBSTITUTE(Table4[[#This Row],[Template]], "$", Table4[[#This Row],[Car]]), "%", Table4[[#This Row],[Property]])</f>
        <v>What is the mpg of the Wolverine?</v>
      </c>
      <c r="R133" s="1" t="str">
        <f ca="1">IF(RAND()&gt;Table4[[#This Row],[offer1prob]], "yes", "no")</f>
        <v>no</v>
      </c>
      <c r="S133" s="1" t="str">
        <f ca="1">IF(RAND()&lt;Table4[[#This Row],[offer1prob]], "yes", "no")</f>
        <v>yes</v>
      </c>
      <c r="T133" s="1" t="str">
        <f ca="1">"performConversation '" &amp; Table4[[#This Row],[question]] &amp; "' '" &amp; Table4[[#This Row],[answerToAppointmentRequest]] &amp; "' '" &amp; Table4[[#This Row],[answerToMailRequest]] &amp; "'"</f>
        <v>performConversation 'What is the mpg of the Wolverine?' 'no' 'yes'</v>
      </c>
    </row>
    <row r="134" spans="11:20" x14ac:dyDescent="0.25">
      <c r="K134">
        <v>133</v>
      </c>
      <c r="L134" t="str">
        <f ca="1">OFFSET(Table1[[#Headers],[Template]], MOD(Table4[[#This Row],[Num]], 5)+1, 0)</f>
        <v>The $ is crap</v>
      </c>
      <c r="M134" t="str">
        <f ca="1">OFFSET(Table2[[#Headers],[Car]], MOD(Table4[[#This Row],[Num]], 4)+1, 0)</f>
        <v>Polecat</v>
      </c>
      <c r="N134" t="str">
        <f ca="1">OFFSET(Table3[[#Headers],[Property]], MOD(Table4[[#This Row],[Num]], 3)+1, 0)</f>
        <v>color</v>
      </c>
      <c r="O134" s="1">
        <f ca="1">1/(1/VLOOKUP(Table4[[#This Row],[Template]],Table1[], 2, FALSE)+1/VLOOKUP(Table4[[#This Row],[Car]],Table2[],2,FALSE))*2</f>
        <v>0.26666666666666666</v>
      </c>
      <c r="P134" s="1">
        <f ca="1">1/(1/VLOOKUP(Table4[[#This Row],[Template]],Table1[], 3, FALSE)+1/VLOOKUP(Table4[[#This Row],[Car]],Table2[],3,FALSE))*2</f>
        <v>0.32</v>
      </c>
      <c r="Q134" s="1" t="str">
        <f ca="1">SUBSTITUTE(SUBSTITUTE(Table4[[#This Row],[Template]], "$", Table4[[#This Row],[Car]]), "%", Table4[[#This Row],[Property]])</f>
        <v>The Polecat is crap</v>
      </c>
      <c r="R134" s="1" t="str">
        <f ca="1">IF(RAND()&gt;Table4[[#This Row],[offer1prob]], "yes", "no")</f>
        <v>yes</v>
      </c>
      <c r="S134" s="1" t="str">
        <f ca="1">IF(RAND()&lt;Table4[[#This Row],[offer1prob]], "yes", "no")</f>
        <v>no</v>
      </c>
      <c r="T134" s="1" t="str">
        <f ca="1">"performConversation '" &amp; Table4[[#This Row],[question]] &amp; "' '" &amp; Table4[[#This Row],[answerToAppointmentRequest]] &amp; "' '" &amp; Table4[[#This Row],[answerToMailRequest]] &amp; "'"</f>
        <v>performConversation 'The Polecat is crap' 'yes' 'no'</v>
      </c>
    </row>
    <row r="135" spans="11:20" x14ac:dyDescent="0.25">
      <c r="K135">
        <v>134</v>
      </c>
      <c r="L135" t="str">
        <f ca="1">OFFSET(Table1[[#Headers],[Template]], MOD(Table4[[#This Row],[Num]], 5)+1, 0)</f>
        <v>What does the $ have as %?</v>
      </c>
      <c r="M135" t="str">
        <f ca="1">OFFSET(Table2[[#Headers],[Car]], MOD(Table4[[#This Row],[Num]], 4)+1, 0)</f>
        <v>Sea Otter</v>
      </c>
      <c r="N135" t="str">
        <f ca="1">OFFSET(Table3[[#Headers],[Property]], MOD(Table4[[#This Row],[Num]], 3)+1, 0)</f>
        <v>weight</v>
      </c>
      <c r="O135" s="1">
        <f ca="1">1/(1/VLOOKUP(Table4[[#This Row],[Template]],Table1[], 2, FALSE)+1/VLOOKUP(Table4[[#This Row],[Car]],Table2[],2,FALSE))*2</f>
        <v>0.3</v>
      </c>
      <c r="P135" s="1">
        <f ca="1">1/(1/VLOOKUP(Table4[[#This Row],[Template]],Table1[], 3, FALSE)+1/VLOOKUP(Table4[[#This Row],[Car]],Table2[],3,FALSE))*2</f>
        <v>0.3428571428571428</v>
      </c>
      <c r="Q135" s="1" t="str">
        <f ca="1">SUBSTITUTE(SUBSTITUTE(Table4[[#This Row],[Template]], "$", Table4[[#This Row],[Car]]), "%", Table4[[#This Row],[Property]])</f>
        <v>What does the Sea Otter have as weight?</v>
      </c>
      <c r="R135" s="1" t="str">
        <f ca="1">IF(RAND()&gt;Table4[[#This Row],[offer1prob]], "yes", "no")</f>
        <v>no</v>
      </c>
      <c r="S135" s="1" t="str">
        <f ca="1">IF(RAND()&lt;Table4[[#This Row],[offer1prob]], "yes", "no")</f>
        <v>no</v>
      </c>
      <c r="T135" s="1" t="str">
        <f ca="1">"performConversation '" &amp; Table4[[#This Row],[question]] &amp; "' '" &amp; Table4[[#This Row],[answerToAppointmentRequest]] &amp; "' '" &amp; Table4[[#This Row],[answerToMailRequest]] &amp; "'"</f>
        <v>performConversation 'What does the Sea Otter have as weight?' 'no' 'no'</v>
      </c>
    </row>
    <row r="136" spans="11:20" x14ac:dyDescent="0.25">
      <c r="K136">
        <v>135</v>
      </c>
      <c r="L136" t="str">
        <f ca="1">OFFSET(Table1[[#Headers],[Template]], MOD(Table4[[#This Row],[Num]], 5)+1, 0)</f>
        <v>Why is the $ so expensive?</v>
      </c>
      <c r="M136" t="str">
        <f ca="1">OFFSET(Table2[[#Headers],[Car]], MOD(Table4[[#This Row],[Num]], 4)+1, 0)</f>
        <v>Sable</v>
      </c>
      <c r="N136" t="str">
        <f ca="1">OFFSET(Table3[[#Headers],[Property]], MOD(Table4[[#This Row],[Num]], 3)+1, 0)</f>
        <v>mpg</v>
      </c>
      <c r="O136" s="1">
        <f ca="1">1/(1/VLOOKUP(Table4[[#This Row],[Template]],Table1[], 2, FALSE)+1/VLOOKUP(Table4[[#This Row],[Car]],Table2[],2,FALSE))*2</f>
        <v>0.53333333333333333</v>
      </c>
      <c r="P136" s="1">
        <f ca="1">1/(1/VLOOKUP(Table4[[#This Row],[Template]],Table1[], 3, FALSE)+1/VLOOKUP(Table4[[#This Row],[Car]],Table2[],3,FALSE))*2</f>
        <v>0.6</v>
      </c>
      <c r="Q136" s="1" t="str">
        <f ca="1">SUBSTITUTE(SUBSTITUTE(Table4[[#This Row],[Template]], "$", Table4[[#This Row],[Car]]), "%", Table4[[#This Row],[Property]])</f>
        <v>Why is the Sable so expensive?</v>
      </c>
      <c r="R136" s="1" t="str">
        <f ca="1">IF(RAND()&gt;Table4[[#This Row],[offer1prob]], "yes", "no")</f>
        <v>yes</v>
      </c>
      <c r="S136" s="1" t="str">
        <f ca="1">IF(RAND()&lt;Table4[[#This Row],[offer1prob]], "yes", "no")</f>
        <v>yes</v>
      </c>
      <c r="T136" s="1" t="str">
        <f ca="1">"performConversation '" &amp; Table4[[#This Row],[question]] &amp; "' '" &amp; Table4[[#This Row],[answerToAppointmentRequest]] &amp; "' '" &amp; Table4[[#This Row],[answerToMailRequest]] &amp; "'"</f>
        <v>performConversation 'Why is the Sable so expensive?' 'yes' 'yes'</v>
      </c>
    </row>
    <row r="137" spans="11:20" x14ac:dyDescent="0.25">
      <c r="K137">
        <v>136</v>
      </c>
      <c r="L137" t="str">
        <f ca="1">OFFSET(Table1[[#Headers],[Template]], MOD(Table4[[#This Row],[Num]], 5)+1, 0)</f>
        <v>Do you still manufacture the $?</v>
      </c>
      <c r="M137" t="str">
        <f ca="1">OFFSET(Table2[[#Headers],[Car]], MOD(Table4[[#This Row],[Num]], 4)+1, 0)</f>
        <v>Wolverine</v>
      </c>
      <c r="N137" t="str">
        <f ca="1">OFFSET(Table3[[#Headers],[Property]], MOD(Table4[[#This Row],[Num]], 3)+1, 0)</f>
        <v>color</v>
      </c>
      <c r="O137" s="1">
        <f ca="1">1/(1/VLOOKUP(Table4[[#This Row],[Template]],Table1[], 2, FALSE)+1/VLOOKUP(Table4[[#This Row],[Car]],Table2[],2,FALSE))*2</f>
        <v>0.54545454545454541</v>
      </c>
      <c r="P137" s="1">
        <f ca="1">1/(1/VLOOKUP(Table4[[#This Row],[Template]],Table1[], 3, FALSE)+1/VLOOKUP(Table4[[#This Row],[Car]],Table2[],3,FALSE))*2</f>
        <v>0.37499999999999994</v>
      </c>
      <c r="Q137" s="1" t="str">
        <f ca="1">SUBSTITUTE(SUBSTITUTE(Table4[[#This Row],[Template]], "$", Table4[[#This Row],[Car]]), "%", Table4[[#This Row],[Property]])</f>
        <v>Do you still manufacture the Wolverine?</v>
      </c>
      <c r="R137" s="1" t="str">
        <f ca="1">IF(RAND()&gt;Table4[[#This Row],[offer1prob]], "yes", "no")</f>
        <v>yes</v>
      </c>
      <c r="S137" s="1" t="str">
        <f ca="1">IF(RAND()&lt;Table4[[#This Row],[offer1prob]], "yes", "no")</f>
        <v>no</v>
      </c>
      <c r="T137" s="1" t="str">
        <f ca="1">"performConversation '" &amp; Table4[[#This Row],[question]] &amp; "' '" &amp; Table4[[#This Row],[answerToAppointmentRequest]] &amp; "' '" &amp; Table4[[#This Row],[answerToMailRequest]] &amp; "'"</f>
        <v>performConversation 'Do you still manufacture the Wolverine?' 'yes' 'no'</v>
      </c>
    </row>
    <row r="138" spans="11:20" x14ac:dyDescent="0.25">
      <c r="K138">
        <v>137</v>
      </c>
      <c r="L138" t="str">
        <f ca="1">OFFSET(Table1[[#Headers],[Template]], MOD(Table4[[#This Row],[Num]], 5)+1, 0)</f>
        <v>What is the % of the $?</v>
      </c>
      <c r="M138" t="str">
        <f ca="1">OFFSET(Table2[[#Headers],[Car]], MOD(Table4[[#This Row],[Num]], 4)+1, 0)</f>
        <v>Polecat</v>
      </c>
      <c r="N138" t="str">
        <f ca="1">OFFSET(Table3[[#Headers],[Property]], MOD(Table4[[#This Row],[Num]], 3)+1, 0)</f>
        <v>weight</v>
      </c>
      <c r="O138" s="1">
        <f ca="1">1/(1/VLOOKUP(Table4[[#This Row],[Template]],Table1[], 2, FALSE)+1/VLOOKUP(Table4[[#This Row],[Car]],Table2[],2,FALSE))*2</f>
        <v>0.48</v>
      </c>
      <c r="P138" s="1">
        <f ca="1">1/(1/VLOOKUP(Table4[[#This Row],[Template]],Table1[], 3, FALSE)+1/VLOOKUP(Table4[[#This Row],[Car]],Table2[],3,FALSE))*2</f>
        <v>0.53333333333333333</v>
      </c>
      <c r="Q138" s="1" t="str">
        <f ca="1">SUBSTITUTE(SUBSTITUTE(Table4[[#This Row],[Template]], "$", Table4[[#This Row],[Car]]), "%", Table4[[#This Row],[Property]])</f>
        <v>What is the weight of the Polecat?</v>
      </c>
      <c r="R138" s="1" t="str">
        <f ca="1">IF(RAND()&gt;Table4[[#This Row],[offer1prob]], "yes", "no")</f>
        <v>yes</v>
      </c>
      <c r="S138" s="1" t="str">
        <f ca="1">IF(RAND()&lt;Table4[[#This Row],[offer1prob]], "yes", "no")</f>
        <v>no</v>
      </c>
      <c r="T138" s="1" t="str">
        <f ca="1">"performConversation '" &amp; Table4[[#This Row],[question]] &amp; "' '" &amp; Table4[[#This Row],[answerToAppointmentRequest]] &amp; "' '" &amp; Table4[[#This Row],[answerToMailRequest]] &amp; "'"</f>
        <v>performConversation 'What is the weight of the Polecat?' 'yes' 'no'</v>
      </c>
    </row>
    <row r="139" spans="11:20" x14ac:dyDescent="0.25">
      <c r="K139">
        <v>138</v>
      </c>
      <c r="L139" t="str">
        <f ca="1">OFFSET(Table1[[#Headers],[Template]], MOD(Table4[[#This Row],[Num]], 5)+1, 0)</f>
        <v>The $ is crap</v>
      </c>
      <c r="M139" t="str">
        <f ca="1">OFFSET(Table2[[#Headers],[Car]], MOD(Table4[[#This Row],[Num]], 4)+1, 0)</f>
        <v>Sea Otter</v>
      </c>
      <c r="N139" t="str">
        <f ca="1">OFFSET(Table3[[#Headers],[Property]], MOD(Table4[[#This Row],[Num]], 3)+1, 0)</f>
        <v>mpg</v>
      </c>
      <c r="O139" s="1">
        <f ca="1">1/(1/VLOOKUP(Table4[[#This Row],[Template]],Table1[], 2, FALSE)+1/VLOOKUP(Table4[[#This Row],[Car]],Table2[],2,FALSE))*2</f>
        <v>0.24</v>
      </c>
      <c r="P139" s="1">
        <f ca="1">1/(1/VLOOKUP(Table4[[#This Row],[Template]],Table1[], 3, FALSE)+1/VLOOKUP(Table4[[#This Row],[Car]],Table2[],3,FALSE))*2</f>
        <v>0.26666666666666666</v>
      </c>
      <c r="Q139" s="1" t="str">
        <f ca="1">SUBSTITUTE(SUBSTITUTE(Table4[[#This Row],[Template]], "$", Table4[[#This Row],[Car]]), "%", Table4[[#This Row],[Property]])</f>
        <v>The Sea Otter is crap</v>
      </c>
      <c r="R139" s="1" t="str">
        <f ca="1">IF(RAND()&gt;Table4[[#This Row],[offer1prob]], "yes", "no")</f>
        <v>yes</v>
      </c>
      <c r="S139" s="1" t="str">
        <f ca="1">IF(RAND()&lt;Table4[[#This Row],[offer1prob]], "yes", "no")</f>
        <v>no</v>
      </c>
      <c r="T139" s="1" t="str">
        <f ca="1">"performConversation '" &amp; Table4[[#This Row],[question]] &amp; "' '" &amp; Table4[[#This Row],[answerToAppointmentRequest]] &amp; "' '" &amp; Table4[[#This Row],[answerToMailRequest]] &amp; "'"</f>
        <v>performConversation 'The Sea Otter is crap' 'yes' 'no'</v>
      </c>
    </row>
    <row r="140" spans="11:20" x14ac:dyDescent="0.25">
      <c r="K140">
        <v>139</v>
      </c>
      <c r="L140" t="str">
        <f ca="1">OFFSET(Table1[[#Headers],[Template]], MOD(Table4[[#This Row],[Num]], 5)+1, 0)</f>
        <v>What does the $ have as %?</v>
      </c>
      <c r="M140" t="str">
        <f ca="1">OFFSET(Table2[[#Headers],[Car]], MOD(Table4[[#This Row],[Num]], 4)+1, 0)</f>
        <v>Sable</v>
      </c>
      <c r="N140" t="str">
        <f ca="1">OFFSET(Table3[[#Headers],[Property]], MOD(Table4[[#This Row],[Num]], 3)+1, 0)</f>
        <v>color</v>
      </c>
      <c r="O140" s="1">
        <f ca="1">1/(1/VLOOKUP(Table4[[#This Row],[Template]],Table1[], 2, FALSE)+1/VLOOKUP(Table4[[#This Row],[Car]],Table2[],2,FALSE))*2</f>
        <v>0.43636363636363629</v>
      </c>
      <c r="P140" s="1">
        <f ca="1">1/(1/VLOOKUP(Table4[[#This Row],[Template]],Table1[], 3, FALSE)+1/VLOOKUP(Table4[[#This Row],[Car]],Table2[],3,FALSE))*2</f>
        <v>0.4</v>
      </c>
      <c r="Q140" s="1" t="str">
        <f ca="1">SUBSTITUTE(SUBSTITUTE(Table4[[#This Row],[Template]], "$", Table4[[#This Row],[Car]]), "%", Table4[[#This Row],[Property]])</f>
        <v>What does the Sable have as color?</v>
      </c>
      <c r="R140" s="1" t="str">
        <f ca="1">IF(RAND()&gt;Table4[[#This Row],[offer1prob]], "yes", "no")</f>
        <v>yes</v>
      </c>
      <c r="S140" s="1" t="str">
        <f ca="1">IF(RAND()&lt;Table4[[#This Row],[offer1prob]], "yes", "no")</f>
        <v>yes</v>
      </c>
      <c r="T140" s="1" t="str">
        <f ca="1">"performConversation '" &amp; Table4[[#This Row],[question]] &amp; "' '" &amp; Table4[[#This Row],[answerToAppointmentRequest]] &amp; "' '" &amp; Table4[[#This Row],[answerToMailRequest]] &amp; "'"</f>
        <v>performConversation 'What does the Sable have as color?' 'yes' 'yes'</v>
      </c>
    </row>
    <row r="141" spans="11:20" x14ac:dyDescent="0.25">
      <c r="K141">
        <v>140</v>
      </c>
      <c r="L141" t="str">
        <f ca="1">OFFSET(Table1[[#Headers],[Template]], MOD(Table4[[#This Row],[Num]], 5)+1, 0)</f>
        <v>Why is the $ so expensive?</v>
      </c>
      <c r="M141" t="str">
        <f ca="1">OFFSET(Table2[[#Headers],[Car]], MOD(Table4[[#This Row],[Num]], 4)+1, 0)</f>
        <v>Wolverine</v>
      </c>
      <c r="N141" t="str">
        <f ca="1">OFFSET(Table3[[#Headers],[Property]], MOD(Table4[[#This Row],[Num]], 3)+1, 0)</f>
        <v>weight</v>
      </c>
      <c r="O141" s="1">
        <f ca="1">1/(1/VLOOKUP(Table4[[#This Row],[Template]],Table1[], 2, FALSE)+1/VLOOKUP(Table4[[#This Row],[Car]],Table2[],2,FALSE))*2</f>
        <v>0.48</v>
      </c>
      <c r="P141" s="1">
        <f ca="1">1/(1/VLOOKUP(Table4[[#This Row],[Template]],Table1[], 3, FALSE)+1/VLOOKUP(Table4[[#This Row],[Car]],Table2[],3,FALSE))*2</f>
        <v>0.4</v>
      </c>
      <c r="Q141" s="1" t="str">
        <f ca="1">SUBSTITUTE(SUBSTITUTE(Table4[[#This Row],[Template]], "$", Table4[[#This Row],[Car]]), "%", Table4[[#This Row],[Property]])</f>
        <v>Why is the Wolverine so expensive?</v>
      </c>
      <c r="R141" s="1" t="str">
        <f ca="1">IF(RAND()&gt;Table4[[#This Row],[offer1prob]], "yes", "no")</f>
        <v>no</v>
      </c>
      <c r="S141" s="1" t="str">
        <f ca="1">IF(RAND()&lt;Table4[[#This Row],[offer1prob]], "yes", "no")</f>
        <v>no</v>
      </c>
      <c r="T141" s="1" t="str">
        <f ca="1">"performConversation '" &amp; Table4[[#This Row],[question]] &amp; "' '" &amp; Table4[[#This Row],[answerToAppointmentRequest]] &amp; "' '" &amp; Table4[[#This Row],[answerToMailRequest]] &amp; "'"</f>
        <v>performConversation 'Why is the Wolverine so expensive?' 'no' 'no'</v>
      </c>
    </row>
    <row r="142" spans="11:20" x14ac:dyDescent="0.25">
      <c r="K142">
        <v>141</v>
      </c>
      <c r="L142" t="str">
        <f ca="1">OFFSET(Table1[[#Headers],[Template]], MOD(Table4[[#This Row],[Num]], 5)+1, 0)</f>
        <v>Do you still manufacture the $?</v>
      </c>
      <c r="M142" t="str">
        <f ca="1">OFFSET(Table2[[#Headers],[Car]], MOD(Table4[[#This Row],[Num]], 4)+1, 0)</f>
        <v>Polecat</v>
      </c>
      <c r="N142" t="str">
        <f ca="1">OFFSET(Table3[[#Headers],[Property]], MOD(Table4[[#This Row],[Num]], 3)+1, 0)</f>
        <v>mpg</v>
      </c>
      <c r="O142" s="1">
        <f ca="1">1/(1/VLOOKUP(Table4[[#This Row],[Template]],Table1[], 2, FALSE)+1/VLOOKUP(Table4[[#This Row],[Car]],Table2[],2,FALSE))*2</f>
        <v>0.44444444444444442</v>
      </c>
      <c r="P142" s="1">
        <f ca="1">1/(1/VLOOKUP(Table4[[#This Row],[Template]],Table1[], 3, FALSE)+1/VLOOKUP(Table4[[#This Row],[Car]],Table2[],3,FALSE))*2</f>
        <v>0.61538461538461542</v>
      </c>
      <c r="Q142" s="1" t="str">
        <f ca="1">SUBSTITUTE(SUBSTITUTE(Table4[[#This Row],[Template]], "$", Table4[[#This Row],[Car]]), "%", Table4[[#This Row],[Property]])</f>
        <v>Do you still manufacture the Polecat?</v>
      </c>
      <c r="R142" s="1" t="str">
        <f ca="1">IF(RAND()&gt;Table4[[#This Row],[offer1prob]], "yes", "no")</f>
        <v>yes</v>
      </c>
      <c r="S142" s="1" t="str">
        <f ca="1">IF(RAND()&lt;Table4[[#This Row],[offer1prob]], "yes", "no")</f>
        <v>no</v>
      </c>
      <c r="T142" s="1" t="str">
        <f ca="1">"performConversation '" &amp; Table4[[#This Row],[question]] &amp; "' '" &amp; Table4[[#This Row],[answerToAppointmentRequest]] &amp; "' '" &amp; Table4[[#This Row],[answerToMailRequest]] &amp; "'"</f>
        <v>performConversation 'Do you still manufacture the Polecat?' 'yes' 'no'</v>
      </c>
    </row>
    <row r="143" spans="11:20" x14ac:dyDescent="0.25">
      <c r="K143">
        <v>142</v>
      </c>
      <c r="L143" t="str">
        <f ca="1">OFFSET(Table1[[#Headers],[Template]], MOD(Table4[[#This Row],[Num]], 5)+1, 0)</f>
        <v>What is the % of the $?</v>
      </c>
      <c r="M143" t="str">
        <f ca="1">OFFSET(Table2[[#Headers],[Car]], MOD(Table4[[#This Row],[Num]], 4)+1, 0)</f>
        <v>Sea Otter</v>
      </c>
      <c r="N143" t="str">
        <f ca="1">OFFSET(Table3[[#Headers],[Property]], MOD(Table4[[#This Row],[Num]], 3)+1, 0)</f>
        <v>color</v>
      </c>
      <c r="O143" s="1">
        <f ca="1">1/(1/VLOOKUP(Table4[[#This Row],[Template]],Table1[], 2, FALSE)+1/VLOOKUP(Table4[[#This Row],[Car]],Table2[],2,FALSE))*2</f>
        <v>0.4</v>
      </c>
      <c r="P143" s="1">
        <f ca="1">1/(1/VLOOKUP(Table4[[#This Row],[Template]],Table1[], 3, FALSE)+1/VLOOKUP(Table4[[#This Row],[Car]],Table2[],3,FALSE))*2</f>
        <v>0.4</v>
      </c>
      <c r="Q143" s="1" t="str">
        <f ca="1">SUBSTITUTE(SUBSTITUTE(Table4[[#This Row],[Template]], "$", Table4[[#This Row],[Car]]), "%", Table4[[#This Row],[Property]])</f>
        <v>What is the color of the Sea Otter?</v>
      </c>
      <c r="R143" s="1" t="str">
        <f ca="1">IF(RAND()&gt;Table4[[#This Row],[offer1prob]], "yes", "no")</f>
        <v>no</v>
      </c>
      <c r="S143" s="1" t="str">
        <f ca="1">IF(RAND()&lt;Table4[[#This Row],[offer1prob]], "yes", "no")</f>
        <v>no</v>
      </c>
      <c r="T143" s="1" t="str">
        <f ca="1">"performConversation '" &amp; Table4[[#This Row],[question]] &amp; "' '" &amp; Table4[[#This Row],[answerToAppointmentRequest]] &amp; "' '" &amp; Table4[[#This Row],[answerToMailRequest]] &amp; "'"</f>
        <v>performConversation 'What is the color of the Sea Otter?' 'no' 'no'</v>
      </c>
    </row>
    <row r="144" spans="11:20" x14ac:dyDescent="0.25">
      <c r="K144">
        <v>143</v>
      </c>
      <c r="L144" t="str">
        <f ca="1">OFFSET(Table1[[#Headers],[Template]], MOD(Table4[[#This Row],[Num]], 5)+1, 0)</f>
        <v>The $ is crap</v>
      </c>
      <c r="M144" t="str">
        <f ca="1">OFFSET(Table2[[#Headers],[Car]], MOD(Table4[[#This Row],[Num]], 4)+1, 0)</f>
        <v>Sable</v>
      </c>
      <c r="N144" t="str">
        <f ca="1">OFFSET(Table3[[#Headers],[Property]], MOD(Table4[[#This Row],[Num]], 3)+1, 0)</f>
        <v>weight</v>
      </c>
      <c r="O144" s="1">
        <f ca="1">1/(1/VLOOKUP(Table4[[#This Row],[Template]],Table1[], 2, FALSE)+1/VLOOKUP(Table4[[#This Row],[Car]],Table2[],2,FALSE))*2</f>
        <v>0.32</v>
      </c>
      <c r="P144" s="1">
        <f ca="1">1/(1/VLOOKUP(Table4[[#This Row],[Template]],Table1[], 3, FALSE)+1/VLOOKUP(Table4[[#This Row],[Car]],Table2[],3,FALSE))*2</f>
        <v>0.3</v>
      </c>
      <c r="Q144" s="1" t="str">
        <f ca="1">SUBSTITUTE(SUBSTITUTE(Table4[[#This Row],[Template]], "$", Table4[[#This Row],[Car]]), "%", Table4[[#This Row],[Property]])</f>
        <v>The Sable is crap</v>
      </c>
      <c r="R144" s="1" t="str">
        <f ca="1">IF(RAND()&gt;Table4[[#This Row],[offer1prob]], "yes", "no")</f>
        <v>yes</v>
      </c>
      <c r="S144" s="1" t="str">
        <f ca="1">IF(RAND()&lt;Table4[[#This Row],[offer1prob]], "yes", "no")</f>
        <v>no</v>
      </c>
      <c r="T144" s="1" t="str">
        <f ca="1">"performConversation '" &amp; Table4[[#This Row],[question]] &amp; "' '" &amp; Table4[[#This Row],[answerToAppointmentRequest]] &amp; "' '" &amp; Table4[[#This Row],[answerToMailRequest]] &amp; "'"</f>
        <v>performConversation 'The Sable is crap' 'yes' 'no'</v>
      </c>
    </row>
    <row r="145" spans="11:20" x14ac:dyDescent="0.25">
      <c r="K145">
        <v>144</v>
      </c>
      <c r="L145" t="str">
        <f ca="1">OFFSET(Table1[[#Headers],[Template]], MOD(Table4[[#This Row],[Num]], 5)+1, 0)</f>
        <v>What does the $ have as %?</v>
      </c>
      <c r="M145" t="str">
        <f ca="1">OFFSET(Table2[[#Headers],[Car]], MOD(Table4[[#This Row],[Num]], 4)+1, 0)</f>
        <v>Wolverine</v>
      </c>
      <c r="N145" t="str">
        <f ca="1">OFFSET(Table3[[#Headers],[Property]], MOD(Table4[[#This Row],[Num]], 3)+1, 0)</f>
        <v>mpg</v>
      </c>
      <c r="O145" s="1">
        <f ca="1">1/(1/VLOOKUP(Table4[[#This Row],[Template]],Table1[], 2, FALSE)+1/VLOOKUP(Table4[[#This Row],[Car]],Table2[],2,FALSE))*2</f>
        <v>0.4</v>
      </c>
      <c r="P145" s="1">
        <f ca="1">1/(1/VLOOKUP(Table4[[#This Row],[Template]],Table1[], 3, FALSE)+1/VLOOKUP(Table4[[#This Row],[Car]],Table2[],3,FALSE))*2</f>
        <v>0.3</v>
      </c>
      <c r="Q145" s="1" t="str">
        <f ca="1">SUBSTITUTE(SUBSTITUTE(Table4[[#This Row],[Template]], "$", Table4[[#This Row],[Car]]), "%", Table4[[#This Row],[Property]])</f>
        <v>What does the Wolverine have as mpg?</v>
      </c>
      <c r="R145" s="1" t="str">
        <f ca="1">IF(RAND()&gt;Table4[[#This Row],[offer1prob]], "yes", "no")</f>
        <v>yes</v>
      </c>
      <c r="S145" s="1" t="str">
        <f ca="1">IF(RAND()&lt;Table4[[#This Row],[offer1prob]], "yes", "no")</f>
        <v>no</v>
      </c>
      <c r="T145" s="1" t="str">
        <f ca="1">"performConversation '" &amp; Table4[[#This Row],[question]] &amp; "' '" &amp; Table4[[#This Row],[answerToAppointmentRequest]] &amp; "' '" &amp; Table4[[#This Row],[answerToMailRequest]] &amp; "'"</f>
        <v>performConversation 'What does the Wolverine have as mpg?' 'yes' 'no'</v>
      </c>
    </row>
    <row r="146" spans="11:20" x14ac:dyDescent="0.25">
      <c r="K146">
        <v>145</v>
      </c>
      <c r="L146" t="str">
        <f ca="1">OFFSET(Table1[[#Headers],[Template]], MOD(Table4[[#This Row],[Num]], 5)+1, 0)</f>
        <v>Why is the $ so expensive?</v>
      </c>
      <c r="M146" t="str">
        <f ca="1">OFFSET(Table2[[#Headers],[Car]], MOD(Table4[[#This Row],[Num]], 4)+1, 0)</f>
        <v>Polecat</v>
      </c>
      <c r="N146" t="str">
        <f ca="1">OFFSET(Table3[[#Headers],[Property]], MOD(Table4[[#This Row],[Num]], 3)+1, 0)</f>
        <v>color</v>
      </c>
      <c r="O146" s="1">
        <f ca="1">1/(1/VLOOKUP(Table4[[#This Row],[Template]],Table1[], 2, FALSE)+1/VLOOKUP(Table4[[#This Row],[Car]],Table2[],2,FALSE))*2</f>
        <v>0.4</v>
      </c>
      <c r="P146" s="1">
        <f ca="1">1/(1/VLOOKUP(Table4[[#This Row],[Template]],Table1[], 3, FALSE)+1/VLOOKUP(Table4[[#This Row],[Car]],Table2[],3,FALSE))*2</f>
        <v>0.68571428571428561</v>
      </c>
      <c r="Q146" s="1" t="str">
        <f ca="1">SUBSTITUTE(SUBSTITUTE(Table4[[#This Row],[Template]], "$", Table4[[#This Row],[Car]]), "%", Table4[[#This Row],[Property]])</f>
        <v>Why is the Polecat so expensive?</v>
      </c>
      <c r="R146" s="1" t="str">
        <f ca="1">IF(RAND()&gt;Table4[[#This Row],[offer1prob]], "yes", "no")</f>
        <v>yes</v>
      </c>
      <c r="S146" s="1" t="str">
        <f ca="1">IF(RAND()&lt;Table4[[#This Row],[offer1prob]], "yes", "no")</f>
        <v>yes</v>
      </c>
      <c r="T146" s="1" t="str">
        <f ca="1">"performConversation '" &amp; Table4[[#This Row],[question]] &amp; "' '" &amp; Table4[[#This Row],[answerToAppointmentRequest]] &amp; "' '" &amp; Table4[[#This Row],[answerToMailRequest]] &amp; "'"</f>
        <v>performConversation 'Why is the Polecat so expensive?' 'yes' 'yes'</v>
      </c>
    </row>
    <row r="147" spans="11:20" x14ac:dyDescent="0.25">
      <c r="K147">
        <v>146</v>
      </c>
      <c r="L147" t="str">
        <f ca="1">OFFSET(Table1[[#Headers],[Template]], MOD(Table4[[#This Row],[Num]], 5)+1, 0)</f>
        <v>Do you still manufacture the $?</v>
      </c>
      <c r="M147" t="str">
        <f ca="1">OFFSET(Table2[[#Headers],[Car]], MOD(Table4[[#This Row],[Num]], 4)+1, 0)</f>
        <v>Sea Otter</v>
      </c>
      <c r="N147" t="str">
        <f ca="1">OFFSET(Table3[[#Headers],[Property]], MOD(Table4[[#This Row],[Num]], 3)+1, 0)</f>
        <v>weight</v>
      </c>
      <c r="O147" s="1">
        <f ca="1">1/(1/VLOOKUP(Table4[[#This Row],[Template]],Table1[], 2, FALSE)+1/VLOOKUP(Table4[[#This Row],[Car]],Table2[],2,FALSE))*2</f>
        <v>0.37499999999999994</v>
      </c>
      <c r="P147" s="1">
        <f ca="1">1/(1/VLOOKUP(Table4[[#This Row],[Template]],Table1[], 3, FALSE)+1/VLOOKUP(Table4[[#This Row],[Car]],Table2[],3,FALSE))*2</f>
        <v>0.44444444444444442</v>
      </c>
      <c r="Q147" s="1" t="str">
        <f ca="1">SUBSTITUTE(SUBSTITUTE(Table4[[#This Row],[Template]], "$", Table4[[#This Row],[Car]]), "%", Table4[[#This Row],[Property]])</f>
        <v>Do you still manufacture the Sea Otter?</v>
      </c>
      <c r="R147" s="1" t="str">
        <f ca="1">IF(RAND()&gt;Table4[[#This Row],[offer1prob]], "yes", "no")</f>
        <v>yes</v>
      </c>
      <c r="S147" s="1" t="str">
        <f ca="1">IF(RAND()&lt;Table4[[#This Row],[offer1prob]], "yes", "no")</f>
        <v>no</v>
      </c>
      <c r="T147" s="1" t="str">
        <f ca="1">"performConversation '" &amp; Table4[[#This Row],[question]] &amp; "' '" &amp; Table4[[#This Row],[answerToAppointmentRequest]] &amp; "' '" &amp; Table4[[#This Row],[answerToMailRequest]] &amp; "'"</f>
        <v>performConversation 'Do you still manufacture the Sea Otter?' 'yes' 'no'</v>
      </c>
    </row>
    <row r="148" spans="11:20" x14ac:dyDescent="0.25">
      <c r="K148">
        <v>147</v>
      </c>
      <c r="L148" t="str">
        <f ca="1">OFFSET(Table1[[#Headers],[Template]], MOD(Table4[[#This Row],[Num]], 5)+1, 0)</f>
        <v>What is the % of the $?</v>
      </c>
      <c r="M148" t="str">
        <f ca="1">OFFSET(Table2[[#Headers],[Car]], MOD(Table4[[#This Row],[Num]], 4)+1, 0)</f>
        <v>Sable</v>
      </c>
      <c r="N148" t="str">
        <f ca="1">OFFSET(Table3[[#Headers],[Property]], MOD(Table4[[#This Row],[Num]], 3)+1, 0)</f>
        <v>mpg</v>
      </c>
      <c r="O148" s="1">
        <f ca="1">1/(1/VLOOKUP(Table4[[#This Row],[Template]],Table1[], 2, FALSE)+1/VLOOKUP(Table4[[#This Row],[Car]],Table2[],2,FALSE))*2</f>
        <v>0.68571428571428561</v>
      </c>
      <c r="P148" s="1">
        <f ca="1">1/(1/VLOOKUP(Table4[[#This Row],[Template]],Table1[], 3, FALSE)+1/VLOOKUP(Table4[[#This Row],[Car]],Table2[],3,FALSE))*2</f>
        <v>0.48</v>
      </c>
      <c r="Q148" s="1" t="str">
        <f ca="1">SUBSTITUTE(SUBSTITUTE(Table4[[#This Row],[Template]], "$", Table4[[#This Row],[Car]]), "%", Table4[[#This Row],[Property]])</f>
        <v>What is the mpg of the Sable?</v>
      </c>
      <c r="R148" s="1" t="str">
        <f ca="1">IF(RAND()&gt;Table4[[#This Row],[offer1prob]], "yes", "no")</f>
        <v>no</v>
      </c>
      <c r="S148" s="1" t="str">
        <f ca="1">IF(RAND()&lt;Table4[[#This Row],[offer1prob]], "yes", "no")</f>
        <v>yes</v>
      </c>
      <c r="T148" s="1" t="str">
        <f ca="1">"performConversation '" &amp; Table4[[#This Row],[question]] &amp; "' '" &amp; Table4[[#This Row],[answerToAppointmentRequest]] &amp; "' '" &amp; Table4[[#This Row],[answerToMailRequest]] &amp; "'"</f>
        <v>performConversation 'What is the mpg of the Sable?' 'no' 'yes'</v>
      </c>
    </row>
    <row r="149" spans="11:20" x14ac:dyDescent="0.25">
      <c r="K149">
        <v>148</v>
      </c>
      <c r="L149" t="str">
        <f ca="1">OFFSET(Table1[[#Headers],[Template]], MOD(Table4[[#This Row],[Num]], 5)+1, 0)</f>
        <v>The $ is crap</v>
      </c>
      <c r="M149" t="str">
        <f ca="1">OFFSET(Table2[[#Headers],[Car]], MOD(Table4[[#This Row],[Num]], 4)+1, 0)</f>
        <v>Wolverine</v>
      </c>
      <c r="N149" t="str">
        <f ca="1">OFFSET(Table3[[#Headers],[Property]], MOD(Table4[[#This Row],[Num]], 3)+1, 0)</f>
        <v>color</v>
      </c>
      <c r="O149" s="1">
        <f ca="1">1/(1/VLOOKUP(Table4[[#This Row],[Template]],Table1[], 2, FALSE)+1/VLOOKUP(Table4[[#This Row],[Car]],Table2[],2,FALSE))*2</f>
        <v>0.3</v>
      </c>
      <c r="P149" s="1">
        <f ca="1">1/(1/VLOOKUP(Table4[[#This Row],[Template]],Table1[], 3, FALSE)+1/VLOOKUP(Table4[[#This Row],[Car]],Table2[],3,FALSE))*2</f>
        <v>0.24</v>
      </c>
      <c r="Q149" s="1" t="str">
        <f ca="1">SUBSTITUTE(SUBSTITUTE(Table4[[#This Row],[Template]], "$", Table4[[#This Row],[Car]]), "%", Table4[[#This Row],[Property]])</f>
        <v>The Wolverine is crap</v>
      </c>
      <c r="R149" s="1" t="str">
        <f ca="1">IF(RAND()&gt;Table4[[#This Row],[offer1prob]], "yes", "no")</f>
        <v>no</v>
      </c>
      <c r="S149" s="1" t="str">
        <f ca="1">IF(RAND()&lt;Table4[[#This Row],[offer1prob]], "yes", "no")</f>
        <v>yes</v>
      </c>
      <c r="T149" s="1" t="str">
        <f ca="1">"performConversation '" &amp; Table4[[#This Row],[question]] &amp; "' '" &amp; Table4[[#This Row],[answerToAppointmentRequest]] &amp; "' '" &amp; Table4[[#This Row],[answerToMailRequest]] &amp; "'"</f>
        <v>performConversation 'The Wolverine is crap' 'no' 'yes'</v>
      </c>
    </row>
    <row r="150" spans="11:20" x14ac:dyDescent="0.25">
      <c r="K150">
        <v>149</v>
      </c>
      <c r="L150" t="str">
        <f ca="1">OFFSET(Table1[[#Headers],[Template]], MOD(Table4[[#This Row],[Num]], 5)+1, 0)</f>
        <v>What does the $ have as %?</v>
      </c>
      <c r="M150" t="str">
        <f ca="1">OFFSET(Table2[[#Headers],[Car]], MOD(Table4[[#This Row],[Num]], 4)+1, 0)</f>
        <v>Polecat</v>
      </c>
      <c r="N150" t="str">
        <f ca="1">OFFSET(Table3[[#Headers],[Property]], MOD(Table4[[#This Row],[Num]], 3)+1, 0)</f>
        <v>weight</v>
      </c>
      <c r="O150" s="1">
        <f ca="1">1/(1/VLOOKUP(Table4[[#This Row],[Template]],Table1[], 2, FALSE)+1/VLOOKUP(Table4[[#This Row],[Car]],Table2[],2,FALSE))*2</f>
        <v>0.3428571428571428</v>
      </c>
      <c r="P150" s="1">
        <f ca="1">1/(1/VLOOKUP(Table4[[#This Row],[Template]],Table1[], 3, FALSE)+1/VLOOKUP(Table4[[#This Row],[Car]],Table2[],3,FALSE))*2</f>
        <v>0.43636363636363629</v>
      </c>
      <c r="Q150" s="1" t="str">
        <f ca="1">SUBSTITUTE(SUBSTITUTE(Table4[[#This Row],[Template]], "$", Table4[[#This Row],[Car]]), "%", Table4[[#This Row],[Property]])</f>
        <v>What does the Polecat have as weight?</v>
      </c>
      <c r="R150" s="1" t="str">
        <f ca="1">IF(RAND()&gt;Table4[[#This Row],[offer1prob]], "yes", "no")</f>
        <v>yes</v>
      </c>
      <c r="S150" s="1" t="str">
        <f ca="1">IF(RAND()&lt;Table4[[#This Row],[offer1prob]], "yes", "no")</f>
        <v>yes</v>
      </c>
      <c r="T150" s="1" t="str">
        <f ca="1">"performConversation '" &amp; Table4[[#This Row],[question]] &amp; "' '" &amp; Table4[[#This Row],[answerToAppointmentRequest]] &amp; "' '" &amp; Table4[[#This Row],[answerToMailRequest]] &amp; "'"</f>
        <v>performConversation 'What does the Polecat have as weight?' 'yes' 'yes'</v>
      </c>
    </row>
    <row r="151" spans="11:20" x14ac:dyDescent="0.25">
      <c r="K151">
        <v>150</v>
      </c>
      <c r="L151" t="str">
        <f ca="1">OFFSET(Table1[[#Headers],[Template]], MOD(Table4[[#This Row],[Num]], 5)+1, 0)</f>
        <v>Why is the $ so expensive?</v>
      </c>
      <c r="M151" t="str">
        <f ca="1">OFFSET(Table2[[#Headers],[Car]], MOD(Table4[[#This Row],[Num]], 4)+1, 0)</f>
        <v>Sea Otter</v>
      </c>
      <c r="N151" t="str">
        <f ca="1">OFFSET(Table3[[#Headers],[Property]], MOD(Table4[[#This Row],[Num]], 3)+1, 0)</f>
        <v>mpg</v>
      </c>
      <c r="O151" s="1">
        <f ca="1">1/(1/VLOOKUP(Table4[[#This Row],[Template]],Table1[], 2, FALSE)+1/VLOOKUP(Table4[[#This Row],[Car]],Table2[],2,FALSE))*2</f>
        <v>0.3428571428571428</v>
      </c>
      <c r="P151" s="1">
        <f ca="1">1/(1/VLOOKUP(Table4[[#This Row],[Template]],Table1[], 3, FALSE)+1/VLOOKUP(Table4[[#This Row],[Car]],Table2[],3,FALSE))*2</f>
        <v>0.48</v>
      </c>
      <c r="Q151" s="1" t="str">
        <f ca="1">SUBSTITUTE(SUBSTITUTE(Table4[[#This Row],[Template]], "$", Table4[[#This Row],[Car]]), "%", Table4[[#This Row],[Property]])</f>
        <v>Why is the Sea Otter so expensive?</v>
      </c>
      <c r="R151" s="1" t="str">
        <f ca="1">IF(RAND()&gt;Table4[[#This Row],[offer1prob]], "yes", "no")</f>
        <v>yes</v>
      </c>
      <c r="S151" s="1" t="str">
        <f ca="1">IF(RAND()&lt;Table4[[#This Row],[offer1prob]], "yes", "no")</f>
        <v>yes</v>
      </c>
      <c r="T151" s="1" t="str">
        <f ca="1">"performConversation '" &amp; Table4[[#This Row],[question]] &amp; "' '" &amp; Table4[[#This Row],[answerToAppointmentRequest]] &amp; "' '" &amp; Table4[[#This Row],[answerToMailRequest]] &amp; "'"</f>
        <v>performConversation 'Why is the Sea Otter so expensive?' 'yes' 'yes'</v>
      </c>
    </row>
    <row r="152" spans="11:20" x14ac:dyDescent="0.25">
      <c r="K152">
        <v>151</v>
      </c>
      <c r="L152" t="str">
        <f ca="1">OFFSET(Table1[[#Headers],[Template]], MOD(Table4[[#This Row],[Num]], 5)+1, 0)</f>
        <v>Do you still manufacture the $?</v>
      </c>
      <c r="M152" t="str">
        <f ca="1">OFFSET(Table2[[#Headers],[Car]], MOD(Table4[[#This Row],[Num]], 4)+1, 0)</f>
        <v>Sable</v>
      </c>
      <c r="N152" t="str">
        <f ca="1">OFFSET(Table3[[#Headers],[Property]], MOD(Table4[[#This Row],[Num]], 3)+1, 0)</f>
        <v>color</v>
      </c>
      <c r="O152" s="1">
        <f ca="1">1/(1/VLOOKUP(Table4[[#This Row],[Template]],Table1[], 2, FALSE)+1/VLOOKUP(Table4[[#This Row],[Car]],Table2[],2,FALSE))*2</f>
        <v>0.61538461538461542</v>
      </c>
      <c r="P152" s="1">
        <f ca="1">1/(1/VLOOKUP(Table4[[#This Row],[Template]],Table1[], 3, FALSE)+1/VLOOKUP(Table4[[#This Row],[Car]],Table2[],3,FALSE))*2</f>
        <v>0.54545454545454541</v>
      </c>
      <c r="Q152" s="1" t="str">
        <f ca="1">SUBSTITUTE(SUBSTITUTE(Table4[[#This Row],[Template]], "$", Table4[[#This Row],[Car]]), "%", Table4[[#This Row],[Property]])</f>
        <v>Do you still manufacture the Sable?</v>
      </c>
      <c r="R152" s="1" t="str">
        <f ca="1">IF(RAND()&gt;Table4[[#This Row],[offer1prob]], "yes", "no")</f>
        <v>no</v>
      </c>
      <c r="S152" s="1" t="str">
        <f ca="1">IF(RAND()&lt;Table4[[#This Row],[offer1prob]], "yes", "no")</f>
        <v>yes</v>
      </c>
      <c r="T152" s="1" t="str">
        <f ca="1">"performConversation '" &amp; Table4[[#This Row],[question]] &amp; "' '" &amp; Table4[[#This Row],[answerToAppointmentRequest]] &amp; "' '" &amp; Table4[[#This Row],[answerToMailRequest]] &amp; "'"</f>
        <v>performConversation 'Do you still manufacture the Sable?' 'no' 'yes'</v>
      </c>
    </row>
    <row r="153" spans="11:20" x14ac:dyDescent="0.25">
      <c r="K153">
        <v>152</v>
      </c>
      <c r="L153" t="str">
        <f ca="1">OFFSET(Table1[[#Headers],[Template]], MOD(Table4[[#This Row],[Num]], 5)+1, 0)</f>
        <v>What is the % of the $?</v>
      </c>
      <c r="M153" t="str">
        <f ca="1">OFFSET(Table2[[#Headers],[Car]], MOD(Table4[[#This Row],[Num]], 4)+1, 0)</f>
        <v>Wolverine</v>
      </c>
      <c r="N153" t="str">
        <f ca="1">OFFSET(Table3[[#Headers],[Property]], MOD(Table4[[#This Row],[Num]], 3)+1, 0)</f>
        <v>weight</v>
      </c>
      <c r="O153" s="1">
        <f ca="1">1/(1/VLOOKUP(Table4[[#This Row],[Template]],Table1[], 2, FALSE)+1/VLOOKUP(Table4[[#This Row],[Car]],Table2[],2,FALSE))*2</f>
        <v>0.6</v>
      </c>
      <c r="P153" s="1">
        <f ca="1">1/(1/VLOOKUP(Table4[[#This Row],[Template]],Table1[], 3, FALSE)+1/VLOOKUP(Table4[[#This Row],[Car]],Table2[],3,FALSE))*2</f>
        <v>0.3428571428571428</v>
      </c>
      <c r="Q153" s="1" t="str">
        <f ca="1">SUBSTITUTE(SUBSTITUTE(Table4[[#This Row],[Template]], "$", Table4[[#This Row],[Car]]), "%", Table4[[#This Row],[Property]])</f>
        <v>What is the weight of the Wolverine?</v>
      </c>
      <c r="R153" s="1" t="str">
        <f ca="1">IF(RAND()&gt;Table4[[#This Row],[offer1prob]], "yes", "no")</f>
        <v>no</v>
      </c>
      <c r="S153" s="1" t="str">
        <f ca="1">IF(RAND()&lt;Table4[[#This Row],[offer1prob]], "yes", "no")</f>
        <v>no</v>
      </c>
      <c r="T153" s="1" t="str">
        <f ca="1">"performConversation '" &amp; Table4[[#This Row],[question]] &amp; "' '" &amp; Table4[[#This Row],[answerToAppointmentRequest]] &amp; "' '" &amp; Table4[[#This Row],[answerToMailRequest]] &amp; "'"</f>
        <v>performConversation 'What is the weight of the Wolverine?' 'no' 'no'</v>
      </c>
    </row>
    <row r="154" spans="11:20" x14ac:dyDescent="0.25">
      <c r="K154">
        <v>153</v>
      </c>
      <c r="L154" t="str">
        <f ca="1">OFFSET(Table1[[#Headers],[Template]], MOD(Table4[[#This Row],[Num]], 5)+1, 0)</f>
        <v>The $ is crap</v>
      </c>
      <c r="M154" t="str">
        <f ca="1">OFFSET(Table2[[#Headers],[Car]], MOD(Table4[[#This Row],[Num]], 4)+1, 0)</f>
        <v>Polecat</v>
      </c>
      <c r="N154" t="str">
        <f ca="1">OFFSET(Table3[[#Headers],[Property]], MOD(Table4[[#This Row],[Num]], 3)+1, 0)</f>
        <v>mpg</v>
      </c>
      <c r="O154" s="1">
        <f ca="1">1/(1/VLOOKUP(Table4[[#This Row],[Template]],Table1[], 2, FALSE)+1/VLOOKUP(Table4[[#This Row],[Car]],Table2[],2,FALSE))*2</f>
        <v>0.26666666666666666</v>
      </c>
      <c r="P154" s="1">
        <f ca="1">1/(1/VLOOKUP(Table4[[#This Row],[Template]],Table1[], 3, FALSE)+1/VLOOKUP(Table4[[#This Row],[Car]],Table2[],3,FALSE))*2</f>
        <v>0.32</v>
      </c>
      <c r="Q154" s="1" t="str">
        <f ca="1">SUBSTITUTE(SUBSTITUTE(Table4[[#This Row],[Template]], "$", Table4[[#This Row],[Car]]), "%", Table4[[#This Row],[Property]])</f>
        <v>The Polecat is crap</v>
      </c>
      <c r="R154" s="1" t="str">
        <f ca="1">IF(RAND()&gt;Table4[[#This Row],[offer1prob]], "yes", "no")</f>
        <v>no</v>
      </c>
      <c r="S154" s="1" t="str">
        <f ca="1">IF(RAND()&lt;Table4[[#This Row],[offer1prob]], "yes", "no")</f>
        <v>yes</v>
      </c>
      <c r="T154" s="1" t="str">
        <f ca="1">"performConversation '" &amp; Table4[[#This Row],[question]] &amp; "' '" &amp; Table4[[#This Row],[answerToAppointmentRequest]] &amp; "' '" &amp; Table4[[#This Row],[answerToMailRequest]] &amp; "'"</f>
        <v>performConversation 'The Polecat is crap' 'no' 'yes'</v>
      </c>
    </row>
    <row r="155" spans="11:20" x14ac:dyDescent="0.25">
      <c r="K155">
        <v>154</v>
      </c>
      <c r="L155" t="str">
        <f ca="1">OFFSET(Table1[[#Headers],[Template]], MOD(Table4[[#This Row],[Num]], 5)+1, 0)</f>
        <v>What does the $ have as %?</v>
      </c>
      <c r="M155" t="str">
        <f ca="1">OFFSET(Table2[[#Headers],[Car]], MOD(Table4[[#This Row],[Num]], 4)+1, 0)</f>
        <v>Sea Otter</v>
      </c>
      <c r="N155" t="str">
        <f ca="1">OFFSET(Table3[[#Headers],[Property]], MOD(Table4[[#This Row],[Num]], 3)+1, 0)</f>
        <v>color</v>
      </c>
      <c r="O155" s="1">
        <f ca="1">1/(1/VLOOKUP(Table4[[#This Row],[Template]],Table1[], 2, FALSE)+1/VLOOKUP(Table4[[#This Row],[Car]],Table2[],2,FALSE))*2</f>
        <v>0.3</v>
      </c>
      <c r="P155" s="1">
        <f ca="1">1/(1/VLOOKUP(Table4[[#This Row],[Template]],Table1[], 3, FALSE)+1/VLOOKUP(Table4[[#This Row],[Car]],Table2[],3,FALSE))*2</f>
        <v>0.3428571428571428</v>
      </c>
      <c r="Q155" s="1" t="str">
        <f ca="1">SUBSTITUTE(SUBSTITUTE(Table4[[#This Row],[Template]], "$", Table4[[#This Row],[Car]]), "%", Table4[[#This Row],[Property]])</f>
        <v>What does the Sea Otter have as color?</v>
      </c>
      <c r="R155" s="1" t="str">
        <f ca="1">IF(RAND()&gt;Table4[[#This Row],[offer1prob]], "yes", "no")</f>
        <v>yes</v>
      </c>
      <c r="S155" s="1" t="str">
        <f ca="1">IF(RAND()&lt;Table4[[#This Row],[offer1prob]], "yes", "no")</f>
        <v>no</v>
      </c>
      <c r="T155" s="1" t="str">
        <f ca="1">"performConversation '" &amp; Table4[[#This Row],[question]] &amp; "' '" &amp; Table4[[#This Row],[answerToAppointmentRequest]] &amp; "' '" &amp; Table4[[#This Row],[answerToMailRequest]] &amp; "'"</f>
        <v>performConversation 'What does the Sea Otter have as color?' 'yes' 'no'</v>
      </c>
    </row>
    <row r="156" spans="11:20" x14ac:dyDescent="0.25">
      <c r="K156">
        <v>155</v>
      </c>
      <c r="L156" t="str">
        <f ca="1">OFFSET(Table1[[#Headers],[Template]], MOD(Table4[[#This Row],[Num]], 5)+1, 0)</f>
        <v>Why is the $ so expensive?</v>
      </c>
      <c r="M156" t="str">
        <f ca="1">OFFSET(Table2[[#Headers],[Car]], MOD(Table4[[#This Row],[Num]], 4)+1, 0)</f>
        <v>Sable</v>
      </c>
      <c r="N156" t="str">
        <f ca="1">OFFSET(Table3[[#Headers],[Property]], MOD(Table4[[#This Row],[Num]], 3)+1, 0)</f>
        <v>weight</v>
      </c>
      <c r="O156" s="1">
        <f ca="1">1/(1/VLOOKUP(Table4[[#This Row],[Template]],Table1[], 2, FALSE)+1/VLOOKUP(Table4[[#This Row],[Car]],Table2[],2,FALSE))*2</f>
        <v>0.53333333333333333</v>
      </c>
      <c r="P156" s="1">
        <f ca="1">1/(1/VLOOKUP(Table4[[#This Row],[Template]],Table1[], 3, FALSE)+1/VLOOKUP(Table4[[#This Row],[Car]],Table2[],3,FALSE))*2</f>
        <v>0.6</v>
      </c>
      <c r="Q156" s="1" t="str">
        <f ca="1">SUBSTITUTE(SUBSTITUTE(Table4[[#This Row],[Template]], "$", Table4[[#This Row],[Car]]), "%", Table4[[#This Row],[Property]])</f>
        <v>Why is the Sable so expensive?</v>
      </c>
      <c r="R156" s="1" t="str">
        <f ca="1">IF(RAND()&gt;Table4[[#This Row],[offer1prob]], "yes", "no")</f>
        <v>yes</v>
      </c>
      <c r="S156" s="1" t="str">
        <f ca="1">IF(RAND()&lt;Table4[[#This Row],[offer1prob]], "yes", "no")</f>
        <v>no</v>
      </c>
      <c r="T156" s="1" t="str">
        <f ca="1">"performConversation '" &amp; Table4[[#This Row],[question]] &amp; "' '" &amp; Table4[[#This Row],[answerToAppointmentRequest]] &amp; "' '" &amp; Table4[[#This Row],[answerToMailRequest]] &amp; "'"</f>
        <v>performConversation 'Why is the Sable so expensive?' 'yes' 'no'</v>
      </c>
    </row>
    <row r="157" spans="11:20" x14ac:dyDescent="0.25">
      <c r="K157">
        <v>156</v>
      </c>
      <c r="L157" t="str">
        <f ca="1">OFFSET(Table1[[#Headers],[Template]], MOD(Table4[[#This Row],[Num]], 5)+1, 0)</f>
        <v>Do you still manufacture the $?</v>
      </c>
      <c r="M157" t="str">
        <f ca="1">OFFSET(Table2[[#Headers],[Car]], MOD(Table4[[#This Row],[Num]], 4)+1, 0)</f>
        <v>Wolverine</v>
      </c>
      <c r="N157" t="str">
        <f ca="1">OFFSET(Table3[[#Headers],[Property]], MOD(Table4[[#This Row],[Num]], 3)+1, 0)</f>
        <v>mpg</v>
      </c>
      <c r="O157" s="1">
        <f ca="1">1/(1/VLOOKUP(Table4[[#This Row],[Template]],Table1[], 2, FALSE)+1/VLOOKUP(Table4[[#This Row],[Car]],Table2[],2,FALSE))*2</f>
        <v>0.54545454545454541</v>
      </c>
      <c r="P157" s="1">
        <f ca="1">1/(1/VLOOKUP(Table4[[#This Row],[Template]],Table1[], 3, FALSE)+1/VLOOKUP(Table4[[#This Row],[Car]],Table2[],3,FALSE))*2</f>
        <v>0.37499999999999994</v>
      </c>
      <c r="Q157" s="1" t="str">
        <f ca="1">SUBSTITUTE(SUBSTITUTE(Table4[[#This Row],[Template]], "$", Table4[[#This Row],[Car]]), "%", Table4[[#This Row],[Property]])</f>
        <v>Do you still manufacture the Wolverine?</v>
      </c>
      <c r="R157" s="1" t="str">
        <f ca="1">IF(RAND()&gt;Table4[[#This Row],[offer1prob]], "yes", "no")</f>
        <v>yes</v>
      </c>
      <c r="S157" s="1" t="str">
        <f ca="1">IF(RAND()&lt;Table4[[#This Row],[offer1prob]], "yes", "no")</f>
        <v>no</v>
      </c>
      <c r="T157" s="1" t="str">
        <f ca="1">"performConversation '" &amp; Table4[[#This Row],[question]] &amp; "' '" &amp; Table4[[#This Row],[answerToAppointmentRequest]] &amp; "' '" &amp; Table4[[#This Row],[answerToMailRequest]] &amp; "'"</f>
        <v>performConversation 'Do you still manufacture the Wolverine?' 'yes' 'no'</v>
      </c>
    </row>
    <row r="158" spans="11:20" x14ac:dyDescent="0.25">
      <c r="K158">
        <v>157</v>
      </c>
      <c r="L158" t="str">
        <f ca="1">OFFSET(Table1[[#Headers],[Template]], MOD(Table4[[#This Row],[Num]], 5)+1, 0)</f>
        <v>What is the % of the $?</v>
      </c>
      <c r="M158" t="str">
        <f ca="1">OFFSET(Table2[[#Headers],[Car]], MOD(Table4[[#This Row],[Num]], 4)+1, 0)</f>
        <v>Polecat</v>
      </c>
      <c r="N158" t="str">
        <f ca="1">OFFSET(Table3[[#Headers],[Property]], MOD(Table4[[#This Row],[Num]], 3)+1, 0)</f>
        <v>color</v>
      </c>
      <c r="O158" s="1">
        <f ca="1">1/(1/VLOOKUP(Table4[[#This Row],[Template]],Table1[], 2, FALSE)+1/VLOOKUP(Table4[[#This Row],[Car]],Table2[],2,FALSE))*2</f>
        <v>0.48</v>
      </c>
      <c r="P158" s="1">
        <f ca="1">1/(1/VLOOKUP(Table4[[#This Row],[Template]],Table1[], 3, FALSE)+1/VLOOKUP(Table4[[#This Row],[Car]],Table2[],3,FALSE))*2</f>
        <v>0.53333333333333333</v>
      </c>
      <c r="Q158" s="1" t="str">
        <f ca="1">SUBSTITUTE(SUBSTITUTE(Table4[[#This Row],[Template]], "$", Table4[[#This Row],[Car]]), "%", Table4[[#This Row],[Property]])</f>
        <v>What is the color of the Polecat?</v>
      </c>
      <c r="R158" s="1" t="str">
        <f ca="1">IF(RAND()&gt;Table4[[#This Row],[offer1prob]], "yes", "no")</f>
        <v>yes</v>
      </c>
      <c r="S158" s="1" t="str">
        <f ca="1">IF(RAND()&lt;Table4[[#This Row],[offer1prob]], "yes", "no")</f>
        <v>no</v>
      </c>
      <c r="T158" s="1" t="str">
        <f ca="1">"performConversation '" &amp; Table4[[#This Row],[question]] &amp; "' '" &amp; Table4[[#This Row],[answerToAppointmentRequest]] &amp; "' '" &amp; Table4[[#This Row],[answerToMailRequest]] &amp; "'"</f>
        <v>performConversation 'What is the color of the Polecat?' 'yes' 'no'</v>
      </c>
    </row>
    <row r="159" spans="11:20" x14ac:dyDescent="0.25">
      <c r="K159">
        <v>158</v>
      </c>
      <c r="L159" t="str">
        <f ca="1">OFFSET(Table1[[#Headers],[Template]], MOD(Table4[[#This Row],[Num]], 5)+1, 0)</f>
        <v>The $ is crap</v>
      </c>
      <c r="M159" t="str">
        <f ca="1">OFFSET(Table2[[#Headers],[Car]], MOD(Table4[[#This Row],[Num]], 4)+1, 0)</f>
        <v>Sea Otter</v>
      </c>
      <c r="N159" t="str">
        <f ca="1">OFFSET(Table3[[#Headers],[Property]], MOD(Table4[[#This Row],[Num]], 3)+1, 0)</f>
        <v>weight</v>
      </c>
      <c r="O159" s="1">
        <f ca="1">1/(1/VLOOKUP(Table4[[#This Row],[Template]],Table1[], 2, FALSE)+1/VLOOKUP(Table4[[#This Row],[Car]],Table2[],2,FALSE))*2</f>
        <v>0.24</v>
      </c>
      <c r="P159" s="1">
        <f ca="1">1/(1/VLOOKUP(Table4[[#This Row],[Template]],Table1[], 3, FALSE)+1/VLOOKUP(Table4[[#This Row],[Car]],Table2[],3,FALSE))*2</f>
        <v>0.26666666666666666</v>
      </c>
      <c r="Q159" s="1" t="str">
        <f ca="1">SUBSTITUTE(SUBSTITUTE(Table4[[#This Row],[Template]], "$", Table4[[#This Row],[Car]]), "%", Table4[[#This Row],[Property]])</f>
        <v>The Sea Otter is crap</v>
      </c>
      <c r="R159" s="1" t="str">
        <f ca="1">IF(RAND()&gt;Table4[[#This Row],[offer1prob]], "yes", "no")</f>
        <v>yes</v>
      </c>
      <c r="S159" s="1" t="str">
        <f ca="1">IF(RAND()&lt;Table4[[#This Row],[offer1prob]], "yes", "no")</f>
        <v>no</v>
      </c>
      <c r="T159" s="1" t="str">
        <f ca="1">"performConversation '" &amp; Table4[[#This Row],[question]] &amp; "' '" &amp; Table4[[#This Row],[answerToAppointmentRequest]] &amp; "' '" &amp; Table4[[#This Row],[answerToMailRequest]] &amp; "'"</f>
        <v>performConversation 'The Sea Otter is crap' 'yes' 'no'</v>
      </c>
    </row>
    <row r="160" spans="11:20" x14ac:dyDescent="0.25">
      <c r="K160">
        <v>159</v>
      </c>
      <c r="L160" t="str">
        <f ca="1">OFFSET(Table1[[#Headers],[Template]], MOD(Table4[[#This Row],[Num]], 5)+1, 0)</f>
        <v>What does the $ have as %?</v>
      </c>
      <c r="M160" t="str">
        <f ca="1">OFFSET(Table2[[#Headers],[Car]], MOD(Table4[[#This Row],[Num]], 4)+1, 0)</f>
        <v>Sable</v>
      </c>
      <c r="N160" t="str">
        <f ca="1">OFFSET(Table3[[#Headers],[Property]], MOD(Table4[[#This Row],[Num]], 3)+1, 0)</f>
        <v>mpg</v>
      </c>
      <c r="O160" s="1">
        <f ca="1">1/(1/VLOOKUP(Table4[[#This Row],[Template]],Table1[], 2, FALSE)+1/VLOOKUP(Table4[[#This Row],[Car]],Table2[],2,FALSE))*2</f>
        <v>0.43636363636363629</v>
      </c>
      <c r="P160" s="1">
        <f ca="1">1/(1/VLOOKUP(Table4[[#This Row],[Template]],Table1[], 3, FALSE)+1/VLOOKUP(Table4[[#This Row],[Car]],Table2[],3,FALSE))*2</f>
        <v>0.4</v>
      </c>
      <c r="Q160" s="1" t="str">
        <f ca="1">SUBSTITUTE(SUBSTITUTE(Table4[[#This Row],[Template]], "$", Table4[[#This Row],[Car]]), "%", Table4[[#This Row],[Property]])</f>
        <v>What does the Sable have as mpg?</v>
      </c>
      <c r="R160" s="1" t="str">
        <f ca="1">IF(RAND()&gt;Table4[[#This Row],[offer1prob]], "yes", "no")</f>
        <v>no</v>
      </c>
      <c r="S160" s="1" t="str">
        <f ca="1">IF(RAND()&lt;Table4[[#This Row],[offer1prob]], "yes", "no")</f>
        <v>yes</v>
      </c>
      <c r="T160" s="1" t="str">
        <f ca="1">"performConversation '" &amp; Table4[[#This Row],[question]] &amp; "' '" &amp; Table4[[#This Row],[answerToAppointmentRequest]] &amp; "' '" &amp; Table4[[#This Row],[answerToMailRequest]] &amp; "'"</f>
        <v>performConversation 'What does the Sable have as mpg?' 'no' 'yes'</v>
      </c>
    </row>
    <row r="161" spans="11:20" x14ac:dyDescent="0.25">
      <c r="K161">
        <v>160</v>
      </c>
      <c r="L161" t="str">
        <f ca="1">OFFSET(Table1[[#Headers],[Template]], MOD(Table4[[#This Row],[Num]], 5)+1, 0)</f>
        <v>Why is the $ so expensive?</v>
      </c>
      <c r="M161" t="str">
        <f ca="1">OFFSET(Table2[[#Headers],[Car]], MOD(Table4[[#This Row],[Num]], 4)+1, 0)</f>
        <v>Wolverine</v>
      </c>
      <c r="N161" t="str">
        <f ca="1">OFFSET(Table3[[#Headers],[Property]], MOD(Table4[[#This Row],[Num]], 3)+1, 0)</f>
        <v>color</v>
      </c>
      <c r="O161" s="1">
        <f ca="1">1/(1/VLOOKUP(Table4[[#This Row],[Template]],Table1[], 2, FALSE)+1/VLOOKUP(Table4[[#This Row],[Car]],Table2[],2,FALSE))*2</f>
        <v>0.48</v>
      </c>
      <c r="P161" s="1">
        <f ca="1">1/(1/VLOOKUP(Table4[[#This Row],[Template]],Table1[], 3, FALSE)+1/VLOOKUP(Table4[[#This Row],[Car]],Table2[],3,FALSE))*2</f>
        <v>0.4</v>
      </c>
      <c r="Q161" s="1" t="str">
        <f ca="1">SUBSTITUTE(SUBSTITUTE(Table4[[#This Row],[Template]], "$", Table4[[#This Row],[Car]]), "%", Table4[[#This Row],[Property]])</f>
        <v>Why is the Wolverine so expensive?</v>
      </c>
      <c r="R161" s="1" t="str">
        <f ca="1">IF(RAND()&gt;Table4[[#This Row],[offer1prob]], "yes", "no")</f>
        <v>yes</v>
      </c>
      <c r="S161" s="1" t="str">
        <f ca="1">IF(RAND()&lt;Table4[[#This Row],[offer1prob]], "yes", "no")</f>
        <v>yes</v>
      </c>
      <c r="T161" s="1" t="str">
        <f ca="1">"performConversation '" &amp; Table4[[#This Row],[question]] &amp; "' '" &amp; Table4[[#This Row],[answerToAppointmentRequest]] &amp; "' '" &amp; Table4[[#This Row],[answerToMailRequest]] &amp; "'"</f>
        <v>performConversation 'Why is the Wolverine so expensive?' 'yes' 'yes'</v>
      </c>
    </row>
    <row r="162" spans="11:20" x14ac:dyDescent="0.25">
      <c r="K162">
        <v>161</v>
      </c>
      <c r="L162" t="str">
        <f ca="1">OFFSET(Table1[[#Headers],[Template]], MOD(Table4[[#This Row],[Num]], 5)+1, 0)</f>
        <v>Do you still manufacture the $?</v>
      </c>
      <c r="M162" t="str">
        <f ca="1">OFFSET(Table2[[#Headers],[Car]], MOD(Table4[[#This Row],[Num]], 4)+1, 0)</f>
        <v>Polecat</v>
      </c>
      <c r="N162" t="str">
        <f ca="1">OFFSET(Table3[[#Headers],[Property]], MOD(Table4[[#This Row],[Num]], 3)+1, 0)</f>
        <v>weight</v>
      </c>
      <c r="O162" s="1">
        <f ca="1">1/(1/VLOOKUP(Table4[[#This Row],[Template]],Table1[], 2, FALSE)+1/VLOOKUP(Table4[[#This Row],[Car]],Table2[],2,FALSE))*2</f>
        <v>0.44444444444444442</v>
      </c>
      <c r="P162" s="1">
        <f ca="1">1/(1/VLOOKUP(Table4[[#This Row],[Template]],Table1[], 3, FALSE)+1/VLOOKUP(Table4[[#This Row],[Car]],Table2[],3,FALSE))*2</f>
        <v>0.61538461538461542</v>
      </c>
      <c r="Q162" s="1" t="str">
        <f ca="1">SUBSTITUTE(SUBSTITUTE(Table4[[#This Row],[Template]], "$", Table4[[#This Row],[Car]]), "%", Table4[[#This Row],[Property]])</f>
        <v>Do you still manufacture the Polecat?</v>
      </c>
      <c r="R162" s="1" t="str">
        <f ca="1">IF(RAND()&gt;Table4[[#This Row],[offer1prob]], "yes", "no")</f>
        <v>no</v>
      </c>
      <c r="S162" s="1" t="str">
        <f ca="1">IF(RAND()&lt;Table4[[#This Row],[offer1prob]], "yes", "no")</f>
        <v>yes</v>
      </c>
      <c r="T162" s="1" t="str">
        <f ca="1">"performConversation '" &amp; Table4[[#This Row],[question]] &amp; "' '" &amp; Table4[[#This Row],[answerToAppointmentRequest]] &amp; "' '" &amp; Table4[[#This Row],[answerToMailRequest]] &amp; "'"</f>
        <v>performConversation 'Do you still manufacture the Polecat?' 'no' 'yes'</v>
      </c>
    </row>
    <row r="163" spans="11:20" x14ac:dyDescent="0.25">
      <c r="K163">
        <v>162</v>
      </c>
      <c r="L163" t="str">
        <f ca="1">OFFSET(Table1[[#Headers],[Template]], MOD(Table4[[#This Row],[Num]], 5)+1, 0)</f>
        <v>What is the % of the $?</v>
      </c>
      <c r="M163" t="str">
        <f ca="1">OFFSET(Table2[[#Headers],[Car]], MOD(Table4[[#This Row],[Num]], 4)+1, 0)</f>
        <v>Sea Otter</v>
      </c>
      <c r="N163" t="str">
        <f ca="1">OFFSET(Table3[[#Headers],[Property]], MOD(Table4[[#This Row],[Num]], 3)+1, 0)</f>
        <v>mpg</v>
      </c>
      <c r="O163" s="1">
        <f ca="1">1/(1/VLOOKUP(Table4[[#This Row],[Template]],Table1[], 2, FALSE)+1/VLOOKUP(Table4[[#This Row],[Car]],Table2[],2,FALSE))*2</f>
        <v>0.4</v>
      </c>
      <c r="P163" s="1">
        <f ca="1">1/(1/VLOOKUP(Table4[[#This Row],[Template]],Table1[], 3, FALSE)+1/VLOOKUP(Table4[[#This Row],[Car]],Table2[],3,FALSE))*2</f>
        <v>0.4</v>
      </c>
      <c r="Q163" s="1" t="str">
        <f ca="1">SUBSTITUTE(SUBSTITUTE(Table4[[#This Row],[Template]], "$", Table4[[#This Row],[Car]]), "%", Table4[[#This Row],[Property]])</f>
        <v>What is the mpg of the Sea Otter?</v>
      </c>
      <c r="R163" s="1" t="str">
        <f ca="1">IF(RAND()&gt;Table4[[#This Row],[offer1prob]], "yes", "no")</f>
        <v>yes</v>
      </c>
      <c r="S163" s="1" t="str">
        <f ca="1">IF(RAND()&lt;Table4[[#This Row],[offer1prob]], "yes", "no")</f>
        <v>no</v>
      </c>
      <c r="T163" s="1" t="str">
        <f ca="1">"performConversation '" &amp; Table4[[#This Row],[question]] &amp; "' '" &amp; Table4[[#This Row],[answerToAppointmentRequest]] &amp; "' '" &amp; Table4[[#This Row],[answerToMailRequest]] &amp; "'"</f>
        <v>performConversation 'What is the mpg of the Sea Otter?' 'yes' 'no'</v>
      </c>
    </row>
    <row r="164" spans="11:20" x14ac:dyDescent="0.25">
      <c r="K164">
        <v>163</v>
      </c>
      <c r="L164" t="str">
        <f ca="1">OFFSET(Table1[[#Headers],[Template]], MOD(Table4[[#This Row],[Num]], 5)+1, 0)</f>
        <v>The $ is crap</v>
      </c>
      <c r="M164" t="str">
        <f ca="1">OFFSET(Table2[[#Headers],[Car]], MOD(Table4[[#This Row],[Num]], 4)+1, 0)</f>
        <v>Sable</v>
      </c>
      <c r="N164" t="str">
        <f ca="1">OFFSET(Table3[[#Headers],[Property]], MOD(Table4[[#This Row],[Num]], 3)+1, 0)</f>
        <v>color</v>
      </c>
      <c r="O164" s="1">
        <f ca="1">1/(1/VLOOKUP(Table4[[#This Row],[Template]],Table1[], 2, FALSE)+1/VLOOKUP(Table4[[#This Row],[Car]],Table2[],2,FALSE))*2</f>
        <v>0.32</v>
      </c>
      <c r="P164" s="1">
        <f ca="1">1/(1/VLOOKUP(Table4[[#This Row],[Template]],Table1[], 3, FALSE)+1/VLOOKUP(Table4[[#This Row],[Car]],Table2[],3,FALSE))*2</f>
        <v>0.3</v>
      </c>
      <c r="Q164" s="1" t="str">
        <f ca="1">SUBSTITUTE(SUBSTITUTE(Table4[[#This Row],[Template]], "$", Table4[[#This Row],[Car]]), "%", Table4[[#This Row],[Property]])</f>
        <v>The Sable is crap</v>
      </c>
      <c r="R164" s="1" t="str">
        <f ca="1">IF(RAND()&gt;Table4[[#This Row],[offer1prob]], "yes", "no")</f>
        <v>no</v>
      </c>
      <c r="S164" s="1" t="str">
        <f ca="1">IF(RAND()&lt;Table4[[#This Row],[offer1prob]], "yes", "no")</f>
        <v>yes</v>
      </c>
      <c r="T164" s="1" t="str">
        <f ca="1">"performConversation '" &amp; Table4[[#This Row],[question]] &amp; "' '" &amp; Table4[[#This Row],[answerToAppointmentRequest]] &amp; "' '" &amp; Table4[[#This Row],[answerToMailRequest]] &amp; "'"</f>
        <v>performConversation 'The Sable is crap' 'no' 'yes'</v>
      </c>
    </row>
    <row r="165" spans="11:20" x14ac:dyDescent="0.25">
      <c r="K165">
        <v>164</v>
      </c>
      <c r="L165" t="str">
        <f ca="1">OFFSET(Table1[[#Headers],[Template]], MOD(Table4[[#This Row],[Num]], 5)+1, 0)</f>
        <v>What does the $ have as %?</v>
      </c>
      <c r="M165" t="str">
        <f ca="1">OFFSET(Table2[[#Headers],[Car]], MOD(Table4[[#This Row],[Num]], 4)+1, 0)</f>
        <v>Wolverine</v>
      </c>
      <c r="N165" t="str">
        <f ca="1">OFFSET(Table3[[#Headers],[Property]], MOD(Table4[[#This Row],[Num]], 3)+1, 0)</f>
        <v>weight</v>
      </c>
      <c r="O165" s="1">
        <f ca="1">1/(1/VLOOKUP(Table4[[#This Row],[Template]],Table1[], 2, FALSE)+1/VLOOKUP(Table4[[#This Row],[Car]],Table2[],2,FALSE))*2</f>
        <v>0.4</v>
      </c>
      <c r="P165" s="1">
        <f ca="1">1/(1/VLOOKUP(Table4[[#This Row],[Template]],Table1[], 3, FALSE)+1/VLOOKUP(Table4[[#This Row],[Car]],Table2[],3,FALSE))*2</f>
        <v>0.3</v>
      </c>
      <c r="Q165" s="1" t="str">
        <f ca="1">SUBSTITUTE(SUBSTITUTE(Table4[[#This Row],[Template]], "$", Table4[[#This Row],[Car]]), "%", Table4[[#This Row],[Property]])</f>
        <v>What does the Wolverine have as weight?</v>
      </c>
      <c r="R165" s="1" t="str">
        <f ca="1">IF(RAND()&gt;Table4[[#This Row],[offer1prob]], "yes", "no")</f>
        <v>yes</v>
      </c>
      <c r="S165" s="1" t="str">
        <f ca="1">IF(RAND()&lt;Table4[[#This Row],[offer1prob]], "yes", "no")</f>
        <v>yes</v>
      </c>
      <c r="T165" s="1" t="str">
        <f ca="1">"performConversation '" &amp; Table4[[#This Row],[question]] &amp; "' '" &amp; Table4[[#This Row],[answerToAppointmentRequest]] &amp; "' '" &amp; Table4[[#This Row],[answerToMailRequest]] &amp; "'"</f>
        <v>performConversation 'What does the Wolverine have as weight?' 'yes' 'yes'</v>
      </c>
    </row>
    <row r="166" spans="11:20" x14ac:dyDescent="0.25">
      <c r="K166">
        <v>165</v>
      </c>
      <c r="L166" t="str">
        <f ca="1">OFFSET(Table1[[#Headers],[Template]], MOD(Table4[[#This Row],[Num]], 5)+1, 0)</f>
        <v>Why is the $ so expensive?</v>
      </c>
      <c r="M166" t="str">
        <f ca="1">OFFSET(Table2[[#Headers],[Car]], MOD(Table4[[#This Row],[Num]], 4)+1, 0)</f>
        <v>Polecat</v>
      </c>
      <c r="N166" t="str">
        <f ca="1">OFFSET(Table3[[#Headers],[Property]], MOD(Table4[[#This Row],[Num]], 3)+1, 0)</f>
        <v>mpg</v>
      </c>
      <c r="O166" s="1">
        <f ca="1">1/(1/VLOOKUP(Table4[[#This Row],[Template]],Table1[], 2, FALSE)+1/VLOOKUP(Table4[[#This Row],[Car]],Table2[],2,FALSE))*2</f>
        <v>0.4</v>
      </c>
      <c r="P166" s="1">
        <f ca="1">1/(1/VLOOKUP(Table4[[#This Row],[Template]],Table1[], 3, FALSE)+1/VLOOKUP(Table4[[#This Row],[Car]],Table2[],3,FALSE))*2</f>
        <v>0.68571428571428561</v>
      </c>
      <c r="Q166" s="1" t="str">
        <f ca="1">SUBSTITUTE(SUBSTITUTE(Table4[[#This Row],[Template]], "$", Table4[[#This Row],[Car]]), "%", Table4[[#This Row],[Property]])</f>
        <v>Why is the Polecat so expensive?</v>
      </c>
      <c r="R166" s="1" t="str">
        <f ca="1">IF(RAND()&gt;Table4[[#This Row],[offer1prob]], "yes", "no")</f>
        <v>no</v>
      </c>
      <c r="S166" s="1" t="str">
        <f ca="1">IF(RAND()&lt;Table4[[#This Row],[offer1prob]], "yes", "no")</f>
        <v>no</v>
      </c>
      <c r="T166" s="1" t="str">
        <f ca="1">"performConversation '" &amp; Table4[[#This Row],[question]] &amp; "' '" &amp; Table4[[#This Row],[answerToAppointmentRequest]] &amp; "' '" &amp; Table4[[#This Row],[answerToMailRequest]] &amp; "'"</f>
        <v>performConversation 'Why is the Polecat so expensive?' 'no' 'no'</v>
      </c>
    </row>
    <row r="167" spans="11:20" x14ac:dyDescent="0.25">
      <c r="K167">
        <v>166</v>
      </c>
      <c r="L167" t="str">
        <f ca="1">OFFSET(Table1[[#Headers],[Template]], MOD(Table4[[#This Row],[Num]], 5)+1, 0)</f>
        <v>Do you still manufacture the $?</v>
      </c>
      <c r="M167" t="str">
        <f ca="1">OFFSET(Table2[[#Headers],[Car]], MOD(Table4[[#This Row],[Num]], 4)+1, 0)</f>
        <v>Sea Otter</v>
      </c>
      <c r="N167" t="str">
        <f ca="1">OFFSET(Table3[[#Headers],[Property]], MOD(Table4[[#This Row],[Num]], 3)+1, 0)</f>
        <v>color</v>
      </c>
      <c r="O167" s="1">
        <f ca="1">1/(1/VLOOKUP(Table4[[#This Row],[Template]],Table1[], 2, FALSE)+1/VLOOKUP(Table4[[#This Row],[Car]],Table2[],2,FALSE))*2</f>
        <v>0.37499999999999994</v>
      </c>
      <c r="P167" s="1">
        <f ca="1">1/(1/VLOOKUP(Table4[[#This Row],[Template]],Table1[], 3, FALSE)+1/VLOOKUP(Table4[[#This Row],[Car]],Table2[],3,FALSE))*2</f>
        <v>0.44444444444444442</v>
      </c>
      <c r="Q167" s="1" t="str">
        <f ca="1">SUBSTITUTE(SUBSTITUTE(Table4[[#This Row],[Template]], "$", Table4[[#This Row],[Car]]), "%", Table4[[#This Row],[Property]])</f>
        <v>Do you still manufacture the Sea Otter?</v>
      </c>
      <c r="R167" s="1" t="str">
        <f ca="1">IF(RAND()&gt;Table4[[#This Row],[offer1prob]], "yes", "no")</f>
        <v>yes</v>
      </c>
      <c r="S167" s="1" t="str">
        <f ca="1">IF(RAND()&lt;Table4[[#This Row],[offer1prob]], "yes", "no")</f>
        <v>yes</v>
      </c>
      <c r="T167" s="1" t="str">
        <f ca="1">"performConversation '" &amp; Table4[[#This Row],[question]] &amp; "' '" &amp; Table4[[#This Row],[answerToAppointmentRequest]] &amp; "' '" &amp; Table4[[#This Row],[answerToMailRequest]] &amp; "'"</f>
        <v>performConversation 'Do you still manufacture the Sea Otter?' 'yes' 'yes'</v>
      </c>
    </row>
    <row r="168" spans="11:20" x14ac:dyDescent="0.25">
      <c r="K168">
        <v>167</v>
      </c>
      <c r="L168" t="str">
        <f ca="1">OFFSET(Table1[[#Headers],[Template]], MOD(Table4[[#This Row],[Num]], 5)+1, 0)</f>
        <v>What is the % of the $?</v>
      </c>
      <c r="M168" t="str">
        <f ca="1">OFFSET(Table2[[#Headers],[Car]], MOD(Table4[[#This Row],[Num]], 4)+1, 0)</f>
        <v>Sable</v>
      </c>
      <c r="N168" t="str">
        <f ca="1">OFFSET(Table3[[#Headers],[Property]], MOD(Table4[[#This Row],[Num]], 3)+1, 0)</f>
        <v>weight</v>
      </c>
      <c r="O168" s="1">
        <f ca="1">1/(1/VLOOKUP(Table4[[#This Row],[Template]],Table1[], 2, FALSE)+1/VLOOKUP(Table4[[#This Row],[Car]],Table2[],2,FALSE))*2</f>
        <v>0.68571428571428561</v>
      </c>
      <c r="P168" s="1">
        <f ca="1">1/(1/VLOOKUP(Table4[[#This Row],[Template]],Table1[], 3, FALSE)+1/VLOOKUP(Table4[[#This Row],[Car]],Table2[],3,FALSE))*2</f>
        <v>0.48</v>
      </c>
      <c r="Q168" s="1" t="str">
        <f ca="1">SUBSTITUTE(SUBSTITUTE(Table4[[#This Row],[Template]], "$", Table4[[#This Row],[Car]]), "%", Table4[[#This Row],[Property]])</f>
        <v>What is the weight of the Sable?</v>
      </c>
      <c r="R168" s="1" t="str">
        <f ca="1">IF(RAND()&gt;Table4[[#This Row],[offer1prob]], "yes", "no")</f>
        <v>yes</v>
      </c>
      <c r="S168" s="1" t="str">
        <f ca="1">IF(RAND()&lt;Table4[[#This Row],[offer1prob]], "yes", "no")</f>
        <v>yes</v>
      </c>
      <c r="T168" s="1" t="str">
        <f ca="1">"performConversation '" &amp; Table4[[#This Row],[question]] &amp; "' '" &amp; Table4[[#This Row],[answerToAppointmentRequest]] &amp; "' '" &amp; Table4[[#This Row],[answerToMailRequest]] &amp; "'"</f>
        <v>performConversation 'What is the weight of the Sable?' 'yes' 'yes'</v>
      </c>
    </row>
    <row r="169" spans="11:20" x14ac:dyDescent="0.25">
      <c r="K169">
        <v>168</v>
      </c>
      <c r="L169" t="str">
        <f ca="1">OFFSET(Table1[[#Headers],[Template]], MOD(Table4[[#This Row],[Num]], 5)+1, 0)</f>
        <v>The $ is crap</v>
      </c>
      <c r="M169" t="str">
        <f ca="1">OFFSET(Table2[[#Headers],[Car]], MOD(Table4[[#This Row],[Num]], 4)+1, 0)</f>
        <v>Wolverine</v>
      </c>
      <c r="N169" t="str">
        <f ca="1">OFFSET(Table3[[#Headers],[Property]], MOD(Table4[[#This Row],[Num]], 3)+1, 0)</f>
        <v>mpg</v>
      </c>
      <c r="O169" s="1">
        <f ca="1">1/(1/VLOOKUP(Table4[[#This Row],[Template]],Table1[], 2, FALSE)+1/VLOOKUP(Table4[[#This Row],[Car]],Table2[],2,FALSE))*2</f>
        <v>0.3</v>
      </c>
      <c r="P169" s="1">
        <f ca="1">1/(1/VLOOKUP(Table4[[#This Row],[Template]],Table1[], 3, FALSE)+1/VLOOKUP(Table4[[#This Row],[Car]],Table2[],3,FALSE))*2</f>
        <v>0.24</v>
      </c>
      <c r="Q169" s="1" t="str">
        <f ca="1">SUBSTITUTE(SUBSTITUTE(Table4[[#This Row],[Template]], "$", Table4[[#This Row],[Car]]), "%", Table4[[#This Row],[Property]])</f>
        <v>The Wolverine is crap</v>
      </c>
      <c r="R169" s="1" t="str">
        <f ca="1">IF(RAND()&gt;Table4[[#This Row],[offer1prob]], "yes", "no")</f>
        <v>yes</v>
      </c>
      <c r="S169" s="1" t="str">
        <f ca="1">IF(RAND()&lt;Table4[[#This Row],[offer1prob]], "yes", "no")</f>
        <v>no</v>
      </c>
      <c r="T169" s="1" t="str">
        <f ca="1">"performConversation '" &amp; Table4[[#This Row],[question]] &amp; "' '" &amp; Table4[[#This Row],[answerToAppointmentRequest]] &amp; "' '" &amp; Table4[[#This Row],[answerToMailRequest]] &amp; "'"</f>
        <v>performConversation 'The Wolverine is crap' 'yes' 'no'</v>
      </c>
    </row>
    <row r="170" spans="11:20" x14ac:dyDescent="0.25">
      <c r="K170">
        <v>169</v>
      </c>
      <c r="L170" t="str">
        <f ca="1">OFFSET(Table1[[#Headers],[Template]], MOD(Table4[[#This Row],[Num]], 5)+1, 0)</f>
        <v>What does the $ have as %?</v>
      </c>
      <c r="M170" t="str">
        <f ca="1">OFFSET(Table2[[#Headers],[Car]], MOD(Table4[[#This Row],[Num]], 4)+1, 0)</f>
        <v>Polecat</v>
      </c>
      <c r="N170" t="str">
        <f ca="1">OFFSET(Table3[[#Headers],[Property]], MOD(Table4[[#This Row],[Num]], 3)+1, 0)</f>
        <v>color</v>
      </c>
      <c r="O170" s="1">
        <f ca="1">1/(1/VLOOKUP(Table4[[#This Row],[Template]],Table1[], 2, FALSE)+1/VLOOKUP(Table4[[#This Row],[Car]],Table2[],2,FALSE))*2</f>
        <v>0.3428571428571428</v>
      </c>
      <c r="P170" s="1">
        <f ca="1">1/(1/VLOOKUP(Table4[[#This Row],[Template]],Table1[], 3, FALSE)+1/VLOOKUP(Table4[[#This Row],[Car]],Table2[],3,FALSE))*2</f>
        <v>0.43636363636363629</v>
      </c>
      <c r="Q170" s="1" t="str">
        <f ca="1">SUBSTITUTE(SUBSTITUTE(Table4[[#This Row],[Template]], "$", Table4[[#This Row],[Car]]), "%", Table4[[#This Row],[Property]])</f>
        <v>What does the Polecat have as color?</v>
      </c>
      <c r="R170" s="1" t="str">
        <f ca="1">IF(RAND()&gt;Table4[[#This Row],[offer1prob]], "yes", "no")</f>
        <v>no</v>
      </c>
      <c r="S170" s="1" t="str">
        <f ca="1">IF(RAND()&lt;Table4[[#This Row],[offer1prob]], "yes", "no")</f>
        <v>yes</v>
      </c>
      <c r="T170" s="1" t="str">
        <f ca="1">"performConversation '" &amp; Table4[[#This Row],[question]] &amp; "' '" &amp; Table4[[#This Row],[answerToAppointmentRequest]] &amp; "' '" &amp; Table4[[#This Row],[answerToMailRequest]] &amp; "'"</f>
        <v>performConversation 'What does the Polecat have as color?' 'no' 'yes'</v>
      </c>
    </row>
    <row r="171" spans="11:20" x14ac:dyDescent="0.25">
      <c r="K171">
        <v>170</v>
      </c>
      <c r="L171" t="str">
        <f ca="1">OFFSET(Table1[[#Headers],[Template]], MOD(Table4[[#This Row],[Num]], 5)+1, 0)</f>
        <v>Why is the $ so expensive?</v>
      </c>
      <c r="M171" t="str">
        <f ca="1">OFFSET(Table2[[#Headers],[Car]], MOD(Table4[[#This Row],[Num]], 4)+1, 0)</f>
        <v>Sea Otter</v>
      </c>
      <c r="N171" t="str">
        <f ca="1">OFFSET(Table3[[#Headers],[Property]], MOD(Table4[[#This Row],[Num]], 3)+1, 0)</f>
        <v>weight</v>
      </c>
      <c r="O171" s="1">
        <f ca="1">1/(1/VLOOKUP(Table4[[#This Row],[Template]],Table1[], 2, FALSE)+1/VLOOKUP(Table4[[#This Row],[Car]],Table2[],2,FALSE))*2</f>
        <v>0.3428571428571428</v>
      </c>
      <c r="P171" s="1">
        <f ca="1">1/(1/VLOOKUP(Table4[[#This Row],[Template]],Table1[], 3, FALSE)+1/VLOOKUP(Table4[[#This Row],[Car]],Table2[],3,FALSE))*2</f>
        <v>0.48</v>
      </c>
      <c r="Q171" s="1" t="str">
        <f ca="1">SUBSTITUTE(SUBSTITUTE(Table4[[#This Row],[Template]], "$", Table4[[#This Row],[Car]]), "%", Table4[[#This Row],[Property]])</f>
        <v>Why is the Sea Otter so expensive?</v>
      </c>
      <c r="R171" s="1" t="str">
        <f ca="1">IF(RAND()&gt;Table4[[#This Row],[offer1prob]], "yes", "no")</f>
        <v>no</v>
      </c>
      <c r="S171" s="1" t="str">
        <f ca="1">IF(RAND()&lt;Table4[[#This Row],[offer1prob]], "yes", "no")</f>
        <v>no</v>
      </c>
      <c r="T171" s="1" t="str">
        <f ca="1">"performConversation '" &amp; Table4[[#This Row],[question]] &amp; "' '" &amp; Table4[[#This Row],[answerToAppointmentRequest]] &amp; "' '" &amp; Table4[[#This Row],[answerToMailRequest]] &amp; "'"</f>
        <v>performConversation 'Why is the Sea Otter so expensive?' 'no' 'no'</v>
      </c>
    </row>
    <row r="172" spans="11:20" x14ac:dyDescent="0.25">
      <c r="K172">
        <v>171</v>
      </c>
      <c r="L172" t="str">
        <f ca="1">OFFSET(Table1[[#Headers],[Template]], MOD(Table4[[#This Row],[Num]], 5)+1, 0)</f>
        <v>Do you still manufacture the $?</v>
      </c>
      <c r="M172" t="str">
        <f ca="1">OFFSET(Table2[[#Headers],[Car]], MOD(Table4[[#This Row],[Num]], 4)+1, 0)</f>
        <v>Sable</v>
      </c>
      <c r="N172" t="str">
        <f ca="1">OFFSET(Table3[[#Headers],[Property]], MOD(Table4[[#This Row],[Num]], 3)+1, 0)</f>
        <v>mpg</v>
      </c>
      <c r="O172" s="1">
        <f ca="1">1/(1/VLOOKUP(Table4[[#This Row],[Template]],Table1[], 2, FALSE)+1/VLOOKUP(Table4[[#This Row],[Car]],Table2[],2,FALSE))*2</f>
        <v>0.61538461538461542</v>
      </c>
      <c r="P172" s="1">
        <f ca="1">1/(1/VLOOKUP(Table4[[#This Row],[Template]],Table1[], 3, FALSE)+1/VLOOKUP(Table4[[#This Row],[Car]],Table2[],3,FALSE))*2</f>
        <v>0.54545454545454541</v>
      </c>
      <c r="Q172" s="1" t="str">
        <f ca="1">SUBSTITUTE(SUBSTITUTE(Table4[[#This Row],[Template]], "$", Table4[[#This Row],[Car]]), "%", Table4[[#This Row],[Property]])</f>
        <v>Do you still manufacture the Sable?</v>
      </c>
      <c r="R172" s="1" t="str">
        <f ca="1">IF(RAND()&gt;Table4[[#This Row],[offer1prob]], "yes", "no")</f>
        <v>no</v>
      </c>
      <c r="S172" s="1" t="str">
        <f ca="1">IF(RAND()&lt;Table4[[#This Row],[offer1prob]], "yes", "no")</f>
        <v>no</v>
      </c>
      <c r="T172" s="1" t="str">
        <f ca="1">"performConversation '" &amp; Table4[[#This Row],[question]] &amp; "' '" &amp; Table4[[#This Row],[answerToAppointmentRequest]] &amp; "' '" &amp; Table4[[#This Row],[answerToMailRequest]] &amp; "'"</f>
        <v>performConversation 'Do you still manufacture the Sable?' 'no' 'no'</v>
      </c>
    </row>
    <row r="173" spans="11:20" x14ac:dyDescent="0.25">
      <c r="K173">
        <v>172</v>
      </c>
      <c r="L173" t="str">
        <f ca="1">OFFSET(Table1[[#Headers],[Template]], MOD(Table4[[#This Row],[Num]], 5)+1, 0)</f>
        <v>What is the % of the $?</v>
      </c>
      <c r="M173" t="str">
        <f ca="1">OFFSET(Table2[[#Headers],[Car]], MOD(Table4[[#This Row],[Num]], 4)+1, 0)</f>
        <v>Wolverine</v>
      </c>
      <c r="N173" t="str">
        <f ca="1">OFFSET(Table3[[#Headers],[Property]], MOD(Table4[[#This Row],[Num]], 3)+1, 0)</f>
        <v>color</v>
      </c>
      <c r="O173" s="1">
        <f ca="1">1/(1/VLOOKUP(Table4[[#This Row],[Template]],Table1[], 2, FALSE)+1/VLOOKUP(Table4[[#This Row],[Car]],Table2[],2,FALSE))*2</f>
        <v>0.6</v>
      </c>
      <c r="P173" s="1">
        <f ca="1">1/(1/VLOOKUP(Table4[[#This Row],[Template]],Table1[], 3, FALSE)+1/VLOOKUP(Table4[[#This Row],[Car]],Table2[],3,FALSE))*2</f>
        <v>0.3428571428571428</v>
      </c>
      <c r="Q173" s="1" t="str">
        <f ca="1">SUBSTITUTE(SUBSTITUTE(Table4[[#This Row],[Template]], "$", Table4[[#This Row],[Car]]), "%", Table4[[#This Row],[Property]])</f>
        <v>What is the color of the Wolverine?</v>
      </c>
      <c r="R173" s="1" t="str">
        <f ca="1">IF(RAND()&gt;Table4[[#This Row],[offer1prob]], "yes", "no")</f>
        <v>yes</v>
      </c>
      <c r="S173" s="1" t="str">
        <f ca="1">IF(RAND()&lt;Table4[[#This Row],[offer1prob]], "yes", "no")</f>
        <v>yes</v>
      </c>
      <c r="T173" s="1" t="str">
        <f ca="1">"performConversation '" &amp; Table4[[#This Row],[question]] &amp; "' '" &amp; Table4[[#This Row],[answerToAppointmentRequest]] &amp; "' '" &amp; Table4[[#This Row],[answerToMailRequest]] &amp; "'"</f>
        <v>performConversation 'What is the color of the Wolverine?' 'yes' 'yes'</v>
      </c>
    </row>
    <row r="174" spans="11:20" x14ac:dyDescent="0.25">
      <c r="K174">
        <v>173</v>
      </c>
      <c r="L174" t="str">
        <f ca="1">OFFSET(Table1[[#Headers],[Template]], MOD(Table4[[#This Row],[Num]], 5)+1, 0)</f>
        <v>The $ is crap</v>
      </c>
      <c r="M174" t="str">
        <f ca="1">OFFSET(Table2[[#Headers],[Car]], MOD(Table4[[#This Row],[Num]], 4)+1, 0)</f>
        <v>Polecat</v>
      </c>
      <c r="N174" t="str">
        <f ca="1">OFFSET(Table3[[#Headers],[Property]], MOD(Table4[[#This Row],[Num]], 3)+1, 0)</f>
        <v>weight</v>
      </c>
      <c r="O174" s="1">
        <f ca="1">1/(1/VLOOKUP(Table4[[#This Row],[Template]],Table1[], 2, FALSE)+1/VLOOKUP(Table4[[#This Row],[Car]],Table2[],2,FALSE))*2</f>
        <v>0.26666666666666666</v>
      </c>
      <c r="P174" s="1">
        <f ca="1">1/(1/VLOOKUP(Table4[[#This Row],[Template]],Table1[], 3, FALSE)+1/VLOOKUP(Table4[[#This Row],[Car]],Table2[],3,FALSE))*2</f>
        <v>0.32</v>
      </c>
      <c r="Q174" s="1" t="str">
        <f ca="1">SUBSTITUTE(SUBSTITUTE(Table4[[#This Row],[Template]], "$", Table4[[#This Row],[Car]]), "%", Table4[[#This Row],[Property]])</f>
        <v>The Polecat is crap</v>
      </c>
      <c r="R174" s="1" t="str">
        <f ca="1">IF(RAND()&gt;Table4[[#This Row],[offer1prob]], "yes", "no")</f>
        <v>yes</v>
      </c>
      <c r="S174" s="1" t="str">
        <f ca="1">IF(RAND()&lt;Table4[[#This Row],[offer1prob]], "yes", "no")</f>
        <v>yes</v>
      </c>
      <c r="T174" s="1" t="str">
        <f ca="1">"performConversation '" &amp; Table4[[#This Row],[question]] &amp; "' '" &amp; Table4[[#This Row],[answerToAppointmentRequest]] &amp; "' '" &amp; Table4[[#This Row],[answerToMailRequest]] &amp; "'"</f>
        <v>performConversation 'The Polecat is crap' 'yes' 'yes'</v>
      </c>
    </row>
    <row r="175" spans="11:20" x14ac:dyDescent="0.25">
      <c r="K175">
        <v>174</v>
      </c>
      <c r="L175" t="str">
        <f ca="1">OFFSET(Table1[[#Headers],[Template]], MOD(Table4[[#This Row],[Num]], 5)+1, 0)</f>
        <v>What does the $ have as %?</v>
      </c>
      <c r="M175" t="str">
        <f ca="1">OFFSET(Table2[[#Headers],[Car]], MOD(Table4[[#This Row],[Num]], 4)+1, 0)</f>
        <v>Sea Otter</v>
      </c>
      <c r="N175" t="str">
        <f ca="1">OFFSET(Table3[[#Headers],[Property]], MOD(Table4[[#This Row],[Num]], 3)+1, 0)</f>
        <v>mpg</v>
      </c>
      <c r="O175" s="1">
        <f ca="1">1/(1/VLOOKUP(Table4[[#This Row],[Template]],Table1[], 2, FALSE)+1/VLOOKUP(Table4[[#This Row],[Car]],Table2[],2,FALSE))*2</f>
        <v>0.3</v>
      </c>
      <c r="P175" s="1">
        <f ca="1">1/(1/VLOOKUP(Table4[[#This Row],[Template]],Table1[], 3, FALSE)+1/VLOOKUP(Table4[[#This Row],[Car]],Table2[],3,FALSE))*2</f>
        <v>0.3428571428571428</v>
      </c>
      <c r="Q175" s="1" t="str">
        <f ca="1">SUBSTITUTE(SUBSTITUTE(Table4[[#This Row],[Template]], "$", Table4[[#This Row],[Car]]), "%", Table4[[#This Row],[Property]])</f>
        <v>What does the Sea Otter have as mpg?</v>
      </c>
      <c r="R175" s="1" t="str">
        <f ca="1">IF(RAND()&gt;Table4[[#This Row],[offer1prob]], "yes", "no")</f>
        <v>no</v>
      </c>
      <c r="S175" s="1" t="str">
        <f ca="1">IF(RAND()&lt;Table4[[#This Row],[offer1prob]], "yes", "no")</f>
        <v>yes</v>
      </c>
      <c r="T175" s="1" t="str">
        <f ca="1">"performConversation '" &amp; Table4[[#This Row],[question]] &amp; "' '" &amp; Table4[[#This Row],[answerToAppointmentRequest]] &amp; "' '" &amp; Table4[[#This Row],[answerToMailRequest]] &amp; "'"</f>
        <v>performConversation 'What does the Sea Otter have as mpg?' 'no' 'yes'</v>
      </c>
    </row>
    <row r="176" spans="11:20" x14ac:dyDescent="0.25">
      <c r="K176">
        <v>175</v>
      </c>
      <c r="L176" t="str">
        <f ca="1">OFFSET(Table1[[#Headers],[Template]], MOD(Table4[[#This Row],[Num]], 5)+1, 0)</f>
        <v>Why is the $ so expensive?</v>
      </c>
      <c r="M176" t="str">
        <f ca="1">OFFSET(Table2[[#Headers],[Car]], MOD(Table4[[#This Row],[Num]], 4)+1, 0)</f>
        <v>Sable</v>
      </c>
      <c r="N176" t="str">
        <f ca="1">OFFSET(Table3[[#Headers],[Property]], MOD(Table4[[#This Row],[Num]], 3)+1, 0)</f>
        <v>color</v>
      </c>
      <c r="O176" s="1">
        <f ca="1">1/(1/VLOOKUP(Table4[[#This Row],[Template]],Table1[], 2, FALSE)+1/VLOOKUP(Table4[[#This Row],[Car]],Table2[],2,FALSE))*2</f>
        <v>0.53333333333333333</v>
      </c>
      <c r="P176" s="1">
        <f ca="1">1/(1/VLOOKUP(Table4[[#This Row],[Template]],Table1[], 3, FALSE)+1/VLOOKUP(Table4[[#This Row],[Car]],Table2[],3,FALSE))*2</f>
        <v>0.6</v>
      </c>
      <c r="Q176" s="1" t="str">
        <f ca="1">SUBSTITUTE(SUBSTITUTE(Table4[[#This Row],[Template]], "$", Table4[[#This Row],[Car]]), "%", Table4[[#This Row],[Property]])</f>
        <v>Why is the Sable so expensive?</v>
      </c>
      <c r="R176" s="1" t="str">
        <f ca="1">IF(RAND()&gt;Table4[[#This Row],[offer1prob]], "yes", "no")</f>
        <v>yes</v>
      </c>
      <c r="S176" s="1" t="str">
        <f ca="1">IF(RAND()&lt;Table4[[#This Row],[offer1prob]], "yes", "no")</f>
        <v>yes</v>
      </c>
      <c r="T176" s="1" t="str">
        <f ca="1">"performConversation '" &amp; Table4[[#This Row],[question]] &amp; "' '" &amp; Table4[[#This Row],[answerToAppointmentRequest]] &amp; "' '" &amp; Table4[[#This Row],[answerToMailRequest]] &amp; "'"</f>
        <v>performConversation 'Why is the Sable so expensive?' 'yes' 'yes'</v>
      </c>
    </row>
    <row r="177" spans="11:20" x14ac:dyDescent="0.25">
      <c r="K177">
        <v>176</v>
      </c>
      <c r="L177" t="str">
        <f ca="1">OFFSET(Table1[[#Headers],[Template]], MOD(Table4[[#This Row],[Num]], 5)+1, 0)</f>
        <v>Do you still manufacture the $?</v>
      </c>
      <c r="M177" t="str">
        <f ca="1">OFFSET(Table2[[#Headers],[Car]], MOD(Table4[[#This Row],[Num]], 4)+1, 0)</f>
        <v>Wolverine</v>
      </c>
      <c r="N177" t="str">
        <f ca="1">OFFSET(Table3[[#Headers],[Property]], MOD(Table4[[#This Row],[Num]], 3)+1, 0)</f>
        <v>weight</v>
      </c>
      <c r="O177" s="1">
        <f ca="1">1/(1/VLOOKUP(Table4[[#This Row],[Template]],Table1[], 2, FALSE)+1/VLOOKUP(Table4[[#This Row],[Car]],Table2[],2,FALSE))*2</f>
        <v>0.54545454545454541</v>
      </c>
      <c r="P177" s="1">
        <f ca="1">1/(1/VLOOKUP(Table4[[#This Row],[Template]],Table1[], 3, FALSE)+1/VLOOKUP(Table4[[#This Row],[Car]],Table2[],3,FALSE))*2</f>
        <v>0.37499999999999994</v>
      </c>
      <c r="Q177" s="1" t="str">
        <f ca="1">SUBSTITUTE(SUBSTITUTE(Table4[[#This Row],[Template]], "$", Table4[[#This Row],[Car]]), "%", Table4[[#This Row],[Property]])</f>
        <v>Do you still manufacture the Wolverine?</v>
      </c>
      <c r="R177" s="1" t="str">
        <f ca="1">IF(RAND()&gt;Table4[[#This Row],[offer1prob]], "yes", "no")</f>
        <v>yes</v>
      </c>
      <c r="S177" s="1" t="str">
        <f ca="1">IF(RAND()&lt;Table4[[#This Row],[offer1prob]], "yes", "no")</f>
        <v>yes</v>
      </c>
      <c r="T177" s="1" t="str">
        <f ca="1">"performConversation '" &amp; Table4[[#This Row],[question]] &amp; "' '" &amp; Table4[[#This Row],[answerToAppointmentRequest]] &amp; "' '" &amp; Table4[[#This Row],[answerToMailRequest]] &amp; "'"</f>
        <v>performConversation 'Do you still manufacture the Wolverine?' 'yes' 'yes'</v>
      </c>
    </row>
    <row r="178" spans="11:20" x14ac:dyDescent="0.25">
      <c r="K178">
        <v>177</v>
      </c>
      <c r="L178" t="str">
        <f ca="1">OFFSET(Table1[[#Headers],[Template]], MOD(Table4[[#This Row],[Num]], 5)+1, 0)</f>
        <v>What is the % of the $?</v>
      </c>
      <c r="M178" t="str">
        <f ca="1">OFFSET(Table2[[#Headers],[Car]], MOD(Table4[[#This Row],[Num]], 4)+1, 0)</f>
        <v>Polecat</v>
      </c>
      <c r="N178" t="str">
        <f ca="1">OFFSET(Table3[[#Headers],[Property]], MOD(Table4[[#This Row],[Num]], 3)+1, 0)</f>
        <v>mpg</v>
      </c>
      <c r="O178" s="1">
        <f ca="1">1/(1/VLOOKUP(Table4[[#This Row],[Template]],Table1[], 2, FALSE)+1/VLOOKUP(Table4[[#This Row],[Car]],Table2[],2,FALSE))*2</f>
        <v>0.48</v>
      </c>
      <c r="P178" s="1">
        <f ca="1">1/(1/VLOOKUP(Table4[[#This Row],[Template]],Table1[], 3, FALSE)+1/VLOOKUP(Table4[[#This Row],[Car]],Table2[],3,FALSE))*2</f>
        <v>0.53333333333333333</v>
      </c>
      <c r="Q178" s="1" t="str">
        <f ca="1">SUBSTITUTE(SUBSTITUTE(Table4[[#This Row],[Template]], "$", Table4[[#This Row],[Car]]), "%", Table4[[#This Row],[Property]])</f>
        <v>What is the mpg of the Polecat?</v>
      </c>
      <c r="R178" s="1" t="str">
        <f ca="1">IF(RAND()&gt;Table4[[#This Row],[offer1prob]], "yes", "no")</f>
        <v>yes</v>
      </c>
      <c r="S178" s="1" t="str">
        <f ca="1">IF(RAND()&lt;Table4[[#This Row],[offer1prob]], "yes", "no")</f>
        <v>no</v>
      </c>
      <c r="T178" s="1" t="str">
        <f ca="1">"performConversation '" &amp; Table4[[#This Row],[question]] &amp; "' '" &amp; Table4[[#This Row],[answerToAppointmentRequest]] &amp; "' '" &amp; Table4[[#This Row],[answerToMailRequest]] &amp; "'"</f>
        <v>performConversation 'What is the mpg of the Polecat?' 'yes' 'no'</v>
      </c>
    </row>
    <row r="179" spans="11:20" x14ac:dyDescent="0.25">
      <c r="K179">
        <v>178</v>
      </c>
      <c r="L179" t="str">
        <f ca="1">OFFSET(Table1[[#Headers],[Template]], MOD(Table4[[#This Row],[Num]], 5)+1, 0)</f>
        <v>The $ is crap</v>
      </c>
      <c r="M179" t="str">
        <f ca="1">OFFSET(Table2[[#Headers],[Car]], MOD(Table4[[#This Row],[Num]], 4)+1, 0)</f>
        <v>Sea Otter</v>
      </c>
      <c r="N179" t="str">
        <f ca="1">OFFSET(Table3[[#Headers],[Property]], MOD(Table4[[#This Row],[Num]], 3)+1, 0)</f>
        <v>color</v>
      </c>
      <c r="O179" s="1">
        <f ca="1">1/(1/VLOOKUP(Table4[[#This Row],[Template]],Table1[], 2, FALSE)+1/VLOOKUP(Table4[[#This Row],[Car]],Table2[],2,FALSE))*2</f>
        <v>0.24</v>
      </c>
      <c r="P179" s="1">
        <f ca="1">1/(1/VLOOKUP(Table4[[#This Row],[Template]],Table1[], 3, FALSE)+1/VLOOKUP(Table4[[#This Row],[Car]],Table2[],3,FALSE))*2</f>
        <v>0.26666666666666666</v>
      </c>
      <c r="Q179" s="1" t="str">
        <f ca="1">SUBSTITUTE(SUBSTITUTE(Table4[[#This Row],[Template]], "$", Table4[[#This Row],[Car]]), "%", Table4[[#This Row],[Property]])</f>
        <v>The Sea Otter is crap</v>
      </c>
      <c r="R179" s="1" t="str">
        <f ca="1">IF(RAND()&gt;Table4[[#This Row],[offer1prob]], "yes", "no")</f>
        <v>yes</v>
      </c>
      <c r="S179" s="1" t="str">
        <f ca="1">IF(RAND()&lt;Table4[[#This Row],[offer1prob]], "yes", "no")</f>
        <v>yes</v>
      </c>
      <c r="T179" s="1" t="str">
        <f ca="1">"performConversation '" &amp; Table4[[#This Row],[question]] &amp; "' '" &amp; Table4[[#This Row],[answerToAppointmentRequest]] &amp; "' '" &amp; Table4[[#This Row],[answerToMailRequest]] &amp; "'"</f>
        <v>performConversation 'The Sea Otter is crap' 'yes' 'yes'</v>
      </c>
    </row>
    <row r="180" spans="11:20" x14ac:dyDescent="0.25">
      <c r="K180">
        <v>179</v>
      </c>
      <c r="L180" t="str">
        <f ca="1">OFFSET(Table1[[#Headers],[Template]], MOD(Table4[[#This Row],[Num]], 5)+1, 0)</f>
        <v>What does the $ have as %?</v>
      </c>
      <c r="M180" t="str">
        <f ca="1">OFFSET(Table2[[#Headers],[Car]], MOD(Table4[[#This Row],[Num]], 4)+1, 0)</f>
        <v>Sable</v>
      </c>
      <c r="N180" t="str">
        <f ca="1">OFFSET(Table3[[#Headers],[Property]], MOD(Table4[[#This Row],[Num]], 3)+1, 0)</f>
        <v>weight</v>
      </c>
      <c r="O180" s="1">
        <f ca="1">1/(1/VLOOKUP(Table4[[#This Row],[Template]],Table1[], 2, FALSE)+1/VLOOKUP(Table4[[#This Row],[Car]],Table2[],2,FALSE))*2</f>
        <v>0.43636363636363629</v>
      </c>
      <c r="P180" s="1">
        <f ca="1">1/(1/VLOOKUP(Table4[[#This Row],[Template]],Table1[], 3, FALSE)+1/VLOOKUP(Table4[[#This Row],[Car]],Table2[],3,FALSE))*2</f>
        <v>0.4</v>
      </c>
      <c r="Q180" s="1" t="str">
        <f ca="1">SUBSTITUTE(SUBSTITUTE(Table4[[#This Row],[Template]], "$", Table4[[#This Row],[Car]]), "%", Table4[[#This Row],[Property]])</f>
        <v>What does the Sable have as weight?</v>
      </c>
      <c r="R180" s="1" t="str">
        <f ca="1">IF(RAND()&gt;Table4[[#This Row],[offer1prob]], "yes", "no")</f>
        <v>no</v>
      </c>
      <c r="S180" s="1" t="str">
        <f ca="1">IF(RAND()&lt;Table4[[#This Row],[offer1prob]], "yes", "no")</f>
        <v>no</v>
      </c>
      <c r="T180" s="1" t="str">
        <f ca="1">"performConversation '" &amp; Table4[[#This Row],[question]] &amp; "' '" &amp; Table4[[#This Row],[answerToAppointmentRequest]] &amp; "' '" &amp; Table4[[#This Row],[answerToMailRequest]] &amp; "'"</f>
        <v>performConversation 'What does the Sable have as weight?' 'no' 'no'</v>
      </c>
    </row>
    <row r="181" spans="11:20" x14ac:dyDescent="0.25">
      <c r="K181">
        <v>180</v>
      </c>
      <c r="L181" t="str">
        <f ca="1">OFFSET(Table1[[#Headers],[Template]], MOD(Table4[[#This Row],[Num]], 5)+1, 0)</f>
        <v>Why is the $ so expensive?</v>
      </c>
      <c r="M181" t="str">
        <f ca="1">OFFSET(Table2[[#Headers],[Car]], MOD(Table4[[#This Row],[Num]], 4)+1, 0)</f>
        <v>Wolverine</v>
      </c>
      <c r="N181" t="str">
        <f ca="1">OFFSET(Table3[[#Headers],[Property]], MOD(Table4[[#This Row],[Num]], 3)+1, 0)</f>
        <v>mpg</v>
      </c>
      <c r="O181" s="1">
        <f ca="1">1/(1/VLOOKUP(Table4[[#This Row],[Template]],Table1[], 2, FALSE)+1/VLOOKUP(Table4[[#This Row],[Car]],Table2[],2,FALSE))*2</f>
        <v>0.48</v>
      </c>
      <c r="P181" s="1">
        <f ca="1">1/(1/VLOOKUP(Table4[[#This Row],[Template]],Table1[], 3, FALSE)+1/VLOOKUP(Table4[[#This Row],[Car]],Table2[],3,FALSE))*2</f>
        <v>0.4</v>
      </c>
      <c r="Q181" s="1" t="str">
        <f ca="1">SUBSTITUTE(SUBSTITUTE(Table4[[#This Row],[Template]], "$", Table4[[#This Row],[Car]]), "%", Table4[[#This Row],[Property]])</f>
        <v>Why is the Wolverine so expensive?</v>
      </c>
      <c r="R181" s="1" t="str">
        <f ca="1">IF(RAND()&gt;Table4[[#This Row],[offer1prob]], "yes", "no")</f>
        <v>yes</v>
      </c>
      <c r="S181" s="1" t="str">
        <f ca="1">IF(RAND()&lt;Table4[[#This Row],[offer1prob]], "yes", "no")</f>
        <v>yes</v>
      </c>
      <c r="T181" s="1" t="str">
        <f ca="1">"performConversation '" &amp; Table4[[#This Row],[question]] &amp; "' '" &amp; Table4[[#This Row],[answerToAppointmentRequest]] &amp; "' '" &amp; Table4[[#This Row],[answerToMailRequest]] &amp; "'"</f>
        <v>performConversation 'Why is the Wolverine so expensive?' 'yes' 'yes'</v>
      </c>
    </row>
    <row r="182" spans="11:20" x14ac:dyDescent="0.25">
      <c r="K182">
        <v>181</v>
      </c>
      <c r="L182" t="str">
        <f ca="1">OFFSET(Table1[[#Headers],[Template]], MOD(Table4[[#This Row],[Num]], 5)+1, 0)</f>
        <v>Do you still manufacture the $?</v>
      </c>
      <c r="M182" t="str">
        <f ca="1">OFFSET(Table2[[#Headers],[Car]], MOD(Table4[[#This Row],[Num]], 4)+1, 0)</f>
        <v>Polecat</v>
      </c>
      <c r="N182" t="str">
        <f ca="1">OFFSET(Table3[[#Headers],[Property]], MOD(Table4[[#This Row],[Num]], 3)+1, 0)</f>
        <v>color</v>
      </c>
      <c r="O182" s="1">
        <f ca="1">1/(1/VLOOKUP(Table4[[#This Row],[Template]],Table1[], 2, FALSE)+1/VLOOKUP(Table4[[#This Row],[Car]],Table2[],2,FALSE))*2</f>
        <v>0.44444444444444442</v>
      </c>
      <c r="P182" s="1">
        <f ca="1">1/(1/VLOOKUP(Table4[[#This Row],[Template]],Table1[], 3, FALSE)+1/VLOOKUP(Table4[[#This Row],[Car]],Table2[],3,FALSE))*2</f>
        <v>0.61538461538461542</v>
      </c>
      <c r="Q182" s="1" t="str">
        <f ca="1">SUBSTITUTE(SUBSTITUTE(Table4[[#This Row],[Template]], "$", Table4[[#This Row],[Car]]), "%", Table4[[#This Row],[Property]])</f>
        <v>Do you still manufacture the Polecat?</v>
      </c>
      <c r="R182" s="1" t="str">
        <f ca="1">IF(RAND()&gt;Table4[[#This Row],[offer1prob]], "yes", "no")</f>
        <v>yes</v>
      </c>
      <c r="S182" s="1" t="str">
        <f ca="1">IF(RAND()&lt;Table4[[#This Row],[offer1prob]], "yes", "no")</f>
        <v>yes</v>
      </c>
      <c r="T182" s="1" t="str">
        <f ca="1">"performConversation '" &amp; Table4[[#This Row],[question]] &amp; "' '" &amp; Table4[[#This Row],[answerToAppointmentRequest]] &amp; "' '" &amp; Table4[[#This Row],[answerToMailRequest]] &amp; "'"</f>
        <v>performConversation 'Do you still manufacture the Polecat?' 'yes' 'yes'</v>
      </c>
    </row>
    <row r="183" spans="11:20" x14ac:dyDescent="0.25">
      <c r="K183">
        <v>182</v>
      </c>
      <c r="L183" t="str">
        <f ca="1">OFFSET(Table1[[#Headers],[Template]], MOD(Table4[[#This Row],[Num]], 5)+1, 0)</f>
        <v>What is the % of the $?</v>
      </c>
      <c r="M183" t="str">
        <f ca="1">OFFSET(Table2[[#Headers],[Car]], MOD(Table4[[#This Row],[Num]], 4)+1, 0)</f>
        <v>Sea Otter</v>
      </c>
      <c r="N183" t="str">
        <f ca="1">OFFSET(Table3[[#Headers],[Property]], MOD(Table4[[#This Row],[Num]], 3)+1, 0)</f>
        <v>weight</v>
      </c>
      <c r="O183" s="1">
        <f ca="1">1/(1/VLOOKUP(Table4[[#This Row],[Template]],Table1[], 2, FALSE)+1/VLOOKUP(Table4[[#This Row],[Car]],Table2[],2,FALSE))*2</f>
        <v>0.4</v>
      </c>
      <c r="P183" s="1">
        <f ca="1">1/(1/VLOOKUP(Table4[[#This Row],[Template]],Table1[], 3, FALSE)+1/VLOOKUP(Table4[[#This Row],[Car]],Table2[],3,FALSE))*2</f>
        <v>0.4</v>
      </c>
      <c r="Q183" s="1" t="str">
        <f ca="1">SUBSTITUTE(SUBSTITUTE(Table4[[#This Row],[Template]], "$", Table4[[#This Row],[Car]]), "%", Table4[[#This Row],[Property]])</f>
        <v>What is the weight of the Sea Otter?</v>
      </c>
      <c r="R183" s="1" t="str">
        <f ca="1">IF(RAND()&gt;Table4[[#This Row],[offer1prob]], "yes", "no")</f>
        <v>yes</v>
      </c>
      <c r="S183" s="1" t="str">
        <f ca="1">IF(RAND()&lt;Table4[[#This Row],[offer1prob]], "yes", "no")</f>
        <v>no</v>
      </c>
      <c r="T183" s="1" t="str">
        <f ca="1">"performConversation '" &amp; Table4[[#This Row],[question]] &amp; "' '" &amp; Table4[[#This Row],[answerToAppointmentRequest]] &amp; "' '" &amp; Table4[[#This Row],[answerToMailRequest]] &amp; "'"</f>
        <v>performConversation 'What is the weight of the Sea Otter?' 'yes' 'no'</v>
      </c>
    </row>
    <row r="184" spans="11:20" x14ac:dyDescent="0.25">
      <c r="K184">
        <v>183</v>
      </c>
      <c r="L184" t="str">
        <f ca="1">OFFSET(Table1[[#Headers],[Template]], MOD(Table4[[#This Row],[Num]], 5)+1, 0)</f>
        <v>The $ is crap</v>
      </c>
      <c r="M184" t="str">
        <f ca="1">OFFSET(Table2[[#Headers],[Car]], MOD(Table4[[#This Row],[Num]], 4)+1, 0)</f>
        <v>Sable</v>
      </c>
      <c r="N184" t="str">
        <f ca="1">OFFSET(Table3[[#Headers],[Property]], MOD(Table4[[#This Row],[Num]], 3)+1, 0)</f>
        <v>mpg</v>
      </c>
      <c r="O184" s="1">
        <f ca="1">1/(1/VLOOKUP(Table4[[#This Row],[Template]],Table1[], 2, FALSE)+1/VLOOKUP(Table4[[#This Row],[Car]],Table2[],2,FALSE))*2</f>
        <v>0.32</v>
      </c>
      <c r="P184" s="1">
        <f ca="1">1/(1/VLOOKUP(Table4[[#This Row],[Template]],Table1[], 3, FALSE)+1/VLOOKUP(Table4[[#This Row],[Car]],Table2[],3,FALSE))*2</f>
        <v>0.3</v>
      </c>
      <c r="Q184" s="1" t="str">
        <f ca="1">SUBSTITUTE(SUBSTITUTE(Table4[[#This Row],[Template]], "$", Table4[[#This Row],[Car]]), "%", Table4[[#This Row],[Property]])</f>
        <v>The Sable is crap</v>
      </c>
      <c r="R184" s="1" t="str">
        <f ca="1">IF(RAND()&gt;Table4[[#This Row],[offer1prob]], "yes", "no")</f>
        <v>yes</v>
      </c>
      <c r="S184" s="1" t="str">
        <f ca="1">IF(RAND()&lt;Table4[[#This Row],[offer1prob]], "yes", "no")</f>
        <v>no</v>
      </c>
      <c r="T184" s="1" t="str">
        <f ca="1">"performConversation '" &amp; Table4[[#This Row],[question]] &amp; "' '" &amp; Table4[[#This Row],[answerToAppointmentRequest]] &amp; "' '" &amp; Table4[[#This Row],[answerToMailRequest]] &amp; "'"</f>
        <v>performConversation 'The Sable is crap' 'yes' 'no'</v>
      </c>
    </row>
    <row r="185" spans="11:20" x14ac:dyDescent="0.25">
      <c r="K185">
        <v>184</v>
      </c>
      <c r="L185" t="str">
        <f ca="1">OFFSET(Table1[[#Headers],[Template]], MOD(Table4[[#This Row],[Num]], 5)+1, 0)</f>
        <v>What does the $ have as %?</v>
      </c>
      <c r="M185" t="str">
        <f ca="1">OFFSET(Table2[[#Headers],[Car]], MOD(Table4[[#This Row],[Num]], 4)+1, 0)</f>
        <v>Wolverine</v>
      </c>
      <c r="N185" t="str">
        <f ca="1">OFFSET(Table3[[#Headers],[Property]], MOD(Table4[[#This Row],[Num]], 3)+1, 0)</f>
        <v>color</v>
      </c>
      <c r="O185" s="1">
        <f ca="1">1/(1/VLOOKUP(Table4[[#This Row],[Template]],Table1[], 2, FALSE)+1/VLOOKUP(Table4[[#This Row],[Car]],Table2[],2,FALSE))*2</f>
        <v>0.4</v>
      </c>
      <c r="P185" s="1">
        <f ca="1">1/(1/VLOOKUP(Table4[[#This Row],[Template]],Table1[], 3, FALSE)+1/VLOOKUP(Table4[[#This Row],[Car]],Table2[],3,FALSE))*2</f>
        <v>0.3</v>
      </c>
      <c r="Q185" s="1" t="str">
        <f ca="1">SUBSTITUTE(SUBSTITUTE(Table4[[#This Row],[Template]], "$", Table4[[#This Row],[Car]]), "%", Table4[[#This Row],[Property]])</f>
        <v>What does the Wolverine have as color?</v>
      </c>
      <c r="R185" s="1" t="str">
        <f ca="1">IF(RAND()&gt;Table4[[#This Row],[offer1prob]], "yes", "no")</f>
        <v>no</v>
      </c>
      <c r="S185" s="1" t="str">
        <f ca="1">IF(RAND()&lt;Table4[[#This Row],[offer1prob]], "yes", "no")</f>
        <v>yes</v>
      </c>
      <c r="T185" s="1" t="str">
        <f ca="1">"performConversation '" &amp; Table4[[#This Row],[question]] &amp; "' '" &amp; Table4[[#This Row],[answerToAppointmentRequest]] &amp; "' '" &amp; Table4[[#This Row],[answerToMailRequest]] &amp; "'"</f>
        <v>performConversation 'What does the Wolverine have as color?' 'no' 'yes'</v>
      </c>
    </row>
    <row r="186" spans="11:20" x14ac:dyDescent="0.25">
      <c r="K186">
        <v>185</v>
      </c>
      <c r="L186" t="str">
        <f ca="1">OFFSET(Table1[[#Headers],[Template]], MOD(Table4[[#This Row],[Num]], 5)+1, 0)</f>
        <v>Why is the $ so expensive?</v>
      </c>
      <c r="M186" t="str">
        <f ca="1">OFFSET(Table2[[#Headers],[Car]], MOD(Table4[[#This Row],[Num]], 4)+1, 0)</f>
        <v>Polecat</v>
      </c>
      <c r="N186" t="str">
        <f ca="1">OFFSET(Table3[[#Headers],[Property]], MOD(Table4[[#This Row],[Num]], 3)+1, 0)</f>
        <v>weight</v>
      </c>
      <c r="O186" s="1">
        <f ca="1">1/(1/VLOOKUP(Table4[[#This Row],[Template]],Table1[], 2, FALSE)+1/VLOOKUP(Table4[[#This Row],[Car]],Table2[],2,FALSE))*2</f>
        <v>0.4</v>
      </c>
      <c r="P186" s="1">
        <f ca="1">1/(1/VLOOKUP(Table4[[#This Row],[Template]],Table1[], 3, FALSE)+1/VLOOKUP(Table4[[#This Row],[Car]],Table2[],3,FALSE))*2</f>
        <v>0.68571428571428561</v>
      </c>
      <c r="Q186" s="1" t="str">
        <f ca="1">SUBSTITUTE(SUBSTITUTE(Table4[[#This Row],[Template]], "$", Table4[[#This Row],[Car]]), "%", Table4[[#This Row],[Property]])</f>
        <v>Why is the Polecat so expensive?</v>
      </c>
      <c r="R186" s="1" t="str">
        <f ca="1">IF(RAND()&gt;Table4[[#This Row],[offer1prob]], "yes", "no")</f>
        <v>no</v>
      </c>
      <c r="S186" s="1" t="str">
        <f ca="1">IF(RAND()&lt;Table4[[#This Row],[offer1prob]], "yes", "no")</f>
        <v>yes</v>
      </c>
      <c r="T186" s="1" t="str">
        <f ca="1">"performConversation '" &amp; Table4[[#This Row],[question]] &amp; "' '" &amp; Table4[[#This Row],[answerToAppointmentRequest]] &amp; "' '" &amp; Table4[[#This Row],[answerToMailRequest]] &amp; "'"</f>
        <v>performConversation 'Why is the Polecat so expensive?' 'no' 'yes'</v>
      </c>
    </row>
    <row r="187" spans="11:20" x14ac:dyDescent="0.25">
      <c r="K187">
        <v>186</v>
      </c>
      <c r="L187" t="str">
        <f ca="1">OFFSET(Table1[[#Headers],[Template]], MOD(Table4[[#This Row],[Num]], 5)+1, 0)</f>
        <v>Do you still manufacture the $?</v>
      </c>
      <c r="M187" t="str">
        <f ca="1">OFFSET(Table2[[#Headers],[Car]], MOD(Table4[[#This Row],[Num]], 4)+1, 0)</f>
        <v>Sea Otter</v>
      </c>
      <c r="N187" t="str">
        <f ca="1">OFFSET(Table3[[#Headers],[Property]], MOD(Table4[[#This Row],[Num]], 3)+1, 0)</f>
        <v>mpg</v>
      </c>
      <c r="O187" s="1">
        <f ca="1">1/(1/VLOOKUP(Table4[[#This Row],[Template]],Table1[], 2, FALSE)+1/VLOOKUP(Table4[[#This Row],[Car]],Table2[],2,FALSE))*2</f>
        <v>0.37499999999999994</v>
      </c>
      <c r="P187" s="1">
        <f ca="1">1/(1/VLOOKUP(Table4[[#This Row],[Template]],Table1[], 3, FALSE)+1/VLOOKUP(Table4[[#This Row],[Car]],Table2[],3,FALSE))*2</f>
        <v>0.44444444444444442</v>
      </c>
      <c r="Q187" s="1" t="str">
        <f ca="1">SUBSTITUTE(SUBSTITUTE(Table4[[#This Row],[Template]], "$", Table4[[#This Row],[Car]]), "%", Table4[[#This Row],[Property]])</f>
        <v>Do you still manufacture the Sea Otter?</v>
      </c>
      <c r="R187" s="1" t="str">
        <f ca="1">IF(RAND()&gt;Table4[[#This Row],[offer1prob]], "yes", "no")</f>
        <v>no</v>
      </c>
      <c r="S187" s="1" t="str">
        <f ca="1">IF(RAND()&lt;Table4[[#This Row],[offer1prob]], "yes", "no")</f>
        <v>yes</v>
      </c>
      <c r="T187" s="1" t="str">
        <f ca="1">"performConversation '" &amp; Table4[[#This Row],[question]] &amp; "' '" &amp; Table4[[#This Row],[answerToAppointmentRequest]] &amp; "' '" &amp; Table4[[#This Row],[answerToMailRequest]] &amp; "'"</f>
        <v>performConversation 'Do you still manufacture the Sea Otter?' 'no' 'yes'</v>
      </c>
    </row>
    <row r="188" spans="11:20" x14ac:dyDescent="0.25">
      <c r="K188">
        <v>187</v>
      </c>
      <c r="L188" t="str">
        <f ca="1">OFFSET(Table1[[#Headers],[Template]], MOD(Table4[[#This Row],[Num]], 5)+1, 0)</f>
        <v>What is the % of the $?</v>
      </c>
      <c r="M188" t="str">
        <f ca="1">OFFSET(Table2[[#Headers],[Car]], MOD(Table4[[#This Row],[Num]], 4)+1, 0)</f>
        <v>Sable</v>
      </c>
      <c r="N188" t="str">
        <f ca="1">OFFSET(Table3[[#Headers],[Property]], MOD(Table4[[#This Row],[Num]], 3)+1, 0)</f>
        <v>color</v>
      </c>
      <c r="O188" s="1">
        <f ca="1">1/(1/VLOOKUP(Table4[[#This Row],[Template]],Table1[], 2, FALSE)+1/VLOOKUP(Table4[[#This Row],[Car]],Table2[],2,FALSE))*2</f>
        <v>0.68571428571428561</v>
      </c>
      <c r="P188" s="1">
        <f ca="1">1/(1/VLOOKUP(Table4[[#This Row],[Template]],Table1[], 3, FALSE)+1/VLOOKUP(Table4[[#This Row],[Car]],Table2[],3,FALSE))*2</f>
        <v>0.48</v>
      </c>
      <c r="Q188" s="1" t="str">
        <f ca="1">SUBSTITUTE(SUBSTITUTE(Table4[[#This Row],[Template]], "$", Table4[[#This Row],[Car]]), "%", Table4[[#This Row],[Property]])</f>
        <v>What is the color of the Sable?</v>
      </c>
      <c r="R188" s="1" t="str">
        <f ca="1">IF(RAND()&gt;Table4[[#This Row],[offer1prob]], "yes", "no")</f>
        <v>no</v>
      </c>
      <c r="S188" s="1" t="str">
        <f ca="1">IF(RAND()&lt;Table4[[#This Row],[offer1prob]], "yes", "no")</f>
        <v>no</v>
      </c>
      <c r="T188" s="1" t="str">
        <f ca="1">"performConversation '" &amp; Table4[[#This Row],[question]] &amp; "' '" &amp; Table4[[#This Row],[answerToAppointmentRequest]] &amp; "' '" &amp; Table4[[#This Row],[answerToMailRequest]] &amp; "'"</f>
        <v>performConversation 'What is the color of the Sable?' 'no' 'no'</v>
      </c>
    </row>
    <row r="189" spans="11:20" x14ac:dyDescent="0.25">
      <c r="K189">
        <v>188</v>
      </c>
      <c r="L189" t="str">
        <f ca="1">OFFSET(Table1[[#Headers],[Template]], MOD(Table4[[#This Row],[Num]], 5)+1, 0)</f>
        <v>The $ is crap</v>
      </c>
      <c r="M189" t="str">
        <f ca="1">OFFSET(Table2[[#Headers],[Car]], MOD(Table4[[#This Row],[Num]], 4)+1, 0)</f>
        <v>Wolverine</v>
      </c>
      <c r="N189" t="str">
        <f ca="1">OFFSET(Table3[[#Headers],[Property]], MOD(Table4[[#This Row],[Num]], 3)+1, 0)</f>
        <v>weight</v>
      </c>
      <c r="O189" s="1">
        <f ca="1">1/(1/VLOOKUP(Table4[[#This Row],[Template]],Table1[], 2, FALSE)+1/VLOOKUP(Table4[[#This Row],[Car]],Table2[],2,FALSE))*2</f>
        <v>0.3</v>
      </c>
      <c r="P189" s="1">
        <f ca="1">1/(1/VLOOKUP(Table4[[#This Row],[Template]],Table1[], 3, FALSE)+1/VLOOKUP(Table4[[#This Row],[Car]],Table2[],3,FALSE))*2</f>
        <v>0.24</v>
      </c>
      <c r="Q189" s="1" t="str">
        <f ca="1">SUBSTITUTE(SUBSTITUTE(Table4[[#This Row],[Template]], "$", Table4[[#This Row],[Car]]), "%", Table4[[#This Row],[Property]])</f>
        <v>The Wolverine is crap</v>
      </c>
      <c r="R189" s="1" t="str">
        <f ca="1">IF(RAND()&gt;Table4[[#This Row],[offer1prob]], "yes", "no")</f>
        <v>yes</v>
      </c>
      <c r="S189" s="1" t="str">
        <f ca="1">IF(RAND()&lt;Table4[[#This Row],[offer1prob]], "yes", "no")</f>
        <v>no</v>
      </c>
      <c r="T189" s="1" t="str">
        <f ca="1">"performConversation '" &amp; Table4[[#This Row],[question]] &amp; "' '" &amp; Table4[[#This Row],[answerToAppointmentRequest]] &amp; "' '" &amp; Table4[[#This Row],[answerToMailRequest]] &amp; "'"</f>
        <v>performConversation 'The Wolverine is crap' 'yes' 'no'</v>
      </c>
    </row>
    <row r="190" spans="11:20" x14ac:dyDescent="0.25">
      <c r="K190">
        <v>189</v>
      </c>
      <c r="L190" t="str">
        <f ca="1">OFFSET(Table1[[#Headers],[Template]], MOD(Table4[[#This Row],[Num]], 5)+1, 0)</f>
        <v>What does the $ have as %?</v>
      </c>
      <c r="M190" t="str">
        <f ca="1">OFFSET(Table2[[#Headers],[Car]], MOD(Table4[[#This Row],[Num]], 4)+1, 0)</f>
        <v>Polecat</v>
      </c>
      <c r="N190" t="str">
        <f ca="1">OFFSET(Table3[[#Headers],[Property]], MOD(Table4[[#This Row],[Num]], 3)+1, 0)</f>
        <v>mpg</v>
      </c>
      <c r="O190" s="1">
        <f ca="1">1/(1/VLOOKUP(Table4[[#This Row],[Template]],Table1[], 2, FALSE)+1/VLOOKUP(Table4[[#This Row],[Car]],Table2[],2,FALSE))*2</f>
        <v>0.3428571428571428</v>
      </c>
      <c r="P190" s="1">
        <f ca="1">1/(1/VLOOKUP(Table4[[#This Row],[Template]],Table1[], 3, FALSE)+1/VLOOKUP(Table4[[#This Row],[Car]],Table2[],3,FALSE))*2</f>
        <v>0.43636363636363629</v>
      </c>
      <c r="Q190" s="1" t="str">
        <f ca="1">SUBSTITUTE(SUBSTITUTE(Table4[[#This Row],[Template]], "$", Table4[[#This Row],[Car]]), "%", Table4[[#This Row],[Property]])</f>
        <v>What does the Polecat have as mpg?</v>
      </c>
      <c r="R190" s="1" t="str">
        <f ca="1">IF(RAND()&gt;Table4[[#This Row],[offer1prob]], "yes", "no")</f>
        <v>no</v>
      </c>
      <c r="S190" s="1" t="str">
        <f ca="1">IF(RAND()&lt;Table4[[#This Row],[offer1prob]], "yes", "no")</f>
        <v>yes</v>
      </c>
      <c r="T190" s="1" t="str">
        <f ca="1">"performConversation '" &amp; Table4[[#This Row],[question]] &amp; "' '" &amp; Table4[[#This Row],[answerToAppointmentRequest]] &amp; "' '" &amp; Table4[[#This Row],[answerToMailRequest]] &amp; "'"</f>
        <v>performConversation 'What does the Polecat have as mpg?' 'no' 'yes'</v>
      </c>
    </row>
    <row r="191" spans="11:20" x14ac:dyDescent="0.25">
      <c r="K191">
        <v>190</v>
      </c>
      <c r="L191" t="str">
        <f ca="1">OFFSET(Table1[[#Headers],[Template]], MOD(Table4[[#This Row],[Num]], 5)+1, 0)</f>
        <v>Why is the $ so expensive?</v>
      </c>
      <c r="M191" t="str">
        <f ca="1">OFFSET(Table2[[#Headers],[Car]], MOD(Table4[[#This Row],[Num]], 4)+1, 0)</f>
        <v>Sea Otter</v>
      </c>
      <c r="N191" t="str">
        <f ca="1">OFFSET(Table3[[#Headers],[Property]], MOD(Table4[[#This Row],[Num]], 3)+1, 0)</f>
        <v>color</v>
      </c>
      <c r="O191" s="1">
        <f ca="1">1/(1/VLOOKUP(Table4[[#This Row],[Template]],Table1[], 2, FALSE)+1/VLOOKUP(Table4[[#This Row],[Car]],Table2[],2,FALSE))*2</f>
        <v>0.3428571428571428</v>
      </c>
      <c r="P191" s="1">
        <f ca="1">1/(1/VLOOKUP(Table4[[#This Row],[Template]],Table1[], 3, FALSE)+1/VLOOKUP(Table4[[#This Row],[Car]],Table2[],3,FALSE))*2</f>
        <v>0.48</v>
      </c>
      <c r="Q191" s="1" t="str">
        <f ca="1">SUBSTITUTE(SUBSTITUTE(Table4[[#This Row],[Template]], "$", Table4[[#This Row],[Car]]), "%", Table4[[#This Row],[Property]])</f>
        <v>Why is the Sea Otter so expensive?</v>
      </c>
      <c r="R191" s="1" t="str">
        <f ca="1">IF(RAND()&gt;Table4[[#This Row],[offer1prob]], "yes", "no")</f>
        <v>no</v>
      </c>
      <c r="S191" s="1" t="str">
        <f ca="1">IF(RAND()&lt;Table4[[#This Row],[offer1prob]], "yes", "no")</f>
        <v>no</v>
      </c>
      <c r="T191" s="1" t="str">
        <f ca="1">"performConversation '" &amp; Table4[[#This Row],[question]] &amp; "' '" &amp; Table4[[#This Row],[answerToAppointmentRequest]] &amp; "' '" &amp; Table4[[#This Row],[answerToMailRequest]] &amp; "'"</f>
        <v>performConversation 'Why is the Sea Otter so expensive?' 'no' 'no'</v>
      </c>
    </row>
    <row r="192" spans="11:20" x14ac:dyDescent="0.25">
      <c r="K192">
        <v>191</v>
      </c>
      <c r="L192" t="str">
        <f ca="1">OFFSET(Table1[[#Headers],[Template]], MOD(Table4[[#This Row],[Num]], 5)+1, 0)</f>
        <v>Do you still manufacture the $?</v>
      </c>
      <c r="M192" t="str">
        <f ca="1">OFFSET(Table2[[#Headers],[Car]], MOD(Table4[[#This Row],[Num]], 4)+1, 0)</f>
        <v>Sable</v>
      </c>
      <c r="N192" t="str">
        <f ca="1">OFFSET(Table3[[#Headers],[Property]], MOD(Table4[[#This Row],[Num]], 3)+1, 0)</f>
        <v>weight</v>
      </c>
      <c r="O192" s="1">
        <f ca="1">1/(1/VLOOKUP(Table4[[#This Row],[Template]],Table1[], 2, FALSE)+1/VLOOKUP(Table4[[#This Row],[Car]],Table2[],2,FALSE))*2</f>
        <v>0.61538461538461542</v>
      </c>
      <c r="P192" s="1">
        <f ca="1">1/(1/VLOOKUP(Table4[[#This Row],[Template]],Table1[], 3, FALSE)+1/VLOOKUP(Table4[[#This Row],[Car]],Table2[],3,FALSE))*2</f>
        <v>0.54545454545454541</v>
      </c>
      <c r="Q192" s="1" t="str">
        <f ca="1">SUBSTITUTE(SUBSTITUTE(Table4[[#This Row],[Template]], "$", Table4[[#This Row],[Car]]), "%", Table4[[#This Row],[Property]])</f>
        <v>Do you still manufacture the Sable?</v>
      </c>
      <c r="R192" s="1" t="str">
        <f ca="1">IF(RAND()&gt;Table4[[#This Row],[offer1prob]], "yes", "no")</f>
        <v>no</v>
      </c>
      <c r="S192" s="1" t="str">
        <f ca="1">IF(RAND()&lt;Table4[[#This Row],[offer1prob]], "yes", "no")</f>
        <v>no</v>
      </c>
      <c r="T192" s="1" t="str">
        <f ca="1">"performConversation '" &amp; Table4[[#This Row],[question]] &amp; "' '" &amp; Table4[[#This Row],[answerToAppointmentRequest]] &amp; "' '" &amp; Table4[[#This Row],[answerToMailRequest]] &amp; "'"</f>
        <v>performConversation 'Do you still manufacture the Sable?' 'no' 'no'</v>
      </c>
    </row>
    <row r="193" spans="11:20" x14ac:dyDescent="0.25">
      <c r="K193">
        <v>192</v>
      </c>
      <c r="L193" t="str">
        <f ca="1">OFFSET(Table1[[#Headers],[Template]], MOD(Table4[[#This Row],[Num]], 5)+1, 0)</f>
        <v>What is the % of the $?</v>
      </c>
      <c r="M193" t="str">
        <f ca="1">OFFSET(Table2[[#Headers],[Car]], MOD(Table4[[#This Row],[Num]], 4)+1, 0)</f>
        <v>Wolverine</v>
      </c>
      <c r="N193" t="str">
        <f ca="1">OFFSET(Table3[[#Headers],[Property]], MOD(Table4[[#This Row],[Num]], 3)+1, 0)</f>
        <v>mpg</v>
      </c>
      <c r="O193" s="1">
        <f ca="1">1/(1/VLOOKUP(Table4[[#This Row],[Template]],Table1[], 2, FALSE)+1/VLOOKUP(Table4[[#This Row],[Car]],Table2[],2,FALSE))*2</f>
        <v>0.6</v>
      </c>
      <c r="P193" s="1">
        <f ca="1">1/(1/VLOOKUP(Table4[[#This Row],[Template]],Table1[], 3, FALSE)+1/VLOOKUP(Table4[[#This Row],[Car]],Table2[],3,FALSE))*2</f>
        <v>0.3428571428571428</v>
      </c>
      <c r="Q193" s="1" t="str">
        <f ca="1">SUBSTITUTE(SUBSTITUTE(Table4[[#This Row],[Template]], "$", Table4[[#This Row],[Car]]), "%", Table4[[#This Row],[Property]])</f>
        <v>What is the mpg of the Wolverine?</v>
      </c>
      <c r="R193" s="1" t="str">
        <f ca="1">IF(RAND()&gt;Table4[[#This Row],[offer1prob]], "yes", "no")</f>
        <v>no</v>
      </c>
      <c r="S193" s="1" t="str">
        <f ca="1">IF(RAND()&lt;Table4[[#This Row],[offer1prob]], "yes", "no")</f>
        <v>yes</v>
      </c>
      <c r="T193" s="1" t="str">
        <f ca="1">"performConversation '" &amp; Table4[[#This Row],[question]] &amp; "' '" &amp; Table4[[#This Row],[answerToAppointmentRequest]] &amp; "' '" &amp; Table4[[#This Row],[answerToMailRequest]] &amp; "'"</f>
        <v>performConversation 'What is the mpg of the Wolverine?' 'no' 'yes'</v>
      </c>
    </row>
    <row r="194" spans="11:20" x14ac:dyDescent="0.25">
      <c r="K194">
        <v>193</v>
      </c>
      <c r="L194" t="str">
        <f ca="1">OFFSET(Table1[[#Headers],[Template]], MOD(Table4[[#This Row],[Num]], 5)+1, 0)</f>
        <v>The $ is crap</v>
      </c>
      <c r="M194" t="str">
        <f ca="1">OFFSET(Table2[[#Headers],[Car]], MOD(Table4[[#This Row],[Num]], 4)+1, 0)</f>
        <v>Polecat</v>
      </c>
      <c r="N194" t="str">
        <f ca="1">OFFSET(Table3[[#Headers],[Property]], MOD(Table4[[#This Row],[Num]], 3)+1, 0)</f>
        <v>color</v>
      </c>
      <c r="O194" s="1">
        <f ca="1">1/(1/VLOOKUP(Table4[[#This Row],[Template]],Table1[], 2, FALSE)+1/VLOOKUP(Table4[[#This Row],[Car]],Table2[],2,FALSE))*2</f>
        <v>0.26666666666666666</v>
      </c>
      <c r="P194" s="1">
        <f ca="1">1/(1/VLOOKUP(Table4[[#This Row],[Template]],Table1[], 3, FALSE)+1/VLOOKUP(Table4[[#This Row],[Car]],Table2[],3,FALSE))*2</f>
        <v>0.32</v>
      </c>
      <c r="Q194" s="1" t="str">
        <f ca="1">SUBSTITUTE(SUBSTITUTE(Table4[[#This Row],[Template]], "$", Table4[[#This Row],[Car]]), "%", Table4[[#This Row],[Property]])</f>
        <v>The Polecat is crap</v>
      </c>
      <c r="R194" s="1" t="str">
        <f ca="1">IF(RAND()&gt;Table4[[#This Row],[offer1prob]], "yes", "no")</f>
        <v>no</v>
      </c>
      <c r="S194" s="1" t="str">
        <f ca="1">IF(RAND()&lt;Table4[[#This Row],[offer1prob]], "yes", "no")</f>
        <v>yes</v>
      </c>
      <c r="T194" s="1" t="str">
        <f ca="1">"performConversation '" &amp; Table4[[#This Row],[question]] &amp; "' '" &amp; Table4[[#This Row],[answerToAppointmentRequest]] &amp; "' '" &amp; Table4[[#This Row],[answerToMailRequest]] &amp; "'"</f>
        <v>performConversation 'The Polecat is crap' 'no' 'yes'</v>
      </c>
    </row>
    <row r="195" spans="11:20" x14ac:dyDescent="0.25">
      <c r="K195">
        <v>194</v>
      </c>
      <c r="L195" t="str">
        <f ca="1">OFFSET(Table1[[#Headers],[Template]], MOD(Table4[[#This Row],[Num]], 5)+1, 0)</f>
        <v>What does the $ have as %?</v>
      </c>
      <c r="M195" t="str">
        <f ca="1">OFFSET(Table2[[#Headers],[Car]], MOD(Table4[[#This Row],[Num]], 4)+1, 0)</f>
        <v>Sea Otter</v>
      </c>
      <c r="N195" t="str">
        <f ca="1">OFFSET(Table3[[#Headers],[Property]], MOD(Table4[[#This Row],[Num]], 3)+1, 0)</f>
        <v>weight</v>
      </c>
      <c r="O195" s="1">
        <f ca="1">1/(1/VLOOKUP(Table4[[#This Row],[Template]],Table1[], 2, FALSE)+1/VLOOKUP(Table4[[#This Row],[Car]],Table2[],2,FALSE))*2</f>
        <v>0.3</v>
      </c>
      <c r="P195" s="1">
        <f ca="1">1/(1/VLOOKUP(Table4[[#This Row],[Template]],Table1[], 3, FALSE)+1/VLOOKUP(Table4[[#This Row],[Car]],Table2[],3,FALSE))*2</f>
        <v>0.3428571428571428</v>
      </c>
      <c r="Q195" s="1" t="str">
        <f ca="1">SUBSTITUTE(SUBSTITUTE(Table4[[#This Row],[Template]], "$", Table4[[#This Row],[Car]]), "%", Table4[[#This Row],[Property]])</f>
        <v>What does the Sea Otter have as weight?</v>
      </c>
      <c r="R195" s="1" t="str">
        <f ca="1">IF(RAND()&gt;Table4[[#This Row],[offer1prob]], "yes", "no")</f>
        <v>yes</v>
      </c>
      <c r="S195" s="1" t="str">
        <f ca="1">IF(RAND()&lt;Table4[[#This Row],[offer1prob]], "yes", "no")</f>
        <v>yes</v>
      </c>
      <c r="T195" s="1" t="str">
        <f ca="1">"performConversation '" &amp; Table4[[#This Row],[question]] &amp; "' '" &amp; Table4[[#This Row],[answerToAppointmentRequest]] &amp; "' '" &amp; Table4[[#This Row],[answerToMailRequest]] &amp; "'"</f>
        <v>performConversation 'What does the Sea Otter have as weight?' 'yes' 'yes'</v>
      </c>
    </row>
    <row r="196" spans="11:20" x14ac:dyDescent="0.25">
      <c r="K196">
        <v>195</v>
      </c>
      <c r="L196" t="str">
        <f ca="1">OFFSET(Table1[[#Headers],[Template]], MOD(Table4[[#This Row],[Num]], 5)+1, 0)</f>
        <v>Why is the $ so expensive?</v>
      </c>
      <c r="M196" t="str">
        <f ca="1">OFFSET(Table2[[#Headers],[Car]], MOD(Table4[[#This Row],[Num]], 4)+1, 0)</f>
        <v>Sable</v>
      </c>
      <c r="N196" t="str">
        <f ca="1">OFFSET(Table3[[#Headers],[Property]], MOD(Table4[[#This Row],[Num]], 3)+1, 0)</f>
        <v>mpg</v>
      </c>
      <c r="O196" s="1">
        <f ca="1">1/(1/VLOOKUP(Table4[[#This Row],[Template]],Table1[], 2, FALSE)+1/VLOOKUP(Table4[[#This Row],[Car]],Table2[],2,FALSE))*2</f>
        <v>0.53333333333333333</v>
      </c>
      <c r="P196" s="1">
        <f ca="1">1/(1/VLOOKUP(Table4[[#This Row],[Template]],Table1[], 3, FALSE)+1/VLOOKUP(Table4[[#This Row],[Car]],Table2[],3,FALSE))*2</f>
        <v>0.6</v>
      </c>
      <c r="Q196" s="1" t="str">
        <f ca="1">SUBSTITUTE(SUBSTITUTE(Table4[[#This Row],[Template]], "$", Table4[[#This Row],[Car]]), "%", Table4[[#This Row],[Property]])</f>
        <v>Why is the Sable so expensive?</v>
      </c>
      <c r="R196" s="1" t="str">
        <f ca="1">IF(RAND()&gt;Table4[[#This Row],[offer1prob]], "yes", "no")</f>
        <v>yes</v>
      </c>
      <c r="S196" s="1" t="str">
        <f ca="1">IF(RAND()&lt;Table4[[#This Row],[offer1prob]], "yes", "no")</f>
        <v>no</v>
      </c>
      <c r="T196" s="1" t="str">
        <f ca="1">"performConversation '" &amp; Table4[[#This Row],[question]] &amp; "' '" &amp; Table4[[#This Row],[answerToAppointmentRequest]] &amp; "' '" &amp; Table4[[#This Row],[answerToMailRequest]] &amp; "'"</f>
        <v>performConversation 'Why is the Sable so expensive?' 'yes' 'no'</v>
      </c>
    </row>
    <row r="197" spans="11:20" x14ac:dyDescent="0.25">
      <c r="K197">
        <v>196</v>
      </c>
      <c r="L197" t="str">
        <f ca="1">OFFSET(Table1[[#Headers],[Template]], MOD(Table4[[#This Row],[Num]], 5)+1, 0)</f>
        <v>Do you still manufacture the $?</v>
      </c>
      <c r="M197" t="str">
        <f ca="1">OFFSET(Table2[[#Headers],[Car]], MOD(Table4[[#This Row],[Num]], 4)+1, 0)</f>
        <v>Wolverine</v>
      </c>
      <c r="N197" t="str">
        <f ca="1">OFFSET(Table3[[#Headers],[Property]], MOD(Table4[[#This Row],[Num]], 3)+1, 0)</f>
        <v>color</v>
      </c>
      <c r="O197" s="1">
        <f ca="1">1/(1/VLOOKUP(Table4[[#This Row],[Template]],Table1[], 2, FALSE)+1/VLOOKUP(Table4[[#This Row],[Car]],Table2[],2,FALSE))*2</f>
        <v>0.54545454545454541</v>
      </c>
      <c r="P197" s="1">
        <f ca="1">1/(1/VLOOKUP(Table4[[#This Row],[Template]],Table1[], 3, FALSE)+1/VLOOKUP(Table4[[#This Row],[Car]],Table2[],3,FALSE))*2</f>
        <v>0.37499999999999994</v>
      </c>
      <c r="Q197" s="1" t="str">
        <f ca="1">SUBSTITUTE(SUBSTITUTE(Table4[[#This Row],[Template]], "$", Table4[[#This Row],[Car]]), "%", Table4[[#This Row],[Property]])</f>
        <v>Do you still manufacture the Wolverine?</v>
      </c>
      <c r="R197" s="1" t="str">
        <f ca="1">IF(RAND()&gt;Table4[[#This Row],[offer1prob]], "yes", "no")</f>
        <v>no</v>
      </c>
      <c r="S197" s="1" t="str">
        <f ca="1">IF(RAND()&lt;Table4[[#This Row],[offer1prob]], "yes", "no")</f>
        <v>yes</v>
      </c>
      <c r="T197" s="1" t="str">
        <f ca="1">"performConversation '" &amp; Table4[[#This Row],[question]] &amp; "' '" &amp; Table4[[#This Row],[answerToAppointmentRequest]] &amp; "' '" &amp; Table4[[#This Row],[answerToMailRequest]] &amp; "'"</f>
        <v>performConversation 'Do you still manufacture the Wolverine?' 'no' 'yes'</v>
      </c>
    </row>
    <row r="198" spans="11:20" x14ac:dyDescent="0.25">
      <c r="K198">
        <v>197</v>
      </c>
      <c r="L198" t="str">
        <f ca="1">OFFSET(Table1[[#Headers],[Template]], MOD(Table4[[#This Row],[Num]], 5)+1, 0)</f>
        <v>What is the % of the $?</v>
      </c>
      <c r="M198" t="str">
        <f ca="1">OFFSET(Table2[[#Headers],[Car]], MOD(Table4[[#This Row],[Num]], 4)+1, 0)</f>
        <v>Polecat</v>
      </c>
      <c r="N198" t="str">
        <f ca="1">OFFSET(Table3[[#Headers],[Property]], MOD(Table4[[#This Row],[Num]], 3)+1, 0)</f>
        <v>weight</v>
      </c>
      <c r="O198" s="1">
        <f ca="1">1/(1/VLOOKUP(Table4[[#This Row],[Template]],Table1[], 2, FALSE)+1/VLOOKUP(Table4[[#This Row],[Car]],Table2[],2,FALSE))*2</f>
        <v>0.48</v>
      </c>
      <c r="P198" s="1">
        <f ca="1">1/(1/VLOOKUP(Table4[[#This Row],[Template]],Table1[], 3, FALSE)+1/VLOOKUP(Table4[[#This Row],[Car]],Table2[],3,FALSE))*2</f>
        <v>0.53333333333333333</v>
      </c>
      <c r="Q198" s="1" t="str">
        <f ca="1">SUBSTITUTE(SUBSTITUTE(Table4[[#This Row],[Template]], "$", Table4[[#This Row],[Car]]), "%", Table4[[#This Row],[Property]])</f>
        <v>What is the weight of the Polecat?</v>
      </c>
      <c r="R198" s="1" t="str">
        <f ca="1">IF(RAND()&gt;Table4[[#This Row],[offer1prob]], "yes", "no")</f>
        <v>no</v>
      </c>
      <c r="S198" s="1" t="str">
        <f ca="1">IF(RAND()&lt;Table4[[#This Row],[offer1prob]], "yes", "no")</f>
        <v>no</v>
      </c>
      <c r="T198" s="1" t="str">
        <f ca="1">"performConversation '" &amp; Table4[[#This Row],[question]] &amp; "' '" &amp; Table4[[#This Row],[answerToAppointmentRequest]] &amp; "' '" &amp; Table4[[#This Row],[answerToMailRequest]] &amp; "'"</f>
        <v>performConversation 'What is the weight of the Polecat?' 'no' 'no'</v>
      </c>
    </row>
    <row r="199" spans="11:20" x14ac:dyDescent="0.25">
      <c r="K199">
        <v>198</v>
      </c>
      <c r="L199" t="str">
        <f ca="1">OFFSET(Table1[[#Headers],[Template]], MOD(Table4[[#This Row],[Num]], 5)+1, 0)</f>
        <v>The $ is crap</v>
      </c>
      <c r="M199" t="str">
        <f ca="1">OFFSET(Table2[[#Headers],[Car]], MOD(Table4[[#This Row],[Num]], 4)+1, 0)</f>
        <v>Sea Otter</v>
      </c>
      <c r="N199" t="str">
        <f ca="1">OFFSET(Table3[[#Headers],[Property]], MOD(Table4[[#This Row],[Num]], 3)+1, 0)</f>
        <v>mpg</v>
      </c>
      <c r="O199" s="1">
        <f ca="1">1/(1/VLOOKUP(Table4[[#This Row],[Template]],Table1[], 2, FALSE)+1/VLOOKUP(Table4[[#This Row],[Car]],Table2[],2,FALSE))*2</f>
        <v>0.24</v>
      </c>
      <c r="P199" s="1">
        <f ca="1">1/(1/VLOOKUP(Table4[[#This Row],[Template]],Table1[], 3, FALSE)+1/VLOOKUP(Table4[[#This Row],[Car]],Table2[],3,FALSE))*2</f>
        <v>0.26666666666666666</v>
      </c>
      <c r="Q199" s="1" t="str">
        <f ca="1">SUBSTITUTE(SUBSTITUTE(Table4[[#This Row],[Template]], "$", Table4[[#This Row],[Car]]), "%", Table4[[#This Row],[Property]])</f>
        <v>The Sea Otter is crap</v>
      </c>
      <c r="R199" s="1" t="str">
        <f ca="1">IF(RAND()&gt;Table4[[#This Row],[offer1prob]], "yes", "no")</f>
        <v>no</v>
      </c>
      <c r="S199" s="1" t="str">
        <f ca="1">IF(RAND()&lt;Table4[[#This Row],[offer1prob]], "yes", "no")</f>
        <v>no</v>
      </c>
      <c r="T199" s="1" t="str">
        <f ca="1">"performConversation '" &amp; Table4[[#This Row],[question]] &amp; "' '" &amp; Table4[[#This Row],[answerToAppointmentRequest]] &amp; "' '" &amp; Table4[[#This Row],[answerToMailRequest]] &amp; "'"</f>
        <v>performConversation 'The Sea Otter is crap' 'no' 'no'</v>
      </c>
    </row>
    <row r="200" spans="11:20" x14ac:dyDescent="0.25">
      <c r="K200">
        <v>199</v>
      </c>
      <c r="L200" t="str">
        <f ca="1">OFFSET(Table1[[#Headers],[Template]], MOD(Table4[[#This Row],[Num]], 5)+1, 0)</f>
        <v>What does the $ have as %?</v>
      </c>
      <c r="M200" t="str">
        <f ca="1">OFFSET(Table2[[#Headers],[Car]], MOD(Table4[[#This Row],[Num]], 4)+1, 0)</f>
        <v>Sable</v>
      </c>
      <c r="N200" t="str">
        <f ca="1">OFFSET(Table3[[#Headers],[Property]], MOD(Table4[[#This Row],[Num]], 3)+1, 0)</f>
        <v>color</v>
      </c>
      <c r="O200" s="1">
        <f ca="1">1/(1/VLOOKUP(Table4[[#This Row],[Template]],Table1[], 2, FALSE)+1/VLOOKUP(Table4[[#This Row],[Car]],Table2[],2,FALSE))*2</f>
        <v>0.43636363636363629</v>
      </c>
      <c r="P200" s="1">
        <f ca="1">1/(1/VLOOKUP(Table4[[#This Row],[Template]],Table1[], 3, FALSE)+1/VLOOKUP(Table4[[#This Row],[Car]],Table2[],3,FALSE))*2</f>
        <v>0.4</v>
      </c>
      <c r="Q200" s="1" t="str">
        <f ca="1">SUBSTITUTE(SUBSTITUTE(Table4[[#This Row],[Template]], "$", Table4[[#This Row],[Car]]), "%", Table4[[#This Row],[Property]])</f>
        <v>What does the Sable have as color?</v>
      </c>
      <c r="R200" s="1" t="str">
        <f ca="1">IF(RAND()&gt;Table4[[#This Row],[offer1prob]], "yes", "no")</f>
        <v>no</v>
      </c>
      <c r="S200" s="1" t="str">
        <f ca="1">IF(RAND()&lt;Table4[[#This Row],[offer1prob]], "yes", "no")</f>
        <v>yes</v>
      </c>
      <c r="T200" s="1" t="str">
        <f ca="1">"performConversation '" &amp; Table4[[#This Row],[question]] &amp; "' '" &amp; Table4[[#This Row],[answerToAppointmentRequest]] &amp; "' '" &amp; Table4[[#This Row],[answerToMailRequest]] &amp; "'"</f>
        <v>performConversation 'What does the Sable have as color?' 'no' 'yes'</v>
      </c>
    </row>
    <row r="201" spans="11:20" x14ac:dyDescent="0.25">
      <c r="K201">
        <v>200</v>
      </c>
      <c r="L201" t="str">
        <f ca="1">OFFSET(Table1[[#Headers],[Template]], MOD(Table4[[#This Row],[Num]], 5)+1, 0)</f>
        <v>Why is the $ so expensive?</v>
      </c>
      <c r="M201" t="str">
        <f ca="1">OFFSET(Table2[[#Headers],[Car]], MOD(Table4[[#This Row],[Num]], 4)+1, 0)</f>
        <v>Wolverine</v>
      </c>
      <c r="N201" t="str">
        <f ca="1">OFFSET(Table3[[#Headers],[Property]], MOD(Table4[[#This Row],[Num]], 3)+1, 0)</f>
        <v>weight</v>
      </c>
      <c r="O201" s="1">
        <f ca="1">1/(1/VLOOKUP(Table4[[#This Row],[Template]],Table1[], 2, FALSE)+1/VLOOKUP(Table4[[#This Row],[Car]],Table2[],2,FALSE))*2</f>
        <v>0.48</v>
      </c>
      <c r="P201" s="1">
        <f ca="1">1/(1/VLOOKUP(Table4[[#This Row],[Template]],Table1[], 3, FALSE)+1/VLOOKUP(Table4[[#This Row],[Car]],Table2[],3,FALSE))*2</f>
        <v>0.4</v>
      </c>
      <c r="Q201" s="1" t="str">
        <f ca="1">SUBSTITUTE(SUBSTITUTE(Table4[[#This Row],[Template]], "$", Table4[[#This Row],[Car]]), "%", Table4[[#This Row],[Property]])</f>
        <v>Why is the Wolverine so expensive?</v>
      </c>
      <c r="R201" s="1" t="str">
        <f ca="1">IF(RAND()&gt;Table4[[#This Row],[offer1prob]], "yes", "no")</f>
        <v>yes</v>
      </c>
      <c r="S201" s="1" t="str">
        <f ca="1">IF(RAND()&lt;Table4[[#This Row],[offer1prob]], "yes", "no")</f>
        <v>yes</v>
      </c>
      <c r="T201" s="1" t="str">
        <f ca="1">"performConversation '" &amp; Table4[[#This Row],[question]] &amp; "' '" &amp; Table4[[#This Row],[answerToAppointmentRequest]] &amp; "' '" &amp; Table4[[#This Row],[answerToMailRequest]] &amp; "'"</f>
        <v>performConversation 'Why is the Wolverine so expensive?' 'yes' 'yes'</v>
      </c>
    </row>
    <row r="202" spans="11:20" x14ac:dyDescent="0.25">
      <c r="K202">
        <v>201</v>
      </c>
      <c r="L202" t="str">
        <f ca="1">OFFSET(Table1[[#Headers],[Template]], MOD(Table4[[#This Row],[Num]], 5)+1, 0)</f>
        <v>Do you still manufacture the $?</v>
      </c>
      <c r="M202" t="str">
        <f ca="1">OFFSET(Table2[[#Headers],[Car]], MOD(Table4[[#This Row],[Num]], 4)+1, 0)</f>
        <v>Polecat</v>
      </c>
      <c r="N202" t="str">
        <f ca="1">OFFSET(Table3[[#Headers],[Property]], MOD(Table4[[#This Row],[Num]], 3)+1, 0)</f>
        <v>mpg</v>
      </c>
      <c r="O202" s="1">
        <f ca="1">1/(1/VLOOKUP(Table4[[#This Row],[Template]],Table1[], 2, FALSE)+1/VLOOKUP(Table4[[#This Row],[Car]],Table2[],2,FALSE))*2</f>
        <v>0.44444444444444442</v>
      </c>
      <c r="P202" s="1">
        <f ca="1">1/(1/VLOOKUP(Table4[[#This Row],[Template]],Table1[], 3, FALSE)+1/VLOOKUP(Table4[[#This Row],[Car]],Table2[],3,FALSE))*2</f>
        <v>0.61538461538461542</v>
      </c>
      <c r="Q202" s="1" t="str">
        <f ca="1">SUBSTITUTE(SUBSTITUTE(Table4[[#This Row],[Template]], "$", Table4[[#This Row],[Car]]), "%", Table4[[#This Row],[Property]])</f>
        <v>Do you still manufacture the Polecat?</v>
      </c>
      <c r="R202" s="1" t="str">
        <f ca="1">IF(RAND()&gt;Table4[[#This Row],[offer1prob]], "yes", "no")</f>
        <v>yes</v>
      </c>
      <c r="S202" s="1" t="str">
        <f ca="1">IF(RAND()&lt;Table4[[#This Row],[offer1prob]], "yes", "no")</f>
        <v>yes</v>
      </c>
      <c r="T202" s="1" t="str">
        <f ca="1">"performConversation '" &amp; Table4[[#This Row],[question]] &amp; "' '" &amp; Table4[[#This Row],[answerToAppointmentRequest]] &amp; "' '" &amp; Table4[[#This Row],[answerToMailRequest]] &amp; "'"</f>
        <v>performConversation 'Do you still manufacture the Polecat?' 'yes' 'yes'</v>
      </c>
    </row>
    <row r="203" spans="11:20" x14ac:dyDescent="0.25">
      <c r="K203">
        <v>202</v>
      </c>
      <c r="L203" t="str">
        <f ca="1">OFFSET(Table1[[#Headers],[Template]], MOD(Table4[[#This Row],[Num]], 5)+1, 0)</f>
        <v>What is the % of the $?</v>
      </c>
      <c r="M203" t="str">
        <f ca="1">OFFSET(Table2[[#Headers],[Car]], MOD(Table4[[#This Row],[Num]], 4)+1, 0)</f>
        <v>Sea Otter</v>
      </c>
      <c r="N203" t="str">
        <f ca="1">OFFSET(Table3[[#Headers],[Property]], MOD(Table4[[#This Row],[Num]], 3)+1, 0)</f>
        <v>color</v>
      </c>
      <c r="O203" s="1">
        <f ca="1">1/(1/VLOOKUP(Table4[[#This Row],[Template]],Table1[], 2, FALSE)+1/VLOOKUP(Table4[[#This Row],[Car]],Table2[],2,FALSE))*2</f>
        <v>0.4</v>
      </c>
      <c r="P203" s="1">
        <f ca="1">1/(1/VLOOKUP(Table4[[#This Row],[Template]],Table1[], 3, FALSE)+1/VLOOKUP(Table4[[#This Row],[Car]],Table2[],3,FALSE))*2</f>
        <v>0.4</v>
      </c>
      <c r="Q203" s="1" t="str">
        <f ca="1">SUBSTITUTE(SUBSTITUTE(Table4[[#This Row],[Template]], "$", Table4[[#This Row],[Car]]), "%", Table4[[#This Row],[Property]])</f>
        <v>What is the color of the Sea Otter?</v>
      </c>
      <c r="R203" s="1" t="str">
        <f ca="1">IF(RAND()&gt;Table4[[#This Row],[offer1prob]], "yes", "no")</f>
        <v>yes</v>
      </c>
      <c r="S203" s="1" t="str">
        <f ca="1">IF(RAND()&lt;Table4[[#This Row],[offer1prob]], "yes", "no")</f>
        <v>no</v>
      </c>
      <c r="T203" s="1" t="str">
        <f ca="1">"performConversation '" &amp; Table4[[#This Row],[question]] &amp; "' '" &amp; Table4[[#This Row],[answerToAppointmentRequest]] &amp; "' '" &amp; Table4[[#This Row],[answerToMailRequest]] &amp; "'"</f>
        <v>performConversation 'What is the color of the Sea Otter?' 'yes' 'no'</v>
      </c>
    </row>
    <row r="204" spans="11:20" x14ac:dyDescent="0.25">
      <c r="K204">
        <v>203</v>
      </c>
      <c r="L204" t="str">
        <f ca="1">OFFSET(Table1[[#Headers],[Template]], MOD(Table4[[#This Row],[Num]], 5)+1, 0)</f>
        <v>The $ is crap</v>
      </c>
      <c r="M204" t="str">
        <f ca="1">OFFSET(Table2[[#Headers],[Car]], MOD(Table4[[#This Row],[Num]], 4)+1, 0)</f>
        <v>Sable</v>
      </c>
      <c r="N204" t="str">
        <f ca="1">OFFSET(Table3[[#Headers],[Property]], MOD(Table4[[#This Row],[Num]], 3)+1, 0)</f>
        <v>weight</v>
      </c>
      <c r="O204" s="1">
        <f ca="1">1/(1/VLOOKUP(Table4[[#This Row],[Template]],Table1[], 2, FALSE)+1/VLOOKUP(Table4[[#This Row],[Car]],Table2[],2,FALSE))*2</f>
        <v>0.32</v>
      </c>
      <c r="P204" s="1">
        <f ca="1">1/(1/VLOOKUP(Table4[[#This Row],[Template]],Table1[], 3, FALSE)+1/VLOOKUP(Table4[[#This Row],[Car]],Table2[],3,FALSE))*2</f>
        <v>0.3</v>
      </c>
      <c r="Q204" s="1" t="str">
        <f ca="1">SUBSTITUTE(SUBSTITUTE(Table4[[#This Row],[Template]], "$", Table4[[#This Row],[Car]]), "%", Table4[[#This Row],[Property]])</f>
        <v>The Sable is crap</v>
      </c>
      <c r="R204" s="1" t="str">
        <f ca="1">IF(RAND()&gt;Table4[[#This Row],[offer1prob]], "yes", "no")</f>
        <v>yes</v>
      </c>
      <c r="S204" s="1" t="str">
        <f ca="1">IF(RAND()&lt;Table4[[#This Row],[offer1prob]], "yes", "no")</f>
        <v>no</v>
      </c>
      <c r="T204" s="1" t="str">
        <f ca="1">"performConversation '" &amp; Table4[[#This Row],[question]] &amp; "' '" &amp; Table4[[#This Row],[answerToAppointmentRequest]] &amp; "' '" &amp; Table4[[#This Row],[answerToMailRequest]] &amp; "'"</f>
        <v>performConversation 'The Sable is crap' 'yes' 'no'</v>
      </c>
    </row>
    <row r="205" spans="11:20" x14ac:dyDescent="0.25">
      <c r="K205">
        <v>204</v>
      </c>
      <c r="L205" t="str">
        <f ca="1">OFFSET(Table1[[#Headers],[Template]], MOD(Table4[[#This Row],[Num]], 5)+1, 0)</f>
        <v>What does the $ have as %?</v>
      </c>
      <c r="M205" t="str">
        <f ca="1">OFFSET(Table2[[#Headers],[Car]], MOD(Table4[[#This Row],[Num]], 4)+1, 0)</f>
        <v>Wolverine</v>
      </c>
      <c r="N205" t="str">
        <f ca="1">OFFSET(Table3[[#Headers],[Property]], MOD(Table4[[#This Row],[Num]], 3)+1, 0)</f>
        <v>mpg</v>
      </c>
      <c r="O205" s="1">
        <f ca="1">1/(1/VLOOKUP(Table4[[#This Row],[Template]],Table1[], 2, FALSE)+1/VLOOKUP(Table4[[#This Row],[Car]],Table2[],2,FALSE))*2</f>
        <v>0.4</v>
      </c>
      <c r="P205" s="1">
        <f ca="1">1/(1/VLOOKUP(Table4[[#This Row],[Template]],Table1[], 3, FALSE)+1/VLOOKUP(Table4[[#This Row],[Car]],Table2[],3,FALSE))*2</f>
        <v>0.3</v>
      </c>
      <c r="Q205" s="1" t="str">
        <f ca="1">SUBSTITUTE(SUBSTITUTE(Table4[[#This Row],[Template]], "$", Table4[[#This Row],[Car]]), "%", Table4[[#This Row],[Property]])</f>
        <v>What does the Wolverine have as mpg?</v>
      </c>
      <c r="R205" s="1" t="str">
        <f ca="1">IF(RAND()&gt;Table4[[#This Row],[offer1prob]], "yes", "no")</f>
        <v>no</v>
      </c>
      <c r="S205" s="1" t="str">
        <f ca="1">IF(RAND()&lt;Table4[[#This Row],[offer1prob]], "yes", "no")</f>
        <v>no</v>
      </c>
      <c r="T205" s="1" t="str">
        <f ca="1">"performConversation '" &amp; Table4[[#This Row],[question]] &amp; "' '" &amp; Table4[[#This Row],[answerToAppointmentRequest]] &amp; "' '" &amp; Table4[[#This Row],[answerToMailRequest]] &amp; "'"</f>
        <v>performConversation 'What does the Wolverine have as mpg?' 'no' 'no'</v>
      </c>
    </row>
    <row r="206" spans="11:20" x14ac:dyDescent="0.25">
      <c r="K206">
        <v>205</v>
      </c>
      <c r="L206" t="str">
        <f ca="1">OFFSET(Table1[[#Headers],[Template]], MOD(Table4[[#This Row],[Num]], 5)+1, 0)</f>
        <v>Why is the $ so expensive?</v>
      </c>
      <c r="M206" t="str">
        <f ca="1">OFFSET(Table2[[#Headers],[Car]], MOD(Table4[[#This Row],[Num]], 4)+1, 0)</f>
        <v>Polecat</v>
      </c>
      <c r="N206" t="str">
        <f ca="1">OFFSET(Table3[[#Headers],[Property]], MOD(Table4[[#This Row],[Num]], 3)+1, 0)</f>
        <v>color</v>
      </c>
      <c r="O206" s="1">
        <f ca="1">1/(1/VLOOKUP(Table4[[#This Row],[Template]],Table1[], 2, FALSE)+1/VLOOKUP(Table4[[#This Row],[Car]],Table2[],2,FALSE))*2</f>
        <v>0.4</v>
      </c>
      <c r="P206" s="1">
        <f ca="1">1/(1/VLOOKUP(Table4[[#This Row],[Template]],Table1[], 3, FALSE)+1/VLOOKUP(Table4[[#This Row],[Car]],Table2[],3,FALSE))*2</f>
        <v>0.68571428571428561</v>
      </c>
      <c r="Q206" s="1" t="str">
        <f ca="1">SUBSTITUTE(SUBSTITUTE(Table4[[#This Row],[Template]], "$", Table4[[#This Row],[Car]]), "%", Table4[[#This Row],[Property]])</f>
        <v>Why is the Polecat so expensive?</v>
      </c>
      <c r="R206" s="1" t="str">
        <f ca="1">IF(RAND()&gt;Table4[[#This Row],[offer1prob]], "yes", "no")</f>
        <v>no</v>
      </c>
      <c r="S206" s="1" t="str">
        <f ca="1">IF(RAND()&lt;Table4[[#This Row],[offer1prob]], "yes", "no")</f>
        <v>yes</v>
      </c>
      <c r="T206" s="1" t="str">
        <f ca="1">"performConversation '" &amp; Table4[[#This Row],[question]] &amp; "' '" &amp; Table4[[#This Row],[answerToAppointmentRequest]] &amp; "' '" &amp; Table4[[#This Row],[answerToMailRequest]] &amp; "'"</f>
        <v>performConversation 'Why is the Polecat so expensive?' 'no' 'yes'</v>
      </c>
    </row>
    <row r="207" spans="11:20" x14ac:dyDescent="0.25">
      <c r="K207">
        <v>206</v>
      </c>
      <c r="L207" t="str">
        <f ca="1">OFFSET(Table1[[#Headers],[Template]], MOD(Table4[[#This Row],[Num]], 5)+1, 0)</f>
        <v>Do you still manufacture the $?</v>
      </c>
      <c r="M207" t="str">
        <f ca="1">OFFSET(Table2[[#Headers],[Car]], MOD(Table4[[#This Row],[Num]], 4)+1, 0)</f>
        <v>Sea Otter</v>
      </c>
      <c r="N207" t="str">
        <f ca="1">OFFSET(Table3[[#Headers],[Property]], MOD(Table4[[#This Row],[Num]], 3)+1, 0)</f>
        <v>weight</v>
      </c>
      <c r="O207" s="1">
        <f ca="1">1/(1/VLOOKUP(Table4[[#This Row],[Template]],Table1[], 2, FALSE)+1/VLOOKUP(Table4[[#This Row],[Car]],Table2[],2,FALSE))*2</f>
        <v>0.37499999999999994</v>
      </c>
      <c r="P207" s="1">
        <f ca="1">1/(1/VLOOKUP(Table4[[#This Row],[Template]],Table1[], 3, FALSE)+1/VLOOKUP(Table4[[#This Row],[Car]],Table2[],3,FALSE))*2</f>
        <v>0.44444444444444442</v>
      </c>
      <c r="Q207" s="1" t="str">
        <f ca="1">SUBSTITUTE(SUBSTITUTE(Table4[[#This Row],[Template]], "$", Table4[[#This Row],[Car]]), "%", Table4[[#This Row],[Property]])</f>
        <v>Do you still manufacture the Sea Otter?</v>
      </c>
      <c r="R207" s="1" t="str">
        <f ca="1">IF(RAND()&gt;Table4[[#This Row],[offer1prob]], "yes", "no")</f>
        <v>no</v>
      </c>
      <c r="S207" s="1" t="str">
        <f ca="1">IF(RAND()&lt;Table4[[#This Row],[offer1prob]], "yes", "no")</f>
        <v>no</v>
      </c>
      <c r="T207" s="1" t="str">
        <f ca="1">"performConversation '" &amp; Table4[[#This Row],[question]] &amp; "' '" &amp; Table4[[#This Row],[answerToAppointmentRequest]] &amp; "' '" &amp; Table4[[#This Row],[answerToMailRequest]] &amp; "'"</f>
        <v>performConversation 'Do you still manufacture the Sea Otter?' 'no' 'no'</v>
      </c>
    </row>
    <row r="208" spans="11:20" x14ac:dyDescent="0.25">
      <c r="K208">
        <v>207</v>
      </c>
      <c r="L208" t="str">
        <f ca="1">OFFSET(Table1[[#Headers],[Template]], MOD(Table4[[#This Row],[Num]], 5)+1, 0)</f>
        <v>What is the % of the $?</v>
      </c>
      <c r="M208" t="str">
        <f ca="1">OFFSET(Table2[[#Headers],[Car]], MOD(Table4[[#This Row],[Num]], 4)+1, 0)</f>
        <v>Sable</v>
      </c>
      <c r="N208" t="str">
        <f ca="1">OFFSET(Table3[[#Headers],[Property]], MOD(Table4[[#This Row],[Num]], 3)+1, 0)</f>
        <v>mpg</v>
      </c>
      <c r="O208" s="1">
        <f ca="1">1/(1/VLOOKUP(Table4[[#This Row],[Template]],Table1[], 2, FALSE)+1/VLOOKUP(Table4[[#This Row],[Car]],Table2[],2,FALSE))*2</f>
        <v>0.68571428571428561</v>
      </c>
      <c r="P208" s="1">
        <f ca="1">1/(1/VLOOKUP(Table4[[#This Row],[Template]],Table1[], 3, FALSE)+1/VLOOKUP(Table4[[#This Row],[Car]],Table2[],3,FALSE))*2</f>
        <v>0.48</v>
      </c>
      <c r="Q208" s="1" t="str">
        <f ca="1">SUBSTITUTE(SUBSTITUTE(Table4[[#This Row],[Template]], "$", Table4[[#This Row],[Car]]), "%", Table4[[#This Row],[Property]])</f>
        <v>What is the mpg of the Sable?</v>
      </c>
      <c r="R208" s="1" t="str">
        <f ca="1">IF(RAND()&gt;Table4[[#This Row],[offer1prob]], "yes", "no")</f>
        <v>yes</v>
      </c>
      <c r="S208" s="1" t="str">
        <f ca="1">IF(RAND()&lt;Table4[[#This Row],[offer1prob]], "yes", "no")</f>
        <v>yes</v>
      </c>
      <c r="T208" s="1" t="str">
        <f ca="1">"performConversation '" &amp; Table4[[#This Row],[question]] &amp; "' '" &amp; Table4[[#This Row],[answerToAppointmentRequest]] &amp; "' '" &amp; Table4[[#This Row],[answerToMailRequest]] &amp; "'"</f>
        <v>performConversation 'What is the mpg of the Sable?' 'yes' 'yes'</v>
      </c>
    </row>
    <row r="209" spans="11:20" x14ac:dyDescent="0.25">
      <c r="K209">
        <v>208</v>
      </c>
      <c r="L209" t="str">
        <f ca="1">OFFSET(Table1[[#Headers],[Template]], MOD(Table4[[#This Row],[Num]], 5)+1, 0)</f>
        <v>The $ is crap</v>
      </c>
      <c r="M209" t="str">
        <f ca="1">OFFSET(Table2[[#Headers],[Car]], MOD(Table4[[#This Row],[Num]], 4)+1, 0)</f>
        <v>Wolverine</v>
      </c>
      <c r="N209" t="str">
        <f ca="1">OFFSET(Table3[[#Headers],[Property]], MOD(Table4[[#This Row],[Num]], 3)+1, 0)</f>
        <v>color</v>
      </c>
      <c r="O209" s="1">
        <f ca="1">1/(1/VLOOKUP(Table4[[#This Row],[Template]],Table1[], 2, FALSE)+1/VLOOKUP(Table4[[#This Row],[Car]],Table2[],2,FALSE))*2</f>
        <v>0.3</v>
      </c>
      <c r="P209" s="1">
        <f ca="1">1/(1/VLOOKUP(Table4[[#This Row],[Template]],Table1[], 3, FALSE)+1/VLOOKUP(Table4[[#This Row],[Car]],Table2[],3,FALSE))*2</f>
        <v>0.24</v>
      </c>
      <c r="Q209" s="1" t="str">
        <f ca="1">SUBSTITUTE(SUBSTITUTE(Table4[[#This Row],[Template]], "$", Table4[[#This Row],[Car]]), "%", Table4[[#This Row],[Property]])</f>
        <v>The Wolverine is crap</v>
      </c>
      <c r="R209" s="1" t="str">
        <f ca="1">IF(RAND()&gt;Table4[[#This Row],[offer1prob]], "yes", "no")</f>
        <v>yes</v>
      </c>
      <c r="S209" s="1" t="str">
        <f ca="1">IF(RAND()&lt;Table4[[#This Row],[offer1prob]], "yes", "no")</f>
        <v>no</v>
      </c>
      <c r="T209" s="1" t="str">
        <f ca="1">"performConversation '" &amp; Table4[[#This Row],[question]] &amp; "' '" &amp; Table4[[#This Row],[answerToAppointmentRequest]] &amp; "' '" &amp; Table4[[#This Row],[answerToMailRequest]] &amp; "'"</f>
        <v>performConversation 'The Wolverine is crap' 'yes' 'no'</v>
      </c>
    </row>
    <row r="210" spans="11:20" x14ac:dyDescent="0.25">
      <c r="K210">
        <v>209</v>
      </c>
      <c r="L210" t="str">
        <f ca="1">OFFSET(Table1[[#Headers],[Template]], MOD(Table4[[#This Row],[Num]], 5)+1, 0)</f>
        <v>What does the $ have as %?</v>
      </c>
      <c r="M210" t="str">
        <f ca="1">OFFSET(Table2[[#Headers],[Car]], MOD(Table4[[#This Row],[Num]], 4)+1, 0)</f>
        <v>Polecat</v>
      </c>
      <c r="N210" t="str">
        <f ca="1">OFFSET(Table3[[#Headers],[Property]], MOD(Table4[[#This Row],[Num]], 3)+1, 0)</f>
        <v>weight</v>
      </c>
      <c r="O210" s="1">
        <f ca="1">1/(1/VLOOKUP(Table4[[#This Row],[Template]],Table1[], 2, FALSE)+1/VLOOKUP(Table4[[#This Row],[Car]],Table2[],2,FALSE))*2</f>
        <v>0.3428571428571428</v>
      </c>
      <c r="P210" s="1">
        <f ca="1">1/(1/VLOOKUP(Table4[[#This Row],[Template]],Table1[], 3, FALSE)+1/VLOOKUP(Table4[[#This Row],[Car]],Table2[],3,FALSE))*2</f>
        <v>0.43636363636363629</v>
      </c>
      <c r="Q210" s="1" t="str">
        <f ca="1">SUBSTITUTE(SUBSTITUTE(Table4[[#This Row],[Template]], "$", Table4[[#This Row],[Car]]), "%", Table4[[#This Row],[Property]])</f>
        <v>What does the Polecat have as weight?</v>
      </c>
      <c r="R210" s="1" t="str">
        <f ca="1">IF(RAND()&gt;Table4[[#This Row],[offer1prob]], "yes", "no")</f>
        <v>yes</v>
      </c>
      <c r="S210" s="1" t="str">
        <f ca="1">IF(RAND()&lt;Table4[[#This Row],[offer1prob]], "yes", "no")</f>
        <v>no</v>
      </c>
      <c r="T210" s="1" t="str">
        <f ca="1">"performConversation '" &amp; Table4[[#This Row],[question]] &amp; "' '" &amp; Table4[[#This Row],[answerToAppointmentRequest]] &amp; "' '" &amp; Table4[[#This Row],[answerToMailRequest]] &amp; "'"</f>
        <v>performConversation 'What does the Polecat have as weight?' 'yes' 'no'</v>
      </c>
    </row>
    <row r="211" spans="11:20" x14ac:dyDescent="0.25">
      <c r="K211">
        <v>210</v>
      </c>
      <c r="L211" t="str">
        <f ca="1">OFFSET(Table1[[#Headers],[Template]], MOD(Table4[[#This Row],[Num]], 5)+1, 0)</f>
        <v>Why is the $ so expensive?</v>
      </c>
      <c r="M211" t="str">
        <f ca="1">OFFSET(Table2[[#Headers],[Car]], MOD(Table4[[#This Row],[Num]], 4)+1, 0)</f>
        <v>Sea Otter</v>
      </c>
      <c r="N211" t="str">
        <f ca="1">OFFSET(Table3[[#Headers],[Property]], MOD(Table4[[#This Row],[Num]], 3)+1, 0)</f>
        <v>mpg</v>
      </c>
      <c r="O211" s="1">
        <f ca="1">1/(1/VLOOKUP(Table4[[#This Row],[Template]],Table1[], 2, FALSE)+1/VLOOKUP(Table4[[#This Row],[Car]],Table2[],2,FALSE))*2</f>
        <v>0.3428571428571428</v>
      </c>
      <c r="P211" s="1">
        <f ca="1">1/(1/VLOOKUP(Table4[[#This Row],[Template]],Table1[], 3, FALSE)+1/VLOOKUP(Table4[[#This Row],[Car]],Table2[],3,FALSE))*2</f>
        <v>0.48</v>
      </c>
      <c r="Q211" s="1" t="str">
        <f ca="1">SUBSTITUTE(SUBSTITUTE(Table4[[#This Row],[Template]], "$", Table4[[#This Row],[Car]]), "%", Table4[[#This Row],[Property]])</f>
        <v>Why is the Sea Otter so expensive?</v>
      </c>
      <c r="R211" s="1" t="str">
        <f ca="1">IF(RAND()&gt;Table4[[#This Row],[offer1prob]], "yes", "no")</f>
        <v>yes</v>
      </c>
      <c r="S211" s="1" t="str">
        <f ca="1">IF(RAND()&lt;Table4[[#This Row],[offer1prob]], "yes", "no")</f>
        <v>no</v>
      </c>
      <c r="T211" s="1" t="str">
        <f ca="1">"performConversation '" &amp; Table4[[#This Row],[question]] &amp; "' '" &amp; Table4[[#This Row],[answerToAppointmentRequest]] &amp; "' '" &amp; Table4[[#This Row],[answerToMailRequest]] &amp; "'"</f>
        <v>performConversation 'Why is the Sea Otter so expensive?' 'yes' 'no'</v>
      </c>
    </row>
    <row r="212" spans="11:20" x14ac:dyDescent="0.25">
      <c r="K212">
        <v>211</v>
      </c>
      <c r="L212" t="str">
        <f ca="1">OFFSET(Table1[[#Headers],[Template]], MOD(Table4[[#This Row],[Num]], 5)+1, 0)</f>
        <v>Do you still manufacture the $?</v>
      </c>
      <c r="M212" t="str">
        <f ca="1">OFFSET(Table2[[#Headers],[Car]], MOD(Table4[[#This Row],[Num]], 4)+1, 0)</f>
        <v>Sable</v>
      </c>
      <c r="N212" t="str">
        <f ca="1">OFFSET(Table3[[#Headers],[Property]], MOD(Table4[[#This Row],[Num]], 3)+1, 0)</f>
        <v>color</v>
      </c>
      <c r="O212" s="1">
        <f ca="1">1/(1/VLOOKUP(Table4[[#This Row],[Template]],Table1[], 2, FALSE)+1/VLOOKUP(Table4[[#This Row],[Car]],Table2[],2,FALSE))*2</f>
        <v>0.61538461538461542</v>
      </c>
      <c r="P212" s="1">
        <f ca="1">1/(1/VLOOKUP(Table4[[#This Row],[Template]],Table1[], 3, FALSE)+1/VLOOKUP(Table4[[#This Row],[Car]],Table2[],3,FALSE))*2</f>
        <v>0.54545454545454541</v>
      </c>
      <c r="Q212" s="1" t="str">
        <f ca="1">SUBSTITUTE(SUBSTITUTE(Table4[[#This Row],[Template]], "$", Table4[[#This Row],[Car]]), "%", Table4[[#This Row],[Property]])</f>
        <v>Do you still manufacture the Sable?</v>
      </c>
      <c r="R212" s="1" t="str">
        <f ca="1">IF(RAND()&gt;Table4[[#This Row],[offer1prob]], "yes", "no")</f>
        <v>no</v>
      </c>
      <c r="S212" s="1" t="str">
        <f ca="1">IF(RAND()&lt;Table4[[#This Row],[offer1prob]], "yes", "no")</f>
        <v>yes</v>
      </c>
      <c r="T212" s="1" t="str">
        <f ca="1">"performConversation '" &amp; Table4[[#This Row],[question]] &amp; "' '" &amp; Table4[[#This Row],[answerToAppointmentRequest]] &amp; "' '" &amp; Table4[[#This Row],[answerToMailRequest]] &amp; "'"</f>
        <v>performConversation 'Do you still manufacture the Sable?' 'no' 'yes'</v>
      </c>
    </row>
    <row r="213" spans="11:20" x14ac:dyDescent="0.25">
      <c r="K213">
        <v>212</v>
      </c>
      <c r="L213" t="str">
        <f ca="1">OFFSET(Table1[[#Headers],[Template]], MOD(Table4[[#This Row],[Num]], 5)+1, 0)</f>
        <v>What is the % of the $?</v>
      </c>
      <c r="M213" t="str">
        <f ca="1">OFFSET(Table2[[#Headers],[Car]], MOD(Table4[[#This Row],[Num]], 4)+1, 0)</f>
        <v>Wolverine</v>
      </c>
      <c r="N213" t="str">
        <f ca="1">OFFSET(Table3[[#Headers],[Property]], MOD(Table4[[#This Row],[Num]], 3)+1, 0)</f>
        <v>weight</v>
      </c>
      <c r="O213" s="1">
        <f ca="1">1/(1/VLOOKUP(Table4[[#This Row],[Template]],Table1[], 2, FALSE)+1/VLOOKUP(Table4[[#This Row],[Car]],Table2[],2,FALSE))*2</f>
        <v>0.6</v>
      </c>
      <c r="P213" s="1">
        <f ca="1">1/(1/VLOOKUP(Table4[[#This Row],[Template]],Table1[], 3, FALSE)+1/VLOOKUP(Table4[[#This Row],[Car]],Table2[],3,FALSE))*2</f>
        <v>0.3428571428571428</v>
      </c>
      <c r="Q213" s="1" t="str">
        <f ca="1">SUBSTITUTE(SUBSTITUTE(Table4[[#This Row],[Template]], "$", Table4[[#This Row],[Car]]), "%", Table4[[#This Row],[Property]])</f>
        <v>What is the weight of the Wolverine?</v>
      </c>
      <c r="R213" s="1" t="str">
        <f ca="1">IF(RAND()&gt;Table4[[#This Row],[offer1prob]], "yes", "no")</f>
        <v>no</v>
      </c>
      <c r="S213" s="1" t="str">
        <f ca="1">IF(RAND()&lt;Table4[[#This Row],[offer1prob]], "yes", "no")</f>
        <v>yes</v>
      </c>
      <c r="T213" s="1" t="str">
        <f ca="1">"performConversation '" &amp; Table4[[#This Row],[question]] &amp; "' '" &amp; Table4[[#This Row],[answerToAppointmentRequest]] &amp; "' '" &amp; Table4[[#This Row],[answerToMailRequest]] &amp; "'"</f>
        <v>performConversation 'What is the weight of the Wolverine?' 'no' 'yes'</v>
      </c>
    </row>
    <row r="214" spans="11:20" x14ac:dyDescent="0.25">
      <c r="K214">
        <v>213</v>
      </c>
      <c r="L214" t="str">
        <f ca="1">OFFSET(Table1[[#Headers],[Template]], MOD(Table4[[#This Row],[Num]], 5)+1, 0)</f>
        <v>The $ is crap</v>
      </c>
      <c r="M214" t="str">
        <f ca="1">OFFSET(Table2[[#Headers],[Car]], MOD(Table4[[#This Row],[Num]], 4)+1, 0)</f>
        <v>Polecat</v>
      </c>
      <c r="N214" t="str">
        <f ca="1">OFFSET(Table3[[#Headers],[Property]], MOD(Table4[[#This Row],[Num]], 3)+1, 0)</f>
        <v>mpg</v>
      </c>
      <c r="O214" s="1">
        <f ca="1">1/(1/VLOOKUP(Table4[[#This Row],[Template]],Table1[], 2, FALSE)+1/VLOOKUP(Table4[[#This Row],[Car]],Table2[],2,FALSE))*2</f>
        <v>0.26666666666666666</v>
      </c>
      <c r="P214" s="1">
        <f ca="1">1/(1/VLOOKUP(Table4[[#This Row],[Template]],Table1[], 3, FALSE)+1/VLOOKUP(Table4[[#This Row],[Car]],Table2[],3,FALSE))*2</f>
        <v>0.32</v>
      </c>
      <c r="Q214" s="1" t="str">
        <f ca="1">SUBSTITUTE(SUBSTITUTE(Table4[[#This Row],[Template]], "$", Table4[[#This Row],[Car]]), "%", Table4[[#This Row],[Property]])</f>
        <v>The Polecat is crap</v>
      </c>
      <c r="R214" s="1" t="str">
        <f ca="1">IF(RAND()&gt;Table4[[#This Row],[offer1prob]], "yes", "no")</f>
        <v>yes</v>
      </c>
      <c r="S214" s="1" t="str">
        <f ca="1">IF(RAND()&lt;Table4[[#This Row],[offer1prob]], "yes", "no")</f>
        <v>yes</v>
      </c>
      <c r="T214" s="1" t="str">
        <f ca="1">"performConversation '" &amp; Table4[[#This Row],[question]] &amp; "' '" &amp; Table4[[#This Row],[answerToAppointmentRequest]] &amp; "' '" &amp; Table4[[#This Row],[answerToMailRequest]] &amp; "'"</f>
        <v>performConversation 'The Polecat is crap' 'yes' 'yes'</v>
      </c>
    </row>
    <row r="215" spans="11:20" x14ac:dyDescent="0.25">
      <c r="K215">
        <v>214</v>
      </c>
      <c r="L215" t="str">
        <f ca="1">OFFSET(Table1[[#Headers],[Template]], MOD(Table4[[#This Row],[Num]], 5)+1, 0)</f>
        <v>What does the $ have as %?</v>
      </c>
      <c r="M215" t="str">
        <f ca="1">OFFSET(Table2[[#Headers],[Car]], MOD(Table4[[#This Row],[Num]], 4)+1, 0)</f>
        <v>Sea Otter</v>
      </c>
      <c r="N215" t="str">
        <f ca="1">OFFSET(Table3[[#Headers],[Property]], MOD(Table4[[#This Row],[Num]], 3)+1, 0)</f>
        <v>color</v>
      </c>
      <c r="O215" s="1">
        <f ca="1">1/(1/VLOOKUP(Table4[[#This Row],[Template]],Table1[], 2, FALSE)+1/VLOOKUP(Table4[[#This Row],[Car]],Table2[],2,FALSE))*2</f>
        <v>0.3</v>
      </c>
      <c r="P215" s="1">
        <f ca="1">1/(1/VLOOKUP(Table4[[#This Row],[Template]],Table1[], 3, FALSE)+1/VLOOKUP(Table4[[#This Row],[Car]],Table2[],3,FALSE))*2</f>
        <v>0.3428571428571428</v>
      </c>
      <c r="Q215" s="1" t="str">
        <f ca="1">SUBSTITUTE(SUBSTITUTE(Table4[[#This Row],[Template]], "$", Table4[[#This Row],[Car]]), "%", Table4[[#This Row],[Property]])</f>
        <v>What does the Sea Otter have as color?</v>
      </c>
      <c r="R215" s="1" t="str">
        <f ca="1">IF(RAND()&gt;Table4[[#This Row],[offer1prob]], "yes", "no")</f>
        <v>yes</v>
      </c>
      <c r="S215" s="1" t="str">
        <f ca="1">IF(RAND()&lt;Table4[[#This Row],[offer1prob]], "yes", "no")</f>
        <v>no</v>
      </c>
      <c r="T215" s="1" t="str">
        <f ca="1">"performConversation '" &amp; Table4[[#This Row],[question]] &amp; "' '" &amp; Table4[[#This Row],[answerToAppointmentRequest]] &amp; "' '" &amp; Table4[[#This Row],[answerToMailRequest]] &amp; "'"</f>
        <v>performConversation 'What does the Sea Otter have as color?' 'yes' 'no'</v>
      </c>
    </row>
    <row r="216" spans="11:20" x14ac:dyDescent="0.25">
      <c r="K216">
        <v>215</v>
      </c>
      <c r="L216" t="str">
        <f ca="1">OFFSET(Table1[[#Headers],[Template]], MOD(Table4[[#This Row],[Num]], 5)+1, 0)</f>
        <v>Why is the $ so expensive?</v>
      </c>
      <c r="M216" t="str">
        <f ca="1">OFFSET(Table2[[#Headers],[Car]], MOD(Table4[[#This Row],[Num]], 4)+1, 0)</f>
        <v>Sable</v>
      </c>
      <c r="N216" t="str">
        <f ca="1">OFFSET(Table3[[#Headers],[Property]], MOD(Table4[[#This Row],[Num]], 3)+1, 0)</f>
        <v>weight</v>
      </c>
      <c r="O216" s="1">
        <f ca="1">1/(1/VLOOKUP(Table4[[#This Row],[Template]],Table1[], 2, FALSE)+1/VLOOKUP(Table4[[#This Row],[Car]],Table2[],2,FALSE))*2</f>
        <v>0.53333333333333333</v>
      </c>
      <c r="P216" s="1">
        <f ca="1">1/(1/VLOOKUP(Table4[[#This Row],[Template]],Table1[], 3, FALSE)+1/VLOOKUP(Table4[[#This Row],[Car]],Table2[],3,FALSE))*2</f>
        <v>0.6</v>
      </c>
      <c r="Q216" s="1" t="str">
        <f ca="1">SUBSTITUTE(SUBSTITUTE(Table4[[#This Row],[Template]], "$", Table4[[#This Row],[Car]]), "%", Table4[[#This Row],[Property]])</f>
        <v>Why is the Sable so expensive?</v>
      </c>
      <c r="R216" s="1" t="str">
        <f ca="1">IF(RAND()&gt;Table4[[#This Row],[offer1prob]], "yes", "no")</f>
        <v>yes</v>
      </c>
      <c r="S216" s="1" t="str">
        <f ca="1">IF(RAND()&lt;Table4[[#This Row],[offer1prob]], "yes", "no")</f>
        <v>no</v>
      </c>
      <c r="T216" s="1" t="str">
        <f ca="1">"performConversation '" &amp; Table4[[#This Row],[question]] &amp; "' '" &amp; Table4[[#This Row],[answerToAppointmentRequest]] &amp; "' '" &amp; Table4[[#This Row],[answerToMailRequest]] &amp; "'"</f>
        <v>performConversation 'Why is the Sable so expensive?' 'yes' 'no'</v>
      </c>
    </row>
    <row r="217" spans="11:20" x14ac:dyDescent="0.25">
      <c r="K217">
        <v>216</v>
      </c>
      <c r="L217" t="str">
        <f ca="1">OFFSET(Table1[[#Headers],[Template]], MOD(Table4[[#This Row],[Num]], 5)+1, 0)</f>
        <v>Do you still manufacture the $?</v>
      </c>
      <c r="M217" t="str">
        <f ca="1">OFFSET(Table2[[#Headers],[Car]], MOD(Table4[[#This Row],[Num]], 4)+1, 0)</f>
        <v>Wolverine</v>
      </c>
      <c r="N217" t="str">
        <f ca="1">OFFSET(Table3[[#Headers],[Property]], MOD(Table4[[#This Row],[Num]], 3)+1, 0)</f>
        <v>mpg</v>
      </c>
      <c r="O217" s="1">
        <f ca="1">1/(1/VLOOKUP(Table4[[#This Row],[Template]],Table1[], 2, FALSE)+1/VLOOKUP(Table4[[#This Row],[Car]],Table2[],2,FALSE))*2</f>
        <v>0.54545454545454541</v>
      </c>
      <c r="P217" s="1">
        <f ca="1">1/(1/VLOOKUP(Table4[[#This Row],[Template]],Table1[], 3, FALSE)+1/VLOOKUP(Table4[[#This Row],[Car]],Table2[],3,FALSE))*2</f>
        <v>0.37499999999999994</v>
      </c>
      <c r="Q217" s="1" t="str">
        <f ca="1">SUBSTITUTE(SUBSTITUTE(Table4[[#This Row],[Template]], "$", Table4[[#This Row],[Car]]), "%", Table4[[#This Row],[Property]])</f>
        <v>Do you still manufacture the Wolverine?</v>
      </c>
      <c r="R217" s="1" t="str">
        <f ca="1">IF(RAND()&gt;Table4[[#This Row],[offer1prob]], "yes", "no")</f>
        <v>yes</v>
      </c>
      <c r="S217" s="1" t="str">
        <f ca="1">IF(RAND()&lt;Table4[[#This Row],[offer1prob]], "yes", "no")</f>
        <v>yes</v>
      </c>
      <c r="T217" s="1" t="str">
        <f ca="1">"performConversation '" &amp; Table4[[#This Row],[question]] &amp; "' '" &amp; Table4[[#This Row],[answerToAppointmentRequest]] &amp; "' '" &amp; Table4[[#This Row],[answerToMailRequest]] &amp; "'"</f>
        <v>performConversation 'Do you still manufacture the Wolverine?' 'yes' 'yes'</v>
      </c>
    </row>
    <row r="218" spans="11:20" x14ac:dyDescent="0.25">
      <c r="K218">
        <v>217</v>
      </c>
      <c r="L218" t="str">
        <f ca="1">OFFSET(Table1[[#Headers],[Template]], MOD(Table4[[#This Row],[Num]], 5)+1, 0)</f>
        <v>What is the % of the $?</v>
      </c>
      <c r="M218" t="str">
        <f ca="1">OFFSET(Table2[[#Headers],[Car]], MOD(Table4[[#This Row],[Num]], 4)+1, 0)</f>
        <v>Polecat</v>
      </c>
      <c r="N218" t="str">
        <f ca="1">OFFSET(Table3[[#Headers],[Property]], MOD(Table4[[#This Row],[Num]], 3)+1, 0)</f>
        <v>color</v>
      </c>
      <c r="O218" s="1">
        <f ca="1">1/(1/VLOOKUP(Table4[[#This Row],[Template]],Table1[], 2, FALSE)+1/VLOOKUP(Table4[[#This Row],[Car]],Table2[],2,FALSE))*2</f>
        <v>0.48</v>
      </c>
      <c r="P218" s="1">
        <f ca="1">1/(1/VLOOKUP(Table4[[#This Row],[Template]],Table1[], 3, FALSE)+1/VLOOKUP(Table4[[#This Row],[Car]],Table2[],3,FALSE))*2</f>
        <v>0.53333333333333333</v>
      </c>
      <c r="Q218" s="1" t="str">
        <f ca="1">SUBSTITUTE(SUBSTITUTE(Table4[[#This Row],[Template]], "$", Table4[[#This Row],[Car]]), "%", Table4[[#This Row],[Property]])</f>
        <v>What is the color of the Polecat?</v>
      </c>
      <c r="R218" s="1" t="str">
        <f ca="1">IF(RAND()&gt;Table4[[#This Row],[offer1prob]], "yes", "no")</f>
        <v>no</v>
      </c>
      <c r="S218" s="1" t="str">
        <f ca="1">IF(RAND()&lt;Table4[[#This Row],[offer1prob]], "yes", "no")</f>
        <v>yes</v>
      </c>
      <c r="T218" s="1" t="str">
        <f ca="1">"performConversation '" &amp; Table4[[#This Row],[question]] &amp; "' '" &amp; Table4[[#This Row],[answerToAppointmentRequest]] &amp; "' '" &amp; Table4[[#This Row],[answerToMailRequest]] &amp; "'"</f>
        <v>performConversation 'What is the color of the Polecat?' 'no' 'yes'</v>
      </c>
    </row>
    <row r="219" spans="11:20" x14ac:dyDescent="0.25">
      <c r="K219">
        <v>218</v>
      </c>
      <c r="L219" t="str">
        <f ca="1">OFFSET(Table1[[#Headers],[Template]], MOD(Table4[[#This Row],[Num]], 5)+1, 0)</f>
        <v>The $ is crap</v>
      </c>
      <c r="M219" t="str">
        <f ca="1">OFFSET(Table2[[#Headers],[Car]], MOD(Table4[[#This Row],[Num]], 4)+1, 0)</f>
        <v>Sea Otter</v>
      </c>
      <c r="N219" t="str">
        <f ca="1">OFFSET(Table3[[#Headers],[Property]], MOD(Table4[[#This Row],[Num]], 3)+1, 0)</f>
        <v>weight</v>
      </c>
      <c r="O219" s="1">
        <f ca="1">1/(1/VLOOKUP(Table4[[#This Row],[Template]],Table1[], 2, FALSE)+1/VLOOKUP(Table4[[#This Row],[Car]],Table2[],2,FALSE))*2</f>
        <v>0.24</v>
      </c>
      <c r="P219" s="1">
        <f ca="1">1/(1/VLOOKUP(Table4[[#This Row],[Template]],Table1[], 3, FALSE)+1/VLOOKUP(Table4[[#This Row],[Car]],Table2[],3,FALSE))*2</f>
        <v>0.26666666666666666</v>
      </c>
      <c r="Q219" s="1" t="str">
        <f ca="1">SUBSTITUTE(SUBSTITUTE(Table4[[#This Row],[Template]], "$", Table4[[#This Row],[Car]]), "%", Table4[[#This Row],[Property]])</f>
        <v>The Sea Otter is crap</v>
      </c>
      <c r="R219" s="1" t="str">
        <f ca="1">IF(RAND()&gt;Table4[[#This Row],[offer1prob]], "yes", "no")</f>
        <v>yes</v>
      </c>
      <c r="S219" s="1" t="str">
        <f ca="1">IF(RAND()&lt;Table4[[#This Row],[offer1prob]], "yes", "no")</f>
        <v>no</v>
      </c>
      <c r="T219" s="1" t="str">
        <f ca="1">"performConversation '" &amp; Table4[[#This Row],[question]] &amp; "' '" &amp; Table4[[#This Row],[answerToAppointmentRequest]] &amp; "' '" &amp; Table4[[#This Row],[answerToMailRequest]] &amp; "'"</f>
        <v>performConversation 'The Sea Otter is crap' 'yes' 'no'</v>
      </c>
    </row>
    <row r="220" spans="11:20" x14ac:dyDescent="0.25">
      <c r="K220">
        <v>219</v>
      </c>
      <c r="L220" t="str">
        <f ca="1">OFFSET(Table1[[#Headers],[Template]], MOD(Table4[[#This Row],[Num]], 5)+1, 0)</f>
        <v>What does the $ have as %?</v>
      </c>
      <c r="M220" t="str">
        <f ca="1">OFFSET(Table2[[#Headers],[Car]], MOD(Table4[[#This Row],[Num]], 4)+1, 0)</f>
        <v>Sable</v>
      </c>
      <c r="N220" t="str">
        <f ca="1">OFFSET(Table3[[#Headers],[Property]], MOD(Table4[[#This Row],[Num]], 3)+1, 0)</f>
        <v>mpg</v>
      </c>
      <c r="O220" s="1">
        <f ca="1">1/(1/VLOOKUP(Table4[[#This Row],[Template]],Table1[], 2, FALSE)+1/VLOOKUP(Table4[[#This Row],[Car]],Table2[],2,FALSE))*2</f>
        <v>0.43636363636363629</v>
      </c>
      <c r="P220" s="1">
        <f ca="1">1/(1/VLOOKUP(Table4[[#This Row],[Template]],Table1[], 3, FALSE)+1/VLOOKUP(Table4[[#This Row],[Car]],Table2[],3,FALSE))*2</f>
        <v>0.4</v>
      </c>
      <c r="Q220" s="1" t="str">
        <f ca="1">SUBSTITUTE(SUBSTITUTE(Table4[[#This Row],[Template]], "$", Table4[[#This Row],[Car]]), "%", Table4[[#This Row],[Property]])</f>
        <v>What does the Sable have as mpg?</v>
      </c>
      <c r="R220" s="1" t="str">
        <f ca="1">IF(RAND()&gt;Table4[[#This Row],[offer1prob]], "yes", "no")</f>
        <v>no</v>
      </c>
      <c r="S220" s="1" t="str">
        <f ca="1">IF(RAND()&lt;Table4[[#This Row],[offer1prob]], "yes", "no")</f>
        <v>yes</v>
      </c>
      <c r="T220" s="1" t="str">
        <f ca="1">"performConversation '" &amp; Table4[[#This Row],[question]] &amp; "' '" &amp; Table4[[#This Row],[answerToAppointmentRequest]] &amp; "' '" &amp; Table4[[#This Row],[answerToMailRequest]] &amp; "'"</f>
        <v>performConversation 'What does the Sable have as mpg?' 'no' 'yes'</v>
      </c>
    </row>
    <row r="221" spans="11:20" x14ac:dyDescent="0.25">
      <c r="K221">
        <v>220</v>
      </c>
      <c r="L221" t="str">
        <f ca="1">OFFSET(Table1[[#Headers],[Template]], MOD(Table4[[#This Row],[Num]], 5)+1, 0)</f>
        <v>Why is the $ so expensive?</v>
      </c>
      <c r="M221" t="str">
        <f ca="1">OFFSET(Table2[[#Headers],[Car]], MOD(Table4[[#This Row],[Num]], 4)+1, 0)</f>
        <v>Wolverine</v>
      </c>
      <c r="N221" t="str">
        <f ca="1">OFFSET(Table3[[#Headers],[Property]], MOD(Table4[[#This Row],[Num]], 3)+1, 0)</f>
        <v>color</v>
      </c>
      <c r="O221" s="1">
        <f ca="1">1/(1/VLOOKUP(Table4[[#This Row],[Template]],Table1[], 2, FALSE)+1/VLOOKUP(Table4[[#This Row],[Car]],Table2[],2,FALSE))*2</f>
        <v>0.48</v>
      </c>
      <c r="P221" s="1">
        <f ca="1">1/(1/VLOOKUP(Table4[[#This Row],[Template]],Table1[], 3, FALSE)+1/VLOOKUP(Table4[[#This Row],[Car]],Table2[],3,FALSE))*2</f>
        <v>0.4</v>
      </c>
      <c r="Q221" s="1" t="str">
        <f ca="1">SUBSTITUTE(SUBSTITUTE(Table4[[#This Row],[Template]], "$", Table4[[#This Row],[Car]]), "%", Table4[[#This Row],[Property]])</f>
        <v>Why is the Wolverine so expensive?</v>
      </c>
      <c r="R221" s="1" t="str">
        <f ca="1">IF(RAND()&gt;Table4[[#This Row],[offer1prob]], "yes", "no")</f>
        <v>no</v>
      </c>
      <c r="S221" s="1" t="str">
        <f ca="1">IF(RAND()&lt;Table4[[#This Row],[offer1prob]], "yes", "no")</f>
        <v>no</v>
      </c>
      <c r="T221" s="1" t="str">
        <f ca="1">"performConversation '" &amp; Table4[[#This Row],[question]] &amp; "' '" &amp; Table4[[#This Row],[answerToAppointmentRequest]] &amp; "' '" &amp; Table4[[#This Row],[answerToMailRequest]] &amp; "'"</f>
        <v>performConversation 'Why is the Wolverine so expensive?' 'no' 'no'</v>
      </c>
    </row>
    <row r="222" spans="11:20" x14ac:dyDescent="0.25">
      <c r="K222">
        <v>221</v>
      </c>
      <c r="L222" t="str">
        <f ca="1">OFFSET(Table1[[#Headers],[Template]], MOD(Table4[[#This Row],[Num]], 5)+1, 0)</f>
        <v>Do you still manufacture the $?</v>
      </c>
      <c r="M222" t="str">
        <f ca="1">OFFSET(Table2[[#Headers],[Car]], MOD(Table4[[#This Row],[Num]], 4)+1, 0)</f>
        <v>Polecat</v>
      </c>
      <c r="N222" t="str">
        <f ca="1">OFFSET(Table3[[#Headers],[Property]], MOD(Table4[[#This Row],[Num]], 3)+1, 0)</f>
        <v>weight</v>
      </c>
      <c r="O222" s="1">
        <f ca="1">1/(1/VLOOKUP(Table4[[#This Row],[Template]],Table1[], 2, FALSE)+1/VLOOKUP(Table4[[#This Row],[Car]],Table2[],2,FALSE))*2</f>
        <v>0.44444444444444442</v>
      </c>
      <c r="P222" s="1">
        <f ca="1">1/(1/VLOOKUP(Table4[[#This Row],[Template]],Table1[], 3, FALSE)+1/VLOOKUP(Table4[[#This Row],[Car]],Table2[],3,FALSE))*2</f>
        <v>0.61538461538461542</v>
      </c>
      <c r="Q222" s="1" t="str">
        <f ca="1">SUBSTITUTE(SUBSTITUTE(Table4[[#This Row],[Template]], "$", Table4[[#This Row],[Car]]), "%", Table4[[#This Row],[Property]])</f>
        <v>Do you still manufacture the Polecat?</v>
      </c>
      <c r="R222" s="1" t="str">
        <f ca="1">IF(RAND()&gt;Table4[[#This Row],[offer1prob]], "yes", "no")</f>
        <v>no</v>
      </c>
      <c r="S222" s="1" t="str">
        <f ca="1">IF(RAND()&lt;Table4[[#This Row],[offer1prob]], "yes", "no")</f>
        <v>no</v>
      </c>
      <c r="T222" s="1" t="str">
        <f ca="1">"performConversation '" &amp; Table4[[#This Row],[question]] &amp; "' '" &amp; Table4[[#This Row],[answerToAppointmentRequest]] &amp; "' '" &amp; Table4[[#This Row],[answerToMailRequest]] &amp; "'"</f>
        <v>performConversation 'Do you still manufacture the Polecat?' 'no' 'no'</v>
      </c>
    </row>
    <row r="223" spans="11:20" x14ac:dyDescent="0.25">
      <c r="K223">
        <v>222</v>
      </c>
      <c r="L223" t="str">
        <f ca="1">OFFSET(Table1[[#Headers],[Template]], MOD(Table4[[#This Row],[Num]], 5)+1, 0)</f>
        <v>What is the % of the $?</v>
      </c>
      <c r="M223" t="str">
        <f ca="1">OFFSET(Table2[[#Headers],[Car]], MOD(Table4[[#This Row],[Num]], 4)+1, 0)</f>
        <v>Sea Otter</v>
      </c>
      <c r="N223" t="str">
        <f ca="1">OFFSET(Table3[[#Headers],[Property]], MOD(Table4[[#This Row],[Num]], 3)+1, 0)</f>
        <v>mpg</v>
      </c>
      <c r="O223" s="1">
        <f ca="1">1/(1/VLOOKUP(Table4[[#This Row],[Template]],Table1[], 2, FALSE)+1/VLOOKUP(Table4[[#This Row],[Car]],Table2[],2,FALSE))*2</f>
        <v>0.4</v>
      </c>
      <c r="P223" s="1">
        <f ca="1">1/(1/VLOOKUP(Table4[[#This Row],[Template]],Table1[], 3, FALSE)+1/VLOOKUP(Table4[[#This Row],[Car]],Table2[],3,FALSE))*2</f>
        <v>0.4</v>
      </c>
      <c r="Q223" s="1" t="str">
        <f ca="1">SUBSTITUTE(SUBSTITUTE(Table4[[#This Row],[Template]], "$", Table4[[#This Row],[Car]]), "%", Table4[[#This Row],[Property]])</f>
        <v>What is the mpg of the Sea Otter?</v>
      </c>
      <c r="R223" s="1" t="str">
        <f ca="1">IF(RAND()&gt;Table4[[#This Row],[offer1prob]], "yes", "no")</f>
        <v>no</v>
      </c>
      <c r="S223" s="1" t="str">
        <f ca="1">IF(RAND()&lt;Table4[[#This Row],[offer1prob]], "yes", "no")</f>
        <v>yes</v>
      </c>
      <c r="T223" s="1" t="str">
        <f ca="1">"performConversation '" &amp; Table4[[#This Row],[question]] &amp; "' '" &amp; Table4[[#This Row],[answerToAppointmentRequest]] &amp; "' '" &amp; Table4[[#This Row],[answerToMailRequest]] &amp; "'"</f>
        <v>performConversation 'What is the mpg of the Sea Otter?' 'no' 'yes'</v>
      </c>
    </row>
    <row r="224" spans="11:20" x14ac:dyDescent="0.25">
      <c r="K224">
        <v>223</v>
      </c>
      <c r="L224" t="str">
        <f ca="1">OFFSET(Table1[[#Headers],[Template]], MOD(Table4[[#This Row],[Num]], 5)+1, 0)</f>
        <v>The $ is crap</v>
      </c>
      <c r="M224" t="str">
        <f ca="1">OFFSET(Table2[[#Headers],[Car]], MOD(Table4[[#This Row],[Num]], 4)+1, 0)</f>
        <v>Sable</v>
      </c>
      <c r="N224" t="str">
        <f ca="1">OFFSET(Table3[[#Headers],[Property]], MOD(Table4[[#This Row],[Num]], 3)+1, 0)</f>
        <v>color</v>
      </c>
      <c r="O224" s="1">
        <f ca="1">1/(1/VLOOKUP(Table4[[#This Row],[Template]],Table1[], 2, FALSE)+1/VLOOKUP(Table4[[#This Row],[Car]],Table2[],2,FALSE))*2</f>
        <v>0.32</v>
      </c>
      <c r="P224" s="1">
        <f ca="1">1/(1/VLOOKUP(Table4[[#This Row],[Template]],Table1[], 3, FALSE)+1/VLOOKUP(Table4[[#This Row],[Car]],Table2[],3,FALSE))*2</f>
        <v>0.3</v>
      </c>
      <c r="Q224" s="1" t="str">
        <f ca="1">SUBSTITUTE(SUBSTITUTE(Table4[[#This Row],[Template]], "$", Table4[[#This Row],[Car]]), "%", Table4[[#This Row],[Property]])</f>
        <v>The Sable is crap</v>
      </c>
      <c r="R224" s="1" t="str">
        <f ca="1">IF(RAND()&gt;Table4[[#This Row],[offer1prob]], "yes", "no")</f>
        <v>yes</v>
      </c>
      <c r="S224" s="1" t="str">
        <f ca="1">IF(RAND()&lt;Table4[[#This Row],[offer1prob]], "yes", "no")</f>
        <v>yes</v>
      </c>
      <c r="T224" s="1" t="str">
        <f ca="1">"performConversation '" &amp; Table4[[#This Row],[question]] &amp; "' '" &amp; Table4[[#This Row],[answerToAppointmentRequest]] &amp; "' '" &amp; Table4[[#This Row],[answerToMailRequest]] &amp; "'"</f>
        <v>performConversation 'The Sable is crap' 'yes' 'yes'</v>
      </c>
    </row>
    <row r="225" spans="11:20" x14ac:dyDescent="0.25">
      <c r="K225">
        <v>224</v>
      </c>
      <c r="L225" t="str">
        <f ca="1">OFFSET(Table1[[#Headers],[Template]], MOD(Table4[[#This Row],[Num]], 5)+1, 0)</f>
        <v>What does the $ have as %?</v>
      </c>
      <c r="M225" t="str">
        <f ca="1">OFFSET(Table2[[#Headers],[Car]], MOD(Table4[[#This Row],[Num]], 4)+1, 0)</f>
        <v>Wolverine</v>
      </c>
      <c r="N225" t="str">
        <f ca="1">OFFSET(Table3[[#Headers],[Property]], MOD(Table4[[#This Row],[Num]], 3)+1, 0)</f>
        <v>weight</v>
      </c>
      <c r="O225" s="1">
        <f ca="1">1/(1/VLOOKUP(Table4[[#This Row],[Template]],Table1[], 2, FALSE)+1/VLOOKUP(Table4[[#This Row],[Car]],Table2[],2,FALSE))*2</f>
        <v>0.4</v>
      </c>
      <c r="P225" s="1">
        <f ca="1">1/(1/VLOOKUP(Table4[[#This Row],[Template]],Table1[], 3, FALSE)+1/VLOOKUP(Table4[[#This Row],[Car]],Table2[],3,FALSE))*2</f>
        <v>0.3</v>
      </c>
      <c r="Q225" s="1" t="str">
        <f ca="1">SUBSTITUTE(SUBSTITUTE(Table4[[#This Row],[Template]], "$", Table4[[#This Row],[Car]]), "%", Table4[[#This Row],[Property]])</f>
        <v>What does the Wolverine have as weight?</v>
      </c>
      <c r="R225" s="1" t="str">
        <f ca="1">IF(RAND()&gt;Table4[[#This Row],[offer1prob]], "yes", "no")</f>
        <v>no</v>
      </c>
      <c r="S225" s="1" t="str">
        <f ca="1">IF(RAND()&lt;Table4[[#This Row],[offer1prob]], "yes", "no")</f>
        <v>no</v>
      </c>
      <c r="T225" s="1" t="str">
        <f ca="1">"performConversation '" &amp; Table4[[#This Row],[question]] &amp; "' '" &amp; Table4[[#This Row],[answerToAppointmentRequest]] &amp; "' '" &amp; Table4[[#This Row],[answerToMailRequest]] &amp; "'"</f>
        <v>performConversation 'What does the Wolverine have as weight?' 'no' 'no'</v>
      </c>
    </row>
    <row r="226" spans="11:20" x14ac:dyDescent="0.25">
      <c r="K226">
        <v>225</v>
      </c>
      <c r="L226" t="str">
        <f ca="1">OFFSET(Table1[[#Headers],[Template]], MOD(Table4[[#This Row],[Num]], 5)+1, 0)</f>
        <v>Why is the $ so expensive?</v>
      </c>
      <c r="M226" t="str">
        <f ca="1">OFFSET(Table2[[#Headers],[Car]], MOD(Table4[[#This Row],[Num]], 4)+1, 0)</f>
        <v>Polecat</v>
      </c>
      <c r="N226" t="str">
        <f ca="1">OFFSET(Table3[[#Headers],[Property]], MOD(Table4[[#This Row],[Num]], 3)+1, 0)</f>
        <v>mpg</v>
      </c>
      <c r="O226" s="1">
        <f ca="1">1/(1/VLOOKUP(Table4[[#This Row],[Template]],Table1[], 2, FALSE)+1/VLOOKUP(Table4[[#This Row],[Car]],Table2[],2,FALSE))*2</f>
        <v>0.4</v>
      </c>
      <c r="P226" s="1">
        <f ca="1">1/(1/VLOOKUP(Table4[[#This Row],[Template]],Table1[], 3, FALSE)+1/VLOOKUP(Table4[[#This Row],[Car]],Table2[],3,FALSE))*2</f>
        <v>0.68571428571428561</v>
      </c>
      <c r="Q226" s="1" t="str">
        <f ca="1">SUBSTITUTE(SUBSTITUTE(Table4[[#This Row],[Template]], "$", Table4[[#This Row],[Car]]), "%", Table4[[#This Row],[Property]])</f>
        <v>Why is the Polecat so expensive?</v>
      </c>
      <c r="R226" s="1" t="str">
        <f ca="1">IF(RAND()&gt;Table4[[#This Row],[offer1prob]], "yes", "no")</f>
        <v>no</v>
      </c>
      <c r="S226" s="1" t="str">
        <f ca="1">IF(RAND()&lt;Table4[[#This Row],[offer1prob]], "yes", "no")</f>
        <v>no</v>
      </c>
      <c r="T226" s="1" t="str">
        <f ca="1">"performConversation '" &amp; Table4[[#This Row],[question]] &amp; "' '" &amp; Table4[[#This Row],[answerToAppointmentRequest]] &amp; "' '" &amp; Table4[[#This Row],[answerToMailRequest]] &amp; "'"</f>
        <v>performConversation 'Why is the Polecat so expensive?' 'no' 'no'</v>
      </c>
    </row>
    <row r="227" spans="11:20" x14ac:dyDescent="0.25">
      <c r="K227">
        <v>226</v>
      </c>
      <c r="L227" t="str">
        <f ca="1">OFFSET(Table1[[#Headers],[Template]], MOD(Table4[[#This Row],[Num]], 5)+1, 0)</f>
        <v>Do you still manufacture the $?</v>
      </c>
      <c r="M227" t="str">
        <f ca="1">OFFSET(Table2[[#Headers],[Car]], MOD(Table4[[#This Row],[Num]], 4)+1, 0)</f>
        <v>Sea Otter</v>
      </c>
      <c r="N227" t="str">
        <f ca="1">OFFSET(Table3[[#Headers],[Property]], MOD(Table4[[#This Row],[Num]], 3)+1, 0)</f>
        <v>color</v>
      </c>
      <c r="O227" s="1">
        <f ca="1">1/(1/VLOOKUP(Table4[[#This Row],[Template]],Table1[], 2, FALSE)+1/VLOOKUP(Table4[[#This Row],[Car]],Table2[],2,FALSE))*2</f>
        <v>0.37499999999999994</v>
      </c>
      <c r="P227" s="1">
        <f ca="1">1/(1/VLOOKUP(Table4[[#This Row],[Template]],Table1[], 3, FALSE)+1/VLOOKUP(Table4[[#This Row],[Car]],Table2[],3,FALSE))*2</f>
        <v>0.44444444444444442</v>
      </c>
      <c r="Q227" s="1" t="str">
        <f ca="1">SUBSTITUTE(SUBSTITUTE(Table4[[#This Row],[Template]], "$", Table4[[#This Row],[Car]]), "%", Table4[[#This Row],[Property]])</f>
        <v>Do you still manufacture the Sea Otter?</v>
      </c>
      <c r="R227" s="1" t="str">
        <f ca="1">IF(RAND()&gt;Table4[[#This Row],[offer1prob]], "yes", "no")</f>
        <v>yes</v>
      </c>
      <c r="S227" s="1" t="str">
        <f ca="1">IF(RAND()&lt;Table4[[#This Row],[offer1prob]], "yes", "no")</f>
        <v>yes</v>
      </c>
      <c r="T227" s="1" t="str">
        <f ca="1">"performConversation '" &amp; Table4[[#This Row],[question]] &amp; "' '" &amp; Table4[[#This Row],[answerToAppointmentRequest]] &amp; "' '" &amp; Table4[[#This Row],[answerToMailRequest]] &amp; "'"</f>
        <v>performConversation 'Do you still manufacture the Sea Otter?' 'yes' 'yes'</v>
      </c>
    </row>
    <row r="228" spans="11:20" x14ac:dyDescent="0.25">
      <c r="K228">
        <v>227</v>
      </c>
      <c r="L228" t="str">
        <f ca="1">OFFSET(Table1[[#Headers],[Template]], MOD(Table4[[#This Row],[Num]], 5)+1, 0)</f>
        <v>What is the % of the $?</v>
      </c>
      <c r="M228" t="str">
        <f ca="1">OFFSET(Table2[[#Headers],[Car]], MOD(Table4[[#This Row],[Num]], 4)+1, 0)</f>
        <v>Sable</v>
      </c>
      <c r="N228" t="str">
        <f ca="1">OFFSET(Table3[[#Headers],[Property]], MOD(Table4[[#This Row],[Num]], 3)+1, 0)</f>
        <v>weight</v>
      </c>
      <c r="O228" s="1">
        <f ca="1">1/(1/VLOOKUP(Table4[[#This Row],[Template]],Table1[], 2, FALSE)+1/VLOOKUP(Table4[[#This Row],[Car]],Table2[],2,FALSE))*2</f>
        <v>0.68571428571428561</v>
      </c>
      <c r="P228" s="1">
        <f ca="1">1/(1/VLOOKUP(Table4[[#This Row],[Template]],Table1[], 3, FALSE)+1/VLOOKUP(Table4[[#This Row],[Car]],Table2[],3,FALSE))*2</f>
        <v>0.48</v>
      </c>
      <c r="Q228" s="1" t="str">
        <f ca="1">SUBSTITUTE(SUBSTITUTE(Table4[[#This Row],[Template]], "$", Table4[[#This Row],[Car]]), "%", Table4[[#This Row],[Property]])</f>
        <v>What is the weight of the Sable?</v>
      </c>
      <c r="R228" s="1" t="str">
        <f ca="1">IF(RAND()&gt;Table4[[#This Row],[offer1prob]], "yes", "no")</f>
        <v>no</v>
      </c>
      <c r="S228" s="1" t="str">
        <f ca="1">IF(RAND()&lt;Table4[[#This Row],[offer1prob]], "yes", "no")</f>
        <v>no</v>
      </c>
      <c r="T228" s="1" t="str">
        <f ca="1">"performConversation '" &amp; Table4[[#This Row],[question]] &amp; "' '" &amp; Table4[[#This Row],[answerToAppointmentRequest]] &amp; "' '" &amp; Table4[[#This Row],[answerToMailRequest]] &amp; "'"</f>
        <v>performConversation 'What is the weight of the Sable?' 'no' 'no'</v>
      </c>
    </row>
    <row r="229" spans="11:20" x14ac:dyDescent="0.25">
      <c r="K229">
        <v>228</v>
      </c>
      <c r="L229" t="str">
        <f ca="1">OFFSET(Table1[[#Headers],[Template]], MOD(Table4[[#This Row],[Num]], 5)+1, 0)</f>
        <v>The $ is crap</v>
      </c>
      <c r="M229" t="str">
        <f ca="1">OFFSET(Table2[[#Headers],[Car]], MOD(Table4[[#This Row],[Num]], 4)+1, 0)</f>
        <v>Wolverine</v>
      </c>
      <c r="N229" t="str">
        <f ca="1">OFFSET(Table3[[#Headers],[Property]], MOD(Table4[[#This Row],[Num]], 3)+1, 0)</f>
        <v>mpg</v>
      </c>
      <c r="O229" s="1">
        <f ca="1">1/(1/VLOOKUP(Table4[[#This Row],[Template]],Table1[], 2, FALSE)+1/VLOOKUP(Table4[[#This Row],[Car]],Table2[],2,FALSE))*2</f>
        <v>0.3</v>
      </c>
      <c r="P229" s="1">
        <f ca="1">1/(1/VLOOKUP(Table4[[#This Row],[Template]],Table1[], 3, FALSE)+1/VLOOKUP(Table4[[#This Row],[Car]],Table2[],3,FALSE))*2</f>
        <v>0.24</v>
      </c>
      <c r="Q229" s="1" t="str">
        <f ca="1">SUBSTITUTE(SUBSTITUTE(Table4[[#This Row],[Template]], "$", Table4[[#This Row],[Car]]), "%", Table4[[#This Row],[Property]])</f>
        <v>The Wolverine is crap</v>
      </c>
      <c r="R229" s="1" t="str">
        <f ca="1">IF(RAND()&gt;Table4[[#This Row],[offer1prob]], "yes", "no")</f>
        <v>yes</v>
      </c>
      <c r="S229" s="1" t="str">
        <f ca="1">IF(RAND()&lt;Table4[[#This Row],[offer1prob]], "yes", "no")</f>
        <v>yes</v>
      </c>
      <c r="T229" s="1" t="str">
        <f ca="1">"performConversation '" &amp; Table4[[#This Row],[question]] &amp; "' '" &amp; Table4[[#This Row],[answerToAppointmentRequest]] &amp; "' '" &amp; Table4[[#This Row],[answerToMailRequest]] &amp; "'"</f>
        <v>performConversation 'The Wolverine is crap' 'yes' 'yes'</v>
      </c>
    </row>
    <row r="230" spans="11:20" x14ac:dyDescent="0.25">
      <c r="K230">
        <v>229</v>
      </c>
      <c r="L230" t="str">
        <f ca="1">OFFSET(Table1[[#Headers],[Template]], MOD(Table4[[#This Row],[Num]], 5)+1, 0)</f>
        <v>What does the $ have as %?</v>
      </c>
      <c r="M230" t="str">
        <f ca="1">OFFSET(Table2[[#Headers],[Car]], MOD(Table4[[#This Row],[Num]], 4)+1, 0)</f>
        <v>Polecat</v>
      </c>
      <c r="N230" t="str">
        <f ca="1">OFFSET(Table3[[#Headers],[Property]], MOD(Table4[[#This Row],[Num]], 3)+1, 0)</f>
        <v>color</v>
      </c>
      <c r="O230" s="1">
        <f ca="1">1/(1/VLOOKUP(Table4[[#This Row],[Template]],Table1[], 2, FALSE)+1/VLOOKUP(Table4[[#This Row],[Car]],Table2[],2,FALSE))*2</f>
        <v>0.3428571428571428</v>
      </c>
      <c r="P230" s="1">
        <f ca="1">1/(1/VLOOKUP(Table4[[#This Row],[Template]],Table1[], 3, FALSE)+1/VLOOKUP(Table4[[#This Row],[Car]],Table2[],3,FALSE))*2</f>
        <v>0.43636363636363629</v>
      </c>
      <c r="Q230" s="1" t="str">
        <f ca="1">SUBSTITUTE(SUBSTITUTE(Table4[[#This Row],[Template]], "$", Table4[[#This Row],[Car]]), "%", Table4[[#This Row],[Property]])</f>
        <v>What does the Polecat have as color?</v>
      </c>
      <c r="R230" s="1" t="str">
        <f ca="1">IF(RAND()&gt;Table4[[#This Row],[offer1prob]], "yes", "no")</f>
        <v>yes</v>
      </c>
      <c r="S230" s="1" t="str">
        <f ca="1">IF(RAND()&lt;Table4[[#This Row],[offer1prob]], "yes", "no")</f>
        <v>no</v>
      </c>
      <c r="T230" s="1" t="str">
        <f ca="1">"performConversation '" &amp; Table4[[#This Row],[question]] &amp; "' '" &amp; Table4[[#This Row],[answerToAppointmentRequest]] &amp; "' '" &amp; Table4[[#This Row],[answerToMailRequest]] &amp; "'"</f>
        <v>performConversation 'What does the Polecat have as color?' 'yes' 'no'</v>
      </c>
    </row>
    <row r="231" spans="11:20" x14ac:dyDescent="0.25">
      <c r="K231">
        <v>230</v>
      </c>
      <c r="L231" t="str">
        <f ca="1">OFFSET(Table1[[#Headers],[Template]], MOD(Table4[[#This Row],[Num]], 5)+1, 0)</f>
        <v>Why is the $ so expensive?</v>
      </c>
      <c r="M231" t="str">
        <f ca="1">OFFSET(Table2[[#Headers],[Car]], MOD(Table4[[#This Row],[Num]], 4)+1, 0)</f>
        <v>Sea Otter</v>
      </c>
      <c r="N231" t="str">
        <f ca="1">OFFSET(Table3[[#Headers],[Property]], MOD(Table4[[#This Row],[Num]], 3)+1, 0)</f>
        <v>weight</v>
      </c>
      <c r="O231" s="1">
        <f ca="1">1/(1/VLOOKUP(Table4[[#This Row],[Template]],Table1[], 2, FALSE)+1/VLOOKUP(Table4[[#This Row],[Car]],Table2[],2,FALSE))*2</f>
        <v>0.3428571428571428</v>
      </c>
      <c r="P231" s="1">
        <f ca="1">1/(1/VLOOKUP(Table4[[#This Row],[Template]],Table1[], 3, FALSE)+1/VLOOKUP(Table4[[#This Row],[Car]],Table2[],3,FALSE))*2</f>
        <v>0.48</v>
      </c>
      <c r="Q231" s="1" t="str">
        <f ca="1">SUBSTITUTE(SUBSTITUTE(Table4[[#This Row],[Template]], "$", Table4[[#This Row],[Car]]), "%", Table4[[#This Row],[Property]])</f>
        <v>Why is the Sea Otter so expensive?</v>
      </c>
      <c r="R231" s="1" t="str">
        <f ca="1">IF(RAND()&gt;Table4[[#This Row],[offer1prob]], "yes", "no")</f>
        <v>yes</v>
      </c>
      <c r="S231" s="1" t="str">
        <f ca="1">IF(RAND()&lt;Table4[[#This Row],[offer1prob]], "yes", "no")</f>
        <v>no</v>
      </c>
      <c r="T231" s="1" t="str">
        <f ca="1">"performConversation '" &amp; Table4[[#This Row],[question]] &amp; "' '" &amp; Table4[[#This Row],[answerToAppointmentRequest]] &amp; "' '" &amp; Table4[[#This Row],[answerToMailRequest]] &amp; "'"</f>
        <v>performConversation 'Why is the Sea Otter so expensive?' 'yes' 'no'</v>
      </c>
    </row>
    <row r="232" spans="11:20" x14ac:dyDescent="0.25">
      <c r="K232">
        <v>231</v>
      </c>
      <c r="L232" t="str">
        <f ca="1">OFFSET(Table1[[#Headers],[Template]], MOD(Table4[[#This Row],[Num]], 5)+1, 0)</f>
        <v>Do you still manufacture the $?</v>
      </c>
      <c r="M232" t="str">
        <f ca="1">OFFSET(Table2[[#Headers],[Car]], MOD(Table4[[#This Row],[Num]], 4)+1, 0)</f>
        <v>Sable</v>
      </c>
      <c r="N232" t="str">
        <f ca="1">OFFSET(Table3[[#Headers],[Property]], MOD(Table4[[#This Row],[Num]], 3)+1, 0)</f>
        <v>mpg</v>
      </c>
      <c r="O232" s="1">
        <f ca="1">1/(1/VLOOKUP(Table4[[#This Row],[Template]],Table1[], 2, FALSE)+1/VLOOKUP(Table4[[#This Row],[Car]],Table2[],2,FALSE))*2</f>
        <v>0.61538461538461542</v>
      </c>
      <c r="P232" s="1">
        <f ca="1">1/(1/VLOOKUP(Table4[[#This Row],[Template]],Table1[], 3, FALSE)+1/VLOOKUP(Table4[[#This Row],[Car]],Table2[],3,FALSE))*2</f>
        <v>0.54545454545454541</v>
      </c>
      <c r="Q232" s="1" t="str">
        <f ca="1">SUBSTITUTE(SUBSTITUTE(Table4[[#This Row],[Template]], "$", Table4[[#This Row],[Car]]), "%", Table4[[#This Row],[Property]])</f>
        <v>Do you still manufacture the Sable?</v>
      </c>
      <c r="R232" s="1" t="str">
        <f ca="1">IF(RAND()&gt;Table4[[#This Row],[offer1prob]], "yes", "no")</f>
        <v>yes</v>
      </c>
      <c r="S232" s="1" t="str">
        <f ca="1">IF(RAND()&lt;Table4[[#This Row],[offer1prob]], "yes", "no")</f>
        <v>yes</v>
      </c>
      <c r="T232" s="1" t="str">
        <f ca="1">"performConversation '" &amp; Table4[[#This Row],[question]] &amp; "' '" &amp; Table4[[#This Row],[answerToAppointmentRequest]] &amp; "' '" &amp; Table4[[#This Row],[answerToMailRequest]] &amp; "'"</f>
        <v>performConversation 'Do you still manufacture the Sable?' 'yes' 'yes'</v>
      </c>
    </row>
    <row r="233" spans="11:20" x14ac:dyDescent="0.25">
      <c r="K233">
        <v>232</v>
      </c>
      <c r="L233" t="str">
        <f ca="1">OFFSET(Table1[[#Headers],[Template]], MOD(Table4[[#This Row],[Num]], 5)+1, 0)</f>
        <v>What is the % of the $?</v>
      </c>
      <c r="M233" t="str">
        <f ca="1">OFFSET(Table2[[#Headers],[Car]], MOD(Table4[[#This Row],[Num]], 4)+1, 0)</f>
        <v>Wolverine</v>
      </c>
      <c r="N233" t="str">
        <f ca="1">OFFSET(Table3[[#Headers],[Property]], MOD(Table4[[#This Row],[Num]], 3)+1, 0)</f>
        <v>color</v>
      </c>
      <c r="O233" s="1">
        <f ca="1">1/(1/VLOOKUP(Table4[[#This Row],[Template]],Table1[], 2, FALSE)+1/VLOOKUP(Table4[[#This Row],[Car]],Table2[],2,FALSE))*2</f>
        <v>0.6</v>
      </c>
      <c r="P233" s="1">
        <f ca="1">1/(1/VLOOKUP(Table4[[#This Row],[Template]],Table1[], 3, FALSE)+1/VLOOKUP(Table4[[#This Row],[Car]],Table2[],3,FALSE))*2</f>
        <v>0.3428571428571428</v>
      </c>
      <c r="Q233" s="1" t="str">
        <f ca="1">SUBSTITUTE(SUBSTITUTE(Table4[[#This Row],[Template]], "$", Table4[[#This Row],[Car]]), "%", Table4[[#This Row],[Property]])</f>
        <v>What is the color of the Wolverine?</v>
      </c>
      <c r="R233" s="1" t="str">
        <f ca="1">IF(RAND()&gt;Table4[[#This Row],[offer1prob]], "yes", "no")</f>
        <v>no</v>
      </c>
      <c r="S233" s="1" t="str">
        <f ca="1">IF(RAND()&lt;Table4[[#This Row],[offer1prob]], "yes", "no")</f>
        <v>yes</v>
      </c>
      <c r="T233" s="1" t="str">
        <f ca="1">"performConversation '" &amp; Table4[[#This Row],[question]] &amp; "' '" &amp; Table4[[#This Row],[answerToAppointmentRequest]] &amp; "' '" &amp; Table4[[#This Row],[answerToMailRequest]] &amp; "'"</f>
        <v>performConversation 'What is the color of the Wolverine?' 'no' 'yes'</v>
      </c>
    </row>
    <row r="234" spans="11:20" x14ac:dyDescent="0.25">
      <c r="K234">
        <v>233</v>
      </c>
      <c r="L234" t="str">
        <f ca="1">OFFSET(Table1[[#Headers],[Template]], MOD(Table4[[#This Row],[Num]], 5)+1, 0)</f>
        <v>The $ is crap</v>
      </c>
      <c r="M234" t="str">
        <f ca="1">OFFSET(Table2[[#Headers],[Car]], MOD(Table4[[#This Row],[Num]], 4)+1, 0)</f>
        <v>Polecat</v>
      </c>
      <c r="N234" t="str">
        <f ca="1">OFFSET(Table3[[#Headers],[Property]], MOD(Table4[[#This Row],[Num]], 3)+1, 0)</f>
        <v>weight</v>
      </c>
      <c r="O234" s="1">
        <f ca="1">1/(1/VLOOKUP(Table4[[#This Row],[Template]],Table1[], 2, FALSE)+1/VLOOKUP(Table4[[#This Row],[Car]],Table2[],2,FALSE))*2</f>
        <v>0.26666666666666666</v>
      </c>
      <c r="P234" s="1">
        <f ca="1">1/(1/VLOOKUP(Table4[[#This Row],[Template]],Table1[], 3, FALSE)+1/VLOOKUP(Table4[[#This Row],[Car]],Table2[],3,FALSE))*2</f>
        <v>0.32</v>
      </c>
      <c r="Q234" s="1" t="str">
        <f ca="1">SUBSTITUTE(SUBSTITUTE(Table4[[#This Row],[Template]], "$", Table4[[#This Row],[Car]]), "%", Table4[[#This Row],[Property]])</f>
        <v>The Polecat is crap</v>
      </c>
      <c r="R234" s="1" t="str">
        <f ca="1">IF(RAND()&gt;Table4[[#This Row],[offer1prob]], "yes", "no")</f>
        <v>yes</v>
      </c>
      <c r="S234" s="1" t="str">
        <f ca="1">IF(RAND()&lt;Table4[[#This Row],[offer1prob]], "yes", "no")</f>
        <v>no</v>
      </c>
      <c r="T234" s="1" t="str">
        <f ca="1">"performConversation '" &amp; Table4[[#This Row],[question]] &amp; "' '" &amp; Table4[[#This Row],[answerToAppointmentRequest]] &amp; "' '" &amp; Table4[[#This Row],[answerToMailRequest]] &amp; "'"</f>
        <v>performConversation 'The Polecat is crap' 'yes' 'no'</v>
      </c>
    </row>
    <row r="235" spans="11:20" x14ac:dyDescent="0.25">
      <c r="K235">
        <v>234</v>
      </c>
      <c r="L235" t="str">
        <f ca="1">OFFSET(Table1[[#Headers],[Template]], MOD(Table4[[#This Row],[Num]], 5)+1, 0)</f>
        <v>What does the $ have as %?</v>
      </c>
      <c r="M235" t="str">
        <f ca="1">OFFSET(Table2[[#Headers],[Car]], MOD(Table4[[#This Row],[Num]], 4)+1, 0)</f>
        <v>Sea Otter</v>
      </c>
      <c r="N235" t="str">
        <f ca="1">OFFSET(Table3[[#Headers],[Property]], MOD(Table4[[#This Row],[Num]], 3)+1, 0)</f>
        <v>mpg</v>
      </c>
      <c r="O235" s="1">
        <f ca="1">1/(1/VLOOKUP(Table4[[#This Row],[Template]],Table1[], 2, FALSE)+1/VLOOKUP(Table4[[#This Row],[Car]],Table2[],2,FALSE))*2</f>
        <v>0.3</v>
      </c>
      <c r="P235" s="1">
        <f ca="1">1/(1/VLOOKUP(Table4[[#This Row],[Template]],Table1[], 3, FALSE)+1/VLOOKUP(Table4[[#This Row],[Car]],Table2[],3,FALSE))*2</f>
        <v>0.3428571428571428</v>
      </c>
      <c r="Q235" s="1" t="str">
        <f ca="1">SUBSTITUTE(SUBSTITUTE(Table4[[#This Row],[Template]], "$", Table4[[#This Row],[Car]]), "%", Table4[[#This Row],[Property]])</f>
        <v>What does the Sea Otter have as mpg?</v>
      </c>
      <c r="R235" s="1" t="str">
        <f ca="1">IF(RAND()&gt;Table4[[#This Row],[offer1prob]], "yes", "no")</f>
        <v>no</v>
      </c>
      <c r="S235" s="1" t="str">
        <f ca="1">IF(RAND()&lt;Table4[[#This Row],[offer1prob]], "yes", "no")</f>
        <v>yes</v>
      </c>
      <c r="T235" s="1" t="str">
        <f ca="1">"performConversation '" &amp; Table4[[#This Row],[question]] &amp; "' '" &amp; Table4[[#This Row],[answerToAppointmentRequest]] &amp; "' '" &amp; Table4[[#This Row],[answerToMailRequest]] &amp; "'"</f>
        <v>performConversation 'What does the Sea Otter have as mpg?' 'no' 'yes'</v>
      </c>
    </row>
    <row r="236" spans="11:20" x14ac:dyDescent="0.25">
      <c r="K236">
        <v>235</v>
      </c>
      <c r="L236" t="str">
        <f ca="1">OFFSET(Table1[[#Headers],[Template]], MOD(Table4[[#This Row],[Num]], 5)+1, 0)</f>
        <v>Why is the $ so expensive?</v>
      </c>
      <c r="M236" t="str">
        <f ca="1">OFFSET(Table2[[#Headers],[Car]], MOD(Table4[[#This Row],[Num]], 4)+1, 0)</f>
        <v>Sable</v>
      </c>
      <c r="N236" t="str">
        <f ca="1">OFFSET(Table3[[#Headers],[Property]], MOD(Table4[[#This Row],[Num]], 3)+1, 0)</f>
        <v>color</v>
      </c>
      <c r="O236" s="1">
        <f ca="1">1/(1/VLOOKUP(Table4[[#This Row],[Template]],Table1[], 2, FALSE)+1/VLOOKUP(Table4[[#This Row],[Car]],Table2[],2,FALSE))*2</f>
        <v>0.53333333333333333</v>
      </c>
      <c r="P236" s="1">
        <f ca="1">1/(1/VLOOKUP(Table4[[#This Row],[Template]],Table1[], 3, FALSE)+1/VLOOKUP(Table4[[#This Row],[Car]],Table2[],3,FALSE))*2</f>
        <v>0.6</v>
      </c>
      <c r="Q236" s="1" t="str">
        <f ca="1">SUBSTITUTE(SUBSTITUTE(Table4[[#This Row],[Template]], "$", Table4[[#This Row],[Car]]), "%", Table4[[#This Row],[Property]])</f>
        <v>Why is the Sable so expensive?</v>
      </c>
      <c r="R236" s="1" t="str">
        <f ca="1">IF(RAND()&gt;Table4[[#This Row],[offer1prob]], "yes", "no")</f>
        <v>yes</v>
      </c>
      <c r="S236" s="1" t="str">
        <f ca="1">IF(RAND()&lt;Table4[[#This Row],[offer1prob]], "yes", "no")</f>
        <v>yes</v>
      </c>
      <c r="T236" s="1" t="str">
        <f ca="1">"performConversation '" &amp; Table4[[#This Row],[question]] &amp; "' '" &amp; Table4[[#This Row],[answerToAppointmentRequest]] &amp; "' '" &amp; Table4[[#This Row],[answerToMailRequest]] &amp; "'"</f>
        <v>performConversation 'Why is the Sable so expensive?' 'yes' 'yes'</v>
      </c>
    </row>
    <row r="237" spans="11:20" x14ac:dyDescent="0.25">
      <c r="K237">
        <v>236</v>
      </c>
      <c r="L237" t="str">
        <f ca="1">OFFSET(Table1[[#Headers],[Template]], MOD(Table4[[#This Row],[Num]], 5)+1, 0)</f>
        <v>Do you still manufacture the $?</v>
      </c>
      <c r="M237" t="str">
        <f ca="1">OFFSET(Table2[[#Headers],[Car]], MOD(Table4[[#This Row],[Num]], 4)+1, 0)</f>
        <v>Wolverine</v>
      </c>
      <c r="N237" t="str">
        <f ca="1">OFFSET(Table3[[#Headers],[Property]], MOD(Table4[[#This Row],[Num]], 3)+1, 0)</f>
        <v>weight</v>
      </c>
      <c r="O237" s="1">
        <f ca="1">1/(1/VLOOKUP(Table4[[#This Row],[Template]],Table1[], 2, FALSE)+1/VLOOKUP(Table4[[#This Row],[Car]],Table2[],2,FALSE))*2</f>
        <v>0.54545454545454541</v>
      </c>
      <c r="P237" s="1">
        <f ca="1">1/(1/VLOOKUP(Table4[[#This Row],[Template]],Table1[], 3, FALSE)+1/VLOOKUP(Table4[[#This Row],[Car]],Table2[],3,FALSE))*2</f>
        <v>0.37499999999999994</v>
      </c>
      <c r="Q237" s="1" t="str">
        <f ca="1">SUBSTITUTE(SUBSTITUTE(Table4[[#This Row],[Template]], "$", Table4[[#This Row],[Car]]), "%", Table4[[#This Row],[Property]])</f>
        <v>Do you still manufacture the Wolverine?</v>
      </c>
      <c r="R237" s="1" t="str">
        <f ca="1">IF(RAND()&gt;Table4[[#This Row],[offer1prob]], "yes", "no")</f>
        <v>yes</v>
      </c>
      <c r="S237" s="1" t="str">
        <f ca="1">IF(RAND()&lt;Table4[[#This Row],[offer1prob]], "yes", "no")</f>
        <v>no</v>
      </c>
      <c r="T237" s="1" t="str">
        <f ca="1">"performConversation '" &amp; Table4[[#This Row],[question]] &amp; "' '" &amp; Table4[[#This Row],[answerToAppointmentRequest]] &amp; "' '" &amp; Table4[[#This Row],[answerToMailRequest]] &amp; "'"</f>
        <v>performConversation 'Do you still manufacture the Wolverine?' 'yes' 'no'</v>
      </c>
    </row>
    <row r="238" spans="11:20" x14ac:dyDescent="0.25">
      <c r="K238">
        <v>237</v>
      </c>
      <c r="L238" t="str">
        <f ca="1">OFFSET(Table1[[#Headers],[Template]], MOD(Table4[[#This Row],[Num]], 5)+1, 0)</f>
        <v>What is the % of the $?</v>
      </c>
      <c r="M238" t="str">
        <f ca="1">OFFSET(Table2[[#Headers],[Car]], MOD(Table4[[#This Row],[Num]], 4)+1, 0)</f>
        <v>Polecat</v>
      </c>
      <c r="N238" t="str">
        <f ca="1">OFFSET(Table3[[#Headers],[Property]], MOD(Table4[[#This Row],[Num]], 3)+1, 0)</f>
        <v>mpg</v>
      </c>
      <c r="O238" s="1">
        <f ca="1">1/(1/VLOOKUP(Table4[[#This Row],[Template]],Table1[], 2, FALSE)+1/VLOOKUP(Table4[[#This Row],[Car]],Table2[],2,FALSE))*2</f>
        <v>0.48</v>
      </c>
      <c r="P238" s="1">
        <f ca="1">1/(1/VLOOKUP(Table4[[#This Row],[Template]],Table1[], 3, FALSE)+1/VLOOKUP(Table4[[#This Row],[Car]],Table2[],3,FALSE))*2</f>
        <v>0.53333333333333333</v>
      </c>
      <c r="Q238" s="1" t="str">
        <f ca="1">SUBSTITUTE(SUBSTITUTE(Table4[[#This Row],[Template]], "$", Table4[[#This Row],[Car]]), "%", Table4[[#This Row],[Property]])</f>
        <v>What is the mpg of the Polecat?</v>
      </c>
      <c r="R238" s="1" t="str">
        <f ca="1">IF(RAND()&gt;Table4[[#This Row],[offer1prob]], "yes", "no")</f>
        <v>no</v>
      </c>
      <c r="S238" s="1" t="str">
        <f ca="1">IF(RAND()&lt;Table4[[#This Row],[offer1prob]], "yes", "no")</f>
        <v>no</v>
      </c>
      <c r="T238" s="1" t="str">
        <f ca="1">"performConversation '" &amp; Table4[[#This Row],[question]] &amp; "' '" &amp; Table4[[#This Row],[answerToAppointmentRequest]] &amp; "' '" &amp; Table4[[#This Row],[answerToMailRequest]] &amp; "'"</f>
        <v>performConversation 'What is the mpg of the Polecat?' 'no' 'no'</v>
      </c>
    </row>
    <row r="239" spans="11:20" x14ac:dyDescent="0.25">
      <c r="K239">
        <v>238</v>
      </c>
      <c r="L239" t="str">
        <f ca="1">OFFSET(Table1[[#Headers],[Template]], MOD(Table4[[#This Row],[Num]], 5)+1, 0)</f>
        <v>The $ is crap</v>
      </c>
      <c r="M239" t="str">
        <f ca="1">OFFSET(Table2[[#Headers],[Car]], MOD(Table4[[#This Row],[Num]], 4)+1, 0)</f>
        <v>Sea Otter</v>
      </c>
      <c r="N239" t="str">
        <f ca="1">OFFSET(Table3[[#Headers],[Property]], MOD(Table4[[#This Row],[Num]], 3)+1, 0)</f>
        <v>color</v>
      </c>
      <c r="O239" s="1">
        <f ca="1">1/(1/VLOOKUP(Table4[[#This Row],[Template]],Table1[], 2, FALSE)+1/VLOOKUP(Table4[[#This Row],[Car]],Table2[],2,FALSE))*2</f>
        <v>0.24</v>
      </c>
      <c r="P239" s="1">
        <f ca="1">1/(1/VLOOKUP(Table4[[#This Row],[Template]],Table1[], 3, FALSE)+1/VLOOKUP(Table4[[#This Row],[Car]],Table2[],3,FALSE))*2</f>
        <v>0.26666666666666666</v>
      </c>
      <c r="Q239" s="1" t="str">
        <f ca="1">SUBSTITUTE(SUBSTITUTE(Table4[[#This Row],[Template]], "$", Table4[[#This Row],[Car]]), "%", Table4[[#This Row],[Property]])</f>
        <v>The Sea Otter is crap</v>
      </c>
      <c r="R239" s="1" t="str">
        <f ca="1">IF(RAND()&gt;Table4[[#This Row],[offer1prob]], "yes", "no")</f>
        <v>yes</v>
      </c>
      <c r="S239" s="1" t="str">
        <f ca="1">IF(RAND()&lt;Table4[[#This Row],[offer1prob]], "yes", "no")</f>
        <v>no</v>
      </c>
      <c r="T239" s="1" t="str">
        <f ca="1">"performConversation '" &amp; Table4[[#This Row],[question]] &amp; "' '" &amp; Table4[[#This Row],[answerToAppointmentRequest]] &amp; "' '" &amp; Table4[[#This Row],[answerToMailRequest]] &amp; "'"</f>
        <v>performConversation 'The Sea Otter is crap' 'yes' 'no'</v>
      </c>
    </row>
    <row r="240" spans="11:20" x14ac:dyDescent="0.25">
      <c r="K240">
        <v>239</v>
      </c>
      <c r="L240" t="str">
        <f ca="1">OFFSET(Table1[[#Headers],[Template]], MOD(Table4[[#This Row],[Num]], 5)+1, 0)</f>
        <v>What does the $ have as %?</v>
      </c>
      <c r="M240" t="str">
        <f ca="1">OFFSET(Table2[[#Headers],[Car]], MOD(Table4[[#This Row],[Num]], 4)+1, 0)</f>
        <v>Sable</v>
      </c>
      <c r="N240" t="str">
        <f ca="1">OFFSET(Table3[[#Headers],[Property]], MOD(Table4[[#This Row],[Num]], 3)+1, 0)</f>
        <v>weight</v>
      </c>
      <c r="O240" s="1">
        <f ca="1">1/(1/VLOOKUP(Table4[[#This Row],[Template]],Table1[], 2, FALSE)+1/VLOOKUP(Table4[[#This Row],[Car]],Table2[],2,FALSE))*2</f>
        <v>0.43636363636363629</v>
      </c>
      <c r="P240" s="1">
        <f ca="1">1/(1/VLOOKUP(Table4[[#This Row],[Template]],Table1[], 3, FALSE)+1/VLOOKUP(Table4[[#This Row],[Car]],Table2[],3,FALSE))*2</f>
        <v>0.4</v>
      </c>
      <c r="Q240" s="1" t="str">
        <f ca="1">SUBSTITUTE(SUBSTITUTE(Table4[[#This Row],[Template]], "$", Table4[[#This Row],[Car]]), "%", Table4[[#This Row],[Property]])</f>
        <v>What does the Sable have as weight?</v>
      </c>
      <c r="R240" s="1" t="str">
        <f ca="1">IF(RAND()&gt;Table4[[#This Row],[offer1prob]], "yes", "no")</f>
        <v>yes</v>
      </c>
      <c r="S240" s="1" t="str">
        <f ca="1">IF(RAND()&lt;Table4[[#This Row],[offer1prob]], "yes", "no")</f>
        <v>yes</v>
      </c>
      <c r="T240" s="1" t="str">
        <f ca="1">"performConversation '" &amp; Table4[[#This Row],[question]] &amp; "' '" &amp; Table4[[#This Row],[answerToAppointmentRequest]] &amp; "' '" &amp; Table4[[#This Row],[answerToMailRequest]] &amp; "'"</f>
        <v>performConversation 'What does the Sable have as weight?' 'yes' 'yes'</v>
      </c>
    </row>
    <row r="241" spans="11:20" x14ac:dyDescent="0.25">
      <c r="K241">
        <v>240</v>
      </c>
      <c r="L241" t="str">
        <f ca="1">OFFSET(Table1[[#Headers],[Template]], MOD(Table4[[#This Row],[Num]], 5)+1, 0)</f>
        <v>Why is the $ so expensive?</v>
      </c>
      <c r="M241" t="str">
        <f ca="1">OFFSET(Table2[[#Headers],[Car]], MOD(Table4[[#This Row],[Num]], 4)+1, 0)</f>
        <v>Wolverine</v>
      </c>
      <c r="N241" t="str">
        <f ca="1">OFFSET(Table3[[#Headers],[Property]], MOD(Table4[[#This Row],[Num]], 3)+1, 0)</f>
        <v>mpg</v>
      </c>
      <c r="O241" s="1">
        <f ca="1">1/(1/VLOOKUP(Table4[[#This Row],[Template]],Table1[], 2, FALSE)+1/VLOOKUP(Table4[[#This Row],[Car]],Table2[],2,FALSE))*2</f>
        <v>0.48</v>
      </c>
      <c r="P241" s="1">
        <f ca="1">1/(1/VLOOKUP(Table4[[#This Row],[Template]],Table1[], 3, FALSE)+1/VLOOKUP(Table4[[#This Row],[Car]],Table2[],3,FALSE))*2</f>
        <v>0.4</v>
      </c>
      <c r="Q241" s="1" t="str">
        <f ca="1">SUBSTITUTE(SUBSTITUTE(Table4[[#This Row],[Template]], "$", Table4[[#This Row],[Car]]), "%", Table4[[#This Row],[Property]])</f>
        <v>Why is the Wolverine so expensive?</v>
      </c>
      <c r="R241" s="1" t="str">
        <f ca="1">IF(RAND()&gt;Table4[[#This Row],[offer1prob]], "yes", "no")</f>
        <v>no</v>
      </c>
      <c r="S241" s="1" t="str">
        <f ca="1">IF(RAND()&lt;Table4[[#This Row],[offer1prob]], "yes", "no")</f>
        <v>yes</v>
      </c>
      <c r="T241" s="1" t="str">
        <f ca="1">"performConversation '" &amp; Table4[[#This Row],[question]] &amp; "' '" &amp; Table4[[#This Row],[answerToAppointmentRequest]] &amp; "' '" &amp; Table4[[#This Row],[answerToMailRequest]] &amp; "'"</f>
        <v>performConversation 'Why is the Wolverine so expensive?' 'no' 'yes'</v>
      </c>
    </row>
    <row r="242" spans="11:20" x14ac:dyDescent="0.25">
      <c r="K242">
        <v>241</v>
      </c>
      <c r="L242" t="str">
        <f ca="1">OFFSET(Table1[[#Headers],[Template]], MOD(Table4[[#This Row],[Num]], 5)+1, 0)</f>
        <v>Do you still manufacture the $?</v>
      </c>
      <c r="M242" t="str">
        <f ca="1">OFFSET(Table2[[#Headers],[Car]], MOD(Table4[[#This Row],[Num]], 4)+1, 0)</f>
        <v>Polecat</v>
      </c>
      <c r="N242" t="str">
        <f ca="1">OFFSET(Table3[[#Headers],[Property]], MOD(Table4[[#This Row],[Num]], 3)+1, 0)</f>
        <v>color</v>
      </c>
      <c r="O242" s="1">
        <f ca="1">1/(1/VLOOKUP(Table4[[#This Row],[Template]],Table1[], 2, FALSE)+1/VLOOKUP(Table4[[#This Row],[Car]],Table2[],2,FALSE))*2</f>
        <v>0.44444444444444442</v>
      </c>
      <c r="P242" s="1">
        <f ca="1">1/(1/VLOOKUP(Table4[[#This Row],[Template]],Table1[], 3, FALSE)+1/VLOOKUP(Table4[[#This Row],[Car]],Table2[],3,FALSE))*2</f>
        <v>0.61538461538461542</v>
      </c>
      <c r="Q242" s="1" t="str">
        <f ca="1">SUBSTITUTE(SUBSTITUTE(Table4[[#This Row],[Template]], "$", Table4[[#This Row],[Car]]), "%", Table4[[#This Row],[Property]])</f>
        <v>Do you still manufacture the Polecat?</v>
      </c>
      <c r="R242" s="1" t="str">
        <f ca="1">IF(RAND()&gt;Table4[[#This Row],[offer1prob]], "yes", "no")</f>
        <v>yes</v>
      </c>
      <c r="S242" s="1" t="str">
        <f ca="1">IF(RAND()&lt;Table4[[#This Row],[offer1prob]], "yes", "no")</f>
        <v>yes</v>
      </c>
      <c r="T242" s="1" t="str">
        <f ca="1">"performConversation '" &amp; Table4[[#This Row],[question]] &amp; "' '" &amp; Table4[[#This Row],[answerToAppointmentRequest]] &amp; "' '" &amp; Table4[[#This Row],[answerToMailRequest]] &amp; "'"</f>
        <v>performConversation 'Do you still manufacture the Polecat?' 'yes' 'yes'</v>
      </c>
    </row>
    <row r="243" spans="11:20" x14ac:dyDescent="0.25">
      <c r="K243">
        <v>242</v>
      </c>
      <c r="L243" t="str">
        <f ca="1">OFFSET(Table1[[#Headers],[Template]], MOD(Table4[[#This Row],[Num]], 5)+1, 0)</f>
        <v>What is the % of the $?</v>
      </c>
      <c r="M243" t="str">
        <f ca="1">OFFSET(Table2[[#Headers],[Car]], MOD(Table4[[#This Row],[Num]], 4)+1, 0)</f>
        <v>Sea Otter</v>
      </c>
      <c r="N243" t="str">
        <f ca="1">OFFSET(Table3[[#Headers],[Property]], MOD(Table4[[#This Row],[Num]], 3)+1, 0)</f>
        <v>weight</v>
      </c>
      <c r="O243" s="1">
        <f ca="1">1/(1/VLOOKUP(Table4[[#This Row],[Template]],Table1[], 2, FALSE)+1/VLOOKUP(Table4[[#This Row],[Car]],Table2[],2,FALSE))*2</f>
        <v>0.4</v>
      </c>
      <c r="P243" s="1">
        <f ca="1">1/(1/VLOOKUP(Table4[[#This Row],[Template]],Table1[], 3, FALSE)+1/VLOOKUP(Table4[[#This Row],[Car]],Table2[],3,FALSE))*2</f>
        <v>0.4</v>
      </c>
      <c r="Q243" s="1" t="str">
        <f ca="1">SUBSTITUTE(SUBSTITUTE(Table4[[#This Row],[Template]], "$", Table4[[#This Row],[Car]]), "%", Table4[[#This Row],[Property]])</f>
        <v>What is the weight of the Sea Otter?</v>
      </c>
      <c r="R243" s="1" t="str">
        <f ca="1">IF(RAND()&gt;Table4[[#This Row],[offer1prob]], "yes", "no")</f>
        <v>yes</v>
      </c>
      <c r="S243" s="1" t="str">
        <f ca="1">IF(RAND()&lt;Table4[[#This Row],[offer1prob]], "yes", "no")</f>
        <v>yes</v>
      </c>
      <c r="T243" s="1" t="str">
        <f ca="1">"performConversation '" &amp; Table4[[#This Row],[question]] &amp; "' '" &amp; Table4[[#This Row],[answerToAppointmentRequest]] &amp; "' '" &amp; Table4[[#This Row],[answerToMailRequest]] &amp; "'"</f>
        <v>performConversation 'What is the weight of the Sea Otter?' 'yes' 'yes'</v>
      </c>
    </row>
    <row r="244" spans="11:20" x14ac:dyDescent="0.25">
      <c r="K244">
        <v>243</v>
      </c>
      <c r="L244" t="str">
        <f ca="1">OFFSET(Table1[[#Headers],[Template]], MOD(Table4[[#This Row],[Num]], 5)+1, 0)</f>
        <v>The $ is crap</v>
      </c>
      <c r="M244" t="str">
        <f ca="1">OFFSET(Table2[[#Headers],[Car]], MOD(Table4[[#This Row],[Num]], 4)+1, 0)</f>
        <v>Sable</v>
      </c>
      <c r="N244" t="str">
        <f ca="1">OFFSET(Table3[[#Headers],[Property]], MOD(Table4[[#This Row],[Num]], 3)+1, 0)</f>
        <v>mpg</v>
      </c>
      <c r="O244" s="1">
        <f ca="1">1/(1/VLOOKUP(Table4[[#This Row],[Template]],Table1[], 2, FALSE)+1/VLOOKUP(Table4[[#This Row],[Car]],Table2[],2,FALSE))*2</f>
        <v>0.32</v>
      </c>
      <c r="P244" s="1">
        <f ca="1">1/(1/VLOOKUP(Table4[[#This Row],[Template]],Table1[], 3, FALSE)+1/VLOOKUP(Table4[[#This Row],[Car]],Table2[],3,FALSE))*2</f>
        <v>0.3</v>
      </c>
      <c r="Q244" s="1" t="str">
        <f ca="1">SUBSTITUTE(SUBSTITUTE(Table4[[#This Row],[Template]], "$", Table4[[#This Row],[Car]]), "%", Table4[[#This Row],[Property]])</f>
        <v>The Sable is crap</v>
      </c>
      <c r="R244" s="1" t="str">
        <f ca="1">IF(RAND()&gt;Table4[[#This Row],[offer1prob]], "yes", "no")</f>
        <v>no</v>
      </c>
      <c r="S244" s="1" t="str">
        <f ca="1">IF(RAND()&lt;Table4[[#This Row],[offer1prob]], "yes", "no")</f>
        <v>no</v>
      </c>
      <c r="T244" s="1" t="str">
        <f ca="1">"performConversation '" &amp; Table4[[#This Row],[question]] &amp; "' '" &amp; Table4[[#This Row],[answerToAppointmentRequest]] &amp; "' '" &amp; Table4[[#This Row],[answerToMailRequest]] &amp; "'"</f>
        <v>performConversation 'The Sable is crap' 'no' 'no'</v>
      </c>
    </row>
    <row r="245" spans="11:20" x14ac:dyDescent="0.25">
      <c r="K245">
        <v>244</v>
      </c>
      <c r="L245" t="str">
        <f ca="1">OFFSET(Table1[[#Headers],[Template]], MOD(Table4[[#This Row],[Num]], 5)+1, 0)</f>
        <v>What does the $ have as %?</v>
      </c>
      <c r="M245" t="str">
        <f ca="1">OFFSET(Table2[[#Headers],[Car]], MOD(Table4[[#This Row],[Num]], 4)+1, 0)</f>
        <v>Wolverine</v>
      </c>
      <c r="N245" t="str">
        <f ca="1">OFFSET(Table3[[#Headers],[Property]], MOD(Table4[[#This Row],[Num]], 3)+1, 0)</f>
        <v>color</v>
      </c>
      <c r="O245" s="1">
        <f ca="1">1/(1/VLOOKUP(Table4[[#This Row],[Template]],Table1[], 2, FALSE)+1/VLOOKUP(Table4[[#This Row],[Car]],Table2[],2,FALSE))*2</f>
        <v>0.4</v>
      </c>
      <c r="P245" s="1">
        <f ca="1">1/(1/VLOOKUP(Table4[[#This Row],[Template]],Table1[], 3, FALSE)+1/VLOOKUP(Table4[[#This Row],[Car]],Table2[],3,FALSE))*2</f>
        <v>0.3</v>
      </c>
      <c r="Q245" s="1" t="str">
        <f ca="1">SUBSTITUTE(SUBSTITUTE(Table4[[#This Row],[Template]], "$", Table4[[#This Row],[Car]]), "%", Table4[[#This Row],[Property]])</f>
        <v>What does the Wolverine have as color?</v>
      </c>
      <c r="R245" s="1" t="str">
        <f ca="1">IF(RAND()&gt;Table4[[#This Row],[offer1prob]], "yes", "no")</f>
        <v>yes</v>
      </c>
      <c r="S245" s="1" t="str">
        <f ca="1">IF(RAND()&lt;Table4[[#This Row],[offer1prob]], "yes", "no")</f>
        <v>yes</v>
      </c>
      <c r="T245" s="1" t="str">
        <f ca="1">"performConversation '" &amp; Table4[[#This Row],[question]] &amp; "' '" &amp; Table4[[#This Row],[answerToAppointmentRequest]] &amp; "' '" &amp; Table4[[#This Row],[answerToMailRequest]] &amp; "'"</f>
        <v>performConversation 'What does the Wolverine have as color?' 'yes' 'yes'</v>
      </c>
    </row>
    <row r="246" spans="11:20" x14ac:dyDescent="0.25">
      <c r="K246">
        <v>245</v>
      </c>
      <c r="L246" t="str">
        <f ca="1">OFFSET(Table1[[#Headers],[Template]], MOD(Table4[[#This Row],[Num]], 5)+1, 0)</f>
        <v>Why is the $ so expensive?</v>
      </c>
      <c r="M246" t="str">
        <f ca="1">OFFSET(Table2[[#Headers],[Car]], MOD(Table4[[#This Row],[Num]], 4)+1, 0)</f>
        <v>Polecat</v>
      </c>
      <c r="N246" t="str">
        <f ca="1">OFFSET(Table3[[#Headers],[Property]], MOD(Table4[[#This Row],[Num]], 3)+1, 0)</f>
        <v>weight</v>
      </c>
      <c r="O246" s="1">
        <f ca="1">1/(1/VLOOKUP(Table4[[#This Row],[Template]],Table1[], 2, FALSE)+1/VLOOKUP(Table4[[#This Row],[Car]],Table2[],2,FALSE))*2</f>
        <v>0.4</v>
      </c>
      <c r="P246" s="1">
        <f ca="1">1/(1/VLOOKUP(Table4[[#This Row],[Template]],Table1[], 3, FALSE)+1/VLOOKUP(Table4[[#This Row],[Car]],Table2[],3,FALSE))*2</f>
        <v>0.68571428571428561</v>
      </c>
      <c r="Q246" s="1" t="str">
        <f ca="1">SUBSTITUTE(SUBSTITUTE(Table4[[#This Row],[Template]], "$", Table4[[#This Row],[Car]]), "%", Table4[[#This Row],[Property]])</f>
        <v>Why is the Polecat so expensive?</v>
      </c>
      <c r="R246" s="1" t="str">
        <f ca="1">IF(RAND()&gt;Table4[[#This Row],[offer1prob]], "yes", "no")</f>
        <v>no</v>
      </c>
      <c r="S246" s="1" t="str">
        <f ca="1">IF(RAND()&lt;Table4[[#This Row],[offer1prob]], "yes", "no")</f>
        <v>no</v>
      </c>
      <c r="T246" s="1" t="str">
        <f ca="1">"performConversation '" &amp; Table4[[#This Row],[question]] &amp; "' '" &amp; Table4[[#This Row],[answerToAppointmentRequest]] &amp; "' '" &amp; Table4[[#This Row],[answerToMailRequest]] &amp; "'"</f>
        <v>performConversation 'Why is the Polecat so expensive?' 'no' 'no'</v>
      </c>
    </row>
    <row r="247" spans="11:20" x14ac:dyDescent="0.25">
      <c r="K247">
        <v>246</v>
      </c>
      <c r="L247" t="str">
        <f ca="1">OFFSET(Table1[[#Headers],[Template]], MOD(Table4[[#This Row],[Num]], 5)+1, 0)</f>
        <v>Do you still manufacture the $?</v>
      </c>
      <c r="M247" t="str">
        <f ca="1">OFFSET(Table2[[#Headers],[Car]], MOD(Table4[[#This Row],[Num]], 4)+1, 0)</f>
        <v>Sea Otter</v>
      </c>
      <c r="N247" t="str">
        <f ca="1">OFFSET(Table3[[#Headers],[Property]], MOD(Table4[[#This Row],[Num]], 3)+1, 0)</f>
        <v>mpg</v>
      </c>
      <c r="O247" s="1">
        <f ca="1">1/(1/VLOOKUP(Table4[[#This Row],[Template]],Table1[], 2, FALSE)+1/VLOOKUP(Table4[[#This Row],[Car]],Table2[],2,FALSE))*2</f>
        <v>0.37499999999999994</v>
      </c>
      <c r="P247" s="1">
        <f ca="1">1/(1/VLOOKUP(Table4[[#This Row],[Template]],Table1[], 3, FALSE)+1/VLOOKUP(Table4[[#This Row],[Car]],Table2[],3,FALSE))*2</f>
        <v>0.44444444444444442</v>
      </c>
      <c r="Q247" s="1" t="str">
        <f ca="1">SUBSTITUTE(SUBSTITUTE(Table4[[#This Row],[Template]], "$", Table4[[#This Row],[Car]]), "%", Table4[[#This Row],[Property]])</f>
        <v>Do you still manufacture the Sea Otter?</v>
      </c>
      <c r="R247" s="1" t="str">
        <f ca="1">IF(RAND()&gt;Table4[[#This Row],[offer1prob]], "yes", "no")</f>
        <v>yes</v>
      </c>
      <c r="S247" s="1" t="str">
        <f ca="1">IF(RAND()&lt;Table4[[#This Row],[offer1prob]], "yes", "no")</f>
        <v>no</v>
      </c>
      <c r="T247" s="1" t="str">
        <f ca="1">"performConversation '" &amp; Table4[[#This Row],[question]] &amp; "' '" &amp; Table4[[#This Row],[answerToAppointmentRequest]] &amp; "' '" &amp; Table4[[#This Row],[answerToMailRequest]] &amp; "'"</f>
        <v>performConversation 'Do you still manufacture the Sea Otter?' 'yes' 'no'</v>
      </c>
    </row>
    <row r="248" spans="11:20" x14ac:dyDescent="0.25">
      <c r="K248">
        <v>247</v>
      </c>
      <c r="L248" t="str">
        <f ca="1">OFFSET(Table1[[#Headers],[Template]], MOD(Table4[[#This Row],[Num]], 5)+1, 0)</f>
        <v>What is the % of the $?</v>
      </c>
      <c r="M248" t="str">
        <f ca="1">OFFSET(Table2[[#Headers],[Car]], MOD(Table4[[#This Row],[Num]], 4)+1, 0)</f>
        <v>Sable</v>
      </c>
      <c r="N248" t="str">
        <f ca="1">OFFSET(Table3[[#Headers],[Property]], MOD(Table4[[#This Row],[Num]], 3)+1, 0)</f>
        <v>color</v>
      </c>
      <c r="O248" s="1">
        <f ca="1">1/(1/VLOOKUP(Table4[[#This Row],[Template]],Table1[], 2, FALSE)+1/VLOOKUP(Table4[[#This Row],[Car]],Table2[],2,FALSE))*2</f>
        <v>0.68571428571428561</v>
      </c>
      <c r="P248" s="1">
        <f ca="1">1/(1/VLOOKUP(Table4[[#This Row],[Template]],Table1[], 3, FALSE)+1/VLOOKUP(Table4[[#This Row],[Car]],Table2[],3,FALSE))*2</f>
        <v>0.48</v>
      </c>
      <c r="Q248" s="1" t="str">
        <f ca="1">SUBSTITUTE(SUBSTITUTE(Table4[[#This Row],[Template]], "$", Table4[[#This Row],[Car]]), "%", Table4[[#This Row],[Property]])</f>
        <v>What is the color of the Sable?</v>
      </c>
      <c r="R248" s="1" t="str">
        <f ca="1">IF(RAND()&gt;Table4[[#This Row],[offer1prob]], "yes", "no")</f>
        <v>no</v>
      </c>
      <c r="S248" s="1" t="str">
        <f ca="1">IF(RAND()&lt;Table4[[#This Row],[offer1prob]], "yes", "no")</f>
        <v>yes</v>
      </c>
      <c r="T248" s="1" t="str">
        <f ca="1">"performConversation '" &amp; Table4[[#This Row],[question]] &amp; "' '" &amp; Table4[[#This Row],[answerToAppointmentRequest]] &amp; "' '" &amp; Table4[[#This Row],[answerToMailRequest]] &amp; "'"</f>
        <v>performConversation 'What is the color of the Sable?' 'no' 'yes'</v>
      </c>
    </row>
    <row r="249" spans="11:20" x14ac:dyDescent="0.25">
      <c r="K249">
        <v>248</v>
      </c>
      <c r="L249" t="str">
        <f ca="1">OFFSET(Table1[[#Headers],[Template]], MOD(Table4[[#This Row],[Num]], 5)+1, 0)</f>
        <v>The $ is crap</v>
      </c>
      <c r="M249" t="str">
        <f ca="1">OFFSET(Table2[[#Headers],[Car]], MOD(Table4[[#This Row],[Num]], 4)+1, 0)</f>
        <v>Wolverine</v>
      </c>
      <c r="N249" t="str">
        <f ca="1">OFFSET(Table3[[#Headers],[Property]], MOD(Table4[[#This Row],[Num]], 3)+1, 0)</f>
        <v>weight</v>
      </c>
      <c r="O249" s="1">
        <f ca="1">1/(1/VLOOKUP(Table4[[#This Row],[Template]],Table1[], 2, FALSE)+1/VLOOKUP(Table4[[#This Row],[Car]],Table2[],2,FALSE))*2</f>
        <v>0.3</v>
      </c>
      <c r="P249" s="1">
        <f ca="1">1/(1/VLOOKUP(Table4[[#This Row],[Template]],Table1[], 3, FALSE)+1/VLOOKUP(Table4[[#This Row],[Car]],Table2[],3,FALSE))*2</f>
        <v>0.24</v>
      </c>
      <c r="Q249" s="1" t="str">
        <f ca="1">SUBSTITUTE(SUBSTITUTE(Table4[[#This Row],[Template]], "$", Table4[[#This Row],[Car]]), "%", Table4[[#This Row],[Property]])</f>
        <v>The Wolverine is crap</v>
      </c>
      <c r="R249" s="1" t="str">
        <f ca="1">IF(RAND()&gt;Table4[[#This Row],[offer1prob]], "yes", "no")</f>
        <v>no</v>
      </c>
      <c r="S249" s="1" t="str">
        <f ca="1">IF(RAND()&lt;Table4[[#This Row],[offer1prob]], "yes", "no")</f>
        <v>yes</v>
      </c>
      <c r="T249" s="1" t="str">
        <f ca="1">"performConversation '" &amp; Table4[[#This Row],[question]] &amp; "' '" &amp; Table4[[#This Row],[answerToAppointmentRequest]] &amp; "' '" &amp; Table4[[#This Row],[answerToMailRequest]] &amp; "'"</f>
        <v>performConversation 'The Wolverine is crap' 'no' 'yes'</v>
      </c>
    </row>
    <row r="250" spans="11:20" x14ac:dyDescent="0.25">
      <c r="K250">
        <v>249</v>
      </c>
      <c r="L250" t="str">
        <f ca="1">OFFSET(Table1[[#Headers],[Template]], MOD(Table4[[#This Row],[Num]], 5)+1, 0)</f>
        <v>What does the $ have as %?</v>
      </c>
      <c r="M250" t="str">
        <f ca="1">OFFSET(Table2[[#Headers],[Car]], MOD(Table4[[#This Row],[Num]], 4)+1, 0)</f>
        <v>Polecat</v>
      </c>
      <c r="N250" t="str">
        <f ca="1">OFFSET(Table3[[#Headers],[Property]], MOD(Table4[[#This Row],[Num]], 3)+1, 0)</f>
        <v>mpg</v>
      </c>
      <c r="O250" s="1">
        <f ca="1">1/(1/VLOOKUP(Table4[[#This Row],[Template]],Table1[], 2, FALSE)+1/VLOOKUP(Table4[[#This Row],[Car]],Table2[],2,FALSE))*2</f>
        <v>0.3428571428571428</v>
      </c>
      <c r="P250" s="1">
        <f ca="1">1/(1/VLOOKUP(Table4[[#This Row],[Template]],Table1[], 3, FALSE)+1/VLOOKUP(Table4[[#This Row],[Car]],Table2[],3,FALSE))*2</f>
        <v>0.43636363636363629</v>
      </c>
      <c r="Q250" s="1" t="str">
        <f ca="1">SUBSTITUTE(SUBSTITUTE(Table4[[#This Row],[Template]], "$", Table4[[#This Row],[Car]]), "%", Table4[[#This Row],[Property]])</f>
        <v>What does the Polecat have as mpg?</v>
      </c>
      <c r="R250" s="1" t="str">
        <f ca="1">IF(RAND()&gt;Table4[[#This Row],[offer1prob]], "yes", "no")</f>
        <v>no</v>
      </c>
      <c r="S250" s="1" t="str">
        <f ca="1">IF(RAND()&lt;Table4[[#This Row],[offer1prob]], "yes", "no")</f>
        <v>no</v>
      </c>
      <c r="T250" s="1" t="str">
        <f ca="1">"performConversation '" &amp; Table4[[#This Row],[question]] &amp; "' '" &amp; Table4[[#This Row],[answerToAppointmentRequest]] &amp; "' '" &amp; Table4[[#This Row],[answerToMailRequest]] &amp; "'"</f>
        <v>performConversation 'What does the Polecat have as mpg?' 'no' 'no'</v>
      </c>
    </row>
    <row r="251" spans="11:20" x14ac:dyDescent="0.25">
      <c r="K251">
        <v>250</v>
      </c>
      <c r="L251" t="str">
        <f ca="1">OFFSET(Table1[[#Headers],[Template]], MOD(Table4[[#This Row],[Num]], 5)+1, 0)</f>
        <v>Why is the $ so expensive?</v>
      </c>
      <c r="M251" t="str">
        <f ca="1">OFFSET(Table2[[#Headers],[Car]], MOD(Table4[[#This Row],[Num]], 4)+1, 0)</f>
        <v>Sea Otter</v>
      </c>
      <c r="N251" t="str">
        <f ca="1">OFFSET(Table3[[#Headers],[Property]], MOD(Table4[[#This Row],[Num]], 3)+1, 0)</f>
        <v>color</v>
      </c>
      <c r="O251" s="1">
        <f ca="1">1/(1/VLOOKUP(Table4[[#This Row],[Template]],Table1[], 2, FALSE)+1/VLOOKUP(Table4[[#This Row],[Car]],Table2[],2,FALSE))*2</f>
        <v>0.3428571428571428</v>
      </c>
      <c r="P251" s="1">
        <f ca="1">1/(1/VLOOKUP(Table4[[#This Row],[Template]],Table1[], 3, FALSE)+1/VLOOKUP(Table4[[#This Row],[Car]],Table2[],3,FALSE))*2</f>
        <v>0.48</v>
      </c>
      <c r="Q251" s="1" t="str">
        <f ca="1">SUBSTITUTE(SUBSTITUTE(Table4[[#This Row],[Template]], "$", Table4[[#This Row],[Car]]), "%", Table4[[#This Row],[Property]])</f>
        <v>Why is the Sea Otter so expensive?</v>
      </c>
      <c r="R251" s="1" t="str">
        <f ca="1">IF(RAND()&gt;Table4[[#This Row],[offer1prob]], "yes", "no")</f>
        <v>no</v>
      </c>
      <c r="S251" s="1" t="str">
        <f ca="1">IF(RAND()&lt;Table4[[#This Row],[offer1prob]], "yes", "no")</f>
        <v>yes</v>
      </c>
      <c r="T251" s="1" t="str">
        <f ca="1">"performConversation '" &amp; Table4[[#This Row],[question]] &amp; "' '" &amp; Table4[[#This Row],[answerToAppointmentRequest]] &amp; "' '" &amp; Table4[[#This Row],[answerToMailRequest]] &amp; "'"</f>
        <v>performConversation 'Why is the Sea Otter so expensive?' 'no' 'yes'</v>
      </c>
    </row>
    <row r="252" spans="11:20" x14ac:dyDescent="0.25">
      <c r="K252">
        <v>251</v>
      </c>
      <c r="L252" t="str">
        <f ca="1">OFFSET(Table1[[#Headers],[Template]], MOD(Table4[[#This Row],[Num]], 5)+1, 0)</f>
        <v>Do you still manufacture the $?</v>
      </c>
      <c r="M252" t="str">
        <f ca="1">OFFSET(Table2[[#Headers],[Car]], MOD(Table4[[#This Row],[Num]], 4)+1, 0)</f>
        <v>Sable</v>
      </c>
      <c r="N252" t="str">
        <f ca="1">OFFSET(Table3[[#Headers],[Property]], MOD(Table4[[#This Row],[Num]], 3)+1, 0)</f>
        <v>weight</v>
      </c>
      <c r="O252" s="1">
        <f ca="1">1/(1/VLOOKUP(Table4[[#This Row],[Template]],Table1[], 2, FALSE)+1/VLOOKUP(Table4[[#This Row],[Car]],Table2[],2,FALSE))*2</f>
        <v>0.61538461538461542</v>
      </c>
      <c r="P252" s="1">
        <f ca="1">1/(1/VLOOKUP(Table4[[#This Row],[Template]],Table1[], 3, FALSE)+1/VLOOKUP(Table4[[#This Row],[Car]],Table2[],3,FALSE))*2</f>
        <v>0.54545454545454541</v>
      </c>
      <c r="Q252" s="1" t="str">
        <f ca="1">SUBSTITUTE(SUBSTITUTE(Table4[[#This Row],[Template]], "$", Table4[[#This Row],[Car]]), "%", Table4[[#This Row],[Property]])</f>
        <v>Do you still manufacture the Sable?</v>
      </c>
      <c r="R252" s="1" t="str">
        <f ca="1">IF(RAND()&gt;Table4[[#This Row],[offer1prob]], "yes", "no")</f>
        <v>no</v>
      </c>
      <c r="S252" s="1" t="str">
        <f ca="1">IF(RAND()&lt;Table4[[#This Row],[offer1prob]], "yes", "no")</f>
        <v>yes</v>
      </c>
      <c r="T252" s="1" t="str">
        <f ca="1">"performConversation '" &amp; Table4[[#This Row],[question]] &amp; "' '" &amp; Table4[[#This Row],[answerToAppointmentRequest]] &amp; "' '" &amp; Table4[[#This Row],[answerToMailRequest]] &amp; "'"</f>
        <v>performConversation 'Do you still manufacture the Sable?' 'no' 'yes'</v>
      </c>
    </row>
    <row r="253" spans="11:20" x14ac:dyDescent="0.25">
      <c r="K253">
        <v>252</v>
      </c>
      <c r="L253" t="str">
        <f ca="1">OFFSET(Table1[[#Headers],[Template]], MOD(Table4[[#This Row],[Num]], 5)+1, 0)</f>
        <v>What is the % of the $?</v>
      </c>
      <c r="M253" t="str">
        <f ca="1">OFFSET(Table2[[#Headers],[Car]], MOD(Table4[[#This Row],[Num]], 4)+1, 0)</f>
        <v>Wolverine</v>
      </c>
      <c r="N253" t="str">
        <f ca="1">OFFSET(Table3[[#Headers],[Property]], MOD(Table4[[#This Row],[Num]], 3)+1, 0)</f>
        <v>mpg</v>
      </c>
      <c r="O253" s="1">
        <f ca="1">1/(1/VLOOKUP(Table4[[#This Row],[Template]],Table1[], 2, FALSE)+1/VLOOKUP(Table4[[#This Row],[Car]],Table2[],2,FALSE))*2</f>
        <v>0.6</v>
      </c>
      <c r="P253" s="1">
        <f ca="1">1/(1/VLOOKUP(Table4[[#This Row],[Template]],Table1[], 3, FALSE)+1/VLOOKUP(Table4[[#This Row],[Car]],Table2[],3,FALSE))*2</f>
        <v>0.3428571428571428</v>
      </c>
      <c r="Q253" s="1" t="str">
        <f ca="1">SUBSTITUTE(SUBSTITUTE(Table4[[#This Row],[Template]], "$", Table4[[#This Row],[Car]]), "%", Table4[[#This Row],[Property]])</f>
        <v>What is the mpg of the Wolverine?</v>
      </c>
      <c r="R253" s="1" t="str">
        <f ca="1">IF(RAND()&gt;Table4[[#This Row],[offer1prob]], "yes", "no")</f>
        <v>no</v>
      </c>
      <c r="S253" s="1" t="str">
        <f ca="1">IF(RAND()&lt;Table4[[#This Row],[offer1prob]], "yes", "no")</f>
        <v>no</v>
      </c>
      <c r="T253" s="1" t="str">
        <f ca="1">"performConversation '" &amp; Table4[[#This Row],[question]] &amp; "' '" &amp; Table4[[#This Row],[answerToAppointmentRequest]] &amp; "' '" &amp; Table4[[#This Row],[answerToMailRequest]] &amp; "'"</f>
        <v>performConversation 'What is the mpg of the Wolverine?' 'no' 'no'</v>
      </c>
    </row>
    <row r="254" spans="11:20" x14ac:dyDescent="0.25">
      <c r="K254">
        <v>253</v>
      </c>
      <c r="L254" t="str">
        <f ca="1">OFFSET(Table1[[#Headers],[Template]], MOD(Table4[[#This Row],[Num]], 5)+1, 0)</f>
        <v>The $ is crap</v>
      </c>
      <c r="M254" t="str">
        <f ca="1">OFFSET(Table2[[#Headers],[Car]], MOD(Table4[[#This Row],[Num]], 4)+1, 0)</f>
        <v>Polecat</v>
      </c>
      <c r="N254" t="str">
        <f ca="1">OFFSET(Table3[[#Headers],[Property]], MOD(Table4[[#This Row],[Num]], 3)+1, 0)</f>
        <v>color</v>
      </c>
      <c r="O254" s="1">
        <f ca="1">1/(1/VLOOKUP(Table4[[#This Row],[Template]],Table1[], 2, FALSE)+1/VLOOKUP(Table4[[#This Row],[Car]],Table2[],2,FALSE))*2</f>
        <v>0.26666666666666666</v>
      </c>
      <c r="P254" s="1">
        <f ca="1">1/(1/VLOOKUP(Table4[[#This Row],[Template]],Table1[], 3, FALSE)+1/VLOOKUP(Table4[[#This Row],[Car]],Table2[],3,FALSE))*2</f>
        <v>0.32</v>
      </c>
      <c r="Q254" s="1" t="str">
        <f ca="1">SUBSTITUTE(SUBSTITUTE(Table4[[#This Row],[Template]], "$", Table4[[#This Row],[Car]]), "%", Table4[[#This Row],[Property]])</f>
        <v>The Polecat is crap</v>
      </c>
      <c r="R254" s="1" t="str">
        <f ca="1">IF(RAND()&gt;Table4[[#This Row],[offer1prob]], "yes", "no")</f>
        <v>no</v>
      </c>
      <c r="S254" s="1" t="str">
        <f ca="1">IF(RAND()&lt;Table4[[#This Row],[offer1prob]], "yes", "no")</f>
        <v>no</v>
      </c>
      <c r="T254" s="1" t="str">
        <f ca="1">"performConversation '" &amp; Table4[[#This Row],[question]] &amp; "' '" &amp; Table4[[#This Row],[answerToAppointmentRequest]] &amp; "' '" &amp; Table4[[#This Row],[answerToMailRequest]] &amp; "'"</f>
        <v>performConversation 'The Polecat is crap' 'no' 'no'</v>
      </c>
    </row>
    <row r="255" spans="11:20" x14ac:dyDescent="0.25">
      <c r="K255">
        <v>254</v>
      </c>
      <c r="L255" t="str">
        <f ca="1">OFFSET(Table1[[#Headers],[Template]], MOD(Table4[[#This Row],[Num]], 5)+1, 0)</f>
        <v>What does the $ have as %?</v>
      </c>
      <c r="M255" t="str">
        <f ca="1">OFFSET(Table2[[#Headers],[Car]], MOD(Table4[[#This Row],[Num]], 4)+1, 0)</f>
        <v>Sea Otter</v>
      </c>
      <c r="N255" t="str">
        <f ca="1">OFFSET(Table3[[#Headers],[Property]], MOD(Table4[[#This Row],[Num]], 3)+1, 0)</f>
        <v>weight</v>
      </c>
      <c r="O255" s="1">
        <f ca="1">1/(1/VLOOKUP(Table4[[#This Row],[Template]],Table1[], 2, FALSE)+1/VLOOKUP(Table4[[#This Row],[Car]],Table2[],2,FALSE))*2</f>
        <v>0.3</v>
      </c>
      <c r="P255" s="1">
        <f ca="1">1/(1/VLOOKUP(Table4[[#This Row],[Template]],Table1[], 3, FALSE)+1/VLOOKUP(Table4[[#This Row],[Car]],Table2[],3,FALSE))*2</f>
        <v>0.3428571428571428</v>
      </c>
      <c r="Q255" s="1" t="str">
        <f ca="1">SUBSTITUTE(SUBSTITUTE(Table4[[#This Row],[Template]], "$", Table4[[#This Row],[Car]]), "%", Table4[[#This Row],[Property]])</f>
        <v>What does the Sea Otter have as weight?</v>
      </c>
      <c r="R255" s="1" t="str">
        <f ca="1">IF(RAND()&gt;Table4[[#This Row],[offer1prob]], "yes", "no")</f>
        <v>yes</v>
      </c>
      <c r="S255" s="1" t="str">
        <f ca="1">IF(RAND()&lt;Table4[[#This Row],[offer1prob]], "yes", "no")</f>
        <v>no</v>
      </c>
      <c r="T255" s="1" t="str">
        <f ca="1">"performConversation '" &amp; Table4[[#This Row],[question]] &amp; "' '" &amp; Table4[[#This Row],[answerToAppointmentRequest]] &amp; "' '" &amp; Table4[[#This Row],[answerToMailRequest]] &amp; "'"</f>
        <v>performConversation 'What does the Sea Otter have as weight?' 'yes' 'no'</v>
      </c>
    </row>
    <row r="256" spans="11:20" x14ac:dyDescent="0.25">
      <c r="K256">
        <v>255</v>
      </c>
      <c r="L256" t="str">
        <f ca="1">OFFSET(Table1[[#Headers],[Template]], MOD(Table4[[#This Row],[Num]], 5)+1, 0)</f>
        <v>Why is the $ so expensive?</v>
      </c>
      <c r="M256" t="str">
        <f ca="1">OFFSET(Table2[[#Headers],[Car]], MOD(Table4[[#This Row],[Num]], 4)+1, 0)</f>
        <v>Sable</v>
      </c>
      <c r="N256" t="str">
        <f ca="1">OFFSET(Table3[[#Headers],[Property]], MOD(Table4[[#This Row],[Num]], 3)+1, 0)</f>
        <v>mpg</v>
      </c>
      <c r="O256" s="1">
        <f ca="1">1/(1/VLOOKUP(Table4[[#This Row],[Template]],Table1[], 2, FALSE)+1/VLOOKUP(Table4[[#This Row],[Car]],Table2[],2,FALSE))*2</f>
        <v>0.53333333333333333</v>
      </c>
      <c r="P256" s="1">
        <f ca="1">1/(1/VLOOKUP(Table4[[#This Row],[Template]],Table1[], 3, FALSE)+1/VLOOKUP(Table4[[#This Row],[Car]],Table2[],3,FALSE))*2</f>
        <v>0.6</v>
      </c>
      <c r="Q256" s="1" t="str">
        <f ca="1">SUBSTITUTE(SUBSTITUTE(Table4[[#This Row],[Template]], "$", Table4[[#This Row],[Car]]), "%", Table4[[#This Row],[Property]])</f>
        <v>Why is the Sable so expensive?</v>
      </c>
      <c r="R256" s="1" t="str">
        <f ca="1">IF(RAND()&gt;Table4[[#This Row],[offer1prob]], "yes", "no")</f>
        <v>no</v>
      </c>
      <c r="S256" s="1" t="str">
        <f ca="1">IF(RAND()&lt;Table4[[#This Row],[offer1prob]], "yes", "no")</f>
        <v>no</v>
      </c>
      <c r="T256" s="1" t="str">
        <f ca="1">"performConversation '" &amp; Table4[[#This Row],[question]] &amp; "' '" &amp; Table4[[#This Row],[answerToAppointmentRequest]] &amp; "' '" &amp; Table4[[#This Row],[answerToMailRequest]] &amp; "'"</f>
        <v>performConversation 'Why is the Sable so expensive?' 'no' 'no'</v>
      </c>
    </row>
    <row r="257" spans="11:20" x14ac:dyDescent="0.25">
      <c r="K257">
        <v>256</v>
      </c>
      <c r="L257" t="str">
        <f ca="1">OFFSET(Table1[[#Headers],[Template]], MOD(Table4[[#This Row],[Num]], 5)+1, 0)</f>
        <v>Do you still manufacture the $?</v>
      </c>
      <c r="M257" t="str">
        <f ca="1">OFFSET(Table2[[#Headers],[Car]], MOD(Table4[[#This Row],[Num]], 4)+1, 0)</f>
        <v>Wolverine</v>
      </c>
      <c r="N257" t="str">
        <f ca="1">OFFSET(Table3[[#Headers],[Property]], MOD(Table4[[#This Row],[Num]], 3)+1, 0)</f>
        <v>color</v>
      </c>
      <c r="O257" s="1">
        <f ca="1">1/(1/VLOOKUP(Table4[[#This Row],[Template]],Table1[], 2, FALSE)+1/VLOOKUP(Table4[[#This Row],[Car]],Table2[],2,FALSE))*2</f>
        <v>0.54545454545454541</v>
      </c>
      <c r="P257" s="1">
        <f ca="1">1/(1/VLOOKUP(Table4[[#This Row],[Template]],Table1[], 3, FALSE)+1/VLOOKUP(Table4[[#This Row],[Car]],Table2[],3,FALSE))*2</f>
        <v>0.37499999999999994</v>
      </c>
      <c r="Q257" s="1" t="str">
        <f ca="1">SUBSTITUTE(SUBSTITUTE(Table4[[#This Row],[Template]], "$", Table4[[#This Row],[Car]]), "%", Table4[[#This Row],[Property]])</f>
        <v>Do you still manufacture the Wolverine?</v>
      </c>
      <c r="R257" s="1" t="str">
        <f ca="1">IF(RAND()&gt;Table4[[#This Row],[offer1prob]], "yes", "no")</f>
        <v>no</v>
      </c>
      <c r="S257" s="1" t="str">
        <f ca="1">IF(RAND()&lt;Table4[[#This Row],[offer1prob]], "yes", "no")</f>
        <v>no</v>
      </c>
      <c r="T257" s="1" t="str">
        <f ca="1">"performConversation '" &amp; Table4[[#This Row],[question]] &amp; "' '" &amp; Table4[[#This Row],[answerToAppointmentRequest]] &amp; "' '" &amp; Table4[[#This Row],[answerToMailRequest]] &amp; "'"</f>
        <v>performConversation 'Do you still manufacture the Wolverine?' 'no' 'no'</v>
      </c>
    </row>
    <row r="258" spans="11:20" x14ac:dyDescent="0.25">
      <c r="K258">
        <v>257</v>
      </c>
      <c r="L258" t="str">
        <f ca="1">OFFSET(Table1[[#Headers],[Template]], MOD(Table4[[#This Row],[Num]], 5)+1, 0)</f>
        <v>What is the % of the $?</v>
      </c>
      <c r="M258" t="str">
        <f ca="1">OFFSET(Table2[[#Headers],[Car]], MOD(Table4[[#This Row],[Num]], 4)+1, 0)</f>
        <v>Polecat</v>
      </c>
      <c r="N258" t="str">
        <f ca="1">OFFSET(Table3[[#Headers],[Property]], MOD(Table4[[#This Row],[Num]], 3)+1, 0)</f>
        <v>weight</v>
      </c>
      <c r="O258" s="1">
        <f ca="1">1/(1/VLOOKUP(Table4[[#This Row],[Template]],Table1[], 2, FALSE)+1/VLOOKUP(Table4[[#This Row],[Car]],Table2[],2,FALSE))*2</f>
        <v>0.48</v>
      </c>
      <c r="P258" s="1">
        <f ca="1">1/(1/VLOOKUP(Table4[[#This Row],[Template]],Table1[], 3, FALSE)+1/VLOOKUP(Table4[[#This Row],[Car]],Table2[],3,FALSE))*2</f>
        <v>0.53333333333333333</v>
      </c>
      <c r="Q258" s="1" t="str">
        <f ca="1">SUBSTITUTE(SUBSTITUTE(Table4[[#This Row],[Template]], "$", Table4[[#This Row],[Car]]), "%", Table4[[#This Row],[Property]])</f>
        <v>What is the weight of the Polecat?</v>
      </c>
      <c r="R258" s="1" t="str">
        <f ca="1">IF(RAND()&gt;Table4[[#This Row],[offer1prob]], "yes", "no")</f>
        <v>no</v>
      </c>
      <c r="S258" s="1" t="str">
        <f ca="1">IF(RAND()&lt;Table4[[#This Row],[offer1prob]], "yes", "no")</f>
        <v>yes</v>
      </c>
      <c r="T258" s="1" t="str">
        <f ca="1">"performConversation '" &amp; Table4[[#This Row],[question]] &amp; "' '" &amp; Table4[[#This Row],[answerToAppointmentRequest]] &amp; "' '" &amp; Table4[[#This Row],[answerToMailRequest]] &amp; "'"</f>
        <v>performConversation 'What is the weight of the Polecat?' 'no' 'yes'</v>
      </c>
    </row>
    <row r="259" spans="11:20" x14ac:dyDescent="0.25">
      <c r="K259">
        <v>258</v>
      </c>
      <c r="L259" t="str">
        <f ca="1">OFFSET(Table1[[#Headers],[Template]], MOD(Table4[[#This Row],[Num]], 5)+1, 0)</f>
        <v>The $ is crap</v>
      </c>
      <c r="M259" t="str">
        <f ca="1">OFFSET(Table2[[#Headers],[Car]], MOD(Table4[[#This Row],[Num]], 4)+1, 0)</f>
        <v>Sea Otter</v>
      </c>
      <c r="N259" t="str">
        <f ca="1">OFFSET(Table3[[#Headers],[Property]], MOD(Table4[[#This Row],[Num]], 3)+1, 0)</f>
        <v>mpg</v>
      </c>
      <c r="O259" s="1">
        <f ca="1">1/(1/VLOOKUP(Table4[[#This Row],[Template]],Table1[], 2, FALSE)+1/VLOOKUP(Table4[[#This Row],[Car]],Table2[],2,FALSE))*2</f>
        <v>0.24</v>
      </c>
      <c r="P259" s="1">
        <f ca="1">1/(1/VLOOKUP(Table4[[#This Row],[Template]],Table1[], 3, FALSE)+1/VLOOKUP(Table4[[#This Row],[Car]],Table2[],3,FALSE))*2</f>
        <v>0.26666666666666666</v>
      </c>
      <c r="Q259" s="1" t="str">
        <f ca="1">SUBSTITUTE(SUBSTITUTE(Table4[[#This Row],[Template]], "$", Table4[[#This Row],[Car]]), "%", Table4[[#This Row],[Property]])</f>
        <v>The Sea Otter is crap</v>
      </c>
      <c r="R259" s="1" t="str">
        <f ca="1">IF(RAND()&gt;Table4[[#This Row],[offer1prob]], "yes", "no")</f>
        <v>no</v>
      </c>
      <c r="S259" s="1" t="str">
        <f ca="1">IF(RAND()&lt;Table4[[#This Row],[offer1prob]], "yes", "no")</f>
        <v>no</v>
      </c>
      <c r="T259" s="1" t="str">
        <f ca="1">"performConversation '" &amp; Table4[[#This Row],[question]] &amp; "' '" &amp; Table4[[#This Row],[answerToAppointmentRequest]] &amp; "' '" &amp; Table4[[#This Row],[answerToMailRequest]] &amp; "'"</f>
        <v>performConversation 'The Sea Otter is crap' 'no' 'no'</v>
      </c>
    </row>
    <row r="260" spans="11:20" x14ac:dyDescent="0.25">
      <c r="K260">
        <v>259</v>
      </c>
      <c r="L260" t="str">
        <f ca="1">OFFSET(Table1[[#Headers],[Template]], MOD(Table4[[#This Row],[Num]], 5)+1, 0)</f>
        <v>What does the $ have as %?</v>
      </c>
      <c r="M260" t="str">
        <f ca="1">OFFSET(Table2[[#Headers],[Car]], MOD(Table4[[#This Row],[Num]], 4)+1, 0)</f>
        <v>Sable</v>
      </c>
      <c r="N260" t="str">
        <f ca="1">OFFSET(Table3[[#Headers],[Property]], MOD(Table4[[#This Row],[Num]], 3)+1, 0)</f>
        <v>color</v>
      </c>
      <c r="O260" s="1">
        <f ca="1">1/(1/VLOOKUP(Table4[[#This Row],[Template]],Table1[], 2, FALSE)+1/VLOOKUP(Table4[[#This Row],[Car]],Table2[],2,FALSE))*2</f>
        <v>0.43636363636363629</v>
      </c>
      <c r="P260" s="1">
        <f ca="1">1/(1/VLOOKUP(Table4[[#This Row],[Template]],Table1[], 3, FALSE)+1/VLOOKUP(Table4[[#This Row],[Car]],Table2[],3,FALSE))*2</f>
        <v>0.4</v>
      </c>
      <c r="Q260" s="1" t="str">
        <f ca="1">SUBSTITUTE(SUBSTITUTE(Table4[[#This Row],[Template]], "$", Table4[[#This Row],[Car]]), "%", Table4[[#This Row],[Property]])</f>
        <v>What does the Sable have as color?</v>
      </c>
      <c r="R260" s="1" t="str">
        <f ca="1">IF(RAND()&gt;Table4[[#This Row],[offer1prob]], "yes", "no")</f>
        <v>yes</v>
      </c>
      <c r="S260" s="1" t="str">
        <f ca="1">IF(RAND()&lt;Table4[[#This Row],[offer1prob]], "yes", "no")</f>
        <v>no</v>
      </c>
      <c r="T260" s="1" t="str">
        <f ca="1">"performConversation '" &amp; Table4[[#This Row],[question]] &amp; "' '" &amp; Table4[[#This Row],[answerToAppointmentRequest]] &amp; "' '" &amp; Table4[[#This Row],[answerToMailRequest]] &amp; "'"</f>
        <v>performConversation 'What does the Sable have as color?' 'yes' 'no'</v>
      </c>
    </row>
    <row r="261" spans="11:20" x14ac:dyDescent="0.25">
      <c r="K261">
        <v>260</v>
      </c>
      <c r="L261" t="str">
        <f ca="1">OFFSET(Table1[[#Headers],[Template]], MOD(Table4[[#This Row],[Num]], 5)+1, 0)</f>
        <v>Why is the $ so expensive?</v>
      </c>
      <c r="M261" t="str">
        <f ca="1">OFFSET(Table2[[#Headers],[Car]], MOD(Table4[[#This Row],[Num]], 4)+1, 0)</f>
        <v>Wolverine</v>
      </c>
      <c r="N261" t="str">
        <f ca="1">OFFSET(Table3[[#Headers],[Property]], MOD(Table4[[#This Row],[Num]], 3)+1, 0)</f>
        <v>weight</v>
      </c>
      <c r="O261" s="1">
        <f ca="1">1/(1/VLOOKUP(Table4[[#This Row],[Template]],Table1[], 2, FALSE)+1/VLOOKUP(Table4[[#This Row],[Car]],Table2[],2,FALSE))*2</f>
        <v>0.48</v>
      </c>
      <c r="P261" s="1">
        <f ca="1">1/(1/VLOOKUP(Table4[[#This Row],[Template]],Table1[], 3, FALSE)+1/VLOOKUP(Table4[[#This Row],[Car]],Table2[],3,FALSE))*2</f>
        <v>0.4</v>
      </c>
      <c r="Q261" s="1" t="str">
        <f ca="1">SUBSTITUTE(SUBSTITUTE(Table4[[#This Row],[Template]], "$", Table4[[#This Row],[Car]]), "%", Table4[[#This Row],[Property]])</f>
        <v>Why is the Wolverine so expensive?</v>
      </c>
      <c r="R261" s="1" t="str">
        <f ca="1">IF(RAND()&gt;Table4[[#This Row],[offer1prob]], "yes", "no")</f>
        <v>yes</v>
      </c>
      <c r="S261" s="1" t="str">
        <f ca="1">IF(RAND()&lt;Table4[[#This Row],[offer1prob]], "yes", "no")</f>
        <v>yes</v>
      </c>
      <c r="T261" s="1" t="str">
        <f ca="1">"performConversation '" &amp; Table4[[#This Row],[question]] &amp; "' '" &amp; Table4[[#This Row],[answerToAppointmentRequest]] &amp; "' '" &amp; Table4[[#This Row],[answerToMailRequest]] &amp; "'"</f>
        <v>performConversation 'Why is the Wolverine so expensive?' 'yes' 'yes'</v>
      </c>
    </row>
    <row r="262" spans="11:20" x14ac:dyDescent="0.25">
      <c r="K262">
        <v>261</v>
      </c>
      <c r="L262" t="str">
        <f ca="1">OFFSET(Table1[[#Headers],[Template]], MOD(Table4[[#This Row],[Num]], 5)+1, 0)</f>
        <v>Do you still manufacture the $?</v>
      </c>
      <c r="M262" t="str">
        <f ca="1">OFFSET(Table2[[#Headers],[Car]], MOD(Table4[[#This Row],[Num]], 4)+1, 0)</f>
        <v>Polecat</v>
      </c>
      <c r="N262" t="str">
        <f ca="1">OFFSET(Table3[[#Headers],[Property]], MOD(Table4[[#This Row],[Num]], 3)+1, 0)</f>
        <v>mpg</v>
      </c>
      <c r="O262" s="1">
        <f ca="1">1/(1/VLOOKUP(Table4[[#This Row],[Template]],Table1[], 2, FALSE)+1/VLOOKUP(Table4[[#This Row],[Car]],Table2[],2,FALSE))*2</f>
        <v>0.44444444444444442</v>
      </c>
      <c r="P262" s="1">
        <f ca="1">1/(1/VLOOKUP(Table4[[#This Row],[Template]],Table1[], 3, FALSE)+1/VLOOKUP(Table4[[#This Row],[Car]],Table2[],3,FALSE))*2</f>
        <v>0.61538461538461542</v>
      </c>
      <c r="Q262" s="1" t="str">
        <f ca="1">SUBSTITUTE(SUBSTITUTE(Table4[[#This Row],[Template]], "$", Table4[[#This Row],[Car]]), "%", Table4[[#This Row],[Property]])</f>
        <v>Do you still manufacture the Polecat?</v>
      </c>
      <c r="R262" s="1" t="str">
        <f ca="1">IF(RAND()&gt;Table4[[#This Row],[offer1prob]], "yes", "no")</f>
        <v>no</v>
      </c>
      <c r="S262" s="1" t="str">
        <f ca="1">IF(RAND()&lt;Table4[[#This Row],[offer1prob]], "yes", "no")</f>
        <v>yes</v>
      </c>
      <c r="T262" s="1" t="str">
        <f ca="1">"performConversation '" &amp; Table4[[#This Row],[question]] &amp; "' '" &amp; Table4[[#This Row],[answerToAppointmentRequest]] &amp; "' '" &amp; Table4[[#This Row],[answerToMailRequest]] &amp; "'"</f>
        <v>performConversation 'Do you still manufacture the Polecat?' 'no' 'yes'</v>
      </c>
    </row>
    <row r="263" spans="11:20" x14ac:dyDescent="0.25">
      <c r="K263">
        <v>262</v>
      </c>
      <c r="L263" t="str">
        <f ca="1">OFFSET(Table1[[#Headers],[Template]], MOD(Table4[[#This Row],[Num]], 5)+1, 0)</f>
        <v>What is the % of the $?</v>
      </c>
      <c r="M263" t="str">
        <f ca="1">OFFSET(Table2[[#Headers],[Car]], MOD(Table4[[#This Row],[Num]], 4)+1, 0)</f>
        <v>Sea Otter</v>
      </c>
      <c r="N263" t="str">
        <f ca="1">OFFSET(Table3[[#Headers],[Property]], MOD(Table4[[#This Row],[Num]], 3)+1, 0)</f>
        <v>color</v>
      </c>
      <c r="O263" s="1">
        <f ca="1">1/(1/VLOOKUP(Table4[[#This Row],[Template]],Table1[], 2, FALSE)+1/VLOOKUP(Table4[[#This Row],[Car]],Table2[],2,FALSE))*2</f>
        <v>0.4</v>
      </c>
      <c r="P263" s="1">
        <f ca="1">1/(1/VLOOKUP(Table4[[#This Row],[Template]],Table1[], 3, FALSE)+1/VLOOKUP(Table4[[#This Row],[Car]],Table2[],3,FALSE))*2</f>
        <v>0.4</v>
      </c>
      <c r="Q263" s="1" t="str">
        <f ca="1">SUBSTITUTE(SUBSTITUTE(Table4[[#This Row],[Template]], "$", Table4[[#This Row],[Car]]), "%", Table4[[#This Row],[Property]])</f>
        <v>What is the color of the Sea Otter?</v>
      </c>
      <c r="R263" s="1" t="str">
        <f ca="1">IF(RAND()&gt;Table4[[#This Row],[offer1prob]], "yes", "no")</f>
        <v>yes</v>
      </c>
      <c r="S263" s="1" t="str">
        <f ca="1">IF(RAND()&lt;Table4[[#This Row],[offer1prob]], "yes", "no")</f>
        <v>no</v>
      </c>
      <c r="T263" s="1" t="str">
        <f ca="1">"performConversation '" &amp; Table4[[#This Row],[question]] &amp; "' '" &amp; Table4[[#This Row],[answerToAppointmentRequest]] &amp; "' '" &amp; Table4[[#This Row],[answerToMailRequest]] &amp; "'"</f>
        <v>performConversation 'What is the color of the Sea Otter?' 'yes' 'no'</v>
      </c>
    </row>
    <row r="264" spans="11:20" x14ac:dyDescent="0.25">
      <c r="K264">
        <v>263</v>
      </c>
      <c r="L264" t="str">
        <f ca="1">OFFSET(Table1[[#Headers],[Template]], MOD(Table4[[#This Row],[Num]], 5)+1, 0)</f>
        <v>The $ is crap</v>
      </c>
      <c r="M264" t="str">
        <f ca="1">OFFSET(Table2[[#Headers],[Car]], MOD(Table4[[#This Row],[Num]], 4)+1, 0)</f>
        <v>Sable</v>
      </c>
      <c r="N264" t="str">
        <f ca="1">OFFSET(Table3[[#Headers],[Property]], MOD(Table4[[#This Row],[Num]], 3)+1, 0)</f>
        <v>weight</v>
      </c>
      <c r="O264" s="1">
        <f ca="1">1/(1/VLOOKUP(Table4[[#This Row],[Template]],Table1[], 2, FALSE)+1/VLOOKUP(Table4[[#This Row],[Car]],Table2[],2,FALSE))*2</f>
        <v>0.32</v>
      </c>
      <c r="P264" s="1">
        <f ca="1">1/(1/VLOOKUP(Table4[[#This Row],[Template]],Table1[], 3, FALSE)+1/VLOOKUP(Table4[[#This Row],[Car]],Table2[],3,FALSE))*2</f>
        <v>0.3</v>
      </c>
      <c r="Q264" s="1" t="str">
        <f ca="1">SUBSTITUTE(SUBSTITUTE(Table4[[#This Row],[Template]], "$", Table4[[#This Row],[Car]]), "%", Table4[[#This Row],[Property]])</f>
        <v>The Sable is crap</v>
      </c>
      <c r="R264" s="1" t="str">
        <f ca="1">IF(RAND()&gt;Table4[[#This Row],[offer1prob]], "yes", "no")</f>
        <v>no</v>
      </c>
      <c r="S264" s="1" t="str">
        <f ca="1">IF(RAND()&lt;Table4[[#This Row],[offer1prob]], "yes", "no")</f>
        <v>yes</v>
      </c>
      <c r="T264" s="1" t="str">
        <f ca="1">"performConversation '" &amp; Table4[[#This Row],[question]] &amp; "' '" &amp; Table4[[#This Row],[answerToAppointmentRequest]] &amp; "' '" &amp; Table4[[#This Row],[answerToMailRequest]] &amp; "'"</f>
        <v>performConversation 'The Sable is crap' 'no' 'yes'</v>
      </c>
    </row>
    <row r="265" spans="11:20" x14ac:dyDescent="0.25">
      <c r="K265">
        <v>264</v>
      </c>
      <c r="L265" t="str">
        <f ca="1">OFFSET(Table1[[#Headers],[Template]], MOD(Table4[[#This Row],[Num]], 5)+1, 0)</f>
        <v>What does the $ have as %?</v>
      </c>
      <c r="M265" t="str">
        <f ca="1">OFFSET(Table2[[#Headers],[Car]], MOD(Table4[[#This Row],[Num]], 4)+1, 0)</f>
        <v>Wolverine</v>
      </c>
      <c r="N265" t="str">
        <f ca="1">OFFSET(Table3[[#Headers],[Property]], MOD(Table4[[#This Row],[Num]], 3)+1, 0)</f>
        <v>mpg</v>
      </c>
      <c r="O265" s="1">
        <f ca="1">1/(1/VLOOKUP(Table4[[#This Row],[Template]],Table1[], 2, FALSE)+1/VLOOKUP(Table4[[#This Row],[Car]],Table2[],2,FALSE))*2</f>
        <v>0.4</v>
      </c>
      <c r="P265" s="1">
        <f ca="1">1/(1/VLOOKUP(Table4[[#This Row],[Template]],Table1[], 3, FALSE)+1/VLOOKUP(Table4[[#This Row],[Car]],Table2[],3,FALSE))*2</f>
        <v>0.3</v>
      </c>
      <c r="Q265" s="1" t="str">
        <f ca="1">SUBSTITUTE(SUBSTITUTE(Table4[[#This Row],[Template]], "$", Table4[[#This Row],[Car]]), "%", Table4[[#This Row],[Property]])</f>
        <v>What does the Wolverine have as mpg?</v>
      </c>
      <c r="R265" s="1" t="str">
        <f ca="1">IF(RAND()&gt;Table4[[#This Row],[offer1prob]], "yes", "no")</f>
        <v>no</v>
      </c>
      <c r="S265" s="1" t="str">
        <f ca="1">IF(RAND()&lt;Table4[[#This Row],[offer1prob]], "yes", "no")</f>
        <v>no</v>
      </c>
      <c r="T265" s="1" t="str">
        <f ca="1">"performConversation '" &amp; Table4[[#This Row],[question]] &amp; "' '" &amp; Table4[[#This Row],[answerToAppointmentRequest]] &amp; "' '" &amp; Table4[[#This Row],[answerToMailRequest]] &amp; "'"</f>
        <v>performConversation 'What does the Wolverine have as mpg?' 'no' 'no'</v>
      </c>
    </row>
    <row r="266" spans="11:20" x14ac:dyDescent="0.25">
      <c r="K266">
        <v>265</v>
      </c>
      <c r="L266" t="str">
        <f ca="1">OFFSET(Table1[[#Headers],[Template]], MOD(Table4[[#This Row],[Num]], 5)+1, 0)</f>
        <v>Why is the $ so expensive?</v>
      </c>
      <c r="M266" t="str">
        <f ca="1">OFFSET(Table2[[#Headers],[Car]], MOD(Table4[[#This Row],[Num]], 4)+1, 0)</f>
        <v>Polecat</v>
      </c>
      <c r="N266" t="str">
        <f ca="1">OFFSET(Table3[[#Headers],[Property]], MOD(Table4[[#This Row],[Num]], 3)+1, 0)</f>
        <v>color</v>
      </c>
      <c r="O266" s="1">
        <f ca="1">1/(1/VLOOKUP(Table4[[#This Row],[Template]],Table1[], 2, FALSE)+1/VLOOKUP(Table4[[#This Row],[Car]],Table2[],2,FALSE))*2</f>
        <v>0.4</v>
      </c>
      <c r="P266" s="1">
        <f ca="1">1/(1/VLOOKUP(Table4[[#This Row],[Template]],Table1[], 3, FALSE)+1/VLOOKUP(Table4[[#This Row],[Car]],Table2[],3,FALSE))*2</f>
        <v>0.68571428571428561</v>
      </c>
      <c r="Q266" s="1" t="str">
        <f ca="1">SUBSTITUTE(SUBSTITUTE(Table4[[#This Row],[Template]], "$", Table4[[#This Row],[Car]]), "%", Table4[[#This Row],[Property]])</f>
        <v>Why is the Polecat so expensive?</v>
      </c>
      <c r="R266" s="1" t="str">
        <f ca="1">IF(RAND()&gt;Table4[[#This Row],[offer1prob]], "yes", "no")</f>
        <v>no</v>
      </c>
      <c r="S266" s="1" t="str">
        <f ca="1">IF(RAND()&lt;Table4[[#This Row],[offer1prob]], "yes", "no")</f>
        <v>no</v>
      </c>
      <c r="T266" s="1" t="str">
        <f ca="1">"performConversation '" &amp; Table4[[#This Row],[question]] &amp; "' '" &amp; Table4[[#This Row],[answerToAppointmentRequest]] &amp; "' '" &amp; Table4[[#This Row],[answerToMailRequest]] &amp; "'"</f>
        <v>performConversation 'Why is the Polecat so expensive?' 'no' 'no'</v>
      </c>
    </row>
    <row r="267" spans="11:20" x14ac:dyDescent="0.25">
      <c r="K267">
        <v>266</v>
      </c>
      <c r="L267" t="str">
        <f ca="1">OFFSET(Table1[[#Headers],[Template]], MOD(Table4[[#This Row],[Num]], 5)+1, 0)</f>
        <v>Do you still manufacture the $?</v>
      </c>
      <c r="M267" t="str">
        <f ca="1">OFFSET(Table2[[#Headers],[Car]], MOD(Table4[[#This Row],[Num]], 4)+1, 0)</f>
        <v>Sea Otter</v>
      </c>
      <c r="N267" t="str">
        <f ca="1">OFFSET(Table3[[#Headers],[Property]], MOD(Table4[[#This Row],[Num]], 3)+1, 0)</f>
        <v>weight</v>
      </c>
      <c r="O267" s="1">
        <f ca="1">1/(1/VLOOKUP(Table4[[#This Row],[Template]],Table1[], 2, FALSE)+1/VLOOKUP(Table4[[#This Row],[Car]],Table2[],2,FALSE))*2</f>
        <v>0.37499999999999994</v>
      </c>
      <c r="P267" s="1">
        <f ca="1">1/(1/VLOOKUP(Table4[[#This Row],[Template]],Table1[], 3, FALSE)+1/VLOOKUP(Table4[[#This Row],[Car]],Table2[],3,FALSE))*2</f>
        <v>0.44444444444444442</v>
      </c>
      <c r="Q267" s="1" t="str">
        <f ca="1">SUBSTITUTE(SUBSTITUTE(Table4[[#This Row],[Template]], "$", Table4[[#This Row],[Car]]), "%", Table4[[#This Row],[Property]])</f>
        <v>Do you still manufacture the Sea Otter?</v>
      </c>
      <c r="R267" s="1" t="str">
        <f ca="1">IF(RAND()&gt;Table4[[#This Row],[offer1prob]], "yes", "no")</f>
        <v>no</v>
      </c>
      <c r="S267" s="1" t="str">
        <f ca="1">IF(RAND()&lt;Table4[[#This Row],[offer1prob]], "yes", "no")</f>
        <v>yes</v>
      </c>
      <c r="T267" s="1" t="str">
        <f ca="1">"performConversation '" &amp; Table4[[#This Row],[question]] &amp; "' '" &amp; Table4[[#This Row],[answerToAppointmentRequest]] &amp; "' '" &amp; Table4[[#This Row],[answerToMailRequest]] &amp; "'"</f>
        <v>performConversation 'Do you still manufacture the Sea Otter?' 'no' 'yes'</v>
      </c>
    </row>
    <row r="268" spans="11:20" x14ac:dyDescent="0.25">
      <c r="K268">
        <v>267</v>
      </c>
      <c r="L268" t="str">
        <f ca="1">OFFSET(Table1[[#Headers],[Template]], MOD(Table4[[#This Row],[Num]], 5)+1, 0)</f>
        <v>What is the % of the $?</v>
      </c>
      <c r="M268" t="str">
        <f ca="1">OFFSET(Table2[[#Headers],[Car]], MOD(Table4[[#This Row],[Num]], 4)+1, 0)</f>
        <v>Sable</v>
      </c>
      <c r="N268" t="str">
        <f ca="1">OFFSET(Table3[[#Headers],[Property]], MOD(Table4[[#This Row],[Num]], 3)+1, 0)</f>
        <v>mpg</v>
      </c>
      <c r="O268" s="1">
        <f ca="1">1/(1/VLOOKUP(Table4[[#This Row],[Template]],Table1[], 2, FALSE)+1/VLOOKUP(Table4[[#This Row],[Car]],Table2[],2,FALSE))*2</f>
        <v>0.68571428571428561</v>
      </c>
      <c r="P268" s="1">
        <f ca="1">1/(1/VLOOKUP(Table4[[#This Row],[Template]],Table1[], 3, FALSE)+1/VLOOKUP(Table4[[#This Row],[Car]],Table2[],3,FALSE))*2</f>
        <v>0.48</v>
      </c>
      <c r="Q268" s="1" t="str">
        <f ca="1">SUBSTITUTE(SUBSTITUTE(Table4[[#This Row],[Template]], "$", Table4[[#This Row],[Car]]), "%", Table4[[#This Row],[Property]])</f>
        <v>What is the mpg of the Sable?</v>
      </c>
      <c r="R268" s="1" t="str">
        <f ca="1">IF(RAND()&gt;Table4[[#This Row],[offer1prob]], "yes", "no")</f>
        <v>no</v>
      </c>
      <c r="S268" s="1" t="str">
        <f ca="1">IF(RAND()&lt;Table4[[#This Row],[offer1prob]], "yes", "no")</f>
        <v>yes</v>
      </c>
      <c r="T268" s="1" t="str">
        <f ca="1">"performConversation '" &amp; Table4[[#This Row],[question]] &amp; "' '" &amp; Table4[[#This Row],[answerToAppointmentRequest]] &amp; "' '" &amp; Table4[[#This Row],[answerToMailRequest]] &amp; "'"</f>
        <v>performConversation 'What is the mpg of the Sable?' 'no' 'yes'</v>
      </c>
    </row>
    <row r="269" spans="11:20" x14ac:dyDescent="0.25">
      <c r="K269">
        <v>268</v>
      </c>
      <c r="L269" t="str">
        <f ca="1">OFFSET(Table1[[#Headers],[Template]], MOD(Table4[[#This Row],[Num]], 5)+1, 0)</f>
        <v>The $ is crap</v>
      </c>
      <c r="M269" t="str">
        <f ca="1">OFFSET(Table2[[#Headers],[Car]], MOD(Table4[[#This Row],[Num]], 4)+1, 0)</f>
        <v>Wolverine</v>
      </c>
      <c r="N269" t="str">
        <f ca="1">OFFSET(Table3[[#Headers],[Property]], MOD(Table4[[#This Row],[Num]], 3)+1, 0)</f>
        <v>color</v>
      </c>
      <c r="O269" s="1">
        <f ca="1">1/(1/VLOOKUP(Table4[[#This Row],[Template]],Table1[], 2, FALSE)+1/VLOOKUP(Table4[[#This Row],[Car]],Table2[],2,FALSE))*2</f>
        <v>0.3</v>
      </c>
      <c r="P269" s="1">
        <f ca="1">1/(1/VLOOKUP(Table4[[#This Row],[Template]],Table1[], 3, FALSE)+1/VLOOKUP(Table4[[#This Row],[Car]],Table2[],3,FALSE))*2</f>
        <v>0.24</v>
      </c>
      <c r="Q269" s="1" t="str">
        <f ca="1">SUBSTITUTE(SUBSTITUTE(Table4[[#This Row],[Template]], "$", Table4[[#This Row],[Car]]), "%", Table4[[#This Row],[Property]])</f>
        <v>The Wolverine is crap</v>
      </c>
      <c r="R269" s="1" t="str">
        <f ca="1">IF(RAND()&gt;Table4[[#This Row],[offer1prob]], "yes", "no")</f>
        <v>yes</v>
      </c>
      <c r="S269" s="1" t="str">
        <f ca="1">IF(RAND()&lt;Table4[[#This Row],[offer1prob]], "yes", "no")</f>
        <v>no</v>
      </c>
      <c r="T269" s="1" t="str">
        <f ca="1">"performConversation '" &amp; Table4[[#This Row],[question]] &amp; "' '" &amp; Table4[[#This Row],[answerToAppointmentRequest]] &amp; "' '" &amp; Table4[[#This Row],[answerToMailRequest]] &amp; "'"</f>
        <v>performConversation 'The Wolverine is crap' 'yes' 'no'</v>
      </c>
    </row>
    <row r="270" spans="11:20" x14ac:dyDescent="0.25">
      <c r="K270">
        <v>269</v>
      </c>
      <c r="L270" t="str">
        <f ca="1">OFFSET(Table1[[#Headers],[Template]], MOD(Table4[[#This Row],[Num]], 5)+1, 0)</f>
        <v>What does the $ have as %?</v>
      </c>
      <c r="M270" t="str">
        <f ca="1">OFFSET(Table2[[#Headers],[Car]], MOD(Table4[[#This Row],[Num]], 4)+1, 0)</f>
        <v>Polecat</v>
      </c>
      <c r="N270" t="str">
        <f ca="1">OFFSET(Table3[[#Headers],[Property]], MOD(Table4[[#This Row],[Num]], 3)+1, 0)</f>
        <v>weight</v>
      </c>
      <c r="O270" s="1">
        <f ca="1">1/(1/VLOOKUP(Table4[[#This Row],[Template]],Table1[], 2, FALSE)+1/VLOOKUP(Table4[[#This Row],[Car]],Table2[],2,FALSE))*2</f>
        <v>0.3428571428571428</v>
      </c>
      <c r="P270" s="1">
        <f ca="1">1/(1/VLOOKUP(Table4[[#This Row],[Template]],Table1[], 3, FALSE)+1/VLOOKUP(Table4[[#This Row],[Car]],Table2[],3,FALSE))*2</f>
        <v>0.43636363636363629</v>
      </c>
      <c r="Q270" s="1" t="str">
        <f ca="1">SUBSTITUTE(SUBSTITUTE(Table4[[#This Row],[Template]], "$", Table4[[#This Row],[Car]]), "%", Table4[[#This Row],[Property]])</f>
        <v>What does the Polecat have as weight?</v>
      </c>
      <c r="R270" s="1" t="str">
        <f ca="1">IF(RAND()&gt;Table4[[#This Row],[offer1prob]], "yes", "no")</f>
        <v>yes</v>
      </c>
      <c r="S270" s="1" t="str">
        <f ca="1">IF(RAND()&lt;Table4[[#This Row],[offer1prob]], "yes", "no")</f>
        <v>yes</v>
      </c>
      <c r="T270" s="1" t="str">
        <f ca="1">"performConversation '" &amp; Table4[[#This Row],[question]] &amp; "' '" &amp; Table4[[#This Row],[answerToAppointmentRequest]] &amp; "' '" &amp; Table4[[#This Row],[answerToMailRequest]] &amp; "'"</f>
        <v>performConversation 'What does the Polecat have as weight?' 'yes' 'yes'</v>
      </c>
    </row>
    <row r="271" spans="11:20" x14ac:dyDescent="0.25">
      <c r="K271">
        <v>270</v>
      </c>
      <c r="L271" t="str">
        <f ca="1">OFFSET(Table1[[#Headers],[Template]], MOD(Table4[[#This Row],[Num]], 5)+1, 0)</f>
        <v>Why is the $ so expensive?</v>
      </c>
      <c r="M271" t="str">
        <f ca="1">OFFSET(Table2[[#Headers],[Car]], MOD(Table4[[#This Row],[Num]], 4)+1, 0)</f>
        <v>Sea Otter</v>
      </c>
      <c r="N271" t="str">
        <f ca="1">OFFSET(Table3[[#Headers],[Property]], MOD(Table4[[#This Row],[Num]], 3)+1, 0)</f>
        <v>mpg</v>
      </c>
      <c r="O271" s="1">
        <f ca="1">1/(1/VLOOKUP(Table4[[#This Row],[Template]],Table1[], 2, FALSE)+1/VLOOKUP(Table4[[#This Row],[Car]],Table2[],2,FALSE))*2</f>
        <v>0.3428571428571428</v>
      </c>
      <c r="P271" s="1">
        <f ca="1">1/(1/VLOOKUP(Table4[[#This Row],[Template]],Table1[], 3, FALSE)+1/VLOOKUP(Table4[[#This Row],[Car]],Table2[],3,FALSE))*2</f>
        <v>0.48</v>
      </c>
      <c r="Q271" s="1" t="str">
        <f ca="1">SUBSTITUTE(SUBSTITUTE(Table4[[#This Row],[Template]], "$", Table4[[#This Row],[Car]]), "%", Table4[[#This Row],[Property]])</f>
        <v>Why is the Sea Otter so expensive?</v>
      </c>
      <c r="R271" s="1" t="str">
        <f ca="1">IF(RAND()&gt;Table4[[#This Row],[offer1prob]], "yes", "no")</f>
        <v>no</v>
      </c>
      <c r="S271" s="1" t="str">
        <f ca="1">IF(RAND()&lt;Table4[[#This Row],[offer1prob]], "yes", "no")</f>
        <v>yes</v>
      </c>
      <c r="T271" s="1" t="str">
        <f ca="1">"performConversation '" &amp; Table4[[#This Row],[question]] &amp; "' '" &amp; Table4[[#This Row],[answerToAppointmentRequest]] &amp; "' '" &amp; Table4[[#This Row],[answerToMailRequest]] &amp; "'"</f>
        <v>performConversation 'Why is the Sea Otter so expensive?' 'no' 'yes'</v>
      </c>
    </row>
    <row r="272" spans="11:20" x14ac:dyDescent="0.25">
      <c r="K272">
        <v>271</v>
      </c>
      <c r="L272" t="str">
        <f ca="1">OFFSET(Table1[[#Headers],[Template]], MOD(Table4[[#This Row],[Num]], 5)+1, 0)</f>
        <v>Do you still manufacture the $?</v>
      </c>
      <c r="M272" t="str">
        <f ca="1">OFFSET(Table2[[#Headers],[Car]], MOD(Table4[[#This Row],[Num]], 4)+1, 0)</f>
        <v>Sable</v>
      </c>
      <c r="N272" t="str">
        <f ca="1">OFFSET(Table3[[#Headers],[Property]], MOD(Table4[[#This Row],[Num]], 3)+1, 0)</f>
        <v>color</v>
      </c>
      <c r="O272" s="1">
        <f ca="1">1/(1/VLOOKUP(Table4[[#This Row],[Template]],Table1[], 2, FALSE)+1/VLOOKUP(Table4[[#This Row],[Car]],Table2[],2,FALSE))*2</f>
        <v>0.61538461538461542</v>
      </c>
      <c r="P272" s="1">
        <f ca="1">1/(1/VLOOKUP(Table4[[#This Row],[Template]],Table1[], 3, FALSE)+1/VLOOKUP(Table4[[#This Row],[Car]],Table2[],3,FALSE))*2</f>
        <v>0.54545454545454541</v>
      </c>
      <c r="Q272" s="1" t="str">
        <f ca="1">SUBSTITUTE(SUBSTITUTE(Table4[[#This Row],[Template]], "$", Table4[[#This Row],[Car]]), "%", Table4[[#This Row],[Property]])</f>
        <v>Do you still manufacture the Sable?</v>
      </c>
      <c r="R272" s="1" t="str">
        <f ca="1">IF(RAND()&gt;Table4[[#This Row],[offer1prob]], "yes", "no")</f>
        <v>no</v>
      </c>
      <c r="S272" s="1" t="str">
        <f ca="1">IF(RAND()&lt;Table4[[#This Row],[offer1prob]], "yes", "no")</f>
        <v>yes</v>
      </c>
      <c r="T272" s="1" t="str">
        <f ca="1">"performConversation '" &amp; Table4[[#This Row],[question]] &amp; "' '" &amp; Table4[[#This Row],[answerToAppointmentRequest]] &amp; "' '" &amp; Table4[[#This Row],[answerToMailRequest]] &amp; "'"</f>
        <v>performConversation 'Do you still manufacture the Sable?' 'no' 'yes'</v>
      </c>
    </row>
    <row r="273" spans="11:20" x14ac:dyDescent="0.25">
      <c r="K273">
        <v>272</v>
      </c>
      <c r="L273" t="str">
        <f ca="1">OFFSET(Table1[[#Headers],[Template]], MOD(Table4[[#This Row],[Num]], 5)+1, 0)</f>
        <v>What is the % of the $?</v>
      </c>
      <c r="M273" t="str">
        <f ca="1">OFFSET(Table2[[#Headers],[Car]], MOD(Table4[[#This Row],[Num]], 4)+1, 0)</f>
        <v>Wolverine</v>
      </c>
      <c r="N273" t="str">
        <f ca="1">OFFSET(Table3[[#Headers],[Property]], MOD(Table4[[#This Row],[Num]], 3)+1, 0)</f>
        <v>weight</v>
      </c>
      <c r="O273" s="1">
        <f ca="1">1/(1/VLOOKUP(Table4[[#This Row],[Template]],Table1[], 2, FALSE)+1/VLOOKUP(Table4[[#This Row],[Car]],Table2[],2,FALSE))*2</f>
        <v>0.6</v>
      </c>
      <c r="P273" s="1">
        <f ca="1">1/(1/VLOOKUP(Table4[[#This Row],[Template]],Table1[], 3, FALSE)+1/VLOOKUP(Table4[[#This Row],[Car]],Table2[],3,FALSE))*2</f>
        <v>0.3428571428571428</v>
      </c>
      <c r="Q273" s="1" t="str">
        <f ca="1">SUBSTITUTE(SUBSTITUTE(Table4[[#This Row],[Template]], "$", Table4[[#This Row],[Car]]), "%", Table4[[#This Row],[Property]])</f>
        <v>What is the weight of the Wolverine?</v>
      </c>
      <c r="R273" s="1" t="str">
        <f ca="1">IF(RAND()&gt;Table4[[#This Row],[offer1prob]], "yes", "no")</f>
        <v>no</v>
      </c>
      <c r="S273" s="1" t="str">
        <f ca="1">IF(RAND()&lt;Table4[[#This Row],[offer1prob]], "yes", "no")</f>
        <v>no</v>
      </c>
      <c r="T273" s="1" t="str">
        <f ca="1">"performConversation '" &amp; Table4[[#This Row],[question]] &amp; "' '" &amp; Table4[[#This Row],[answerToAppointmentRequest]] &amp; "' '" &amp; Table4[[#This Row],[answerToMailRequest]] &amp; "'"</f>
        <v>performConversation 'What is the weight of the Wolverine?' 'no' 'no'</v>
      </c>
    </row>
    <row r="274" spans="11:20" x14ac:dyDescent="0.25">
      <c r="K274">
        <v>273</v>
      </c>
      <c r="L274" t="str">
        <f ca="1">OFFSET(Table1[[#Headers],[Template]], MOD(Table4[[#This Row],[Num]], 5)+1, 0)</f>
        <v>The $ is crap</v>
      </c>
      <c r="M274" t="str">
        <f ca="1">OFFSET(Table2[[#Headers],[Car]], MOD(Table4[[#This Row],[Num]], 4)+1, 0)</f>
        <v>Polecat</v>
      </c>
      <c r="N274" t="str">
        <f ca="1">OFFSET(Table3[[#Headers],[Property]], MOD(Table4[[#This Row],[Num]], 3)+1, 0)</f>
        <v>mpg</v>
      </c>
      <c r="O274" s="1">
        <f ca="1">1/(1/VLOOKUP(Table4[[#This Row],[Template]],Table1[], 2, FALSE)+1/VLOOKUP(Table4[[#This Row],[Car]],Table2[],2,FALSE))*2</f>
        <v>0.26666666666666666</v>
      </c>
      <c r="P274" s="1">
        <f ca="1">1/(1/VLOOKUP(Table4[[#This Row],[Template]],Table1[], 3, FALSE)+1/VLOOKUP(Table4[[#This Row],[Car]],Table2[],3,FALSE))*2</f>
        <v>0.32</v>
      </c>
      <c r="Q274" s="1" t="str">
        <f ca="1">SUBSTITUTE(SUBSTITUTE(Table4[[#This Row],[Template]], "$", Table4[[#This Row],[Car]]), "%", Table4[[#This Row],[Property]])</f>
        <v>The Polecat is crap</v>
      </c>
      <c r="R274" s="1" t="str">
        <f ca="1">IF(RAND()&gt;Table4[[#This Row],[offer1prob]], "yes", "no")</f>
        <v>no</v>
      </c>
      <c r="S274" s="1" t="str">
        <f ca="1">IF(RAND()&lt;Table4[[#This Row],[offer1prob]], "yes", "no")</f>
        <v>yes</v>
      </c>
      <c r="T274" s="1" t="str">
        <f ca="1">"performConversation '" &amp; Table4[[#This Row],[question]] &amp; "' '" &amp; Table4[[#This Row],[answerToAppointmentRequest]] &amp; "' '" &amp; Table4[[#This Row],[answerToMailRequest]] &amp; "'"</f>
        <v>performConversation 'The Polecat is crap' 'no' 'yes'</v>
      </c>
    </row>
    <row r="275" spans="11:20" x14ac:dyDescent="0.25">
      <c r="K275">
        <v>274</v>
      </c>
      <c r="L275" t="str">
        <f ca="1">OFFSET(Table1[[#Headers],[Template]], MOD(Table4[[#This Row],[Num]], 5)+1, 0)</f>
        <v>What does the $ have as %?</v>
      </c>
      <c r="M275" t="str">
        <f ca="1">OFFSET(Table2[[#Headers],[Car]], MOD(Table4[[#This Row],[Num]], 4)+1, 0)</f>
        <v>Sea Otter</v>
      </c>
      <c r="N275" t="str">
        <f ca="1">OFFSET(Table3[[#Headers],[Property]], MOD(Table4[[#This Row],[Num]], 3)+1, 0)</f>
        <v>color</v>
      </c>
      <c r="O275" s="1">
        <f ca="1">1/(1/VLOOKUP(Table4[[#This Row],[Template]],Table1[], 2, FALSE)+1/VLOOKUP(Table4[[#This Row],[Car]],Table2[],2,FALSE))*2</f>
        <v>0.3</v>
      </c>
      <c r="P275" s="1">
        <f ca="1">1/(1/VLOOKUP(Table4[[#This Row],[Template]],Table1[], 3, FALSE)+1/VLOOKUP(Table4[[#This Row],[Car]],Table2[],3,FALSE))*2</f>
        <v>0.3428571428571428</v>
      </c>
      <c r="Q275" s="1" t="str">
        <f ca="1">SUBSTITUTE(SUBSTITUTE(Table4[[#This Row],[Template]], "$", Table4[[#This Row],[Car]]), "%", Table4[[#This Row],[Property]])</f>
        <v>What does the Sea Otter have as color?</v>
      </c>
      <c r="R275" s="1" t="str">
        <f ca="1">IF(RAND()&gt;Table4[[#This Row],[offer1prob]], "yes", "no")</f>
        <v>yes</v>
      </c>
      <c r="S275" s="1" t="str">
        <f ca="1">IF(RAND()&lt;Table4[[#This Row],[offer1prob]], "yes", "no")</f>
        <v>no</v>
      </c>
      <c r="T275" s="1" t="str">
        <f ca="1">"performConversation '" &amp; Table4[[#This Row],[question]] &amp; "' '" &amp; Table4[[#This Row],[answerToAppointmentRequest]] &amp; "' '" &amp; Table4[[#This Row],[answerToMailRequest]] &amp; "'"</f>
        <v>performConversation 'What does the Sea Otter have as color?' 'yes' 'no'</v>
      </c>
    </row>
    <row r="276" spans="11:20" x14ac:dyDescent="0.25">
      <c r="K276">
        <v>275</v>
      </c>
      <c r="L276" t="str">
        <f ca="1">OFFSET(Table1[[#Headers],[Template]], MOD(Table4[[#This Row],[Num]], 5)+1, 0)</f>
        <v>Why is the $ so expensive?</v>
      </c>
      <c r="M276" t="str">
        <f ca="1">OFFSET(Table2[[#Headers],[Car]], MOD(Table4[[#This Row],[Num]], 4)+1, 0)</f>
        <v>Sable</v>
      </c>
      <c r="N276" t="str">
        <f ca="1">OFFSET(Table3[[#Headers],[Property]], MOD(Table4[[#This Row],[Num]], 3)+1, 0)</f>
        <v>weight</v>
      </c>
      <c r="O276" s="1">
        <f ca="1">1/(1/VLOOKUP(Table4[[#This Row],[Template]],Table1[], 2, FALSE)+1/VLOOKUP(Table4[[#This Row],[Car]],Table2[],2,FALSE))*2</f>
        <v>0.53333333333333333</v>
      </c>
      <c r="P276" s="1">
        <f ca="1">1/(1/VLOOKUP(Table4[[#This Row],[Template]],Table1[], 3, FALSE)+1/VLOOKUP(Table4[[#This Row],[Car]],Table2[],3,FALSE))*2</f>
        <v>0.6</v>
      </c>
      <c r="Q276" s="1" t="str">
        <f ca="1">SUBSTITUTE(SUBSTITUTE(Table4[[#This Row],[Template]], "$", Table4[[#This Row],[Car]]), "%", Table4[[#This Row],[Property]])</f>
        <v>Why is the Sable so expensive?</v>
      </c>
      <c r="R276" s="1" t="str">
        <f ca="1">IF(RAND()&gt;Table4[[#This Row],[offer1prob]], "yes", "no")</f>
        <v>no</v>
      </c>
      <c r="S276" s="1" t="str">
        <f ca="1">IF(RAND()&lt;Table4[[#This Row],[offer1prob]], "yes", "no")</f>
        <v>no</v>
      </c>
      <c r="T276" s="1" t="str">
        <f ca="1">"performConversation '" &amp; Table4[[#This Row],[question]] &amp; "' '" &amp; Table4[[#This Row],[answerToAppointmentRequest]] &amp; "' '" &amp; Table4[[#This Row],[answerToMailRequest]] &amp; "'"</f>
        <v>performConversation 'Why is the Sable so expensive?' 'no' 'no'</v>
      </c>
    </row>
    <row r="277" spans="11:20" x14ac:dyDescent="0.25">
      <c r="K277">
        <v>276</v>
      </c>
      <c r="L277" t="str">
        <f ca="1">OFFSET(Table1[[#Headers],[Template]], MOD(Table4[[#This Row],[Num]], 5)+1, 0)</f>
        <v>Do you still manufacture the $?</v>
      </c>
      <c r="M277" t="str">
        <f ca="1">OFFSET(Table2[[#Headers],[Car]], MOD(Table4[[#This Row],[Num]], 4)+1, 0)</f>
        <v>Wolverine</v>
      </c>
      <c r="N277" t="str">
        <f ca="1">OFFSET(Table3[[#Headers],[Property]], MOD(Table4[[#This Row],[Num]], 3)+1, 0)</f>
        <v>mpg</v>
      </c>
      <c r="O277" s="1">
        <f ca="1">1/(1/VLOOKUP(Table4[[#This Row],[Template]],Table1[], 2, FALSE)+1/VLOOKUP(Table4[[#This Row],[Car]],Table2[],2,FALSE))*2</f>
        <v>0.54545454545454541</v>
      </c>
      <c r="P277" s="1">
        <f ca="1">1/(1/VLOOKUP(Table4[[#This Row],[Template]],Table1[], 3, FALSE)+1/VLOOKUP(Table4[[#This Row],[Car]],Table2[],3,FALSE))*2</f>
        <v>0.37499999999999994</v>
      </c>
      <c r="Q277" s="1" t="str">
        <f ca="1">SUBSTITUTE(SUBSTITUTE(Table4[[#This Row],[Template]], "$", Table4[[#This Row],[Car]]), "%", Table4[[#This Row],[Property]])</f>
        <v>Do you still manufacture the Wolverine?</v>
      </c>
      <c r="R277" s="1" t="str">
        <f ca="1">IF(RAND()&gt;Table4[[#This Row],[offer1prob]], "yes", "no")</f>
        <v>yes</v>
      </c>
      <c r="S277" s="1" t="str">
        <f ca="1">IF(RAND()&lt;Table4[[#This Row],[offer1prob]], "yes", "no")</f>
        <v>no</v>
      </c>
      <c r="T277" s="1" t="str">
        <f ca="1">"performConversation '" &amp; Table4[[#This Row],[question]] &amp; "' '" &amp; Table4[[#This Row],[answerToAppointmentRequest]] &amp; "' '" &amp; Table4[[#This Row],[answerToMailRequest]] &amp; "'"</f>
        <v>performConversation 'Do you still manufacture the Wolverine?' 'yes' 'no'</v>
      </c>
    </row>
    <row r="278" spans="11:20" x14ac:dyDescent="0.25">
      <c r="K278">
        <v>277</v>
      </c>
      <c r="L278" t="str">
        <f ca="1">OFFSET(Table1[[#Headers],[Template]], MOD(Table4[[#This Row],[Num]], 5)+1, 0)</f>
        <v>What is the % of the $?</v>
      </c>
      <c r="M278" t="str">
        <f ca="1">OFFSET(Table2[[#Headers],[Car]], MOD(Table4[[#This Row],[Num]], 4)+1, 0)</f>
        <v>Polecat</v>
      </c>
      <c r="N278" t="str">
        <f ca="1">OFFSET(Table3[[#Headers],[Property]], MOD(Table4[[#This Row],[Num]], 3)+1, 0)</f>
        <v>color</v>
      </c>
      <c r="O278" s="1">
        <f ca="1">1/(1/VLOOKUP(Table4[[#This Row],[Template]],Table1[], 2, FALSE)+1/VLOOKUP(Table4[[#This Row],[Car]],Table2[],2,FALSE))*2</f>
        <v>0.48</v>
      </c>
      <c r="P278" s="1">
        <f ca="1">1/(1/VLOOKUP(Table4[[#This Row],[Template]],Table1[], 3, FALSE)+1/VLOOKUP(Table4[[#This Row],[Car]],Table2[],3,FALSE))*2</f>
        <v>0.53333333333333333</v>
      </c>
      <c r="Q278" s="1" t="str">
        <f ca="1">SUBSTITUTE(SUBSTITUTE(Table4[[#This Row],[Template]], "$", Table4[[#This Row],[Car]]), "%", Table4[[#This Row],[Property]])</f>
        <v>What is the color of the Polecat?</v>
      </c>
      <c r="R278" s="1" t="str">
        <f ca="1">IF(RAND()&gt;Table4[[#This Row],[offer1prob]], "yes", "no")</f>
        <v>yes</v>
      </c>
      <c r="S278" s="1" t="str">
        <f ca="1">IF(RAND()&lt;Table4[[#This Row],[offer1prob]], "yes", "no")</f>
        <v>yes</v>
      </c>
      <c r="T278" s="1" t="str">
        <f ca="1">"performConversation '" &amp; Table4[[#This Row],[question]] &amp; "' '" &amp; Table4[[#This Row],[answerToAppointmentRequest]] &amp; "' '" &amp; Table4[[#This Row],[answerToMailRequest]] &amp; "'"</f>
        <v>performConversation 'What is the color of the Polecat?' 'yes' 'yes'</v>
      </c>
    </row>
    <row r="279" spans="11:20" x14ac:dyDescent="0.25">
      <c r="K279">
        <v>278</v>
      </c>
      <c r="L279" t="str">
        <f ca="1">OFFSET(Table1[[#Headers],[Template]], MOD(Table4[[#This Row],[Num]], 5)+1, 0)</f>
        <v>The $ is crap</v>
      </c>
      <c r="M279" t="str">
        <f ca="1">OFFSET(Table2[[#Headers],[Car]], MOD(Table4[[#This Row],[Num]], 4)+1, 0)</f>
        <v>Sea Otter</v>
      </c>
      <c r="N279" t="str">
        <f ca="1">OFFSET(Table3[[#Headers],[Property]], MOD(Table4[[#This Row],[Num]], 3)+1, 0)</f>
        <v>weight</v>
      </c>
      <c r="O279" s="1">
        <f ca="1">1/(1/VLOOKUP(Table4[[#This Row],[Template]],Table1[], 2, FALSE)+1/VLOOKUP(Table4[[#This Row],[Car]],Table2[],2,FALSE))*2</f>
        <v>0.24</v>
      </c>
      <c r="P279" s="1">
        <f ca="1">1/(1/VLOOKUP(Table4[[#This Row],[Template]],Table1[], 3, FALSE)+1/VLOOKUP(Table4[[#This Row],[Car]],Table2[],3,FALSE))*2</f>
        <v>0.26666666666666666</v>
      </c>
      <c r="Q279" s="1" t="str">
        <f ca="1">SUBSTITUTE(SUBSTITUTE(Table4[[#This Row],[Template]], "$", Table4[[#This Row],[Car]]), "%", Table4[[#This Row],[Property]])</f>
        <v>The Sea Otter is crap</v>
      </c>
      <c r="R279" s="1" t="str">
        <f ca="1">IF(RAND()&gt;Table4[[#This Row],[offer1prob]], "yes", "no")</f>
        <v>yes</v>
      </c>
      <c r="S279" s="1" t="str">
        <f ca="1">IF(RAND()&lt;Table4[[#This Row],[offer1prob]], "yes", "no")</f>
        <v>no</v>
      </c>
      <c r="T279" s="1" t="str">
        <f ca="1">"performConversation '" &amp; Table4[[#This Row],[question]] &amp; "' '" &amp; Table4[[#This Row],[answerToAppointmentRequest]] &amp; "' '" &amp; Table4[[#This Row],[answerToMailRequest]] &amp; "'"</f>
        <v>performConversation 'The Sea Otter is crap' 'yes' 'no'</v>
      </c>
    </row>
    <row r="280" spans="11:20" x14ac:dyDescent="0.25">
      <c r="K280">
        <v>279</v>
      </c>
      <c r="L280" t="str">
        <f ca="1">OFFSET(Table1[[#Headers],[Template]], MOD(Table4[[#This Row],[Num]], 5)+1, 0)</f>
        <v>What does the $ have as %?</v>
      </c>
      <c r="M280" t="str">
        <f ca="1">OFFSET(Table2[[#Headers],[Car]], MOD(Table4[[#This Row],[Num]], 4)+1, 0)</f>
        <v>Sable</v>
      </c>
      <c r="N280" t="str">
        <f ca="1">OFFSET(Table3[[#Headers],[Property]], MOD(Table4[[#This Row],[Num]], 3)+1, 0)</f>
        <v>mpg</v>
      </c>
      <c r="O280" s="1">
        <f ca="1">1/(1/VLOOKUP(Table4[[#This Row],[Template]],Table1[], 2, FALSE)+1/VLOOKUP(Table4[[#This Row],[Car]],Table2[],2,FALSE))*2</f>
        <v>0.43636363636363629</v>
      </c>
      <c r="P280" s="1">
        <f ca="1">1/(1/VLOOKUP(Table4[[#This Row],[Template]],Table1[], 3, FALSE)+1/VLOOKUP(Table4[[#This Row],[Car]],Table2[],3,FALSE))*2</f>
        <v>0.4</v>
      </c>
      <c r="Q280" s="1" t="str">
        <f ca="1">SUBSTITUTE(SUBSTITUTE(Table4[[#This Row],[Template]], "$", Table4[[#This Row],[Car]]), "%", Table4[[#This Row],[Property]])</f>
        <v>What does the Sable have as mpg?</v>
      </c>
      <c r="R280" s="1" t="str">
        <f ca="1">IF(RAND()&gt;Table4[[#This Row],[offer1prob]], "yes", "no")</f>
        <v>yes</v>
      </c>
      <c r="S280" s="1" t="str">
        <f ca="1">IF(RAND()&lt;Table4[[#This Row],[offer1prob]], "yes", "no")</f>
        <v>no</v>
      </c>
      <c r="T280" s="1" t="str">
        <f ca="1">"performConversation '" &amp; Table4[[#This Row],[question]] &amp; "' '" &amp; Table4[[#This Row],[answerToAppointmentRequest]] &amp; "' '" &amp; Table4[[#This Row],[answerToMailRequest]] &amp; "'"</f>
        <v>performConversation 'What does the Sable have as mpg?' 'yes' 'no'</v>
      </c>
    </row>
    <row r="281" spans="11:20" x14ac:dyDescent="0.25">
      <c r="K281">
        <v>280</v>
      </c>
      <c r="L281" t="str">
        <f ca="1">OFFSET(Table1[[#Headers],[Template]], MOD(Table4[[#This Row],[Num]], 5)+1, 0)</f>
        <v>Why is the $ so expensive?</v>
      </c>
      <c r="M281" t="str">
        <f ca="1">OFFSET(Table2[[#Headers],[Car]], MOD(Table4[[#This Row],[Num]], 4)+1, 0)</f>
        <v>Wolverine</v>
      </c>
      <c r="N281" t="str">
        <f ca="1">OFFSET(Table3[[#Headers],[Property]], MOD(Table4[[#This Row],[Num]], 3)+1, 0)</f>
        <v>color</v>
      </c>
      <c r="O281" s="1">
        <f ca="1">1/(1/VLOOKUP(Table4[[#This Row],[Template]],Table1[], 2, FALSE)+1/VLOOKUP(Table4[[#This Row],[Car]],Table2[],2,FALSE))*2</f>
        <v>0.48</v>
      </c>
      <c r="P281" s="1">
        <f ca="1">1/(1/VLOOKUP(Table4[[#This Row],[Template]],Table1[], 3, FALSE)+1/VLOOKUP(Table4[[#This Row],[Car]],Table2[],3,FALSE))*2</f>
        <v>0.4</v>
      </c>
      <c r="Q281" s="1" t="str">
        <f ca="1">SUBSTITUTE(SUBSTITUTE(Table4[[#This Row],[Template]], "$", Table4[[#This Row],[Car]]), "%", Table4[[#This Row],[Property]])</f>
        <v>Why is the Wolverine so expensive?</v>
      </c>
      <c r="R281" s="1" t="str">
        <f ca="1">IF(RAND()&gt;Table4[[#This Row],[offer1prob]], "yes", "no")</f>
        <v>yes</v>
      </c>
      <c r="S281" s="1" t="str">
        <f ca="1">IF(RAND()&lt;Table4[[#This Row],[offer1prob]], "yes", "no")</f>
        <v>no</v>
      </c>
      <c r="T281" s="1" t="str">
        <f ca="1">"performConversation '" &amp; Table4[[#This Row],[question]] &amp; "' '" &amp; Table4[[#This Row],[answerToAppointmentRequest]] &amp; "' '" &amp; Table4[[#This Row],[answerToMailRequest]] &amp; "'"</f>
        <v>performConversation 'Why is the Wolverine so expensive?' 'yes' 'no'</v>
      </c>
    </row>
    <row r="282" spans="11:20" x14ac:dyDescent="0.25">
      <c r="K282">
        <v>281</v>
      </c>
      <c r="L282" t="str">
        <f ca="1">OFFSET(Table1[[#Headers],[Template]], MOD(Table4[[#This Row],[Num]], 5)+1, 0)</f>
        <v>Do you still manufacture the $?</v>
      </c>
      <c r="M282" t="str">
        <f ca="1">OFFSET(Table2[[#Headers],[Car]], MOD(Table4[[#This Row],[Num]], 4)+1, 0)</f>
        <v>Polecat</v>
      </c>
      <c r="N282" t="str">
        <f ca="1">OFFSET(Table3[[#Headers],[Property]], MOD(Table4[[#This Row],[Num]], 3)+1, 0)</f>
        <v>weight</v>
      </c>
      <c r="O282" s="1">
        <f ca="1">1/(1/VLOOKUP(Table4[[#This Row],[Template]],Table1[], 2, FALSE)+1/VLOOKUP(Table4[[#This Row],[Car]],Table2[],2,FALSE))*2</f>
        <v>0.44444444444444442</v>
      </c>
      <c r="P282" s="1">
        <f ca="1">1/(1/VLOOKUP(Table4[[#This Row],[Template]],Table1[], 3, FALSE)+1/VLOOKUP(Table4[[#This Row],[Car]],Table2[],3,FALSE))*2</f>
        <v>0.61538461538461542</v>
      </c>
      <c r="Q282" s="1" t="str">
        <f ca="1">SUBSTITUTE(SUBSTITUTE(Table4[[#This Row],[Template]], "$", Table4[[#This Row],[Car]]), "%", Table4[[#This Row],[Property]])</f>
        <v>Do you still manufacture the Polecat?</v>
      </c>
      <c r="R282" s="1" t="str">
        <f ca="1">IF(RAND()&gt;Table4[[#This Row],[offer1prob]], "yes", "no")</f>
        <v>yes</v>
      </c>
      <c r="S282" s="1" t="str">
        <f ca="1">IF(RAND()&lt;Table4[[#This Row],[offer1prob]], "yes", "no")</f>
        <v>yes</v>
      </c>
      <c r="T282" s="1" t="str">
        <f ca="1">"performConversation '" &amp; Table4[[#This Row],[question]] &amp; "' '" &amp; Table4[[#This Row],[answerToAppointmentRequest]] &amp; "' '" &amp; Table4[[#This Row],[answerToMailRequest]] &amp; "'"</f>
        <v>performConversation 'Do you still manufacture the Polecat?' 'yes' 'yes'</v>
      </c>
    </row>
    <row r="283" spans="11:20" x14ac:dyDescent="0.25">
      <c r="K283">
        <v>282</v>
      </c>
      <c r="L283" t="str">
        <f ca="1">OFFSET(Table1[[#Headers],[Template]], MOD(Table4[[#This Row],[Num]], 5)+1, 0)</f>
        <v>What is the % of the $?</v>
      </c>
      <c r="M283" t="str">
        <f ca="1">OFFSET(Table2[[#Headers],[Car]], MOD(Table4[[#This Row],[Num]], 4)+1, 0)</f>
        <v>Sea Otter</v>
      </c>
      <c r="N283" t="str">
        <f ca="1">OFFSET(Table3[[#Headers],[Property]], MOD(Table4[[#This Row],[Num]], 3)+1, 0)</f>
        <v>mpg</v>
      </c>
      <c r="O283" s="1">
        <f ca="1">1/(1/VLOOKUP(Table4[[#This Row],[Template]],Table1[], 2, FALSE)+1/VLOOKUP(Table4[[#This Row],[Car]],Table2[],2,FALSE))*2</f>
        <v>0.4</v>
      </c>
      <c r="P283" s="1">
        <f ca="1">1/(1/VLOOKUP(Table4[[#This Row],[Template]],Table1[], 3, FALSE)+1/VLOOKUP(Table4[[#This Row],[Car]],Table2[],3,FALSE))*2</f>
        <v>0.4</v>
      </c>
      <c r="Q283" s="1" t="str">
        <f ca="1">SUBSTITUTE(SUBSTITUTE(Table4[[#This Row],[Template]], "$", Table4[[#This Row],[Car]]), "%", Table4[[#This Row],[Property]])</f>
        <v>What is the mpg of the Sea Otter?</v>
      </c>
      <c r="R283" s="1" t="str">
        <f ca="1">IF(RAND()&gt;Table4[[#This Row],[offer1prob]], "yes", "no")</f>
        <v>yes</v>
      </c>
      <c r="S283" s="1" t="str">
        <f ca="1">IF(RAND()&lt;Table4[[#This Row],[offer1prob]], "yes", "no")</f>
        <v>no</v>
      </c>
      <c r="T283" s="1" t="str">
        <f ca="1">"performConversation '" &amp; Table4[[#This Row],[question]] &amp; "' '" &amp; Table4[[#This Row],[answerToAppointmentRequest]] &amp; "' '" &amp; Table4[[#This Row],[answerToMailRequest]] &amp; "'"</f>
        <v>performConversation 'What is the mpg of the Sea Otter?' 'yes' 'no'</v>
      </c>
    </row>
    <row r="284" spans="11:20" x14ac:dyDescent="0.25">
      <c r="K284">
        <v>283</v>
      </c>
      <c r="L284" t="str">
        <f ca="1">OFFSET(Table1[[#Headers],[Template]], MOD(Table4[[#This Row],[Num]], 5)+1, 0)</f>
        <v>The $ is crap</v>
      </c>
      <c r="M284" t="str">
        <f ca="1">OFFSET(Table2[[#Headers],[Car]], MOD(Table4[[#This Row],[Num]], 4)+1, 0)</f>
        <v>Sable</v>
      </c>
      <c r="N284" t="str">
        <f ca="1">OFFSET(Table3[[#Headers],[Property]], MOD(Table4[[#This Row],[Num]], 3)+1, 0)</f>
        <v>color</v>
      </c>
      <c r="O284" s="1">
        <f ca="1">1/(1/VLOOKUP(Table4[[#This Row],[Template]],Table1[], 2, FALSE)+1/VLOOKUP(Table4[[#This Row],[Car]],Table2[],2,FALSE))*2</f>
        <v>0.32</v>
      </c>
      <c r="P284" s="1">
        <f ca="1">1/(1/VLOOKUP(Table4[[#This Row],[Template]],Table1[], 3, FALSE)+1/VLOOKUP(Table4[[#This Row],[Car]],Table2[],3,FALSE))*2</f>
        <v>0.3</v>
      </c>
      <c r="Q284" s="1" t="str">
        <f ca="1">SUBSTITUTE(SUBSTITUTE(Table4[[#This Row],[Template]], "$", Table4[[#This Row],[Car]]), "%", Table4[[#This Row],[Property]])</f>
        <v>The Sable is crap</v>
      </c>
      <c r="R284" s="1" t="str">
        <f ca="1">IF(RAND()&gt;Table4[[#This Row],[offer1prob]], "yes", "no")</f>
        <v>yes</v>
      </c>
      <c r="S284" s="1" t="str">
        <f ca="1">IF(RAND()&lt;Table4[[#This Row],[offer1prob]], "yes", "no")</f>
        <v>no</v>
      </c>
      <c r="T284" s="1" t="str">
        <f ca="1">"performConversation '" &amp; Table4[[#This Row],[question]] &amp; "' '" &amp; Table4[[#This Row],[answerToAppointmentRequest]] &amp; "' '" &amp; Table4[[#This Row],[answerToMailRequest]] &amp; "'"</f>
        <v>performConversation 'The Sable is crap' 'yes' 'no'</v>
      </c>
    </row>
    <row r="285" spans="11:20" x14ac:dyDescent="0.25">
      <c r="K285">
        <v>284</v>
      </c>
      <c r="L285" t="str">
        <f ca="1">OFFSET(Table1[[#Headers],[Template]], MOD(Table4[[#This Row],[Num]], 5)+1, 0)</f>
        <v>What does the $ have as %?</v>
      </c>
      <c r="M285" t="str">
        <f ca="1">OFFSET(Table2[[#Headers],[Car]], MOD(Table4[[#This Row],[Num]], 4)+1, 0)</f>
        <v>Wolverine</v>
      </c>
      <c r="N285" t="str">
        <f ca="1">OFFSET(Table3[[#Headers],[Property]], MOD(Table4[[#This Row],[Num]], 3)+1, 0)</f>
        <v>weight</v>
      </c>
      <c r="O285" s="1">
        <f ca="1">1/(1/VLOOKUP(Table4[[#This Row],[Template]],Table1[], 2, FALSE)+1/VLOOKUP(Table4[[#This Row],[Car]],Table2[],2,FALSE))*2</f>
        <v>0.4</v>
      </c>
      <c r="P285" s="1">
        <f ca="1">1/(1/VLOOKUP(Table4[[#This Row],[Template]],Table1[], 3, FALSE)+1/VLOOKUP(Table4[[#This Row],[Car]],Table2[],3,FALSE))*2</f>
        <v>0.3</v>
      </c>
      <c r="Q285" s="1" t="str">
        <f ca="1">SUBSTITUTE(SUBSTITUTE(Table4[[#This Row],[Template]], "$", Table4[[#This Row],[Car]]), "%", Table4[[#This Row],[Property]])</f>
        <v>What does the Wolverine have as weight?</v>
      </c>
      <c r="R285" s="1" t="str">
        <f ca="1">IF(RAND()&gt;Table4[[#This Row],[offer1prob]], "yes", "no")</f>
        <v>no</v>
      </c>
      <c r="S285" s="1" t="str">
        <f ca="1">IF(RAND()&lt;Table4[[#This Row],[offer1prob]], "yes", "no")</f>
        <v>yes</v>
      </c>
      <c r="T285" s="1" t="str">
        <f ca="1">"performConversation '" &amp; Table4[[#This Row],[question]] &amp; "' '" &amp; Table4[[#This Row],[answerToAppointmentRequest]] &amp; "' '" &amp; Table4[[#This Row],[answerToMailRequest]] &amp; "'"</f>
        <v>performConversation 'What does the Wolverine have as weight?' 'no' 'yes'</v>
      </c>
    </row>
    <row r="286" spans="11:20" x14ac:dyDescent="0.25">
      <c r="K286">
        <v>285</v>
      </c>
      <c r="L286" t="str">
        <f ca="1">OFFSET(Table1[[#Headers],[Template]], MOD(Table4[[#This Row],[Num]], 5)+1, 0)</f>
        <v>Why is the $ so expensive?</v>
      </c>
      <c r="M286" t="str">
        <f ca="1">OFFSET(Table2[[#Headers],[Car]], MOD(Table4[[#This Row],[Num]], 4)+1, 0)</f>
        <v>Polecat</v>
      </c>
      <c r="N286" t="str">
        <f ca="1">OFFSET(Table3[[#Headers],[Property]], MOD(Table4[[#This Row],[Num]], 3)+1, 0)</f>
        <v>mpg</v>
      </c>
      <c r="O286" s="1">
        <f ca="1">1/(1/VLOOKUP(Table4[[#This Row],[Template]],Table1[], 2, FALSE)+1/VLOOKUP(Table4[[#This Row],[Car]],Table2[],2,FALSE))*2</f>
        <v>0.4</v>
      </c>
      <c r="P286" s="1">
        <f ca="1">1/(1/VLOOKUP(Table4[[#This Row],[Template]],Table1[], 3, FALSE)+1/VLOOKUP(Table4[[#This Row],[Car]],Table2[],3,FALSE))*2</f>
        <v>0.68571428571428561</v>
      </c>
      <c r="Q286" s="1" t="str">
        <f ca="1">SUBSTITUTE(SUBSTITUTE(Table4[[#This Row],[Template]], "$", Table4[[#This Row],[Car]]), "%", Table4[[#This Row],[Property]])</f>
        <v>Why is the Polecat so expensive?</v>
      </c>
      <c r="R286" s="1" t="str">
        <f ca="1">IF(RAND()&gt;Table4[[#This Row],[offer1prob]], "yes", "no")</f>
        <v>yes</v>
      </c>
      <c r="S286" s="1" t="str">
        <f ca="1">IF(RAND()&lt;Table4[[#This Row],[offer1prob]], "yes", "no")</f>
        <v>yes</v>
      </c>
      <c r="T286" s="1" t="str">
        <f ca="1">"performConversation '" &amp; Table4[[#This Row],[question]] &amp; "' '" &amp; Table4[[#This Row],[answerToAppointmentRequest]] &amp; "' '" &amp; Table4[[#This Row],[answerToMailRequest]] &amp; "'"</f>
        <v>performConversation 'Why is the Polecat so expensive?' 'yes' 'yes'</v>
      </c>
    </row>
    <row r="287" spans="11:20" x14ac:dyDescent="0.25">
      <c r="K287">
        <v>286</v>
      </c>
      <c r="L287" t="str">
        <f ca="1">OFFSET(Table1[[#Headers],[Template]], MOD(Table4[[#This Row],[Num]], 5)+1, 0)</f>
        <v>Do you still manufacture the $?</v>
      </c>
      <c r="M287" t="str">
        <f ca="1">OFFSET(Table2[[#Headers],[Car]], MOD(Table4[[#This Row],[Num]], 4)+1, 0)</f>
        <v>Sea Otter</v>
      </c>
      <c r="N287" t="str">
        <f ca="1">OFFSET(Table3[[#Headers],[Property]], MOD(Table4[[#This Row],[Num]], 3)+1, 0)</f>
        <v>color</v>
      </c>
      <c r="O287" s="1">
        <f ca="1">1/(1/VLOOKUP(Table4[[#This Row],[Template]],Table1[], 2, FALSE)+1/VLOOKUP(Table4[[#This Row],[Car]],Table2[],2,FALSE))*2</f>
        <v>0.37499999999999994</v>
      </c>
      <c r="P287" s="1">
        <f ca="1">1/(1/VLOOKUP(Table4[[#This Row],[Template]],Table1[], 3, FALSE)+1/VLOOKUP(Table4[[#This Row],[Car]],Table2[],3,FALSE))*2</f>
        <v>0.44444444444444442</v>
      </c>
      <c r="Q287" s="1" t="str">
        <f ca="1">SUBSTITUTE(SUBSTITUTE(Table4[[#This Row],[Template]], "$", Table4[[#This Row],[Car]]), "%", Table4[[#This Row],[Property]])</f>
        <v>Do you still manufacture the Sea Otter?</v>
      </c>
      <c r="R287" s="1" t="str">
        <f ca="1">IF(RAND()&gt;Table4[[#This Row],[offer1prob]], "yes", "no")</f>
        <v>yes</v>
      </c>
      <c r="S287" s="1" t="str">
        <f ca="1">IF(RAND()&lt;Table4[[#This Row],[offer1prob]], "yes", "no")</f>
        <v>no</v>
      </c>
      <c r="T287" s="1" t="str">
        <f ca="1">"performConversation '" &amp; Table4[[#This Row],[question]] &amp; "' '" &amp; Table4[[#This Row],[answerToAppointmentRequest]] &amp; "' '" &amp; Table4[[#This Row],[answerToMailRequest]] &amp; "'"</f>
        <v>performConversation 'Do you still manufacture the Sea Otter?' 'yes' 'no'</v>
      </c>
    </row>
    <row r="288" spans="11:20" x14ac:dyDescent="0.25">
      <c r="K288">
        <v>287</v>
      </c>
      <c r="L288" t="str">
        <f ca="1">OFFSET(Table1[[#Headers],[Template]], MOD(Table4[[#This Row],[Num]], 5)+1, 0)</f>
        <v>What is the % of the $?</v>
      </c>
      <c r="M288" t="str">
        <f ca="1">OFFSET(Table2[[#Headers],[Car]], MOD(Table4[[#This Row],[Num]], 4)+1, 0)</f>
        <v>Sable</v>
      </c>
      <c r="N288" t="str">
        <f ca="1">OFFSET(Table3[[#Headers],[Property]], MOD(Table4[[#This Row],[Num]], 3)+1, 0)</f>
        <v>weight</v>
      </c>
      <c r="O288" s="1">
        <f ca="1">1/(1/VLOOKUP(Table4[[#This Row],[Template]],Table1[], 2, FALSE)+1/VLOOKUP(Table4[[#This Row],[Car]],Table2[],2,FALSE))*2</f>
        <v>0.68571428571428561</v>
      </c>
      <c r="P288" s="1">
        <f ca="1">1/(1/VLOOKUP(Table4[[#This Row],[Template]],Table1[], 3, FALSE)+1/VLOOKUP(Table4[[#This Row],[Car]],Table2[],3,FALSE))*2</f>
        <v>0.48</v>
      </c>
      <c r="Q288" s="1" t="str">
        <f ca="1">SUBSTITUTE(SUBSTITUTE(Table4[[#This Row],[Template]], "$", Table4[[#This Row],[Car]]), "%", Table4[[#This Row],[Property]])</f>
        <v>What is the weight of the Sable?</v>
      </c>
      <c r="R288" s="1" t="str">
        <f ca="1">IF(RAND()&gt;Table4[[#This Row],[offer1prob]], "yes", "no")</f>
        <v>yes</v>
      </c>
      <c r="S288" s="1" t="str">
        <f ca="1">IF(RAND()&lt;Table4[[#This Row],[offer1prob]], "yes", "no")</f>
        <v>yes</v>
      </c>
      <c r="T288" s="1" t="str">
        <f ca="1">"performConversation '" &amp; Table4[[#This Row],[question]] &amp; "' '" &amp; Table4[[#This Row],[answerToAppointmentRequest]] &amp; "' '" &amp; Table4[[#This Row],[answerToMailRequest]] &amp; "'"</f>
        <v>performConversation 'What is the weight of the Sable?' 'yes' 'yes'</v>
      </c>
    </row>
    <row r="289" spans="11:20" x14ac:dyDescent="0.25">
      <c r="K289">
        <v>288</v>
      </c>
      <c r="L289" t="str">
        <f ca="1">OFFSET(Table1[[#Headers],[Template]], MOD(Table4[[#This Row],[Num]], 5)+1, 0)</f>
        <v>The $ is crap</v>
      </c>
      <c r="M289" t="str">
        <f ca="1">OFFSET(Table2[[#Headers],[Car]], MOD(Table4[[#This Row],[Num]], 4)+1, 0)</f>
        <v>Wolverine</v>
      </c>
      <c r="N289" t="str">
        <f ca="1">OFFSET(Table3[[#Headers],[Property]], MOD(Table4[[#This Row],[Num]], 3)+1, 0)</f>
        <v>mpg</v>
      </c>
      <c r="O289" s="1">
        <f ca="1">1/(1/VLOOKUP(Table4[[#This Row],[Template]],Table1[], 2, FALSE)+1/VLOOKUP(Table4[[#This Row],[Car]],Table2[],2,FALSE))*2</f>
        <v>0.3</v>
      </c>
      <c r="P289" s="1">
        <f ca="1">1/(1/VLOOKUP(Table4[[#This Row],[Template]],Table1[], 3, FALSE)+1/VLOOKUP(Table4[[#This Row],[Car]],Table2[],3,FALSE))*2</f>
        <v>0.24</v>
      </c>
      <c r="Q289" s="1" t="str">
        <f ca="1">SUBSTITUTE(SUBSTITUTE(Table4[[#This Row],[Template]], "$", Table4[[#This Row],[Car]]), "%", Table4[[#This Row],[Property]])</f>
        <v>The Wolverine is crap</v>
      </c>
      <c r="R289" s="1" t="str">
        <f ca="1">IF(RAND()&gt;Table4[[#This Row],[offer1prob]], "yes", "no")</f>
        <v>yes</v>
      </c>
      <c r="S289" s="1" t="str">
        <f ca="1">IF(RAND()&lt;Table4[[#This Row],[offer1prob]], "yes", "no")</f>
        <v>yes</v>
      </c>
      <c r="T289" s="1" t="str">
        <f ca="1">"performConversation '" &amp; Table4[[#This Row],[question]] &amp; "' '" &amp; Table4[[#This Row],[answerToAppointmentRequest]] &amp; "' '" &amp; Table4[[#This Row],[answerToMailRequest]] &amp; "'"</f>
        <v>performConversation 'The Wolverine is crap' 'yes' 'yes'</v>
      </c>
    </row>
    <row r="290" spans="11:20" x14ac:dyDescent="0.25">
      <c r="K290">
        <v>289</v>
      </c>
      <c r="L290" t="str">
        <f ca="1">OFFSET(Table1[[#Headers],[Template]], MOD(Table4[[#This Row],[Num]], 5)+1, 0)</f>
        <v>What does the $ have as %?</v>
      </c>
      <c r="M290" t="str">
        <f ca="1">OFFSET(Table2[[#Headers],[Car]], MOD(Table4[[#This Row],[Num]], 4)+1, 0)</f>
        <v>Polecat</v>
      </c>
      <c r="N290" t="str">
        <f ca="1">OFFSET(Table3[[#Headers],[Property]], MOD(Table4[[#This Row],[Num]], 3)+1, 0)</f>
        <v>color</v>
      </c>
      <c r="O290" s="1">
        <f ca="1">1/(1/VLOOKUP(Table4[[#This Row],[Template]],Table1[], 2, FALSE)+1/VLOOKUP(Table4[[#This Row],[Car]],Table2[],2,FALSE))*2</f>
        <v>0.3428571428571428</v>
      </c>
      <c r="P290" s="1">
        <f ca="1">1/(1/VLOOKUP(Table4[[#This Row],[Template]],Table1[], 3, FALSE)+1/VLOOKUP(Table4[[#This Row],[Car]],Table2[],3,FALSE))*2</f>
        <v>0.43636363636363629</v>
      </c>
      <c r="Q290" s="1" t="str">
        <f ca="1">SUBSTITUTE(SUBSTITUTE(Table4[[#This Row],[Template]], "$", Table4[[#This Row],[Car]]), "%", Table4[[#This Row],[Property]])</f>
        <v>What does the Polecat have as color?</v>
      </c>
      <c r="R290" s="1" t="str">
        <f ca="1">IF(RAND()&gt;Table4[[#This Row],[offer1prob]], "yes", "no")</f>
        <v>yes</v>
      </c>
      <c r="S290" s="1" t="str">
        <f ca="1">IF(RAND()&lt;Table4[[#This Row],[offer1prob]], "yes", "no")</f>
        <v>no</v>
      </c>
      <c r="T290" s="1" t="str">
        <f ca="1">"performConversation '" &amp; Table4[[#This Row],[question]] &amp; "' '" &amp; Table4[[#This Row],[answerToAppointmentRequest]] &amp; "' '" &amp; Table4[[#This Row],[answerToMailRequest]] &amp; "'"</f>
        <v>performConversation 'What does the Polecat have as color?' 'yes' 'no'</v>
      </c>
    </row>
    <row r="291" spans="11:20" x14ac:dyDescent="0.25">
      <c r="K291">
        <v>290</v>
      </c>
      <c r="L291" t="str">
        <f ca="1">OFFSET(Table1[[#Headers],[Template]], MOD(Table4[[#This Row],[Num]], 5)+1, 0)</f>
        <v>Why is the $ so expensive?</v>
      </c>
      <c r="M291" t="str">
        <f ca="1">OFFSET(Table2[[#Headers],[Car]], MOD(Table4[[#This Row],[Num]], 4)+1, 0)</f>
        <v>Sea Otter</v>
      </c>
      <c r="N291" t="str">
        <f ca="1">OFFSET(Table3[[#Headers],[Property]], MOD(Table4[[#This Row],[Num]], 3)+1, 0)</f>
        <v>weight</v>
      </c>
      <c r="O291" s="1">
        <f ca="1">1/(1/VLOOKUP(Table4[[#This Row],[Template]],Table1[], 2, FALSE)+1/VLOOKUP(Table4[[#This Row],[Car]],Table2[],2,FALSE))*2</f>
        <v>0.3428571428571428</v>
      </c>
      <c r="P291" s="1">
        <f ca="1">1/(1/VLOOKUP(Table4[[#This Row],[Template]],Table1[], 3, FALSE)+1/VLOOKUP(Table4[[#This Row],[Car]],Table2[],3,FALSE))*2</f>
        <v>0.48</v>
      </c>
      <c r="Q291" s="1" t="str">
        <f ca="1">SUBSTITUTE(SUBSTITUTE(Table4[[#This Row],[Template]], "$", Table4[[#This Row],[Car]]), "%", Table4[[#This Row],[Property]])</f>
        <v>Why is the Sea Otter so expensive?</v>
      </c>
      <c r="R291" s="1" t="str">
        <f ca="1">IF(RAND()&gt;Table4[[#This Row],[offer1prob]], "yes", "no")</f>
        <v>yes</v>
      </c>
      <c r="S291" s="1" t="str">
        <f ca="1">IF(RAND()&lt;Table4[[#This Row],[offer1prob]], "yes", "no")</f>
        <v>yes</v>
      </c>
      <c r="T291" s="1" t="str">
        <f ca="1">"performConversation '" &amp; Table4[[#This Row],[question]] &amp; "' '" &amp; Table4[[#This Row],[answerToAppointmentRequest]] &amp; "' '" &amp; Table4[[#This Row],[answerToMailRequest]] &amp; "'"</f>
        <v>performConversation 'Why is the Sea Otter so expensive?' 'yes' 'yes'</v>
      </c>
    </row>
    <row r="292" spans="11:20" x14ac:dyDescent="0.25">
      <c r="K292">
        <v>291</v>
      </c>
      <c r="L292" t="str">
        <f ca="1">OFFSET(Table1[[#Headers],[Template]], MOD(Table4[[#This Row],[Num]], 5)+1, 0)</f>
        <v>Do you still manufacture the $?</v>
      </c>
      <c r="M292" t="str">
        <f ca="1">OFFSET(Table2[[#Headers],[Car]], MOD(Table4[[#This Row],[Num]], 4)+1, 0)</f>
        <v>Sable</v>
      </c>
      <c r="N292" t="str">
        <f ca="1">OFFSET(Table3[[#Headers],[Property]], MOD(Table4[[#This Row],[Num]], 3)+1, 0)</f>
        <v>mpg</v>
      </c>
      <c r="O292" s="1">
        <f ca="1">1/(1/VLOOKUP(Table4[[#This Row],[Template]],Table1[], 2, FALSE)+1/VLOOKUP(Table4[[#This Row],[Car]],Table2[],2,FALSE))*2</f>
        <v>0.61538461538461542</v>
      </c>
      <c r="P292" s="1">
        <f ca="1">1/(1/VLOOKUP(Table4[[#This Row],[Template]],Table1[], 3, FALSE)+1/VLOOKUP(Table4[[#This Row],[Car]],Table2[],3,FALSE))*2</f>
        <v>0.54545454545454541</v>
      </c>
      <c r="Q292" s="1" t="str">
        <f ca="1">SUBSTITUTE(SUBSTITUTE(Table4[[#This Row],[Template]], "$", Table4[[#This Row],[Car]]), "%", Table4[[#This Row],[Property]])</f>
        <v>Do you still manufacture the Sable?</v>
      </c>
      <c r="R292" s="1" t="str">
        <f ca="1">IF(RAND()&gt;Table4[[#This Row],[offer1prob]], "yes", "no")</f>
        <v>no</v>
      </c>
      <c r="S292" s="1" t="str">
        <f ca="1">IF(RAND()&lt;Table4[[#This Row],[offer1prob]], "yes", "no")</f>
        <v>no</v>
      </c>
      <c r="T292" s="1" t="str">
        <f ca="1">"performConversation '" &amp; Table4[[#This Row],[question]] &amp; "' '" &amp; Table4[[#This Row],[answerToAppointmentRequest]] &amp; "' '" &amp; Table4[[#This Row],[answerToMailRequest]] &amp; "'"</f>
        <v>performConversation 'Do you still manufacture the Sable?' 'no' 'no'</v>
      </c>
    </row>
    <row r="293" spans="11:20" x14ac:dyDescent="0.25">
      <c r="K293">
        <v>292</v>
      </c>
      <c r="L293" t="str">
        <f ca="1">OFFSET(Table1[[#Headers],[Template]], MOD(Table4[[#This Row],[Num]], 5)+1, 0)</f>
        <v>What is the % of the $?</v>
      </c>
      <c r="M293" t="str">
        <f ca="1">OFFSET(Table2[[#Headers],[Car]], MOD(Table4[[#This Row],[Num]], 4)+1, 0)</f>
        <v>Wolverine</v>
      </c>
      <c r="N293" t="str">
        <f ca="1">OFFSET(Table3[[#Headers],[Property]], MOD(Table4[[#This Row],[Num]], 3)+1, 0)</f>
        <v>color</v>
      </c>
      <c r="O293" s="1">
        <f ca="1">1/(1/VLOOKUP(Table4[[#This Row],[Template]],Table1[], 2, FALSE)+1/VLOOKUP(Table4[[#This Row],[Car]],Table2[],2,FALSE))*2</f>
        <v>0.6</v>
      </c>
      <c r="P293" s="1">
        <f ca="1">1/(1/VLOOKUP(Table4[[#This Row],[Template]],Table1[], 3, FALSE)+1/VLOOKUP(Table4[[#This Row],[Car]],Table2[],3,FALSE))*2</f>
        <v>0.3428571428571428</v>
      </c>
      <c r="Q293" s="1" t="str">
        <f ca="1">SUBSTITUTE(SUBSTITUTE(Table4[[#This Row],[Template]], "$", Table4[[#This Row],[Car]]), "%", Table4[[#This Row],[Property]])</f>
        <v>What is the color of the Wolverine?</v>
      </c>
      <c r="R293" s="1" t="str">
        <f ca="1">IF(RAND()&gt;Table4[[#This Row],[offer1prob]], "yes", "no")</f>
        <v>no</v>
      </c>
      <c r="S293" s="1" t="str">
        <f ca="1">IF(RAND()&lt;Table4[[#This Row],[offer1prob]], "yes", "no")</f>
        <v>yes</v>
      </c>
      <c r="T293" s="1" t="str">
        <f ca="1">"performConversation '" &amp; Table4[[#This Row],[question]] &amp; "' '" &amp; Table4[[#This Row],[answerToAppointmentRequest]] &amp; "' '" &amp; Table4[[#This Row],[answerToMailRequest]] &amp; "'"</f>
        <v>performConversation 'What is the color of the Wolverine?' 'no' 'yes'</v>
      </c>
    </row>
    <row r="294" spans="11:20" x14ac:dyDescent="0.25">
      <c r="K294">
        <v>293</v>
      </c>
      <c r="L294" t="str">
        <f ca="1">OFFSET(Table1[[#Headers],[Template]], MOD(Table4[[#This Row],[Num]], 5)+1, 0)</f>
        <v>The $ is crap</v>
      </c>
      <c r="M294" t="str">
        <f ca="1">OFFSET(Table2[[#Headers],[Car]], MOD(Table4[[#This Row],[Num]], 4)+1, 0)</f>
        <v>Polecat</v>
      </c>
      <c r="N294" t="str">
        <f ca="1">OFFSET(Table3[[#Headers],[Property]], MOD(Table4[[#This Row],[Num]], 3)+1, 0)</f>
        <v>weight</v>
      </c>
      <c r="O294" s="1">
        <f ca="1">1/(1/VLOOKUP(Table4[[#This Row],[Template]],Table1[], 2, FALSE)+1/VLOOKUP(Table4[[#This Row],[Car]],Table2[],2,FALSE))*2</f>
        <v>0.26666666666666666</v>
      </c>
      <c r="P294" s="1">
        <f ca="1">1/(1/VLOOKUP(Table4[[#This Row],[Template]],Table1[], 3, FALSE)+1/VLOOKUP(Table4[[#This Row],[Car]],Table2[],3,FALSE))*2</f>
        <v>0.32</v>
      </c>
      <c r="Q294" s="1" t="str">
        <f ca="1">SUBSTITUTE(SUBSTITUTE(Table4[[#This Row],[Template]], "$", Table4[[#This Row],[Car]]), "%", Table4[[#This Row],[Property]])</f>
        <v>The Polecat is crap</v>
      </c>
      <c r="R294" s="1" t="str">
        <f ca="1">IF(RAND()&gt;Table4[[#This Row],[offer1prob]], "yes", "no")</f>
        <v>no</v>
      </c>
      <c r="S294" s="1" t="str">
        <f ca="1">IF(RAND()&lt;Table4[[#This Row],[offer1prob]], "yes", "no")</f>
        <v>yes</v>
      </c>
      <c r="T294" s="1" t="str">
        <f ca="1">"performConversation '" &amp; Table4[[#This Row],[question]] &amp; "' '" &amp; Table4[[#This Row],[answerToAppointmentRequest]] &amp; "' '" &amp; Table4[[#This Row],[answerToMailRequest]] &amp; "'"</f>
        <v>performConversation 'The Polecat is crap' 'no' 'yes'</v>
      </c>
    </row>
    <row r="295" spans="11:20" x14ac:dyDescent="0.25">
      <c r="K295">
        <v>294</v>
      </c>
      <c r="L295" t="str">
        <f ca="1">OFFSET(Table1[[#Headers],[Template]], MOD(Table4[[#This Row],[Num]], 5)+1, 0)</f>
        <v>What does the $ have as %?</v>
      </c>
      <c r="M295" t="str">
        <f ca="1">OFFSET(Table2[[#Headers],[Car]], MOD(Table4[[#This Row],[Num]], 4)+1, 0)</f>
        <v>Sea Otter</v>
      </c>
      <c r="N295" t="str">
        <f ca="1">OFFSET(Table3[[#Headers],[Property]], MOD(Table4[[#This Row],[Num]], 3)+1, 0)</f>
        <v>mpg</v>
      </c>
      <c r="O295" s="1">
        <f ca="1">1/(1/VLOOKUP(Table4[[#This Row],[Template]],Table1[], 2, FALSE)+1/VLOOKUP(Table4[[#This Row],[Car]],Table2[],2,FALSE))*2</f>
        <v>0.3</v>
      </c>
      <c r="P295" s="1">
        <f ca="1">1/(1/VLOOKUP(Table4[[#This Row],[Template]],Table1[], 3, FALSE)+1/VLOOKUP(Table4[[#This Row],[Car]],Table2[],3,FALSE))*2</f>
        <v>0.3428571428571428</v>
      </c>
      <c r="Q295" s="1" t="str">
        <f ca="1">SUBSTITUTE(SUBSTITUTE(Table4[[#This Row],[Template]], "$", Table4[[#This Row],[Car]]), "%", Table4[[#This Row],[Property]])</f>
        <v>What does the Sea Otter have as mpg?</v>
      </c>
      <c r="R295" s="1" t="str">
        <f ca="1">IF(RAND()&gt;Table4[[#This Row],[offer1prob]], "yes", "no")</f>
        <v>yes</v>
      </c>
      <c r="S295" s="1" t="str">
        <f ca="1">IF(RAND()&lt;Table4[[#This Row],[offer1prob]], "yes", "no")</f>
        <v>yes</v>
      </c>
      <c r="T295" s="1" t="str">
        <f ca="1">"performConversation '" &amp; Table4[[#This Row],[question]] &amp; "' '" &amp; Table4[[#This Row],[answerToAppointmentRequest]] &amp; "' '" &amp; Table4[[#This Row],[answerToMailRequest]] &amp; "'"</f>
        <v>performConversation 'What does the Sea Otter have as mpg?' 'yes' 'yes'</v>
      </c>
    </row>
    <row r="296" spans="11:20" x14ac:dyDescent="0.25">
      <c r="K296">
        <v>295</v>
      </c>
      <c r="L296" t="str">
        <f ca="1">OFFSET(Table1[[#Headers],[Template]], MOD(Table4[[#This Row],[Num]], 5)+1, 0)</f>
        <v>Why is the $ so expensive?</v>
      </c>
      <c r="M296" t="str">
        <f ca="1">OFFSET(Table2[[#Headers],[Car]], MOD(Table4[[#This Row],[Num]], 4)+1, 0)</f>
        <v>Sable</v>
      </c>
      <c r="N296" t="str">
        <f ca="1">OFFSET(Table3[[#Headers],[Property]], MOD(Table4[[#This Row],[Num]], 3)+1, 0)</f>
        <v>color</v>
      </c>
      <c r="O296" s="1">
        <f ca="1">1/(1/VLOOKUP(Table4[[#This Row],[Template]],Table1[], 2, FALSE)+1/VLOOKUP(Table4[[#This Row],[Car]],Table2[],2,FALSE))*2</f>
        <v>0.53333333333333333</v>
      </c>
      <c r="P296" s="1">
        <f ca="1">1/(1/VLOOKUP(Table4[[#This Row],[Template]],Table1[], 3, FALSE)+1/VLOOKUP(Table4[[#This Row],[Car]],Table2[],3,FALSE))*2</f>
        <v>0.6</v>
      </c>
      <c r="Q296" s="1" t="str">
        <f ca="1">SUBSTITUTE(SUBSTITUTE(Table4[[#This Row],[Template]], "$", Table4[[#This Row],[Car]]), "%", Table4[[#This Row],[Property]])</f>
        <v>Why is the Sable so expensive?</v>
      </c>
      <c r="R296" s="1" t="str">
        <f ca="1">IF(RAND()&gt;Table4[[#This Row],[offer1prob]], "yes", "no")</f>
        <v>yes</v>
      </c>
      <c r="S296" s="1" t="str">
        <f ca="1">IF(RAND()&lt;Table4[[#This Row],[offer1prob]], "yes", "no")</f>
        <v>no</v>
      </c>
      <c r="T296" s="1" t="str">
        <f ca="1">"performConversation '" &amp; Table4[[#This Row],[question]] &amp; "' '" &amp; Table4[[#This Row],[answerToAppointmentRequest]] &amp; "' '" &amp; Table4[[#This Row],[answerToMailRequest]] &amp; "'"</f>
        <v>performConversation 'Why is the Sable so expensive?' 'yes' 'no'</v>
      </c>
    </row>
    <row r="297" spans="11:20" x14ac:dyDescent="0.25">
      <c r="K297">
        <v>296</v>
      </c>
      <c r="L297" t="str">
        <f ca="1">OFFSET(Table1[[#Headers],[Template]], MOD(Table4[[#This Row],[Num]], 5)+1, 0)</f>
        <v>Do you still manufacture the $?</v>
      </c>
      <c r="M297" t="str">
        <f ca="1">OFFSET(Table2[[#Headers],[Car]], MOD(Table4[[#This Row],[Num]], 4)+1, 0)</f>
        <v>Wolverine</v>
      </c>
      <c r="N297" t="str">
        <f ca="1">OFFSET(Table3[[#Headers],[Property]], MOD(Table4[[#This Row],[Num]], 3)+1, 0)</f>
        <v>weight</v>
      </c>
      <c r="O297" s="1">
        <f ca="1">1/(1/VLOOKUP(Table4[[#This Row],[Template]],Table1[], 2, FALSE)+1/VLOOKUP(Table4[[#This Row],[Car]],Table2[],2,FALSE))*2</f>
        <v>0.54545454545454541</v>
      </c>
      <c r="P297" s="1">
        <f ca="1">1/(1/VLOOKUP(Table4[[#This Row],[Template]],Table1[], 3, FALSE)+1/VLOOKUP(Table4[[#This Row],[Car]],Table2[],3,FALSE))*2</f>
        <v>0.37499999999999994</v>
      </c>
      <c r="Q297" s="1" t="str">
        <f ca="1">SUBSTITUTE(SUBSTITUTE(Table4[[#This Row],[Template]], "$", Table4[[#This Row],[Car]]), "%", Table4[[#This Row],[Property]])</f>
        <v>Do you still manufacture the Wolverine?</v>
      </c>
      <c r="R297" s="1" t="str">
        <f ca="1">IF(RAND()&gt;Table4[[#This Row],[offer1prob]], "yes", "no")</f>
        <v>no</v>
      </c>
      <c r="S297" s="1" t="str">
        <f ca="1">IF(RAND()&lt;Table4[[#This Row],[offer1prob]], "yes", "no")</f>
        <v>yes</v>
      </c>
      <c r="T297" s="1" t="str">
        <f ca="1">"performConversation '" &amp; Table4[[#This Row],[question]] &amp; "' '" &amp; Table4[[#This Row],[answerToAppointmentRequest]] &amp; "' '" &amp; Table4[[#This Row],[answerToMailRequest]] &amp; "'"</f>
        <v>performConversation 'Do you still manufacture the Wolverine?' 'no' 'yes'</v>
      </c>
    </row>
    <row r="298" spans="11:20" x14ac:dyDescent="0.25">
      <c r="K298">
        <v>297</v>
      </c>
      <c r="L298" t="str">
        <f ca="1">OFFSET(Table1[[#Headers],[Template]], MOD(Table4[[#This Row],[Num]], 5)+1, 0)</f>
        <v>What is the % of the $?</v>
      </c>
      <c r="M298" t="str">
        <f ca="1">OFFSET(Table2[[#Headers],[Car]], MOD(Table4[[#This Row],[Num]], 4)+1, 0)</f>
        <v>Polecat</v>
      </c>
      <c r="N298" t="str">
        <f ca="1">OFFSET(Table3[[#Headers],[Property]], MOD(Table4[[#This Row],[Num]], 3)+1, 0)</f>
        <v>mpg</v>
      </c>
      <c r="O298" s="1">
        <f ca="1">1/(1/VLOOKUP(Table4[[#This Row],[Template]],Table1[], 2, FALSE)+1/VLOOKUP(Table4[[#This Row],[Car]],Table2[],2,FALSE))*2</f>
        <v>0.48</v>
      </c>
      <c r="P298" s="1">
        <f ca="1">1/(1/VLOOKUP(Table4[[#This Row],[Template]],Table1[], 3, FALSE)+1/VLOOKUP(Table4[[#This Row],[Car]],Table2[],3,FALSE))*2</f>
        <v>0.53333333333333333</v>
      </c>
      <c r="Q298" s="1" t="str">
        <f ca="1">SUBSTITUTE(SUBSTITUTE(Table4[[#This Row],[Template]], "$", Table4[[#This Row],[Car]]), "%", Table4[[#This Row],[Property]])</f>
        <v>What is the mpg of the Polecat?</v>
      </c>
      <c r="R298" s="1" t="str">
        <f ca="1">IF(RAND()&gt;Table4[[#This Row],[offer1prob]], "yes", "no")</f>
        <v>no</v>
      </c>
      <c r="S298" s="1" t="str">
        <f ca="1">IF(RAND()&lt;Table4[[#This Row],[offer1prob]], "yes", "no")</f>
        <v>yes</v>
      </c>
      <c r="T298" s="1" t="str">
        <f ca="1">"performConversation '" &amp; Table4[[#This Row],[question]] &amp; "' '" &amp; Table4[[#This Row],[answerToAppointmentRequest]] &amp; "' '" &amp; Table4[[#This Row],[answerToMailRequest]] &amp; "'"</f>
        <v>performConversation 'What is the mpg of the Polecat?' 'no' 'yes'</v>
      </c>
    </row>
    <row r="299" spans="11:20" x14ac:dyDescent="0.25">
      <c r="K299">
        <v>298</v>
      </c>
      <c r="L299" t="str">
        <f ca="1">OFFSET(Table1[[#Headers],[Template]], MOD(Table4[[#This Row],[Num]], 5)+1, 0)</f>
        <v>The $ is crap</v>
      </c>
      <c r="M299" t="str">
        <f ca="1">OFFSET(Table2[[#Headers],[Car]], MOD(Table4[[#This Row],[Num]], 4)+1, 0)</f>
        <v>Sea Otter</v>
      </c>
      <c r="N299" t="str">
        <f ca="1">OFFSET(Table3[[#Headers],[Property]], MOD(Table4[[#This Row],[Num]], 3)+1, 0)</f>
        <v>color</v>
      </c>
      <c r="O299" s="1">
        <f ca="1">1/(1/VLOOKUP(Table4[[#This Row],[Template]],Table1[], 2, FALSE)+1/VLOOKUP(Table4[[#This Row],[Car]],Table2[],2,FALSE))*2</f>
        <v>0.24</v>
      </c>
      <c r="P299" s="1">
        <f ca="1">1/(1/VLOOKUP(Table4[[#This Row],[Template]],Table1[], 3, FALSE)+1/VLOOKUP(Table4[[#This Row],[Car]],Table2[],3,FALSE))*2</f>
        <v>0.26666666666666666</v>
      </c>
      <c r="Q299" s="1" t="str">
        <f ca="1">SUBSTITUTE(SUBSTITUTE(Table4[[#This Row],[Template]], "$", Table4[[#This Row],[Car]]), "%", Table4[[#This Row],[Property]])</f>
        <v>The Sea Otter is crap</v>
      </c>
      <c r="R299" s="1" t="str">
        <f ca="1">IF(RAND()&gt;Table4[[#This Row],[offer1prob]], "yes", "no")</f>
        <v>no</v>
      </c>
      <c r="S299" s="1" t="str">
        <f ca="1">IF(RAND()&lt;Table4[[#This Row],[offer1prob]], "yes", "no")</f>
        <v>yes</v>
      </c>
      <c r="T299" s="1" t="str">
        <f ca="1">"performConversation '" &amp; Table4[[#This Row],[question]] &amp; "' '" &amp; Table4[[#This Row],[answerToAppointmentRequest]] &amp; "' '" &amp; Table4[[#This Row],[answerToMailRequest]] &amp; "'"</f>
        <v>performConversation 'The Sea Otter is crap' 'no' 'yes'</v>
      </c>
    </row>
    <row r="300" spans="11:20" x14ac:dyDescent="0.25">
      <c r="K300">
        <v>299</v>
      </c>
      <c r="L300" t="str">
        <f ca="1">OFFSET(Table1[[#Headers],[Template]], MOD(Table4[[#This Row],[Num]], 5)+1, 0)</f>
        <v>What does the $ have as %?</v>
      </c>
      <c r="M300" t="str">
        <f ca="1">OFFSET(Table2[[#Headers],[Car]], MOD(Table4[[#This Row],[Num]], 4)+1, 0)</f>
        <v>Sable</v>
      </c>
      <c r="N300" t="str">
        <f ca="1">OFFSET(Table3[[#Headers],[Property]], MOD(Table4[[#This Row],[Num]], 3)+1, 0)</f>
        <v>weight</v>
      </c>
      <c r="O300" s="1">
        <f ca="1">1/(1/VLOOKUP(Table4[[#This Row],[Template]],Table1[], 2, FALSE)+1/VLOOKUP(Table4[[#This Row],[Car]],Table2[],2,FALSE))*2</f>
        <v>0.43636363636363629</v>
      </c>
      <c r="P300" s="1">
        <f ca="1">1/(1/VLOOKUP(Table4[[#This Row],[Template]],Table1[], 3, FALSE)+1/VLOOKUP(Table4[[#This Row],[Car]],Table2[],3,FALSE))*2</f>
        <v>0.4</v>
      </c>
      <c r="Q300" s="1" t="str">
        <f ca="1">SUBSTITUTE(SUBSTITUTE(Table4[[#This Row],[Template]], "$", Table4[[#This Row],[Car]]), "%", Table4[[#This Row],[Property]])</f>
        <v>What does the Sable have as weight?</v>
      </c>
      <c r="R300" s="1" t="str">
        <f ca="1">IF(RAND()&gt;Table4[[#This Row],[offer1prob]], "yes", "no")</f>
        <v>yes</v>
      </c>
      <c r="S300" s="1" t="str">
        <f ca="1">IF(RAND()&lt;Table4[[#This Row],[offer1prob]], "yes", "no")</f>
        <v>yes</v>
      </c>
      <c r="T300" s="1" t="str">
        <f ca="1">"performConversation '" &amp; Table4[[#This Row],[question]] &amp; "' '" &amp; Table4[[#This Row],[answerToAppointmentRequest]] &amp; "' '" &amp; Table4[[#This Row],[answerToMailRequest]] &amp; "'"</f>
        <v>performConversation 'What does the Sable have as weight?' 'yes' 'yes'</v>
      </c>
    </row>
    <row r="301" spans="11:20" x14ac:dyDescent="0.25">
      <c r="K301">
        <v>300</v>
      </c>
      <c r="L301" t="str">
        <f ca="1">OFFSET(Table1[[#Headers],[Template]], MOD(Table4[[#This Row],[Num]], 5)+1, 0)</f>
        <v>Why is the $ so expensive?</v>
      </c>
      <c r="M301" t="str">
        <f ca="1">OFFSET(Table2[[#Headers],[Car]], MOD(Table4[[#This Row],[Num]], 4)+1, 0)</f>
        <v>Wolverine</v>
      </c>
      <c r="N301" t="str">
        <f ca="1">OFFSET(Table3[[#Headers],[Property]], MOD(Table4[[#This Row],[Num]], 3)+1, 0)</f>
        <v>mpg</v>
      </c>
      <c r="O301" s="1">
        <f ca="1">1/(1/VLOOKUP(Table4[[#This Row],[Template]],Table1[], 2, FALSE)+1/VLOOKUP(Table4[[#This Row],[Car]],Table2[],2,FALSE))*2</f>
        <v>0.48</v>
      </c>
      <c r="P301" s="1">
        <f ca="1">1/(1/VLOOKUP(Table4[[#This Row],[Template]],Table1[], 3, FALSE)+1/VLOOKUP(Table4[[#This Row],[Car]],Table2[],3,FALSE))*2</f>
        <v>0.4</v>
      </c>
      <c r="Q301" s="1" t="str">
        <f ca="1">SUBSTITUTE(SUBSTITUTE(Table4[[#This Row],[Template]], "$", Table4[[#This Row],[Car]]), "%", Table4[[#This Row],[Property]])</f>
        <v>Why is the Wolverine so expensive?</v>
      </c>
      <c r="R301" s="1" t="str">
        <f ca="1">IF(RAND()&gt;Table4[[#This Row],[offer1prob]], "yes", "no")</f>
        <v>yes</v>
      </c>
      <c r="S301" s="1" t="str">
        <f ca="1">IF(RAND()&lt;Table4[[#This Row],[offer1prob]], "yes", "no")</f>
        <v>yes</v>
      </c>
      <c r="T301" s="1" t="str">
        <f ca="1">"performConversation '" &amp; Table4[[#This Row],[question]] &amp; "' '" &amp; Table4[[#This Row],[answerToAppointmentRequest]] &amp; "' '" &amp; Table4[[#This Row],[answerToMailRequest]] &amp; "'"</f>
        <v>performConversation 'Why is the Wolverine so expensive?' 'yes' 'yes'</v>
      </c>
    </row>
    <row r="302" spans="11:20" x14ac:dyDescent="0.25">
      <c r="K302">
        <v>301</v>
      </c>
      <c r="L302" t="str">
        <f ca="1">OFFSET(Table1[[#Headers],[Template]], MOD(Table4[[#This Row],[Num]], 5)+1, 0)</f>
        <v>Do you still manufacture the $?</v>
      </c>
      <c r="M302" t="str">
        <f ca="1">OFFSET(Table2[[#Headers],[Car]], MOD(Table4[[#This Row],[Num]], 4)+1, 0)</f>
        <v>Polecat</v>
      </c>
      <c r="N302" t="str">
        <f ca="1">OFFSET(Table3[[#Headers],[Property]], MOD(Table4[[#This Row],[Num]], 3)+1, 0)</f>
        <v>color</v>
      </c>
      <c r="O302" s="1">
        <f ca="1">1/(1/VLOOKUP(Table4[[#This Row],[Template]],Table1[], 2, FALSE)+1/VLOOKUP(Table4[[#This Row],[Car]],Table2[],2,FALSE))*2</f>
        <v>0.44444444444444442</v>
      </c>
      <c r="P302" s="1">
        <f ca="1">1/(1/VLOOKUP(Table4[[#This Row],[Template]],Table1[], 3, FALSE)+1/VLOOKUP(Table4[[#This Row],[Car]],Table2[],3,FALSE))*2</f>
        <v>0.61538461538461542</v>
      </c>
      <c r="Q302" s="1" t="str">
        <f ca="1">SUBSTITUTE(SUBSTITUTE(Table4[[#This Row],[Template]], "$", Table4[[#This Row],[Car]]), "%", Table4[[#This Row],[Property]])</f>
        <v>Do you still manufacture the Polecat?</v>
      </c>
      <c r="R302" s="1" t="str">
        <f ca="1">IF(RAND()&gt;Table4[[#This Row],[offer1prob]], "yes", "no")</f>
        <v>yes</v>
      </c>
      <c r="S302" s="1" t="str">
        <f ca="1">IF(RAND()&lt;Table4[[#This Row],[offer1prob]], "yes", "no")</f>
        <v>no</v>
      </c>
      <c r="T302" s="1" t="str">
        <f ca="1">"performConversation '" &amp; Table4[[#This Row],[question]] &amp; "' '" &amp; Table4[[#This Row],[answerToAppointmentRequest]] &amp; "' '" &amp; Table4[[#This Row],[answerToMailRequest]] &amp; "'"</f>
        <v>performConversation 'Do you still manufacture the Polecat?' 'yes' 'no'</v>
      </c>
    </row>
    <row r="303" spans="11:20" x14ac:dyDescent="0.25">
      <c r="K303">
        <v>302</v>
      </c>
      <c r="L303" t="str">
        <f ca="1">OFFSET(Table1[[#Headers],[Template]], MOD(Table4[[#This Row],[Num]], 5)+1, 0)</f>
        <v>What is the % of the $?</v>
      </c>
      <c r="M303" t="str">
        <f ca="1">OFFSET(Table2[[#Headers],[Car]], MOD(Table4[[#This Row],[Num]], 4)+1, 0)</f>
        <v>Sea Otter</v>
      </c>
      <c r="N303" t="str">
        <f ca="1">OFFSET(Table3[[#Headers],[Property]], MOD(Table4[[#This Row],[Num]], 3)+1, 0)</f>
        <v>weight</v>
      </c>
      <c r="O303" s="1">
        <f ca="1">1/(1/VLOOKUP(Table4[[#This Row],[Template]],Table1[], 2, FALSE)+1/VLOOKUP(Table4[[#This Row],[Car]],Table2[],2,FALSE))*2</f>
        <v>0.4</v>
      </c>
      <c r="P303" s="1">
        <f ca="1">1/(1/VLOOKUP(Table4[[#This Row],[Template]],Table1[], 3, FALSE)+1/VLOOKUP(Table4[[#This Row],[Car]],Table2[],3,FALSE))*2</f>
        <v>0.4</v>
      </c>
      <c r="Q303" s="1" t="str">
        <f ca="1">SUBSTITUTE(SUBSTITUTE(Table4[[#This Row],[Template]], "$", Table4[[#This Row],[Car]]), "%", Table4[[#This Row],[Property]])</f>
        <v>What is the weight of the Sea Otter?</v>
      </c>
      <c r="R303" s="1" t="str">
        <f ca="1">IF(RAND()&gt;Table4[[#This Row],[offer1prob]], "yes", "no")</f>
        <v>no</v>
      </c>
      <c r="S303" s="1" t="str">
        <f ca="1">IF(RAND()&lt;Table4[[#This Row],[offer1prob]], "yes", "no")</f>
        <v>no</v>
      </c>
      <c r="T303" s="1" t="str">
        <f ca="1">"performConversation '" &amp; Table4[[#This Row],[question]] &amp; "' '" &amp; Table4[[#This Row],[answerToAppointmentRequest]] &amp; "' '" &amp; Table4[[#This Row],[answerToMailRequest]] &amp; "'"</f>
        <v>performConversation 'What is the weight of the Sea Otter?' 'no' 'no'</v>
      </c>
    </row>
    <row r="304" spans="11:20" x14ac:dyDescent="0.25">
      <c r="K304">
        <v>303</v>
      </c>
      <c r="L304" t="str">
        <f ca="1">OFFSET(Table1[[#Headers],[Template]], MOD(Table4[[#This Row],[Num]], 5)+1, 0)</f>
        <v>The $ is crap</v>
      </c>
      <c r="M304" t="str">
        <f ca="1">OFFSET(Table2[[#Headers],[Car]], MOD(Table4[[#This Row],[Num]], 4)+1, 0)</f>
        <v>Sable</v>
      </c>
      <c r="N304" t="str">
        <f ca="1">OFFSET(Table3[[#Headers],[Property]], MOD(Table4[[#This Row],[Num]], 3)+1, 0)</f>
        <v>mpg</v>
      </c>
      <c r="O304" s="1">
        <f ca="1">1/(1/VLOOKUP(Table4[[#This Row],[Template]],Table1[], 2, FALSE)+1/VLOOKUP(Table4[[#This Row],[Car]],Table2[],2,FALSE))*2</f>
        <v>0.32</v>
      </c>
      <c r="P304" s="1">
        <f ca="1">1/(1/VLOOKUP(Table4[[#This Row],[Template]],Table1[], 3, FALSE)+1/VLOOKUP(Table4[[#This Row],[Car]],Table2[],3,FALSE))*2</f>
        <v>0.3</v>
      </c>
      <c r="Q304" s="1" t="str">
        <f ca="1">SUBSTITUTE(SUBSTITUTE(Table4[[#This Row],[Template]], "$", Table4[[#This Row],[Car]]), "%", Table4[[#This Row],[Property]])</f>
        <v>The Sable is crap</v>
      </c>
      <c r="R304" s="1" t="str">
        <f ca="1">IF(RAND()&gt;Table4[[#This Row],[offer1prob]], "yes", "no")</f>
        <v>no</v>
      </c>
      <c r="S304" s="1" t="str">
        <f ca="1">IF(RAND()&lt;Table4[[#This Row],[offer1prob]], "yes", "no")</f>
        <v>no</v>
      </c>
      <c r="T304" s="1" t="str">
        <f ca="1">"performConversation '" &amp; Table4[[#This Row],[question]] &amp; "' '" &amp; Table4[[#This Row],[answerToAppointmentRequest]] &amp; "' '" &amp; Table4[[#This Row],[answerToMailRequest]] &amp; "'"</f>
        <v>performConversation 'The Sable is crap' 'no' 'no'</v>
      </c>
    </row>
    <row r="305" spans="11:20" x14ac:dyDescent="0.25">
      <c r="K305">
        <v>304</v>
      </c>
      <c r="L305" t="str">
        <f ca="1">OFFSET(Table1[[#Headers],[Template]], MOD(Table4[[#This Row],[Num]], 5)+1, 0)</f>
        <v>What does the $ have as %?</v>
      </c>
      <c r="M305" t="str">
        <f ca="1">OFFSET(Table2[[#Headers],[Car]], MOD(Table4[[#This Row],[Num]], 4)+1, 0)</f>
        <v>Wolverine</v>
      </c>
      <c r="N305" t="str">
        <f ca="1">OFFSET(Table3[[#Headers],[Property]], MOD(Table4[[#This Row],[Num]], 3)+1, 0)</f>
        <v>color</v>
      </c>
      <c r="O305" s="1">
        <f ca="1">1/(1/VLOOKUP(Table4[[#This Row],[Template]],Table1[], 2, FALSE)+1/VLOOKUP(Table4[[#This Row],[Car]],Table2[],2,FALSE))*2</f>
        <v>0.4</v>
      </c>
      <c r="P305" s="1">
        <f ca="1">1/(1/VLOOKUP(Table4[[#This Row],[Template]],Table1[], 3, FALSE)+1/VLOOKUP(Table4[[#This Row],[Car]],Table2[],3,FALSE))*2</f>
        <v>0.3</v>
      </c>
      <c r="Q305" s="1" t="str">
        <f ca="1">SUBSTITUTE(SUBSTITUTE(Table4[[#This Row],[Template]], "$", Table4[[#This Row],[Car]]), "%", Table4[[#This Row],[Property]])</f>
        <v>What does the Wolverine have as color?</v>
      </c>
      <c r="R305" s="1" t="str">
        <f ca="1">IF(RAND()&gt;Table4[[#This Row],[offer1prob]], "yes", "no")</f>
        <v>no</v>
      </c>
      <c r="S305" s="1" t="str">
        <f ca="1">IF(RAND()&lt;Table4[[#This Row],[offer1prob]], "yes", "no")</f>
        <v>no</v>
      </c>
      <c r="T305" s="1" t="str">
        <f ca="1">"performConversation '" &amp; Table4[[#This Row],[question]] &amp; "' '" &amp; Table4[[#This Row],[answerToAppointmentRequest]] &amp; "' '" &amp; Table4[[#This Row],[answerToMailRequest]] &amp; "'"</f>
        <v>performConversation 'What does the Wolverine have as color?' 'no' 'no'</v>
      </c>
    </row>
    <row r="306" spans="11:20" x14ac:dyDescent="0.25">
      <c r="K306">
        <v>305</v>
      </c>
      <c r="L306" t="str">
        <f ca="1">OFFSET(Table1[[#Headers],[Template]], MOD(Table4[[#This Row],[Num]], 5)+1, 0)</f>
        <v>Why is the $ so expensive?</v>
      </c>
      <c r="M306" t="str">
        <f ca="1">OFFSET(Table2[[#Headers],[Car]], MOD(Table4[[#This Row],[Num]], 4)+1, 0)</f>
        <v>Polecat</v>
      </c>
      <c r="N306" t="str">
        <f ca="1">OFFSET(Table3[[#Headers],[Property]], MOD(Table4[[#This Row],[Num]], 3)+1, 0)</f>
        <v>weight</v>
      </c>
      <c r="O306" s="1">
        <f ca="1">1/(1/VLOOKUP(Table4[[#This Row],[Template]],Table1[], 2, FALSE)+1/VLOOKUP(Table4[[#This Row],[Car]],Table2[],2,FALSE))*2</f>
        <v>0.4</v>
      </c>
      <c r="P306" s="1">
        <f ca="1">1/(1/VLOOKUP(Table4[[#This Row],[Template]],Table1[], 3, FALSE)+1/VLOOKUP(Table4[[#This Row],[Car]],Table2[],3,FALSE))*2</f>
        <v>0.68571428571428561</v>
      </c>
      <c r="Q306" s="1" t="str">
        <f ca="1">SUBSTITUTE(SUBSTITUTE(Table4[[#This Row],[Template]], "$", Table4[[#This Row],[Car]]), "%", Table4[[#This Row],[Property]])</f>
        <v>Why is the Polecat so expensive?</v>
      </c>
      <c r="R306" s="1" t="str">
        <f ca="1">IF(RAND()&gt;Table4[[#This Row],[offer1prob]], "yes", "no")</f>
        <v>yes</v>
      </c>
      <c r="S306" s="1" t="str">
        <f ca="1">IF(RAND()&lt;Table4[[#This Row],[offer1prob]], "yes", "no")</f>
        <v>yes</v>
      </c>
      <c r="T306" s="1" t="str">
        <f ca="1">"performConversation '" &amp; Table4[[#This Row],[question]] &amp; "' '" &amp; Table4[[#This Row],[answerToAppointmentRequest]] &amp; "' '" &amp; Table4[[#This Row],[answerToMailRequest]] &amp; "'"</f>
        <v>performConversation 'Why is the Polecat so expensive?' 'yes' 'yes'</v>
      </c>
    </row>
    <row r="307" spans="11:20" x14ac:dyDescent="0.25">
      <c r="K307">
        <v>306</v>
      </c>
      <c r="L307" t="str">
        <f ca="1">OFFSET(Table1[[#Headers],[Template]], MOD(Table4[[#This Row],[Num]], 5)+1, 0)</f>
        <v>Do you still manufacture the $?</v>
      </c>
      <c r="M307" t="str">
        <f ca="1">OFFSET(Table2[[#Headers],[Car]], MOD(Table4[[#This Row],[Num]], 4)+1, 0)</f>
        <v>Sea Otter</v>
      </c>
      <c r="N307" t="str">
        <f ca="1">OFFSET(Table3[[#Headers],[Property]], MOD(Table4[[#This Row],[Num]], 3)+1, 0)</f>
        <v>mpg</v>
      </c>
      <c r="O307" s="1">
        <f ca="1">1/(1/VLOOKUP(Table4[[#This Row],[Template]],Table1[], 2, FALSE)+1/VLOOKUP(Table4[[#This Row],[Car]],Table2[],2,FALSE))*2</f>
        <v>0.37499999999999994</v>
      </c>
      <c r="P307" s="1">
        <f ca="1">1/(1/VLOOKUP(Table4[[#This Row],[Template]],Table1[], 3, FALSE)+1/VLOOKUP(Table4[[#This Row],[Car]],Table2[],3,FALSE))*2</f>
        <v>0.44444444444444442</v>
      </c>
      <c r="Q307" s="1" t="str">
        <f ca="1">SUBSTITUTE(SUBSTITUTE(Table4[[#This Row],[Template]], "$", Table4[[#This Row],[Car]]), "%", Table4[[#This Row],[Property]])</f>
        <v>Do you still manufacture the Sea Otter?</v>
      </c>
      <c r="R307" s="1" t="str">
        <f ca="1">IF(RAND()&gt;Table4[[#This Row],[offer1prob]], "yes", "no")</f>
        <v>yes</v>
      </c>
      <c r="S307" s="1" t="str">
        <f ca="1">IF(RAND()&lt;Table4[[#This Row],[offer1prob]], "yes", "no")</f>
        <v>no</v>
      </c>
      <c r="T307" s="1" t="str">
        <f ca="1">"performConversation '" &amp; Table4[[#This Row],[question]] &amp; "' '" &amp; Table4[[#This Row],[answerToAppointmentRequest]] &amp; "' '" &amp; Table4[[#This Row],[answerToMailRequest]] &amp; "'"</f>
        <v>performConversation 'Do you still manufacture the Sea Otter?' 'yes' 'no'</v>
      </c>
    </row>
    <row r="308" spans="11:20" x14ac:dyDescent="0.25">
      <c r="K308">
        <v>307</v>
      </c>
      <c r="L308" t="str">
        <f ca="1">OFFSET(Table1[[#Headers],[Template]], MOD(Table4[[#This Row],[Num]], 5)+1, 0)</f>
        <v>What is the % of the $?</v>
      </c>
      <c r="M308" t="str">
        <f ca="1">OFFSET(Table2[[#Headers],[Car]], MOD(Table4[[#This Row],[Num]], 4)+1, 0)</f>
        <v>Sable</v>
      </c>
      <c r="N308" t="str">
        <f ca="1">OFFSET(Table3[[#Headers],[Property]], MOD(Table4[[#This Row],[Num]], 3)+1, 0)</f>
        <v>color</v>
      </c>
      <c r="O308" s="1">
        <f ca="1">1/(1/VLOOKUP(Table4[[#This Row],[Template]],Table1[], 2, FALSE)+1/VLOOKUP(Table4[[#This Row],[Car]],Table2[],2,FALSE))*2</f>
        <v>0.68571428571428561</v>
      </c>
      <c r="P308" s="1">
        <f ca="1">1/(1/VLOOKUP(Table4[[#This Row],[Template]],Table1[], 3, FALSE)+1/VLOOKUP(Table4[[#This Row],[Car]],Table2[],3,FALSE))*2</f>
        <v>0.48</v>
      </c>
      <c r="Q308" s="1" t="str">
        <f ca="1">SUBSTITUTE(SUBSTITUTE(Table4[[#This Row],[Template]], "$", Table4[[#This Row],[Car]]), "%", Table4[[#This Row],[Property]])</f>
        <v>What is the color of the Sable?</v>
      </c>
      <c r="R308" s="1" t="str">
        <f ca="1">IF(RAND()&gt;Table4[[#This Row],[offer1prob]], "yes", "no")</f>
        <v>no</v>
      </c>
      <c r="S308" s="1" t="str">
        <f ca="1">IF(RAND()&lt;Table4[[#This Row],[offer1prob]], "yes", "no")</f>
        <v>yes</v>
      </c>
      <c r="T308" s="1" t="str">
        <f ca="1">"performConversation '" &amp; Table4[[#This Row],[question]] &amp; "' '" &amp; Table4[[#This Row],[answerToAppointmentRequest]] &amp; "' '" &amp; Table4[[#This Row],[answerToMailRequest]] &amp; "'"</f>
        <v>performConversation 'What is the color of the Sable?' 'no' 'yes'</v>
      </c>
    </row>
    <row r="309" spans="11:20" x14ac:dyDescent="0.25">
      <c r="K309">
        <v>308</v>
      </c>
      <c r="L309" t="str">
        <f ca="1">OFFSET(Table1[[#Headers],[Template]], MOD(Table4[[#This Row],[Num]], 5)+1, 0)</f>
        <v>The $ is crap</v>
      </c>
      <c r="M309" t="str">
        <f ca="1">OFFSET(Table2[[#Headers],[Car]], MOD(Table4[[#This Row],[Num]], 4)+1, 0)</f>
        <v>Wolverine</v>
      </c>
      <c r="N309" t="str">
        <f ca="1">OFFSET(Table3[[#Headers],[Property]], MOD(Table4[[#This Row],[Num]], 3)+1, 0)</f>
        <v>weight</v>
      </c>
      <c r="O309" s="1">
        <f ca="1">1/(1/VLOOKUP(Table4[[#This Row],[Template]],Table1[], 2, FALSE)+1/VLOOKUP(Table4[[#This Row],[Car]],Table2[],2,FALSE))*2</f>
        <v>0.3</v>
      </c>
      <c r="P309" s="1">
        <f ca="1">1/(1/VLOOKUP(Table4[[#This Row],[Template]],Table1[], 3, FALSE)+1/VLOOKUP(Table4[[#This Row],[Car]],Table2[],3,FALSE))*2</f>
        <v>0.24</v>
      </c>
      <c r="Q309" s="1" t="str">
        <f ca="1">SUBSTITUTE(SUBSTITUTE(Table4[[#This Row],[Template]], "$", Table4[[#This Row],[Car]]), "%", Table4[[#This Row],[Property]])</f>
        <v>The Wolverine is crap</v>
      </c>
      <c r="R309" s="1" t="str">
        <f ca="1">IF(RAND()&gt;Table4[[#This Row],[offer1prob]], "yes", "no")</f>
        <v>yes</v>
      </c>
      <c r="S309" s="1" t="str">
        <f ca="1">IF(RAND()&lt;Table4[[#This Row],[offer1prob]], "yes", "no")</f>
        <v>yes</v>
      </c>
      <c r="T309" s="1" t="str">
        <f ca="1">"performConversation '" &amp; Table4[[#This Row],[question]] &amp; "' '" &amp; Table4[[#This Row],[answerToAppointmentRequest]] &amp; "' '" &amp; Table4[[#This Row],[answerToMailRequest]] &amp; "'"</f>
        <v>performConversation 'The Wolverine is crap' 'yes' 'yes'</v>
      </c>
    </row>
    <row r="310" spans="11:20" x14ac:dyDescent="0.25">
      <c r="K310">
        <v>309</v>
      </c>
      <c r="L310" t="str">
        <f ca="1">OFFSET(Table1[[#Headers],[Template]], MOD(Table4[[#This Row],[Num]], 5)+1, 0)</f>
        <v>What does the $ have as %?</v>
      </c>
      <c r="M310" t="str">
        <f ca="1">OFFSET(Table2[[#Headers],[Car]], MOD(Table4[[#This Row],[Num]], 4)+1, 0)</f>
        <v>Polecat</v>
      </c>
      <c r="N310" t="str">
        <f ca="1">OFFSET(Table3[[#Headers],[Property]], MOD(Table4[[#This Row],[Num]], 3)+1, 0)</f>
        <v>mpg</v>
      </c>
      <c r="O310" s="1">
        <f ca="1">1/(1/VLOOKUP(Table4[[#This Row],[Template]],Table1[], 2, FALSE)+1/VLOOKUP(Table4[[#This Row],[Car]],Table2[],2,FALSE))*2</f>
        <v>0.3428571428571428</v>
      </c>
      <c r="P310" s="1">
        <f ca="1">1/(1/VLOOKUP(Table4[[#This Row],[Template]],Table1[], 3, FALSE)+1/VLOOKUP(Table4[[#This Row],[Car]],Table2[],3,FALSE))*2</f>
        <v>0.43636363636363629</v>
      </c>
      <c r="Q310" s="1" t="str">
        <f ca="1">SUBSTITUTE(SUBSTITUTE(Table4[[#This Row],[Template]], "$", Table4[[#This Row],[Car]]), "%", Table4[[#This Row],[Property]])</f>
        <v>What does the Polecat have as mpg?</v>
      </c>
      <c r="R310" s="1" t="str">
        <f ca="1">IF(RAND()&gt;Table4[[#This Row],[offer1prob]], "yes", "no")</f>
        <v>no</v>
      </c>
      <c r="S310" s="1" t="str">
        <f ca="1">IF(RAND()&lt;Table4[[#This Row],[offer1prob]], "yes", "no")</f>
        <v>yes</v>
      </c>
      <c r="T310" s="1" t="str">
        <f ca="1">"performConversation '" &amp; Table4[[#This Row],[question]] &amp; "' '" &amp; Table4[[#This Row],[answerToAppointmentRequest]] &amp; "' '" &amp; Table4[[#This Row],[answerToMailRequest]] &amp; "'"</f>
        <v>performConversation 'What does the Polecat have as mpg?' 'no' 'yes'</v>
      </c>
    </row>
    <row r="311" spans="11:20" x14ac:dyDescent="0.25">
      <c r="K311">
        <v>310</v>
      </c>
      <c r="L311" t="str">
        <f ca="1">OFFSET(Table1[[#Headers],[Template]], MOD(Table4[[#This Row],[Num]], 5)+1, 0)</f>
        <v>Why is the $ so expensive?</v>
      </c>
      <c r="M311" t="str">
        <f ca="1">OFFSET(Table2[[#Headers],[Car]], MOD(Table4[[#This Row],[Num]], 4)+1, 0)</f>
        <v>Sea Otter</v>
      </c>
      <c r="N311" t="str">
        <f ca="1">OFFSET(Table3[[#Headers],[Property]], MOD(Table4[[#This Row],[Num]], 3)+1, 0)</f>
        <v>color</v>
      </c>
      <c r="O311" s="1">
        <f ca="1">1/(1/VLOOKUP(Table4[[#This Row],[Template]],Table1[], 2, FALSE)+1/VLOOKUP(Table4[[#This Row],[Car]],Table2[],2,FALSE))*2</f>
        <v>0.3428571428571428</v>
      </c>
      <c r="P311" s="1">
        <f ca="1">1/(1/VLOOKUP(Table4[[#This Row],[Template]],Table1[], 3, FALSE)+1/VLOOKUP(Table4[[#This Row],[Car]],Table2[],3,FALSE))*2</f>
        <v>0.48</v>
      </c>
      <c r="Q311" s="1" t="str">
        <f ca="1">SUBSTITUTE(SUBSTITUTE(Table4[[#This Row],[Template]], "$", Table4[[#This Row],[Car]]), "%", Table4[[#This Row],[Property]])</f>
        <v>Why is the Sea Otter so expensive?</v>
      </c>
      <c r="R311" s="1" t="str">
        <f ca="1">IF(RAND()&gt;Table4[[#This Row],[offer1prob]], "yes", "no")</f>
        <v>no</v>
      </c>
      <c r="S311" s="1" t="str">
        <f ca="1">IF(RAND()&lt;Table4[[#This Row],[offer1prob]], "yes", "no")</f>
        <v>yes</v>
      </c>
      <c r="T311" s="1" t="str">
        <f ca="1">"performConversation '" &amp; Table4[[#This Row],[question]] &amp; "' '" &amp; Table4[[#This Row],[answerToAppointmentRequest]] &amp; "' '" &amp; Table4[[#This Row],[answerToMailRequest]] &amp; "'"</f>
        <v>performConversation 'Why is the Sea Otter so expensive?' 'no' 'yes'</v>
      </c>
    </row>
    <row r="312" spans="11:20" x14ac:dyDescent="0.25">
      <c r="K312">
        <v>311</v>
      </c>
      <c r="L312" t="str">
        <f ca="1">OFFSET(Table1[[#Headers],[Template]], MOD(Table4[[#This Row],[Num]], 5)+1, 0)</f>
        <v>Do you still manufacture the $?</v>
      </c>
      <c r="M312" t="str">
        <f ca="1">OFFSET(Table2[[#Headers],[Car]], MOD(Table4[[#This Row],[Num]], 4)+1, 0)</f>
        <v>Sable</v>
      </c>
      <c r="N312" t="str">
        <f ca="1">OFFSET(Table3[[#Headers],[Property]], MOD(Table4[[#This Row],[Num]], 3)+1, 0)</f>
        <v>weight</v>
      </c>
      <c r="O312" s="1">
        <f ca="1">1/(1/VLOOKUP(Table4[[#This Row],[Template]],Table1[], 2, FALSE)+1/VLOOKUP(Table4[[#This Row],[Car]],Table2[],2,FALSE))*2</f>
        <v>0.61538461538461542</v>
      </c>
      <c r="P312" s="1">
        <f ca="1">1/(1/VLOOKUP(Table4[[#This Row],[Template]],Table1[], 3, FALSE)+1/VLOOKUP(Table4[[#This Row],[Car]],Table2[],3,FALSE))*2</f>
        <v>0.54545454545454541</v>
      </c>
      <c r="Q312" s="1" t="str">
        <f ca="1">SUBSTITUTE(SUBSTITUTE(Table4[[#This Row],[Template]], "$", Table4[[#This Row],[Car]]), "%", Table4[[#This Row],[Property]])</f>
        <v>Do you still manufacture the Sable?</v>
      </c>
      <c r="R312" s="1" t="str">
        <f ca="1">IF(RAND()&gt;Table4[[#This Row],[offer1prob]], "yes", "no")</f>
        <v>no</v>
      </c>
      <c r="S312" s="1" t="str">
        <f ca="1">IF(RAND()&lt;Table4[[#This Row],[offer1prob]], "yes", "no")</f>
        <v>yes</v>
      </c>
      <c r="T312" s="1" t="str">
        <f ca="1">"performConversation '" &amp; Table4[[#This Row],[question]] &amp; "' '" &amp; Table4[[#This Row],[answerToAppointmentRequest]] &amp; "' '" &amp; Table4[[#This Row],[answerToMailRequest]] &amp; "'"</f>
        <v>performConversation 'Do you still manufacture the Sable?' 'no' 'yes'</v>
      </c>
    </row>
    <row r="313" spans="11:20" x14ac:dyDescent="0.25">
      <c r="K313">
        <v>312</v>
      </c>
      <c r="L313" t="str">
        <f ca="1">OFFSET(Table1[[#Headers],[Template]], MOD(Table4[[#This Row],[Num]], 5)+1, 0)</f>
        <v>What is the % of the $?</v>
      </c>
      <c r="M313" t="str">
        <f ca="1">OFFSET(Table2[[#Headers],[Car]], MOD(Table4[[#This Row],[Num]], 4)+1, 0)</f>
        <v>Wolverine</v>
      </c>
      <c r="N313" t="str">
        <f ca="1">OFFSET(Table3[[#Headers],[Property]], MOD(Table4[[#This Row],[Num]], 3)+1, 0)</f>
        <v>mpg</v>
      </c>
      <c r="O313" s="1">
        <f ca="1">1/(1/VLOOKUP(Table4[[#This Row],[Template]],Table1[], 2, FALSE)+1/VLOOKUP(Table4[[#This Row],[Car]],Table2[],2,FALSE))*2</f>
        <v>0.6</v>
      </c>
      <c r="P313" s="1">
        <f ca="1">1/(1/VLOOKUP(Table4[[#This Row],[Template]],Table1[], 3, FALSE)+1/VLOOKUP(Table4[[#This Row],[Car]],Table2[],3,FALSE))*2</f>
        <v>0.3428571428571428</v>
      </c>
      <c r="Q313" s="1" t="str">
        <f ca="1">SUBSTITUTE(SUBSTITUTE(Table4[[#This Row],[Template]], "$", Table4[[#This Row],[Car]]), "%", Table4[[#This Row],[Property]])</f>
        <v>What is the mpg of the Wolverine?</v>
      </c>
      <c r="R313" s="1" t="str">
        <f ca="1">IF(RAND()&gt;Table4[[#This Row],[offer1prob]], "yes", "no")</f>
        <v>yes</v>
      </c>
      <c r="S313" s="1" t="str">
        <f ca="1">IF(RAND()&lt;Table4[[#This Row],[offer1prob]], "yes", "no")</f>
        <v>no</v>
      </c>
      <c r="T313" s="1" t="str">
        <f ca="1">"performConversation '" &amp; Table4[[#This Row],[question]] &amp; "' '" &amp; Table4[[#This Row],[answerToAppointmentRequest]] &amp; "' '" &amp; Table4[[#This Row],[answerToMailRequest]] &amp; "'"</f>
        <v>performConversation 'What is the mpg of the Wolverine?' 'yes' 'no'</v>
      </c>
    </row>
    <row r="314" spans="11:20" x14ac:dyDescent="0.25">
      <c r="K314">
        <v>313</v>
      </c>
      <c r="L314" t="str">
        <f ca="1">OFFSET(Table1[[#Headers],[Template]], MOD(Table4[[#This Row],[Num]], 5)+1, 0)</f>
        <v>The $ is crap</v>
      </c>
      <c r="M314" t="str">
        <f ca="1">OFFSET(Table2[[#Headers],[Car]], MOD(Table4[[#This Row],[Num]], 4)+1, 0)</f>
        <v>Polecat</v>
      </c>
      <c r="N314" t="str">
        <f ca="1">OFFSET(Table3[[#Headers],[Property]], MOD(Table4[[#This Row],[Num]], 3)+1, 0)</f>
        <v>color</v>
      </c>
      <c r="O314" s="1">
        <f ca="1">1/(1/VLOOKUP(Table4[[#This Row],[Template]],Table1[], 2, FALSE)+1/VLOOKUP(Table4[[#This Row],[Car]],Table2[],2,FALSE))*2</f>
        <v>0.26666666666666666</v>
      </c>
      <c r="P314" s="1">
        <f ca="1">1/(1/VLOOKUP(Table4[[#This Row],[Template]],Table1[], 3, FALSE)+1/VLOOKUP(Table4[[#This Row],[Car]],Table2[],3,FALSE))*2</f>
        <v>0.32</v>
      </c>
      <c r="Q314" s="1" t="str">
        <f ca="1">SUBSTITUTE(SUBSTITUTE(Table4[[#This Row],[Template]], "$", Table4[[#This Row],[Car]]), "%", Table4[[#This Row],[Property]])</f>
        <v>The Polecat is crap</v>
      </c>
      <c r="R314" s="1" t="str">
        <f ca="1">IF(RAND()&gt;Table4[[#This Row],[offer1prob]], "yes", "no")</f>
        <v>yes</v>
      </c>
      <c r="S314" s="1" t="str">
        <f ca="1">IF(RAND()&lt;Table4[[#This Row],[offer1prob]], "yes", "no")</f>
        <v>no</v>
      </c>
      <c r="T314" s="1" t="str">
        <f ca="1">"performConversation '" &amp; Table4[[#This Row],[question]] &amp; "' '" &amp; Table4[[#This Row],[answerToAppointmentRequest]] &amp; "' '" &amp; Table4[[#This Row],[answerToMailRequest]] &amp; "'"</f>
        <v>performConversation 'The Polecat is crap' 'yes' 'no'</v>
      </c>
    </row>
    <row r="315" spans="11:20" x14ac:dyDescent="0.25">
      <c r="K315">
        <v>314</v>
      </c>
      <c r="L315" t="str">
        <f ca="1">OFFSET(Table1[[#Headers],[Template]], MOD(Table4[[#This Row],[Num]], 5)+1, 0)</f>
        <v>What does the $ have as %?</v>
      </c>
      <c r="M315" t="str">
        <f ca="1">OFFSET(Table2[[#Headers],[Car]], MOD(Table4[[#This Row],[Num]], 4)+1, 0)</f>
        <v>Sea Otter</v>
      </c>
      <c r="N315" t="str">
        <f ca="1">OFFSET(Table3[[#Headers],[Property]], MOD(Table4[[#This Row],[Num]], 3)+1, 0)</f>
        <v>weight</v>
      </c>
      <c r="O315" s="1">
        <f ca="1">1/(1/VLOOKUP(Table4[[#This Row],[Template]],Table1[], 2, FALSE)+1/VLOOKUP(Table4[[#This Row],[Car]],Table2[],2,FALSE))*2</f>
        <v>0.3</v>
      </c>
      <c r="P315" s="1">
        <f ca="1">1/(1/VLOOKUP(Table4[[#This Row],[Template]],Table1[], 3, FALSE)+1/VLOOKUP(Table4[[#This Row],[Car]],Table2[],3,FALSE))*2</f>
        <v>0.3428571428571428</v>
      </c>
      <c r="Q315" s="1" t="str">
        <f ca="1">SUBSTITUTE(SUBSTITUTE(Table4[[#This Row],[Template]], "$", Table4[[#This Row],[Car]]), "%", Table4[[#This Row],[Property]])</f>
        <v>What does the Sea Otter have as weight?</v>
      </c>
      <c r="R315" s="1" t="str">
        <f ca="1">IF(RAND()&gt;Table4[[#This Row],[offer1prob]], "yes", "no")</f>
        <v>no</v>
      </c>
      <c r="S315" s="1" t="str">
        <f ca="1">IF(RAND()&lt;Table4[[#This Row],[offer1prob]], "yes", "no")</f>
        <v>yes</v>
      </c>
      <c r="T315" s="1" t="str">
        <f ca="1">"performConversation '" &amp; Table4[[#This Row],[question]] &amp; "' '" &amp; Table4[[#This Row],[answerToAppointmentRequest]] &amp; "' '" &amp; Table4[[#This Row],[answerToMailRequest]] &amp; "'"</f>
        <v>performConversation 'What does the Sea Otter have as weight?' 'no' 'yes'</v>
      </c>
    </row>
    <row r="316" spans="11:20" x14ac:dyDescent="0.25">
      <c r="K316">
        <v>315</v>
      </c>
      <c r="L316" t="str">
        <f ca="1">OFFSET(Table1[[#Headers],[Template]], MOD(Table4[[#This Row],[Num]], 5)+1, 0)</f>
        <v>Why is the $ so expensive?</v>
      </c>
      <c r="M316" t="str">
        <f ca="1">OFFSET(Table2[[#Headers],[Car]], MOD(Table4[[#This Row],[Num]], 4)+1, 0)</f>
        <v>Sable</v>
      </c>
      <c r="N316" t="str">
        <f ca="1">OFFSET(Table3[[#Headers],[Property]], MOD(Table4[[#This Row],[Num]], 3)+1, 0)</f>
        <v>mpg</v>
      </c>
      <c r="O316" s="1">
        <f ca="1">1/(1/VLOOKUP(Table4[[#This Row],[Template]],Table1[], 2, FALSE)+1/VLOOKUP(Table4[[#This Row],[Car]],Table2[],2,FALSE))*2</f>
        <v>0.53333333333333333</v>
      </c>
      <c r="P316" s="1">
        <f ca="1">1/(1/VLOOKUP(Table4[[#This Row],[Template]],Table1[], 3, FALSE)+1/VLOOKUP(Table4[[#This Row],[Car]],Table2[],3,FALSE))*2</f>
        <v>0.6</v>
      </c>
      <c r="Q316" s="1" t="str">
        <f ca="1">SUBSTITUTE(SUBSTITUTE(Table4[[#This Row],[Template]], "$", Table4[[#This Row],[Car]]), "%", Table4[[#This Row],[Property]])</f>
        <v>Why is the Sable so expensive?</v>
      </c>
      <c r="R316" s="1" t="str">
        <f ca="1">IF(RAND()&gt;Table4[[#This Row],[offer1prob]], "yes", "no")</f>
        <v>yes</v>
      </c>
      <c r="S316" s="1" t="str">
        <f ca="1">IF(RAND()&lt;Table4[[#This Row],[offer1prob]], "yes", "no")</f>
        <v>yes</v>
      </c>
      <c r="T316" s="1" t="str">
        <f ca="1">"performConversation '" &amp; Table4[[#This Row],[question]] &amp; "' '" &amp; Table4[[#This Row],[answerToAppointmentRequest]] &amp; "' '" &amp; Table4[[#This Row],[answerToMailRequest]] &amp; "'"</f>
        <v>performConversation 'Why is the Sable so expensive?' 'yes' 'yes'</v>
      </c>
    </row>
    <row r="317" spans="11:20" x14ac:dyDescent="0.25">
      <c r="K317">
        <v>316</v>
      </c>
      <c r="L317" t="str">
        <f ca="1">OFFSET(Table1[[#Headers],[Template]], MOD(Table4[[#This Row],[Num]], 5)+1, 0)</f>
        <v>Do you still manufacture the $?</v>
      </c>
      <c r="M317" t="str">
        <f ca="1">OFFSET(Table2[[#Headers],[Car]], MOD(Table4[[#This Row],[Num]], 4)+1, 0)</f>
        <v>Wolverine</v>
      </c>
      <c r="N317" t="str">
        <f ca="1">OFFSET(Table3[[#Headers],[Property]], MOD(Table4[[#This Row],[Num]], 3)+1, 0)</f>
        <v>color</v>
      </c>
      <c r="O317" s="1">
        <f ca="1">1/(1/VLOOKUP(Table4[[#This Row],[Template]],Table1[], 2, FALSE)+1/VLOOKUP(Table4[[#This Row],[Car]],Table2[],2,FALSE))*2</f>
        <v>0.54545454545454541</v>
      </c>
      <c r="P317" s="1">
        <f ca="1">1/(1/VLOOKUP(Table4[[#This Row],[Template]],Table1[], 3, FALSE)+1/VLOOKUP(Table4[[#This Row],[Car]],Table2[],3,FALSE))*2</f>
        <v>0.37499999999999994</v>
      </c>
      <c r="Q317" s="1" t="str">
        <f ca="1">SUBSTITUTE(SUBSTITUTE(Table4[[#This Row],[Template]], "$", Table4[[#This Row],[Car]]), "%", Table4[[#This Row],[Property]])</f>
        <v>Do you still manufacture the Wolverine?</v>
      </c>
      <c r="R317" s="1" t="str">
        <f ca="1">IF(RAND()&gt;Table4[[#This Row],[offer1prob]], "yes", "no")</f>
        <v>no</v>
      </c>
      <c r="S317" s="1" t="str">
        <f ca="1">IF(RAND()&lt;Table4[[#This Row],[offer1prob]], "yes", "no")</f>
        <v>yes</v>
      </c>
      <c r="T317" s="1" t="str">
        <f ca="1">"performConversation '" &amp; Table4[[#This Row],[question]] &amp; "' '" &amp; Table4[[#This Row],[answerToAppointmentRequest]] &amp; "' '" &amp; Table4[[#This Row],[answerToMailRequest]] &amp; "'"</f>
        <v>performConversation 'Do you still manufacture the Wolverine?' 'no' 'yes'</v>
      </c>
    </row>
    <row r="318" spans="11:20" x14ac:dyDescent="0.25">
      <c r="K318">
        <v>317</v>
      </c>
      <c r="L318" t="str">
        <f ca="1">OFFSET(Table1[[#Headers],[Template]], MOD(Table4[[#This Row],[Num]], 5)+1, 0)</f>
        <v>What is the % of the $?</v>
      </c>
      <c r="M318" t="str">
        <f ca="1">OFFSET(Table2[[#Headers],[Car]], MOD(Table4[[#This Row],[Num]], 4)+1, 0)</f>
        <v>Polecat</v>
      </c>
      <c r="N318" t="str">
        <f ca="1">OFFSET(Table3[[#Headers],[Property]], MOD(Table4[[#This Row],[Num]], 3)+1, 0)</f>
        <v>weight</v>
      </c>
      <c r="O318" s="1">
        <f ca="1">1/(1/VLOOKUP(Table4[[#This Row],[Template]],Table1[], 2, FALSE)+1/VLOOKUP(Table4[[#This Row],[Car]],Table2[],2,FALSE))*2</f>
        <v>0.48</v>
      </c>
      <c r="P318" s="1">
        <f ca="1">1/(1/VLOOKUP(Table4[[#This Row],[Template]],Table1[], 3, FALSE)+1/VLOOKUP(Table4[[#This Row],[Car]],Table2[],3,FALSE))*2</f>
        <v>0.53333333333333333</v>
      </c>
      <c r="Q318" s="1" t="str">
        <f ca="1">SUBSTITUTE(SUBSTITUTE(Table4[[#This Row],[Template]], "$", Table4[[#This Row],[Car]]), "%", Table4[[#This Row],[Property]])</f>
        <v>What is the weight of the Polecat?</v>
      </c>
      <c r="R318" s="1" t="str">
        <f ca="1">IF(RAND()&gt;Table4[[#This Row],[offer1prob]], "yes", "no")</f>
        <v>no</v>
      </c>
      <c r="S318" s="1" t="str">
        <f ca="1">IF(RAND()&lt;Table4[[#This Row],[offer1prob]], "yes", "no")</f>
        <v>yes</v>
      </c>
      <c r="T318" s="1" t="str">
        <f ca="1">"performConversation '" &amp; Table4[[#This Row],[question]] &amp; "' '" &amp; Table4[[#This Row],[answerToAppointmentRequest]] &amp; "' '" &amp; Table4[[#This Row],[answerToMailRequest]] &amp; "'"</f>
        <v>performConversation 'What is the weight of the Polecat?' 'no' 'yes'</v>
      </c>
    </row>
    <row r="319" spans="11:20" x14ac:dyDescent="0.25">
      <c r="K319">
        <v>318</v>
      </c>
      <c r="L319" t="str">
        <f ca="1">OFFSET(Table1[[#Headers],[Template]], MOD(Table4[[#This Row],[Num]], 5)+1, 0)</f>
        <v>The $ is crap</v>
      </c>
      <c r="M319" t="str">
        <f ca="1">OFFSET(Table2[[#Headers],[Car]], MOD(Table4[[#This Row],[Num]], 4)+1, 0)</f>
        <v>Sea Otter</v>
      </c>
      <c r="N319" t="str">
        <f ca="1">OFFSET(Table3[[#Headers],[Property]], MOD(Table4[[#This Row],[Num]], 3)+1, 0)</f>
        <v>mpg</v>
      </c>
      <c r="O319" s="1">
        <f ca="1">1/(1/VLOOKUP(Table4[[#This Row],[Template]],Table1[], 2, FALSE)+1/VLOOKUP(Table4[[#This Row],[Car]],Table2[],2,FALSE))*2</f>
        <v>0.24</v>
      </c>
      <c r="P319" s="1">
        <f ca="1">1/(1/VLOOKUP(Table4[[#This Row],[Template]],Table1[], 3, FALSE)+1/VLOOKUP(Table4[[#This Row],[Car]],Table2[],3,FALSE))*2</f>
        <v>0.26666666666666666</v>
      </c>
      <c r="Q319" s="1" t="str">
        <f ca="1">SUBSTITUTE(SUBSTITUTE(Table4[[#This Row],[Template]], "$", Table4[[#This Row],[Car]]), "%", Table4[[#This Row],[Property]])</f>
        <v>The Sea Otter is crap</v>
      </c>
      <c r="R319" s="1" t="str">
        <f ca="1">IF(RAND()&gt;Table4[[#This Row],[offer1prob]], "yes", "no")</f>
        <v>no</v>
      </c>
      <c r="S319" s="1" t="str">
        <f ca="1">IF(RAND()&lt;Table4[[#This Row],[offer1prob]], "yes", "no")</f>
        <v>no</v>
      </c>
      <c r="T319" s="1" t="str">
        <f ca="1">"performConversation '" &amp; Table4[[#This Row],[question]] &amp; "' '" &amp; Table4[[#This Row],[answerToAppointmentRequest]] &amp; "' '" &amp; Table4[[#This Row],[answerToMailRequest]] &amp; "'"</f>
        <v>performConversation 'The Sea Otter is crap' 'no' 'no'</v>
      </c>
    </row>
    <row r="320" spans="11:20" x14ac:dyDescent="0.25">
      <c r="K320">
        <v>319</v>
      </c>
      <c r="L320" t="str">
        <f ca="1">OFFSET(Table1[[#Headers],[Template]], MOD(Table4[[#This Row],[Num]], 5)+1, 0)</f>
        <v>What does the $ have as %?</v>
      </c>
      <c r="M320" t="str">
        <f ca="1">OFFSET(Table2[[#Headers],[Car]], MOD(Table4[[#This Row],[Num]], 4)+1, 0)</f>
        <v>Sable</v>
      </c>
      <c r="N320" t="str">
        <f ca="1">OFFSET(Table3[[#Headers],[Property]], MOD(Table4[[#This Row],[Num]], 3)+1, 0)</f>
        <v>color</v>
      </c>
      <c r="O320" s="1">
        <f ca="1">1/(1/VLOOKUP(Table4[[#This Row],[Template]],Table1[], 2, FALSE)+1/VLOOKUP(Table4[[#This Row],[Car]],Table2[],2,FALSE))*2</f>
        <v>0.43636363636363629</v>
      </c>
      <c r="P320" s="1">
        <f ca="1">1/(1/VLOOKUP(Table4[[#This Row],[Template]],Table1[], 3, FALSE)+1/VLOOKUP(Table4[[#This Row],[Car]],Table2[],3,FALSE))*2</f>
        <v>0.4</v>
      </c>
      <c r="Q320" s="1" t="str">
        <f ca="1">SUBSTITUTE(SUBSTITUTE(Table4[[#This Row],[Template]], "$", Table4[[#This Row],[Car]]), "%", Table4[[#This Row],[Property]])</f>
        <v>What does the Sable have as color?</v>
      </c>
      <c r="R320" s="1" t="str">
        <f ca="1">IF(RAND()&gt;Table4[[#This Row],[offer1prob]], "yes", "no")</f>
        <v>no</v>
      </c>
      <c r="S320" s="1" t="str">
        <f ca="1">IF(RAND()&lt;Table4[[#This Row],[offer1prob]], "yes", "no")</f>
        <v>yes</v>
      </c>
      <c r="T320" s="1" t="str">
        <f ca="1">"performConversation '" &amp; Table4[[#This Row],[question]] &amp; "' '" &amp; Table4[[#This Row],[answerToAppointmentRequest]] &amp; "' '" &amp; Table4[[#This Row],[answerToMailRequest]] &amp; "'"</f>
        <v>performConversation 'What does the Sable have as color?' 'no' 'yes'</v>
      </c>
    </row>
    <row r="321" spans="11:20" x14ac:dyDescent="0.25">
      <c r="K321">
        <v>320</v>
      </c>
      <c r="L321" t="str">
        <f ca="1">OFFSET(Table1[[#Headers],[Template]], MOD(Table4[[#This Row],[Num]], 5)+1, 0)</f>
        <v>Why is the $ so expensive?</v>
      </c>
      <c r="M321" t="str">
        <f ca="1">OFFSET(Table2[[#Headers],[Car]], MOD(Table4[[#This Row],[Num]], 4)+1, 0)</f>
        <v>Wolverine</v>
      </c>
      <c r="N321" t="str">
        <f ca="1">OFFSET(Table3[[#Headers],[Property]], MOD(Table4[[#This Row],[Num]], 3)+1, 0)</f>
        <v>weight</v>
      </c>
      <c r="O321" s="1">
        <f ca="1">1/(1/VLOOKUP(Table4[[#This Row],[Template]],Table1[], 2, FALSE)+1/VLOOKUP(Table4[[#This Row],[Car]],Table2[],2,FALSE))*2</f>
        <v>0.48</v>
      </c>
      <c r="P321" s="1">
        <f ca="1">1/(1/VLOOKUP(Table4[[#This Row],[Template]],Table1[], 3, FALSE)+1/VLOOKUP(Table4[[#This Row],[Car]],Table2[],3,FALSE))*2</f>
        <v>0.4</v>
      </c>
      <c r="Q321" s="1" t="str">
        <f ca="1">SUBSTITUTE(SUBSTITUTE(Table4[[#This Row],[Template]], "$", Table4[[#This Row],[Car]]), "%", Table4[[#This Row],[Property]])</f>
        <v>Why is the Wolverine so expensive?</v>
      </c>
      <c r="R321" s="1" t="str">
        <f ca="1">IF(RAND()&gt;Table4[[#This Row],[offer1prob]], "yes", "no")</f>
        <v>yes</v>
      </c>
      <c r="S321" s="1" t="str">
        <f ca="1">IF(RAND()&lt;Table4[[#This Row],[offer1prob]], "yes", "no")</f>
        <v>yes</v>
      </c>
      <c r="T321" s="1" t="str">
        <f ca="1">"performConversation '" &amp; Table4[[#This Row],[question]] &amp; "' '" &amp; Table4[[#This Row],[answerToAppointmentRequest]] &amp; "' '" &amp; Table4[[#This Row],[answerToMailRequest]] &amp; "'"</f>
        <v>performConversation 'Why is the Wolverine so expensive?' 'yes' 'yes'</v>
      </c>
    </row>
    <row r="322" spans="11:20" x14ac:dyDescent="0.25">
      <c r="K322">
        <v>321</v>
      </c>
      <c r="L322" t="str">
        <f ca="1">OFFSET(Table1[[#Headers],[Template]], MOD(Table4[[#This Row],[Num]], 5)+1, 0)</f>
        <v>Do you still manufacture the $?</v>
      </c>
      <c r="M322" t="str">
        <f ca="1">OFFSET(Table2[[#Headers],[Car]], MOD(Table4[[#This Row],[Num]], 4)+1, 0)</f>
        <v>Polecat</v>
      </c>
      <c r="N322" t="str">
        <f ca="1">OFFSET(Table3[[#Headers],[Property]], MOD(Table4[[#This Row],[Num]], 3)+1, 0)</f>
        <v>mpg</v>
      </c>
      <c r="O322" s="1">
        <f ca="1">1/(1/VLOOKUP(Table4[[#This Row],[Template]],Table1[], 2, FALSE)+1/VLOOKUP(Table4[[#This Row],[Car]],Table2[],2,FALSE))*2</f>
        <v>0.44444444444444442</v>
      </c>
      <c r="P322" s="1">
        <f ca="1">1/(1/VLOOKUP(Table4[[#This Row],[Template]],Table1[], 3, FALSE)+1/VLOOKUP(Table4[[#This Row],[Car]],Table2[],3,FALSE))*2</f>
        <v>0.61538461538461542</v>
      </c>
      <c r="Q322" s="1" t="str">
        <f ca="1">SUBSTITUTE(SUBSTITUTE(Table4[[#This Row],[Template]], "$", Table4[[#This Row],[Car]]), "%", Table4[[#This Row],[Property]])</f>
        <v>Do you still manufacture the Polecat?</v>
      </c>
      <c r="R322" s="1" t="str">
        <f ca="1">IF(RAND()&gt;Table4[[#This Row],[offer1prob]], "yes", "no")</f>
        <v>yes</v>
      </c>
      <c r="S322" s="1" t="str">
        <f ca="1">IF(RAND()&lt;Table4[[#This Row],[offer1prob]], "yes", "no")</f>
        <v>yes</v>
      </c>
      <c r="T322" s="1" t="str">
        <f ca="1">"performConversation '" &amp; Table4[[#This Row],[question]] &amp; "' '" &amp; Table4[[#This Row],[answerToAppointmentRequest]] &amp; "' '" &amp; Table4[[#This Row],[answerToMailRequest]] &amp; "'"</f>
        <v>performConversation 'Do you still manufacture the Polecat?' 'yes' 'yes'</v>
      </c>
    </row>
    <row r="323" spans="11:20" x14ac:dyDescent="0.25">
      <c r="K323">
        <v>322</v>
      </c>
      <c r="L323" t="str">
        <f ca="1">OFFSET(Table1[[#Headers],[Template]], MOD(Table4[[#This Row],[Num]], 5)+1, 0)</f>
        <v>What is the % of the $?</v>
      </c>
      <c r="M323" t="str">
        <f ca="1">OFFSET(Table2[[#Headers],[Car]], MOD(Table4[[#This Row],[Num]], 4)+1, 0)</f>
        <v>Sea Otter</v>
      </c>
      <c r="N323" t="str">
        <f ca="1">OFFSET(Table3[[#Headers],[Property]], MOD(Table4[[#This Row],[Num]], 3)+1, 0)</f>
        <v>color</v>
      </c>
      <c r="O323" s="1">
        <f ca="1">1/(1/VLOOKUP(Table4[[#This Row],[Template]],Table1[], 2, FALSE)+1/VLOOKUP(Table4[[#This Row],[Car]],Table2[],2,FALSE))*2</f>
        <v>0.4</v>
      </c>
      <c r="P323" s="1">
        <f ca="1">1/(1/VLOOKUP(Table4[[#This Row],[Template]],Table1[], 3, FALSE)+1/VLOOKUP(Table4[[#This Row],[Car]],Table2[],3,FALSE))*2</f>
        <v>0.4</v>
      </c>
      <c r="Q323" s="1" t="str">
        <f ca="1">SUBSTITUTE(SUBSTITUTE(Table4[[#This Row],[Template]], "$", Table4[[#This Row],[Car]]), "%", Table4[[#This Row],[Property]])</f>
        <v>What is the color of the Sea Otter?</v>
      </c>
      <c r="R323" s="1" t="str">
        <f ca="1">IF(RAND()&gt;Table4[[#This Row],[offer1prob]], "yes", "no")</f>
        <v>no</v>
      </c>
      <c r="S323" s="1" t="str">
        <f ca="1">IF(RAND()&lt;Table4[[#This Row],[offer1prob]], "yes", "no")</f>
        <v>no</v>
      </c>
      <c r="T323" s="1" t="str">
        <f ca="1">"performConversation '" &amp; Table4[[#This Row],[question]] &amp; "' '" &amp; Table4[[#This Row],[answerToAppointmentRequest]] &amp; "' '" &amp; Table4[[#This Row],[answerToMailRequest]] &amp; "'"</f>
        <v>performConversation 'What is the color of the Sea Otter?' 'no' 'no'</v>
      </c>
    </row>
    <row r="324" spans="11:20" x14ac:dyDescent="0.25">
      <c r="K324">
        <v>323</v>
      </c>
      <c r="L324" t="str">
        <f ca="1">OFFSET(Table1[[#Headers],[Template]], MOD(Table4[[#This Row],[Num]], 5)+1, 0)</f>
        <v>The $ is crap</v>
      </c>
      <c r="M324" t="str">
        <f ca="1">OFFSET(Table2[[#Headers],[Car]], MOD(Table4[[#This Row],[Num]], 4)+1, 0)</f>
        <v>Sable</v>
      </c>
      <c r="N324" t="str">
        <f ca="1">OFFSET(Table3[[#Headers],[Property]], MOD(Table4[[#This Row],[Num]], 3)+1, 0)</f>
        <v>weight</v>
      </c>
      <c r="O324" s="1">
        <f ca="1">1/(1/VLOOKUP(Table4[[#This Row],[Template]],Table1[], 2, FALSE)+1/VLOOKUP(Table4[[#This Row],[Car]],Table2[],2,FALSE))*2</f>
        <v>0.32</v>
      </c>
      <c r="P324" s="1">
        <f ca="1">1/(1/VLOOKUP(Table4[[#This Row],[Template]],Table1[], 3, FALSE)+1/VLOOKUP(Table4[[#This Row],[Car]],Table2[],3,FALSE))*2</f>
        <v>0.3</v>
      </c>
      <c r="Q324" s="1" t="str">
        <f ca="1">SUBSTITUTE(SUBSTITUTE(Table4[[#This Row],[Template]], "$", Table4[[#This Row],[Car]]), "%", Table4[[#This Row],[Property]])</f>
        <v>The Sable is crap</v>
      </c>
      <c r="R324" s="1" t="str">
        <f ca="1">IF(RAND()&gt;Table4[[#This Row],[offer1prob]], "yes", "no")</f>
        <v>no</v>
      </c>
      <c r="S324" s="1" t="str">
        <f ca="1">IF(RAND()&lt;Table4[[#This Row],[offer1prob]], "yes", "no")</f>
        <v>no</v>
      </c>
      <c r="T324" s="1" t="str">
        <f ca="1">"performConversation '" &amp; Table4[[#This Row],[question]] &amp; "' '" &amp; Table4[[#This Row],[answerToAppointmentRequest]] &amp; "' '" &amp; Table4[[#This Row],[answerToMailRequest]] &amp; "'"</f>
        <v>performConversation 'The Sable is crap' 'no' 'no'</v>
      </c>
    </row>
    <row r="325" spans="11:20" x14ac:dyDescent="0.25">
      <c r="K325">
        <v>324</v>
      </c>
      <c r="L325" t="str">
        <f ca="1">OFFSET(Table1[[#Headers],[Template]], MOD(Table4[[#This Row],[Num]], 5)+1, 0)</f>
        <v>What does the $ have as %?</v>
      </c>
      <c r="M325" t="str">
        <f ca="1">OFFSET(Table2[[#Headers],[Car]], MOD(Table4[[#This Row],[Num]], 4)+1, 0)</f>
        <v>Wolverine</v>
      </c>
      <c r="N325" t="str">
        <f ca="1">OFFSET(Table3[[#Headers],[Property]], MOD(Table4[[#This Row],[Num]], 3)+1, 0)</f>
        <v>mpg</v>
      </c>
      <c r="O325" s="1">
        <f ca="1">1/(1/VLOOKUP(Table4[[#This Row],[Template]],Table1[], 2, FALSE)+1/VLOOKUP(Table4[[#This Row],[Car]],Table2[],2,FALSE))*2</f>
        <v>0.4</v>
      </c>
      <c r="P325" s="1">
        <f ca="1">1/(1/VLOOKUP(Table4[[#This Row],[Template]],Table1[], 3, FALSE)+1/VLOOKUP(Table4[[#This Row],[Car]],Table2[],3,FALSE))*2</f>
        <v>0.3</v>
      </c>
      <c r="Q325" s="1" t="str">
        <f ca="1">SUBSTITUTE(SUBSTITUTE(Table4[[#This Row],[Template]], "$", Table4[[#This Row],[Car]]), "%", Table4[[#This Row],[Property]])</f>
        <v>What does the Wolverine have as mpg?</v>
      </c>
      <c r="R325" s="1" t="str">
        <f ca="1">IF(RAND()&gt;Table4[[#This Row],[offer1prob]], "yes", "no")</f>
        <v>no</v>
      </c>
      <c r="S325" s="1" t="str">
        <f ca="1">IF(RAND()&lt;Table4[[#This Row],[offer1prob]], "yes", "no")</f>
        <v>no</v>
      </c>
      <c r="T325" s="1" t="str">
        <f ca="1">"performConversation '" &amp; Table4[[#This Row],[question]] &amp; "' '" &amp; Table4[[#This Row],[answerToAppointmentRequest]] &amp; "' '" &amp; Table4[[#This Row],[answerToMailRequest]] &amp; "'"</f>
        <v>performConversation 'What does the Wolverine have as mpg?' 'no' 'no'</v>
      </c>
    </row>
    <row r="326" spans="11:20" x14ac:dyDescent="0.25">
      <c r="K326">
        <v>325</v>
      </c>
      <c r="L326" t="str">
        <f ca="1">OFFSET(Table1[[#Headers],[Template]], MOD(Table4[[#This Row],[Num]], 5)+1, 0)</f>
        <v>Why is the $ so expensive?</v>
      </c>
      <c r="M326" t="str">
        <f ca="1">OFFSET(Table2[[#Headers],[Car]], MOD(Table4[[#This Row],[Num]], 4)+1, 0)</f>
        <v>Polecat</v>
      </c>
      <c r="N326" t="str">
        <f ca="1">OFFSET(Table3[[#Headers],[Property]], MOD(Table4[[#This Row],[Num]], 3)+1, 0)</f>
        <v>color</v>
      </c>
      <c r="O326" s="1">
        <f ca="1">1/(1/VLOOKUP(Table4[[#This Row],[Template]],Table1[], 2, FALSE)+1/VLOOKUP(Table4[[#This Row],[Car]],Table2[],2,FALSE))*2</f>
        <v>0.4</v>
      </c>
      <c r="P326" s="1">
        <f ca="1">1/(1/VLOOKUP(Table4[[#This Row],[Template]],Table1[], 3, FALSE)+1/VLOOKUP(Table4[[#This Row],[Car]],Table2[],3,FALSE))*2</f>
        <v>0.68571428571428561</v>
      </c>
      <c r="Q326" s="1" t="str">
        <f ca="1">SUBSTITUTE(SUBSTITUTE(Table4[[#This Row],[Template]], "$", Table4[[#This Row],[Car]]), "%", Table4[[#This Row],[Property]])</f>
        <v>Why is the Polecat so expensive?</v>
      </c>
      <c r="R326" s="1" t="str">
        <f ca="1">IF(RAND()&gt;Table4[[#This Row],[offer1prob]], "yes", "no")</f>
        <v>yes</v>
      </c>
      <c r="S326" s="1" t="str">
        <f ca="1">IF(RAND()&lt;Table4[[#This Row],[offer1prob]], "yes", "no")</f>
        <v>no</v>
      </c>
      <c r="T326" s="1" t="str">
        <f ca="1">"performConversation '" &amp; Table4[[#This Row],[question]] &amp; "' '" &amp; Table4[[#This Row],[answerToAppointmentRequest]] &amp; "' '" &amp; Table4[[#This Row],[answerToMailRequest]] &amp; "'"</f>
        <v>performConversation 'Why is the Polecat so expensive?' 'yes' 'no'</v>
      </c>
    </row>
    <row r="327" spans="11:20" x14ac:dyDescent="0.25">
      <c r="K327">
        <v>326</v>
      </c>
      <c r="L327" t="str">
        <f ca="1">OFFSET(Table1[[#Headers],[Template]], MOD(Table4[[#This Row],[Num]], 5)+1, 0)</f>
        <v>Do you still manufacture the $?</v>
      </c>
      <c r="M327" t="str">
        <f ca="1">OFFSET(Table2[[#Headers],[Car]], MOD(Table4[[#This Row],[Num]], 4)+1, 0)</f>
        <v>Sea Otter</v>
      </c>
      <c r="N327" t="str">
        <f ca="1">OFFSET(Table3[[#Headers],[Property]], MOD(Table4[[#This Row],[Num]], 3)+1, 0)</f>
        <v>weight</v>
      </c>
      <c r="O327" s="1">
        <f ca="1">1/(1/VLOOKUP(Table4[[#This Row],[Template]],Table1[], 2, FALSE)+1/VLOOKUP(Table4[[#This Row],[Car]],Table2[],2,FALSE))*2</f>
        <v>0.37499999999999994</v>
      </c>
      <c r="P327" s="1">
        <f ca="1">1/(1/VLOOKUP(Table4[[#This Row],[Template]],Table1[], 3, FALSE)+1/VLOOKUP(Table4[[#This Row],[Car]],Table2[],3,FALSE))*2</f>
        <v>0.44444444444444442</v>
      </c>
      <c r="Q327" s="1" t="str">
        <f ca="1">SUBSTITUTE(SUBSTITUTE(Table4[[#This Row],[Template]], "$", Table4[[#This Row],[Car]]), "%", Table4[[#This Row],[Property]])</f>
        <v>Do you still manufacture the Sea Otter?</v>
      </c>
      <c r="R327" s="1" t="str">
        <f ca="1">IF(RAND()&gt;Table4[[#This Row],[offer1prob]], "yes", "no")</f>
        <v>yes</v>
      </c>
      <c r="S327" s="1" t="str">
        <f ca="1">IF(RAND()&lt;Table4[[#This Row],[offer1prob]], "yes", "no")</f>
        <v>yes</v>
      </c>
      <c r="T327" s="1" t="str">
        <f ca="1">"performConversation '" &amp; Table4[[#This Row],[question]] &amp; "' '" &amp; Table4[[#This Row],[answerToAppointmentRequest]] &amp; "' '" &amp; Table4[[#This Row],[answerToMailRequest]] &amp; "'"</f>
        <v>performConversation 'Do you still manufacture the Sea Otter?' 'yes' 'yes'</v>
      </c>
    </row>
    <row r="328" spans="11:20" x14ac:dyDescent="0.25">
      <c r="K328">
        <v>327</v>
      </c>
      <c r="L328" t="str">
        <f ca="1">OFFSET(Table1[[#Headers],[Template]], MOD(Table4[[#This Row],[Num]], 5)+1, 0)</f>
        <v>What is the % of the $?</v>
      </c>
      <c r="M328" t="str">
        <f ca="1">OFFSET(Table2[[#Headers],[Car]], MOD(Table4[[#This Row],[Num]], 4)+1, 0)</f>
        <v>Sable</v>
      </c>
      <c r="N328" t="str">
        <f ca="1">OFFSET(Table3[[#Headers],[Property]], MOD(Table4[[#This Row],[Num]], 3)+1, 0)</f>
        <v>mpg</v>
      </c>
      <c r="O328" s="1">
        <f ca="1">1/(1/VLOOKUP(Table4[[#This Row],[Template]],Table1[], 2, FALSE)+1/VLOOKUP(Table4[[#This Row],[Car]],Table2[],2,FALSE))*2</f>
        <v>0.68571428571428561</v>
      </c>
      <c r="P328" s="1">
        <f ca="1">1/(1/VLOOKUP(Table4[[#This Row],[Template]],Table1[], 3, FALSE)+1/VLOOKUP(Table4[[#This Row],[Car]],Table2[],3,FALSE))*2</f>
        <v>0.48</v>
      </c>
      <c r="Q328" s="1" t="str">
        <f ca="1">SUBSTITUTE(SUBSTITUTE(Table4[[#This Row],[Template]], "$", Table4[[#This Row],[Car]]), "%", Table4[[#This Row],[Property]])</f>
        <v>What is the mpg of the Sable?</v>
      </c>
      <c r="R328" s="1" t="str">
        <f ca="1">IF(RAND()&gt;Table4[[#This Row],[offer1prob]], "yes", "no")</f>
        <v>no</v>
      </c>
      <c r="S328" s="1" t="str">
        <f ca="1">IF(RAND()&lt;Table4[[#This Row],[offer1prob]], "yes", "no")</f>
        <v>yes</v>
      </c>
      <c r="T328" s="1" t="str">
        <f ca="1">"performConversation '" &amp; Table4[[#This Row],[question]] &amp; "' '" &amp; Table4[[#This Row],[answerToAppointmentRequest]] &amp; "' '" &amp; Table4[[#This Row],[answerToMailRequest]] &amp; "'"</f>
        <v>performConversation 'What is the mpg of the Sable?' 'no' 'yes'</v>
      </c>
    </row>
    <row r="329" spans="11:20" x14ac:dyDescent="0.25">
      <c r="K329">
        <v>328</v>
      </c>
      <c r="L329" t="str">
        <f ca="1">OFFSET(Table1[[#Headers],[Template]], MOD(Table4[[#This Row],[Num]], 5)+1, 0)</f>
        <v>The $ is crap</v>
      </c>
      <c r="M329" t="str">
        <f ca="1">OFFSET(Table2[[#Headers],[Car]], MOD(Table4[[#This Row],[Num]], 4)+1, 0)</f>
        <v>Wolverine</v>
      </c>
      <c r="N329" t="str">
        <f ca="1">OFFSET(Table3[[#Headers],[Property]], MOD(Table4[[#This Row],[Num]], 3)+1, 0)</f>
        <v>color</v>
      </c>
      <c r="O329" s="1">
        <f ca="1">1/(1/VLOOKUP(Table4[[#This Row],[Template]],Table1[], 2, FALSE)+1/VLOOKUP(Table4[[#This Row],[Car]],Table2[],2,FALSE))*2</f>
        <v>0.3</v>
      </c>
      <c r="P329" s="1">
        <f ca="1">1/(1/VLOOKUP(Table4[[#This Row],[Template]],Table1[], 3, FALSE)+1/VLOOKUP(Table4[[#This Row],[Car]],Table2[],3,FALSE))*2</f>
        <v>0.24</v>
      </c>
      <c r="Q329" s="1" t="str">
        <f ca="1">SUBSTITUTE(SUBSTITUTE(Table4[[#This Row],[Template]], "$", Table4[[#This Row],[Car]]), "%", Table4[[#This Row],[Property]])</f>
        <v>The Wolverine is crap</v>
      </c>
      <c r="R329" s="1" t="str">
        <f ca="1">IF(RAND()&gt;Table4[[#This Row],[offer1prob]], "yes", "no")</f>
        <v>yes</v>
      </c>
      <c r="S329" s="1" t="str">
        <f ca="1">IF(RAND()&lt;Table4[[#This Row],[offer1prob]], "yes", "no")</f>
        <v>no</v>
      </c>
      <c r="T329" s="1" t="str">
        <f ca="1">"performConversation '" &amp; Table4[[#This Row],[question]] &amp; "' '" &amp; Table4[[#This Row],[answerToAppointmentRequest]] &amp; "' '" &amp; Table4[[#This Row],[answerToMailRequest]] &amp; "'"</f>
        <v>performConversation 'The Wolverine is crap' 'yes' 'no'</v>
      </c>
    </row>
    <row r="330" spans="11:20" x14ac:dyDescent="0.25">
      <c r="K330">
        <v>329</v>
      </c>
      <c r="L330" t="str">
        <f ca="1">OFFSET(Table1[[#Headers],[Template]], MOD(Table4[[#This Row],[Num]], 5)+1, 0)</f>
        <v>What does the $ have as %?</v>
      </c>
      <c r="M330" t="str">
        <f ca="1">OFFSET(Table2[[#Headers],[Car]], MOD(Table4[[#This Row],[Num]], 4)+1, 0)</f>
        <v>Polecat</v>
      </c>
      <c r="N330" t="str">
        <f ca="1">OFFSET(Table3[[#Headers],[Property]], MOD(Table4[[#This Row],[Num]], 3)+1, 0)</f>
        <v>weight</v>
      </c>
      <c r="O330" s="1">
        <f ca="1">1/(1/VLOOKUP(Table4[[#This Row],[Template]],Table1[], 2, FALSE)+1/VLOOKUP(Table4[[#This Row],[Car]],Table2[],2,FALSE))*2</f>
        <v>0.3428571428571428</v>
      </c>
      <c r="P330" s="1">
        <f ca="1">1/(1/VLOOKUP(Table4[[#This Row],[Template]],Table1[], 3, FALSE)+1/VLOOKUP(Table4[[#This Row],[Car]],Table2[],3,FALSE))*2</f>
        <v>0.43636363636363629</v>
      </c>
      <c r="Q330" s="1" t="str">
        <f ca="1">SUBSTITUTE(SUBSTITUTE(Table4[[#This Row],[Template]], "$", Table4[[#This Row],[Car]]), "%", Table4[[#This Row],[Property]])</f>
        <v>What does the Polecat have as weight?</v>
      </c>
      <c r="R330" s="1" t="str">
        <f ca="1">IF(RAND()&gt;Table4[[#This Row],[offer1prob]], "yes", "no")</f>
        <v>yes</v>
      </c>
      <c r="S330" s="1" t="str">
        <f ca="1">IF(RAND()&lt;Table4[[#This Row],[offer1prob]], "yes", "no")</f>
        <v>yes</v>
      </c>
      <c r="T330" s="1" t="str">
        <f ca="1">"performConversation '" &amp; Table4[[#This Row],[question]] &amp; "' '" &amp; Table4[[#This Row],[answerToAppointmentRequest]] &amp; "' '" &amp; Table4[[#This Row],[answerToMailRequest]] &amp; "'"</f>
        <v>performConversation 'What does the Polecat have as weight?' 'yes' 'yes'</v>
      </c>
    </row>
    <row r="331" spans="11:20" x14ac:dyDescent="0.25">
      <c r="K331">
        <v>330</v>
      </c>
      <c r="L331" t="str">
        <f ca="1">OFFSET(Table1[[#Headers],[Template]], MOD(Table4[[#This Row],[Num]], 5)+1, 0)</f>
        <v>Why is the $ so expensive?</v>
      </c>
      <c r="M331" t="str">
        <f ca="1">OFFSET(Table2[[#Headers],[Car]], MOD(Table4[[#This Row],[Num]], 4)+1, 0)</f>
        <v>Sea Otter</v>
      </c>
      <c r="N331" t="str">
        <f ca="1">OFFSET(Table3[[#Headers],[Property]], MOD(Table4[[#This Row],[Num]], 3)+1, 0)</f>
        <v>mpg</v>
      </c>
      <c r="O331" s="1">
        <f ca="1">1/(1/VLOOKUP(Table4[[#This Row],[Template]],Table1[], 2, FALSE)+1/VLOOKUP(Table4[[#This Row],[Car]],Table2[],2,FALSE))*2</f>
        <v>0.3428571428571428</v>
      </c>
      <c r="P331" s="1">
        <f ca="1">1/(1/VLOOKUP(Table4[[#This Row],[Template]],Table1[], 3, FALSE)+1/VLOOKUP(Table4[[#This Row],[Car]],Table2[],3,FALSE))*2</f>
        <v>0.48</v>
      </c>
      <c r="Q331" s="1" t="str">
        <f ca="1">SUBSTITUTE(SUBSTITUTE(Table4[[#This Row],[Template]], "$", Table4[[#This Row],[Car]]), "%", Table4[[#This Row],[Property]])</f>
        <v>Why is the Sea Otter so expensive?</v>
      </c>
      <c r="R331" s="1" t="str">
        <f ca="1">IF(RAND()&gt;Table4[[#This Row],[offer1prob]], "yes", "no")</f>
        <v>yes</v>
      </c>
      <c r="S331" s="1" t="str">
        <f ca="1">IF(RAND()&lt;Table4[[#This Row],[offer1prob]], "yes", "no")</f>
        <v>no</v>
      </c>
      <c r="T331" s="1" t="str">
        <f ca="1">"performConversation '" &amp; Table4[[#This Row],[question]] &amp; "' '" &amp; Table4[[#This Row],[answerToAppointmentRequest]] &amp; "' '" &amp; Table4[[#This Row],[answerToMailRequest]] &amp; "'"</f>
        <v>performConversation 'Why is the Sea Otter so expensive?' 'yes' 'no'</v>
      </c>
    </row>
    <row r="332" spans="11:20" x14ac:dyDescent="0.25">
      <c r="K332">
        <v>331</v>
      </c>
      <c r="L332" t="str">
        <f ca="1">OFFSET(Table1[[#Headers],[Template]], MOD(Table4[[#This Row],[Num]], 5)+1, 0)</f>
        <v>Do you still manufacture the $?</v>
      </c>
      <c r="M332" t="str">
        <f ca="1">OFFSET(Table2[[#Headers],[Car]], MOD(Table4[[#This Row],[Num]], 4)+1, 0)</f>
        <v>Sable</v>
      </c>
      <c r="N332" t="str">
        <f ca="1">OFFSET(Table3[[#Headers],[Property]], MOD(Table4[[#This Row],[Num]], 3)+1, 0)</f>
        <v>color</v>
      </c>
      <c r="O332" s="1">
        <f ca="1">1/(1/VLOOKUP(Table4[[#This Row],[Template]],Table1[], 2, FALSE)+1/VLOOKUP(Table4[[#This Row],[Car]],Table2[],2,FALSE))*2</f>
        <v>0.61538461538461542</v>
      </c>
      <c r="P332" s="1">
        <f ca="1">1/(1/VLOOKUP(Table4[[#This Row],[Template]],Table1[], 3, FALSE)+1/VLOOKUP(Table4[[#This Row],[Car]],Table2[],3,FALSE))*2</f>
        <v>0.54545454545454541</v>
      </c>
      <c r="Q332" s="1" t="str">
        <f ca="1">SUBSTITUTE(SUBSTITUTE(Table4[[#This Row],[Template]], "$", Table4[[#This Row],[Car]]), "%", Table4[[#This Row],[Property]])</f>
        <v>Do you still manufacture the Sable?</v>
      </c>
      <c r="R332" s="1" t="str">
        <f ca="1">IF(RAND()&gt;Table4[[#This Row],[offer1prob]], "yes", "no")</f>
        <v>no</v>
      </c>
      <c r="S332" s="1" t="str">
        <f ca="1">IF(RAND()&lt;Table4[[#This Row],[offer1prob]], "yes", "no")</f>
        <v>yes</v>
      </c>
      <c r="T332" s="1" t="str">
        <f ca="1">"performConversation '" &amp; Table4[[#This Row],[question]] &amp; "' '" &amp; Table4[[#This Row],[answerToAppointmentRequest]] &amp; "' '" &amp; Table4[[#This Row],[answerToMailRequest]] &amp; "'"</f>
        <v>performConversation 'Do you still manufacture the Sable?' 'no' 'yes'</v>
      </c>
    </row>
    <row r="333" spans="11:20" x14ac:dyDescent="0.25">
      <c r="K333">
        <v>332</v>
      </c>
      <c r="L333" t="str">
        <f ca="1">OFFSET(Table1[[#Headers],[Template]], MOD(Table4[[#This Row],[Num]], 5)+1, 0)</f>
        <v>What is the % of the $?</v>
      </c>
      <c r="M333" t="str">
        <f ca="1">OFFSET(Table2[[#Headers],[Car]], MOD(Table4[[#This Row],[Num]], 4)+1, 0)</f>
        <v>Wolverine</v>
      </c>
      <c r="N333" t="str">
        <f ca="1">OFFSET(Table3[[#Headers],[Property]], MOD(Table4[[#This Row],[Num]], 3)+1, 0)</f>
        <v>weight</v>
      </c>
      <c r="O333" s="1">
        <f ca="1">1/(1/VLOOKUP(Table4[[#This Row],[Template]],Table1[], 2, FALSE)+1/VLOOKUP(Table4[[#This Row],[Car]],Table2[],2,FALSE))*2</f>
        <v>0.6</v>
      </c>
      <c r="P333" s="1">
        <f ca="1">1/(1/VLOOKUP(Table4[[#This Row],[Template]],Table1[], 3, FALSE)+1/VLOOKUP(Table4[[#This Row],[Car]],Table2[],3,FALSE))*2</f>
        <v>0.3428571428571428</v>
      </c>
      <c r="Q333" s="1" t="str">
        <f ca="1">SUBSTITUTE(SUBSTITUTE(Table4[[#This Row],[Template]], "$", Table4[[#This Row],[Car]]), "%", Table4[[#This Row],[Property]])</f>
        <v>What is the weight of the Wolverine?</v>
      </c>
      <c r="R333" s="1" t="str">
        <f ca="1">IF(RAND()&gt;Table4[[#This Row],[offer1prob]], "yes", "no")</f>
        <v>yes</v>
      </c>
      <c r="S333" s="1" t="str">
        <f ca="1">IF(RAND()&lt;Table4[[#This Row],[offer1prob]], "yes", "no")</f>
        <v>no</v>
      </c>
      <c r="T333" s="1" t="str">
        <f ca="1">"performConversation '" &amp; Table4[[#This Row],[question]] &amp; "' '" &amp; Table4[[#This Row],[answerToAppointmentRequest]] &amp; "' '" &amp; Table4[[#This Row],[answerToMailRequest]] &amp; "'"</f>
        <v>performConversation 'What is the weight of the Wolverine?' 'yes' 'no'</v>
      </c>
    </row>
    <row r="334" spans="11:20" x14ac:dyDescent="0.25">
      <c r="K334">
        <v>333</v>
      </c>
      <c r="L334" t="str">
        <f ca="1">OFFSET(Table1[[#Headers],[Template]], MOD(Table4[[#This Row],[Num]], 5)+1, 0)</f>
        <v>The $ is crap</v>
      </c>
      <c r="M334" t="str">
        <f ca="1">OFFSET(Table2[[#Headers],[Car]], MOD(Table4[[#This Row],[Num]], 4)+1, 0)</f>
        <v>Polecat</v>
      </c>
      <c r="N334" t="str">
        <f ca="1">OFFSET(Table3[[#Headers],[Property]], MOD(Table4[[#This Row],[Num]], 3)+1, 0)</f>
        <v>mpg</v>
      </c>
      <c r="O334" s="1">
        <f ca="1">1/(1/VLOOKUP(Table4[[#This Row],[Template]],Table1[], 2, FALSE)+1/VLOOKUP(Table4[[#This Row],[Car]],Table2[],2,FALSE))*2</f>
        <v>0.26666666666666666</v>
      </c>
      <c r="P334" s="1">
        <f ca="1">1/(1/VLOOKUP(Table4[[#This Row],[Template]],Table1[], 3, FALSE)+1/VLOOKUP(Table4[[#This Row],[Car]],Table2[],3,FALSE))*2</f>
        <v>0.32</v>
      </c>
      <c r="Q334" s="1" t="str">
        <f ca="1">SUBSTITUTE(SUBSTITUTE(Table4[[#This Row],[Template]], "$", Table4[[#This Row],[Car]]), "%", Table4[[#This Row],[Property]])</f>
        <v>The Polecat is crap</v>
      </c>
      <c r="R334" s="1" t="str">
        <f ca="1">IF(RAND()&gt;Table4[[#This Row],[offer1prob]], "yes", "no")</f>
        <v>yes</v>
      </c>
      <c r="S334" s="1" t="str">
        <f ca="1">IF(RAND()&lt;Table4[[#This Row],[offer1prob]], "yes", "no")</f>
        <v>yes</v>
      </c>
      <c r="T334" s="1" t="str">
        <f ca="1">"performConversation '" &amp; Table4[[#This Row],[question]] &amp; "' '" &amp; Table4[[#This Row],[answerToAppointmentRequest]] &amp; "' '" &amp; Table4[[#This Row],[answerToMailRequest]] &amp; "'"</f>
        <v>performConversation 'The Polecat is crap' 'yes' 'yes'</v>
      </c>
    </row>
    <row r="335" spans="11:20" x14ac:dyDescent="0.25">
      <c r="K335">
        <v>334</v>
      </c>
      <c r="L335" t="str">
        <f ca="1">OFFSET(Table1[[#Headers],[Template]], MOD(Table4[[#This Row],[Num]], 5)+1, 0)</f>
        <v>What does the $ have as %?</v>
      </c>
      <c r="M335" t="str">
        <f ca="1">OFFSET(Table2[[#Headers],[Car]], MOD(Table4[[#This Row],[Num]], 4)+1, 0)</f>
        <v>Sea Otter</v>
      </c>
      <c r="N335" t="str">
        <f ca="1">OFFSET(Table3[[#Headers],[Property]], MOD(Table4[[#This Row],[Num]], 3)+1, 0)</f>
        <v>color</v>
      </c>
      <c r="O335" s="1">
        <f ca="1">1/(1/VLOOKUP(Table4[[#This Row],[Template]],Table1[], 2, FALSE)+1/VLOOKUP(Table4[[#This Row],[Car]],Table2[],2,FALSE))*2</f>
        <v>0.3</v>
      </c>
      <c r="P335" s="1">
        <f ca="1">1/(1/VLOOKUP(Table4[[#This Row],[Template]],Table1[], 3, FALSE)+1/VLOOKUP(Table4[[#This Row],[Car]],Table2[],3,FALSE))*2</f>
        <v>0.3428571428571428</v>
      </c>
      <c r="Q335" s="1" t="str">
        <f ca="1">SUBSTITUTE(SUBSTITUTE(Table4[[#This Row],[Template]], "$", Table4[[#This Row],[Car]]), "%", Table4[[#This Row],[Property]])</f>
        <v>What does the Sea Otter have as color?</v>
      </c>
      <c r="R335" s="1" t="str">
        <f ca="1">IF(RAND()&gt;Table4[[#This Row],[offer1prob]], "yes", "no")</f>
        <v>no</v>
      </c>
      <c r="S335" s="1" t="str">
        <f ca="1">IF(RAND()&lt;Table4[[#This Row],[offer1prob]], "yes", "no")</f>
        <v>yes</v>
      </c>
      <c r="T335" s="1" t="str">
        <f ca="1">"performConversation '" &amp; Table4[[#This Row],[question]] &amp; "' '" &amp; Table4[[#This Row],[answerToAppointmentRequest]] &amp; "' '" &amp; Table4[[#This Row],[answerToMailRequest]] &amp; "'"</f>
        <v>performConversation 'What does the Sea Otter have as color?' 'no' 'yes'</v>
      </c>
    </row>
    <row r="336" spans="11:20" x14ac:dyDescent="0.25">
      <c r="K336">
        <v>335</v>
      </c>
      <c r="L336" t="str">
        <f ca="1">OFFSET(Table1[[#Headers],[Template]], MOD(Table4[[#This Row],[Num]], 5)+1, 0)</f>
        <v>Why is the $ so expensive?</v>
      </c>
      <c r="M336" t="str">
        <f ca="1">OFFSET(Table2[[#Headers],[Car]], MOD(Table4[[#This Row],[Num]], 4)+1, 0)</f>
        <v>Sable</v>
      </c>
      <c r="N336" t="str">
        <f ca="1">OFFSET(Table3[[#Headers],[Property]], MOD(Table4[[#This Row],[Num]], 3)+1, 0)</f>
        <v>weight</v>
      </c>
      <c r="O336" s="1">
        <f ca="1">1/(1/VLOOKUP(Table4[[#This Row],[Template]],Table1[], 2, FALSE)+1/VLOOKUP(Table4[[#This Row],[Car]],Table2[],2,FALSE))*2</f>
        <v>0.53333333333333333</v>
      </c>
      <c r="P336" s="1">
        <f ca="1">1/(1/VLOOKUP(Table4[[#This Row],[Template]],Table1[], 3, FALSE)+1/VLOOKUP(Table4[[#This Row],[Car]],Table2[],3,FALSE))*2</f>
        <v>0.6</v>
      </c>
      <c r="Q336" s="1" t="str">
        <f ca="1">SUBSTITUTE(SUBSTITUTE(Table4[[#This Row],[Template]], "$", Table4[[#This Row],[Car]]), "%", Table4[[#This Row],[Property]])</f>
        <v>Why is the Sable so expensive?</v>
      </c>
      <c r="R336" s="1" t="str">
        <f ca="1">IF(RAND()&gt;Table4[[#This Row],[offer1prob]], "yes", "no")</f>
        <v>no</v>
      </c>
      <c r="S336" s="1" t="str">
        <f ca="1">IF(RAND()&lt;Table4[[#This Row],[offer1prob]], "yes", "no")</f>
        <v>yes</v>
      </c>
      <c r="T336" s="1" t="str">
        <f ca="1">"performConversation '" &amp; Table4[[#This Row],[question]] &amp; "' '" &amp; Table4[[#This Row],[answerToAppointmentRequest]] &amp; "' '" &amp; Table4[[#This Row],[answerToMailRequest]] &amp; "'"</f>
        <v>performConversation 'Why is the Sable so expensive?' 'no' 'yes'</v>
      </c>
    </row>
    <row r="337" spans="11:20" x14ac:dyDescent="0.25">
      <c r="K337">
        <v>336</v>
      </c>
      <c r="L337" t="str">
        <f ca="1">OFFSET(Table1[[#Headers],[Template]], MOD(Table4[[#This Row],[Num]], 5)+1, 0)</f>
        <v>Do you still manufacture the $?</v>
      </c>
      <c r="M337" t="str">
        <f ca="1">OFFSET(Table2[[#Headers],[Car]], MOD(Table4[[#This Row],[Num]], 4)+1, 0)</f>
        <v>Wolverine</v>
      </c>
      <c r="N337" t="str">
        <f ca="1">OFFSET(Table3[[#Headers],[Property]], MOD(Table4[[#This Row],[Num]], 3)+1, 0)</f>
        <v>mpg</v>
      </c>
      <c r="O337" s="1">
        <f ca="1">1/(1/VLOOKUP(Table4[[#This Row],[Template]],Table1[], 2, FALSE)+1/VLOOKUP(Table4[[#This Row],[Car]],Table2[],2,FALSE))*2</f>
        <v>0.54545454545454541</v>
      </c>
      <c r="P337" s="1">
        <f ca="1">1/(1/VLOOKUP(Table4[[#This Row],[Template]],Table1[], 3, FALSE)+1/VLOOKUP(Table4[[#This Row],[Car]],Table2[],3,FALSE))*2</f>
        <v>0.37499999999999994</v>
      </c>
      <c r="Q337" s="1" t="str">
        <f ca="1">SUBSTITUTE(SUBSTITUTE(Table4[[#This Row],[Template]], "$", Table4[[#This Row],[Car]]), "%", Table4[[#This Row],[Property]])</f>
        <v>Do you still manufacture the Wolverine?</v>
      </c>
      <c r="R337" s="1" t="str">
        <f ca="1">IF(RAND()&gt;Table4[[#This Row],[offer1prob]], "yes", "no")</f>
        <v>no</v>
      </c>
      <c r="S337" s="1" t="str">
        <f ca="1">IF(RAND()&lt;Table4[[#This Row],[offer1prob]], "yes", "no")</f>
        <v>no</v>
      </c>
      <c r="T337" s="1" t="str">
        <f ca="1">"performConversation '" &amp; Table4[[#This Row],[question]] &amp; "' '" &amp; Table4[[#This Row],[answerToAppointmentRequest]] &amp; "' '" &amp; Table4[[#This Row],[answerToMailRequest]] &amp; "'"</f>
        <v>performConversation 'Do you still manufacture the Wolverine?' 'no' 'no'</v>
      </c>
    </row>
    <row r="338" spans="11:20" x14ac:dyDescent="0.25">
      <c r="K338">
        <v>337</v>
      </c>
      <c r="L338" t="str">
        <f ca="1">OFFSET(Table1[[#Headers],[Template]], MOD(Table4[[#This Row],[Num]], 5)+1, 0)</f>
        <v>What is the % of the $?</v>
      </c>
      <c r="M338" t="str">
        <f ca="1">OFFSET(Table2[[#Headers],[Car]], MOD(Table4[[#This Row],[Num]], 4)+1, 0)</f>
        <v>Polecat</v>
      </c>
      <c r="N338" t="str">
        <f ca="1">OFFSET(Table3[[#Headers],[Property]], MOD(Table4[[#This Row],[Num]], 3)+1, 0)</f>
        <v>color</v>
      </c>
      <c r="O338" s="1">
        <f ca="1">1/(1/VLOOKUP(Table4[[#This Row],[Template]],Table1[], 2, FALSE)+1/VLOOKUP(Table4[[#This Row],[Car]],Table2[],2,FALSE))*2</f>
        <v>0.48</v>
      </c>
      <c r="P338" s="1">
        <f ca="1">1/(1/VLOOKUP(Table4[[#This Row],[Template]],Table1[], 3, FALSE)+1/VLOOKUP(Table4[[#This Row],[Car]],Table2[],3,FALSE))*2</f>
        <v>0.53333333333333333</v>
      </c>
      <c r="Q338" s="1" t="str">
        <f ca="1">SUBSTITUTE(SUBSTITUTE(Table4[[#This Row],[Template]], "$", Table4[[#This Row],[Car]]), "%", Table4[[#This Row],[Property]])</f>
        <v>What is the color of the Polecat?</v>
      </c>
      <c r="R338" s="1" t="str">
        <f ca="1">IF(RAND()&gt;Table4[[#This Row],[offer1prob]], "yes", "no")</f>
        <v>yes</v>
      </c>
      <c r="S338" s="1" t="str">
        <f ca="1">IF(RAND()&lt;Table4[[#This Row],[offer1prob]], "yes", "no")</f>
        <v>no</v>
      </c>
      <c r="T338" s="1" t="str">
        <f ca="1">"performConversation '" &amp; Table4[[#This Row],[question]] &amp; "' '" &amp; Table4[[#This Row],[answerToAppointmentRequest]] &amp; "' '" &amp; Table4[[#This Row],[answerToMailRequest]] &amp; "'"</f>
        <v>performConversation 'What is the color of the Polecat?' 'yes' 'no'</v>
      </c>
    </row>
    <row r="339" spans="11:20" x14ac:dyDescent="0.25">
      <c r="K339">
        <v>338</v>
      </c>
      <c r="L339" t="str">
        <f ca="1">OFFSET(Table1[[#Headers],[Template]], MOD(Table4[[#This Row],[Num]], 5)+1, 0)</f>
        <v>The $ is crap</v>
      </c>
      <c r="M339" t="str">
        <f ca="1">OFFSET(Table2[[#Headers],[Car]], MOD(Table4[[#This Row],[Num]], 4)+1, 0)</f>
        <v>Sea Otter</v>
      </c>
      <c r="N339" t="str">
        <f ca="1">OFFSET(Table3[[#Headers],[Property]], MOD(Table4[[#This Row],[Num]], 3)+1, 0)</f>
        <v>weight</v>
      </c>
      <c r="O339" s="1">
        <f ca="1">1/(1/VLOOKUP(Table4[[#This Row],[Template]],Table1[], 2, FALSE)+1/VLOOKUP(Table4[[#This Row],[Car]],Table2[],2,FALSE))*2</f>
        <v>0.24</v>
      </c>
      <c r="P339" s="1">
        <f ca="1">1/(1/VLOOKUP(Table4[[#This Row],[Template]],Table1[], 3, FALSE)+1/VLOOKUP(Table4[[#This Row],[Car]],Table2[],3,FALSE))*2</f>
        <v>0.26666666666666666</v>
      </c>
      <c r="Q339" s="1" t="str">
        <f ca="1">SUBSTITUTE(SUBSTITUTE(Table4[[#This Row],[Template]], "$", Table4[[#This Row],[Car]]), "%", Table4[[#This Row],[Property]])</f>
        <v>The Sea Otter is crap</v>
      </c>
      <c r="R339" s="1" t="str">
        <f ca="1">IF(RAND()&gt;Table4[[#This Row],[offer1prob]], "yes", "no")</f>
        <v>yes</v>
      </c>
      <c r="S339" s="1" t="str">
        <f ca="1">IF(RAND()&lt;Table4[[#This Row],[offer1prob]], "yes", "no")</f>
        <v>no</v>
      </c>
      <c r="T339" s="1" t="str">
        <f ca="1">"performConversation '" &amp; Table4[[#This Row],[question]] &amp; "' '" &amp; Table4[[#This Row],[answerToAppointmentRequest]] &amp; "' '" &amp; Table4[[#This Row],[answerToMailRequest]] &amp; "'"</f>
        <v>performConversation 'The Sea Otter is crap' 'yes' 'no'</v>
      </c>
    </row>
    <row r="340" spans="11:20" x14ac:dyDescent="0.25">
      <c r="K340">
        <v>339</v>
      </c>
      <c r="L340" t="str">
        <f ca="1">OFFSET(Table1[[#Headers],[Template]], MOD(Table4[[#This Row],[Num]], 5)+1, 0)</f>
        <v>What does the $ have as %?</v>
      </c>
      <c r="M340" t="str">
        <f ca="1">OFFSET(Table2[[#Headers],[Car]], MOD(Table4[[#This Row],[Num]], 4)+1, 0)</f>
        <v>Sable</v>
      </c>
      <c r="N340" t="str">
        <f ca="1">OFFSET(Table3[[#Headers],[Property]], MOD(Table4[[#This Row],[Num]], 3)+1, 0)</f>
        <v>mpg</v>
      </c>
      <c r="O340" s="1">
        <f ca="1">1/(1/VLOOKUP(Table4[[#This Row],[Template]],Table1[], 2, FALSE)+1/VLOOKUP(Table4[[#This Row],[Car]],Table2[],2,FALSE))*2</f>
        <v>0.43636363636363629</v>
      </c>
      <c r="P340" s="1">
        <f ca="1">1/(1/VLOOKUP(Table4[[#This Row],[Template]],Table1[], 3, FALSE)+1/VLOOKUP(Table4[[#This Row],[Car]],Table2[],3,FALSE))*2</f>
        <v>0.4</v>
      </c>
      <c r="Q340" s="1" t="str">
        <f ca="1">SUBSTITUTE(SUBSTITUTE(Table4[[#This Row],[Template]], "$", Table4[[#This Row],[Car]]), "%", Table4[[#This Row],[Property]])</f>
        <v>What does the Sable have as mpg?</v>
      </c>
      <c r="R340" s="1" t="str">
        <f ca="1">IF(RAND()&gt;Table4[[#This Row],[offer1prob]], "yes", "no")</f>
        <v>yes</v>
      </c>
      <c r="S340" s="1" t="str">
        <f ca="1">IF(RAND()&lt;Table4[[#This Row],[offer1prob]], "yes", "no")</f>
        <v>yes</v>
      </c>
      <c r="T340" s="1" t="str">
        <f ca="1">"performConversation '" &amp; Table4[[#This Row],[question]] &amp; "' '" &amp; Table4[[#This Row],[answerToAppointmentRequest]] &amp; "' '" &amp; Table4[[#This Row],[answerToMailRequest]] &amp; "'"</f>
        <v>performConversation 'What does the Sable have as mpg?' 'yes' 'yes'</v>
      </c>
    </row>
    <row r="341" spans="11:20" x14ac:dyDescent="0.25">
      <c r="K341">
        <v>340</v>
      </c>
      <c r="L341" t="str">
        <f ca="1">OFFSET(Table1[[#Headers],[Template]], MOD(Table4[[#This Row],[Num]], 5)+1, 0)</f>
        <v>Why is the $ so expensive?</v>
      </c>
      <c r="M341" t="str">
        <f ca="1">OFFSET(Table2[[#Headers],[Car]], MOD(Table4[[#This Row],[Num]], 4)+1, 0)</f>
        <v>Wolverine</v>
      </c>
      <c r="N341" t="str">
        <f ca="1">OFFSET(Table3[[#Headers],[Property]], MOD(Table4[[#This Row],[Num]], 3)+1, 0)</f>
        <v>color</v>
      </c>
      <c r="O341" s="1">
        <f ca="1">1/(1/VLOOKUP(Table4[[#This Row],[Template]],Table1[], 2, FALSE)+1/VLOOKUP(Table4[[#This Row],[Car]],Table2[],2,FALSE))*2</f>
        <v>0.48</v>
      </c>
      <c r="P341" s="1">
        <f ca="1">1/(1/VLOOKUP(Table4[[#This Row],[Template]],Table1[], 3, FALSE)+1/VLOOKUP(Table4[[#This Row],[Car]],Table2[],3,FALSE))*2</f>
        <v>0.4</v>
      </c>
      <c r="Q341" s="1" t="str">
        <f ca="1">SUBSTITUTE(SUBSTITUTE(Table4[[#This Row],[Template]], "$", Table4[[#This Row],[Car]]), "%", Table4[[#This Row],[Property]])</f>
        <v>Why is the Wolverine so expensive?</v>
      </c>
      <c r="R341" s="1" t="str">
        <f ca="1">IF(RAND()&gt;Table4[[#This Row],[offer1prob]], "yes", "no")</f>
        <v>no</v>
      </c>
      <c r="S341" s="1" t="str">
        <f ca="1">IF(RAND()&lt;Table4[[#This Row],[offer1prob]], "yes", "no")</f>
        <v>yes</v>
      </c>
      <c r="T341" s="1" t="str">
        <f ca="1">"performConversation '" &amp; Table4[[#This Row],[question]] &amp; "' '" &amp; Table4[[#This Row],[answerToAppointmentRequest]] &amp; "' '" &amp; Table4[[#This Row],[answerToMailRequest]] &amp; "'"</f>
        <v>performConversation 'Why is the Wolverine so expensive?' 'no' 'yes'</v>
      </c>
    </row>
    <row r="342" spans="11:20" x14ac:dyDescent="0.25">
      <c r="K342">
        <v>341</v>
      </c>
      <c r="L342" t="str">
        <f ca="1">OFFSET(Table1[[#Headers],[Template]], MOD(Table4[[#This Row],[Num]], 5)+1, 0)</f>
        <v>Do you still manufacture the $?</v>
      </c>
      <c r="M342" t="str">
        <f ca="1">OFFSET(Table2[[#Headers],[Car]], MOD(Table4[[#This Row],[Num]], 4)+1, 0)</f>
        <v>Polecat</v>
      </c>
      <c r="N342" t="str">
        <f ca="1">OFFSET(Table3[[#Headers],[Property]], MOD(Table4[[#This Row],[Num]], 3)+1, 0)</f>
        <v>weight</v>
      </c>
      <c r="O342" s="1">
        <f ca="1">1/(1/VLOOKUP(Table4[[#This Row],[Template]],Table1[], 2, FALSE)+1/VLOOKUP(Table4[[#This Row],[Car]],Table2[],2,FALSE))*2</f>
        <v>0.44444444444444442</v>
      </c>
      <c r="P342" s="1">
        <f ca="1">1/(1/VLOOKUP(Table4[[#This Row],[Template]],Table1[], 3, FALSE)+1/VLOOKUP(Table4[[#This Row],[Car]],Table2[],3,FALSE))*2</f>
        <v>0.61538461538461542</v>
      </c>
      <c r="Q342" s="1" t="str">
        <f ca="1">SUBSTITUTE(SUBSTITUTE(Table4[[#This Row],[Template]], "$", Table4[[#This Row],[Car]]), "%", Table4[[#This Row],[Property]])</f>
        <v>Do you still manufacture the Polecat?</v>
      </c>
      <c r="R342" s="1" t="str">
        <f ca="1">IF(RAND()&gt;Table4[[#This Row],[offer1prob]], "yes", "no")</f>
        <v>yes</v>
      </c>
      <c r="S342" s="1" t="str">
        <f ca="1">IF(RAND()&lt;Table4[[#This Row],[offer1prob]], "yes", "no")</f>
        <v>yes</v>
      </c>
      <c r="T342" s="1" t="str">
        <f ca="1">"performConversation '" &amp; Table4[[#This Row],[question]] &amp; "' '" &amp; Table4[[#This Row],[answerToAppointmentRequest]] &amp; "' '" &amp; Table4[[#This Row],[answerToMailRequest]] &amp; "'"</f>
        <v>performConversation 'Do you still manufacture the Polecat?' 'yes' 'yes'</v>
      </c>
    </row>
    <row r="343" spans="11:20" x14ac:dyDescent="0.25">
      <c r="K343">
        <v>342</v>
      </c>
      <c r="L343" t="str">
        <f ca="1">OFFSET(Table1[[#Headers],[Template]], MOD(Table4[[#This Row],[Num]], 5)+1, 0)</f>
        <v>What is the % of the $?</v>
      </c>
      <c r="M343" t="str">
        <f ca="1">OFFSET(Table2[[#Headers],[Car]], MOD(Table4[[#This Row],[Num]], 4)+1, 0)</f>
        <v>Sea Otter</v>
      </c>
      <c r="N343" t="str">
        <f ca="1">OFFSET(Table3[[#Headers],[Property]], MOD(Table4[[#This Row],[Num]], 3)+1, 0)</f>
        <v>mpg</v>
      </c>
      <c r="O343" s="1">
        <f ca="1">1/(1/VLOOKUP(Table4[[#This Row],[Template]],Table1[], 2, FALSE)+1/VLOOKUP(Table4[[#This Row],[Car]],Table2[],2,FALSE))*2</f>
        <v>0.4</v>
      </c>
      <c r="P343" s="1">
        <f ca="1">1/(1/VLOOKUP(Table4[[#This Row],[Template]],Table1[], 3, FALSE)+1/VLOOKUP(Table4[[#This Row],[Car]],Table2[],3,FALSE))*2</f>
        <v>0.4</v>
      </c>
      <c r="Q343" s="1" t="str">
        <f ca="1">SUBSTITUTE(SUBSTITUTE(Table4[[#This Row],[Template]], "$", Table4[[#This Row],[Car]]), "%", Table4[[#This Row],[Property]])</f>
        <v>What is the mpg of the Sea Otter?</v>
      </c>
      <c r="R343" s="1" t="str">
        <f ca="1">IF(RAND()&gt;Table4[[#This Row],[offer1prob]], "yes", "no")</f>
        <v>yes</v>
      </c>
      <c r="S343" s="1" t="str">
        <f ca="1">IF(RAND()&lt;Table4[[#This Row],[offer1prob]], "yes", "no")</f>
        <v>yes</v>
      </c>
      <c r="T343" s="1" t="str">
        <f ca="1">"performConversation '" &amp; Table4[[#This Row],[question]] &amp; "' '" &amp; Table4[[#This Row],[answerToAppointmentRequest]] &amp; "' '" &amp; Table4[[#This Row],[answerToMailRequest]] &amp; "'"</f>
        <v>performConversation 'What is the mpg of the Sea Otter?' 'yes' 'yes'</v>
      </c>
    </row>
    <row r="344" spans="11:20" x14ac:dyDescent="0.25">
      <c r="K344">
        <v>343</v>
      </c>
      <c r="L344" t="str">
        <f ca="1">OFFSET(Table1[[#Headers],[Template]], MOD(Table4[[#This Row],[Num]], 5)+1, 0)</f>
        <v>The $ is crap</v>
      </c>
      <c r="M344" t="str">
        <f ca="1">OFFSET(Table2[[#Headers],[Car]], MOD(Table4[[#This Row],[Num]], 4)+1, 0)</f>
        <v>Sable</v>
      </c>
      <c r="N344" t="str">
        <f ca="1">OFFSET(Table3[[#Headers],[Property]], MOD(Table4[[#This Row],[Num]], 3)+1, 0)</f>
        <v>color</v>
      </c>
      <c r="O344" s="1">
        <f ca="1">1/(1/VLOOKUP(Table4[[#This Row],[Template]],Table1[], 2, FALSE)+1/VLOOKUP(Table4[[#This Row],[Car]],Table2[],2,FALSE))*2</f>
        <v>0.32</v>
      </c>
      <c r="P344" s="1">
        <f ca="1">1/(1/VLOOKUP(Table4[[#This Row],[Template]],Table1[], 3, FALSE)+1/VLOOKUP(Table4[[#This Row],[Car]],Table2[],3,FALSE))*2</f>
        <v>0.3</v>
      </c>
      <c r="Q344" s="1" t="str">
        <f ca="1">SUBSTITUTE(SUBSTITUTE(Table4[[#This Row],[Template]], "$", Table4[[#This Row],[Car]]), "%", Table4[[#This Row],[Property]])</f>
        <v>The Sable is crap</v>
      </c>
      <c r="R344" s="1" t="str">
        <f ca="1">IF(RAND()&gt;Table4[[#This Row],[offer1prob]], "yes", "no")</f>
        <v>yes</v>
      </c>
      <c r="S344" s="1" t="str">
        <f ca="1">IF(RAND()&lt;Table4[[#This Row],[offer1prob]], "yes", "no")</f>
        <v>no</v>
      </c>
      <c r="T344" s="1" t="str">
        <f ca="1">"performConversation '" &amp; Table4[[#This Row],[question]] &amp; "' '" &amp; Table4[[#This Row],[answerToAppointmentRequest]] &amp; "' '" &amp; Table4[[#This Row],[answerToMailRequest]] &amp; "'"</f>
        <v>performConversation 'The Sable is crap' 'yes' 'no'</v>
      </c>
    </row>
    <row r="345" spans="11:20" x14ac:dyDescent="0.25">
      <c r="K345">
        <v>344</v>
      </c>
      <c r="L345" t="str">
        <f ca="1">OFFSET(Table1[[#Headers],[Template]], MOD(Table4[[#This Row],[Num]], 5)+1, 0)</f>
        <v>What does the $ have as %?</v>
      </c>
      <c r="M345" t="str">
        <f ca="1">OFFSET(Table2[[#Headers],[Car]], MOD(Table4[[#This Row],[Num]], 4)+1, 0)</f>
        <v>Wolverine</v>
      </c>
      <c r="N345" t="str">
        <f ca="1">OFFSET(Table3[[#Headers],[Property]], MOD(Table4[[#This Row],[Num]], 3)+1, 0)</f>
        <v>weight</v>
      </c>
      <c r="O345" s="1">
        <f ca="1">1/(1/VLOOKUP(Table4[[#This Row],[Template]],Table1[], 2, FALSE)+1/VLOOKUP(Table4[[#This Row],[Car]],Table2[],2,FALSE))*2</f>
        <v>0.4</v>
      </c>
      <c r="P345" s="1">
        <f ca="1">1/(1/VLOOKUP(Table4[[#This Row],[Template]],Table1[], 3, FALSE)+1/VLOOKUP(Table4[[#This Row],[Car]],Table2[],3,FALSE))*2</f>
        <v>0.3</v>
      </c>
      <c r="Q345" s="1" t="str">
        <f ca="1">SUBSTITUTE(SUBSTITUTE(Table4[[#This Row],[Template]], "$", Table4[[#This Row],[Car]]), "%", Table4[[#This Row],[Property]])</f>
        <v>What does the Wolverine have as weight?</v>
      </c>
      <c r="R345" s="1" t="str">
        <f ca="1">IF(RAND()&gt;Table4[[#This Row],[offer1prob]], "yes", "no")</f>
        <v>no</v>
      </c>
      <c r="S345" s="1" t="str">
        <f ca="1">IF(RAND()&lt;Table4[[#This Row],[offer1prob]], "yes", "no")</f>
        <v>no</v>
      </c>
      <c r="T345" s="1" t="str">
        <f ca="1">"performConversation '" &amp; Table4[[#This Row],[question]] &amp; "' '" &amp; Table4[[#This Row],[answerToAppointmentRequest]] &amp; "' '" &amp; Table4[[#This Row],[answerToMailRequest]] &amp; "'"</f>
        <v>performConversation 'What does the Wolverine have as weight?' 'no' 'no'</v>
      </c>
    </row>
    <row r="346" spans="11:20" x14ac:dyDescent="0.25">
      <c r="K346">
        <v>345</v>
      </c>
      <c r="L346" t="str">
        <f ca="1">OFFSET(Table1[[#Headers],[Template]], MOD(Table4[[#This Row],[Num]], 5)+1, 0)</f>
        <v>Why is the $ so expensive?</v>
      </c>
      <c r="M346" t="str">
        <f ca="1">OFFSET(Table2[[#Headers],[Car]], MOD(Table4[[#This Row],[Num]], 4)+1, 0)</f>
        <v>Polecat</v>
      </c>
      <c r="N346" t="str">
        <f ca="1">OFFSET(Table3[[#Headers],[Property]], MOD(Table4[[#This Row],[Num]], 3)+1, 0)</f>
        <v>mpg</v>
      </c>
      <c r="O346" s="1">
        <f ca="1">1/(1/VLOOKUP(Table4[[#This Row],[Template]],Table1[], 2, FALSE)+1/VLOOKUP(Table4[[#This Row],[Car]],Table2[],2,FALSE))*2</f>
        <v>0.4</v>
      </c>
      <c r="P346" s="1">
        <f ca="1">1/(1/VLOOKUP(Table4[[#This Row],[Template]],Table1[], 3, FALSE)+1/VLOOKUP(Table4[[#This Row],[Car]],Table2[],3,FALSE))*2</f>
        <v>0.68571428571428561</v>
      </c>
      <c r="Q346" s="1" t="str">
        <f ca="1">SUBSTITUTE(SUBSTITUTE(Table4[[#This Row],[Template]], "$", Table4[[#This Row],[Car]]), "%", Table4[[#This Row],[Property]])</f>
        <v>Why is the Polecat so expensive?</v>
      </c>
      <c r="R346" s="1" t="str">
        <f ca="1">IF(RAND()&gt;Table4[[#This Row],[offer1prob]], "yes", "no")</f>
        <v>yes</v>
      </c>
      <c r="S346" s="1" t="str">
        <f ca="1">IF(RAND()&lt;Table4[[#This Row],[offer1prob]], "yes", "no")</f>
        <v>yes</v>
      </c>
      <c r="T346" s="1" t="str">
        <f ca="1">"performConversation '" &amp; Table4[[#This Row],[question]] &amp; "' '" &amp; Table4[[#This Row],[answerToAppointmentRequest]] &amp; "' '" &amp; Table4[[#This Row],[answerToMailRequest]] &amp; "'"</f>
        <v>performConversation 'Why is the Polecat so expensive?' 'yes' 'yes'</v>
      </c>
    </row>
    <row r="347" spans="11:20" x14ac:dyDescent="0.25">
      <c r="K347">
        <v>346</v>
      </c>
      <c r="L347" t="str">
        <f ca="1">OFFSET(Table1[[#Headers],[Template]], MOD(Table4[[#This Row],[Num]], 5)+1, 0)</f>
        <v>Do you still manufacture the $?</v>
      </c>
      <c r="M347" t="str">
        <f ca="1">OFFSET(Table2[[#Headers],[Car]], MOD(Table4[[#This Row],[Num]], 4)+1, 0)</f>
        <v>Sea Otter</v>
      </c>
      <c r="N347" t="str">
        <f ca="1">OFFSET(Table3[[#Headers],[Property]], MOD(Table4[[#This Row],[Num]], 3)+1, 0)</f>
        <v>color</v>
      </c>
      <c r="O347" s="1">
        <f ca="1">1/(1/VLOOKUP(Table4[[#This Row],[Template]],Table1[], 2, FALSE)+1/VLOOKUP(Table4[[#This Row],[Car]],Table2[],2,FALSE))*2</f>
        <v>0.37499999999999994</v>
      </c>
      <c r="P347" s="1">
        <f ca="1">1/(1/VLOOKUP(Table4[[#This Row],[Template]],Table1[], 3, FALSE)+1/VLOOKUP(Table4[[#This Row],[Car]],Table2[],3,FALSE))*2</f>
        <v>0.44444444444444442</v>
      </c>
      <c r="Q347" s="1" t="str">
        <f ca="1">SUBSTITUTE(SUBSTITUTE(Table4[[#This Row],[Template]], "$", Table4[[#This Row],[Car]]), "%", Table4[[#This Row],[Property]])</f>
        <v>Do you still manufacture the Sea Otter?</v>
      </c>
      <c r="R347" s="1" t="str">
        <f ca="1">IF(RAND()&gt;Table4[[#This Row],[offer1prob]], "yes", "no")</f>
        <v>no</v>
      </c>
      <c r="S347" s="1" t="str">
        <f ca="1">IF(RAND()&lt;Table4[[#This Row],[offer1prob]], "yes", "no")</f>
        <v>no</v>
      </c>
      <c r="T347" s="1" t="str">
        <f ca="1">"performConversation '" &amp; Table4[[#This Row],[question]] &amp; "' '" &amp; Table4[[#This Row],[answerToAppointmentRequest]] &amp; "' '" &amp; Table4[[#This Row],[answerToMailRequest]] &amp; "'"</f>
        <v>performConversation 'Do you still manufacture the Sea Otter?' 'no' 'no'</v>
      </c>
    </row>
    <row r="348" spans="11:20" x14ac:dyDescent="0.25">
      <c r="K348">
        <v>347</v>
      </c>
      <c r="L348" t="str">
        <f ca="1">OFFSET(Table1[[#Headers],[Template]], MOD(Table4[[#This Row],[Num]], 5)+1, 0)</f>
        <v>What is the % of the $?</v>
      </c>
      <c r="M348" t="str">
        <f ca="1">OFFSET(Table2[[#Headers],[Car]], MOD(Table4[[#This Row],[Num]], 4)+1, 0)</f>
        <v>Sable</v>
      </c>
      <c r="N348" t="str">
        <f ca="1">OFFSET(Table3[[#Headers],[Property]], MOD(Table4[[#This Row],[Num]], 3)+1, 0)</f>
        <v>weight</v>
      </c>
      <c r="O348" s="1">
        <f ca="1">1/(1/VLOOKUP(Table4[[#This Row],[Template]],Table1[], 2, FALSE)+1/VLOOKUP(Table4[[#This Row],[Car]],Table2[],2,FALSE))*2</f>
        <v>0.68571428571428561</v>
      </c>
      <c r="P348" s="1">
        <f ca="1">1/(1/VLOOKUP(Table4[[#This Row],[Template]],Table1[], 3, FALSE)+1/VLOOKUP(Table4[[#This Row],[Car]],Table2[],3,FALSE))*2</f>
        <v>0.48</v>
      </c>
      <c r="Q348" s="1" t="str">
        <f ca="1">SUBSTITUTE(SUBSTITUTE(Table4[[#This Row],[Template]], "$", Table4[[#This Row],[Car]]), "%", Table4[[#This Row],[Property]])</f>
        <v>What is the weight of the Sable?</v>
      </c>
      <c r="R348" s="1" t="str">
        <f ca="1">IF(RAND()&gt;Table4[[#This Row],[offer1prob]], "yes", "no")</f>
        <v>no</v>
      </c>
      <c r="S348" s="1" t="str">
        <f ca="1">IF(RAND()&lt;Table4[[#This Row],[offer1prob]], "yes", "no")</f>
        <v>yes</v>
      </c>
      <c r="T348" s="1" t="str">
        <f ca="1">"performConversation '" &amp; Table4[[#This Row],[question]] &amp; "' '" &amp; Table4[[#This Row],[answerToAppointmentRequest]] &amp; "' '" &amp; Table4[[#This Row],[answerToMailRequest]] &amp; "'"</f>
        <v>performConversation 'What is the weight of the Sable?' 'no' 'yes'</v>
      </c>
    </row>
    <row r="349" spans="11:20" x14ac:dyDescent="0.25">
      <c r="K349">
        <v>348</v>
      </c>
      <c r="L349" t="str">
        <f ca="1">OFFSET(Table1[[#Headers],[Template]], MOD(Table4[[#This Row],[Num]], 5)+1, 0)</f>
        <v>The $ is crap</v>
      </c>
      <c r="M349" t="str">
        <f ca="1">OFFSET(Table2[[#Headers],[Car]], MOD(Table4[[#This Row],[Num]], 4)+1, 0)</f>
        <v>Wolverine</v>
      </c>
      <c r="N349" t="str">
        <f ca="1">OFFSET(Table3[[#Headers],[Property]], MOD(Table4[[#This Row],[Num]], 3)+1, 0)</f>
        <v>mpg</v>
      </c>
      <c r="O349" s="1">
        <f ca="1">1/(1/VLOOKUP(Table4[[#This Row],[Template]],Table1[], 2, FALSE)+1/VLOOKUP(Table4[[#This Row],[Car]],Table2[],2,FALSE))*2</f>
        <v>0.3</v>
      </c>
      <c r="P349" s="1">
        <f ca="1">1/(1/VLOOKUP(Table4[[#This Row],[Template]],Table1[], 3, FALSE)+1/VLOOKUP(Table4[[#This Row],[Car]],Table2[],3,FALSE))*2</f>
        <v>0.24</v>
      </c>
      <c r="Q349" s="1" t="str">
        <f ca="1">SUBSTITUTE(SUBSTITUTE(Table4[[#This Row],[Template]], "$", Table4[[#This Row],[Car]]), "%", Table4[[#This Row],[Property]])</f>
        <v>The Wolverine is crap</v>
      </c>
      <c r="R349" s="1" t="str">
        <f ca="1">IF(RAND()&gt;Table4[[#This Row],[offer1prob]], "yes", "no")</f>
        <v>yes</v>
      </c>
      <c r="S349" s="1" t="str">
        <f ca="1">IF(RAND()&lt;Table4[[#This Row],[offer1prob]], "yes", "no")</f>
        <v>yes</v>
      </c>
      <c r="T349" s="1" t="str">
        <f ca="1">"performConversation '" &amp; Table4[[#This Row],[question]] &amp; "' '" &amp; Table4[[#This Row],[answerToAppointmentRequest]] &amp; "' '" &amp; Table4[[#This Row],[answerToMailRequest]] &amp; "'"</f>
        <v>performConversation 'The Wolverine is crap' 'yes' 'yes'</v>
      </c>
    </row>
    <row r="350" spans="11:20" x14ac:dyDescent="0.25">
      <c r="K350">
        <v>349</v>
      </c>
      <c r="L350" t="str">
        <f ca="1">OFFSET(Table1[[#Headers],[Template]], MOD(Table4[[#This Row],[Num]], 5)+1, 0)</f>
        <v>What does the $ have as %?</v>
      </c>
      <c r="M350" t="str">
        <f ca="1">OFFSET(Table2[[#Headers],[Car]], MOD(Table4[[#This Row],[Num]], 4)+1, 0)</f>
        <v>Polecat</v>
      </c>
      <c r="N350" t="str">
        <f ca="1">OFFSET(Table3[[#Headers],[Property]], MOD(Table4[[#This Row],[Num]], 3)+1, 0)</f>
        <v>color</v>
      </c>
      <c r="O350" s="1">
        <f ca="1">1/(1/VLOOKUP(Table4[[#This Row],[Template]],Table1[], 2, FALSE)+1/VLOOKUP(Table4[[#This Row],[Car]],Table2[],2,FALSE))*2</f>
        <v>0.3428571428571428</v>
      </c>
      <c r="P350" s="1">
        <f ca="1">1/(1/VLOOKUP(Table4[[#This Row],[Template]],Table1[], 3, FALSE)+1/VLOOKUP(Table4[[#This Row],[Car]],Table2[],3,FALSE))*2</f>
        <v>0.43636363636363629</v>
      </c>
      <c r="Q350" s="1" t="str">
        <f ca="1">SUBSTITUTE(SUBSTITUTE(Table4[[#This Row],[Template]], "$", Table4[[#This Row],[Car]]), "%", Table4[[#This Row],[Property]])</f>
        <v>What does the Polecat have as color?</v>
      </c>
      <c r="R350" s="1" t="str">
        <f ca="1">IF(RAND()&gt;Table4[[#This Row],[offer1prob]], "yes", "no")</f>
        <v>yes</v>
      </c>
      <c r="S350" s="1" t="str">
        <f ca="1">IF(RAND()&lt;Table4[[#This Row],[offer1prob]], "yes", "no")</f>
        <v>yes</v>
      </c>
      <c r="T350" s="1" t="str">
        <f ca="1">"performConversation '" &amp; Table4[[#This Row],[question]] &amp; "' '" &amp; Table4[[#This Row],[answerToAppointmentRequest]] &amp; "' '" &amp; Table4[[#This Row],[answerToMailRequest]] &amp; "'"</f>
        <v>performConversation 'What does the Polecat have as color?' 'yes' 'yes'</v>
      </c>
    </row>
    <row r="351" spans="11:20" x14ac:dyDescent="0.25">
      <c r="K351">
        <v>350</v>
      </c>
      <c r="L351" t="str">
        <f ca="1">OFFSET(Table1[[#Headers],[Template]], MOD(Table4[[#This Row],[Num]], 5)+1, 0)</f>
        <v>Why is the $ so expensive?</v>
      </c>
      <c r="M351" t="str">
        <f ca="1">OFFSET(Table2[[#Headers],[Car]], MOD(Table4[[#This Row],[Num]], 4)+1, 0)</f>
        <v>Sea Otter</v>
      </c>
      <c r="N351" t="str">
        <f ca="1">OFFSET(Table3[[#Headers],[Property]], MOD(Table4[[#This Row],[Num]], 3)+1, 0)</f>
        <v>weight</v>
      </c>
      <c r="O351" s="1">
        <f ca="1">1/(1/VLOOKUP(Table4[[#This Row],[Template]],Table1[], 2, FALSE)+1/VLOOKUP(Table4[[#This Row],[Car]],Table2[],2,FALSE))*2</f>
        <v>0.3428571428571428</v>
      </c>
      <c r="P351" s="1">
        <f ca="1">1/(1/VLOOKUP(Table4[[#This Row],[Template]],Table1[], 3, FALSE)+1/VLOOKUP(Table4[[#This Row],[Car]],Table2[],3,FALSE))*2</f>
        <v>0.48</v>
      </c>
      <c r="Q351" s="1" t="str">
        <f ca="1">SUBSTITUTE(SUBSTITUTE(Table4[[#This Row],[Template]], "$", Table4[[#This Row],[Car]]), "%", Table4[[#This Row],[Property]])</f>
        <v>Why is the Sea Otter so expensive?</v>
      </c>
      <c r="R351" s="1" t="str">
        <f ca="1">IF(RAND()&gt;Table4[[#This Row],[offer1prob]], "yes", "no")</f>
        <v>yes</v>
      </c>
      <c r="S351" s="1" t="str">
        <f ca="1">IF(RAND()&lt;Table4[[#This Row],[offer1prob]], "yes", "no")</f>
        <v>no</v>
      </c>
      <c r="T351" s="1" t="str">
        <f ca="1">"performConversation '" &amp; Table4[[#This Row],[question]] &amp; "' '" &amp; Table4[[#This Row],[answerToAppointmentRequest]] &amp; "' '" &amp; Table4[[#This Row],[answerToMailRequest]] &amp; "'"</f>
        <v>performConversation 'Why is the Sea Otter so expensive?' 'yes' 'no'</v>
      </c>
    </row>
    <row r="352" spans="11:20" x14ac:dyDescent="0.25">
      <c r="K352">
        <v>351</v>
      </c>
      <c r="L352" t="str">
        <f ca="1">OFFSET(Table1[[#Headers],[Template]], MOD(Table4[[#This Row],[Num]], 5)+1, 0)</f>
        <v>Do you still manufacture the $?</v>
      </c>
      <c r="M352" t="str">
        <f ca="1">OFFSET(Table2[[#Headers],[Car]], MOD(Table4[[#This Row],[Num]], 4)+1, 0)</f>
        <v>Sable</v>
      </c>
      <c r="N352" t="str">
        <f ca="1">OFFSET(Table3[[#Headers],[Property]], MOD(Table4[[#This Row],[Num]], 3)+1, 0)</f>
        <v>mpg</v>
      </c>
      <c r="O352" s="1">
        <f ca="1">1/(1/VLOOKUP(Table4[[#This Row],[Template]],Table1[], 2, FALSE)+1/VLOOKUP(Table4[[#This Row],[Car]],Table2[],2,FALSE))*2</f>
        <v>0.61538461538461542</v>
      </c>
      <c r="P352" s="1">
        <f ca="1">1/(1/VLOOKUP(Table4[[#This Row],[Template]],Table1[], 3, FALSE)+1/VLOOKUP(Table4[[#This Row],[Car]],Table2[],3,FALSE))*2</f>
        <v>0.54545454545454541</v>
      </c>
      <c r="Q352" s="1" t="str">
        <f ca="1">SUBSTITUTE(SUBSTITUTE(Table4[[#This Row],[Template]], "$", Table4[[#This Row],[Car]]), "%", Table4[[#This Row],[Property]])</f>
        <v>Do you still manufacture the Sable?</v>
      </c>
      <c r="R352" s="1" t="str">
        <f ca="1">IF(RAND()&gt;Table4[[#This Row],[offer1prob]], "yes", "no")</f>
        <v>no</v>
      </c>
      <c r="S352" s="1" t="str">
        <f ca="1">IF(RAND()&lt;Table4[[#This Row],[offer1prob]], "yes", "no")</f>
        <v>yes</v>
      </c>
      <c r="T352" s="1" t="str">
        <f ca="1">"performConversation '" &amp; Table4[[#This Row],[question]] &amp; "' '" &amp; Table4[[#This Row],[answerToAppointmentRequest]] &amp; "' '" &amp; Table4[[#This Row],[answerToMailRequest]] &amp; "'"</f>
        <v>performConversation 'Do you still manufacture the Sable?' 'no' 'yes'</v>
      </c>
    </row>
    <row r="353" spans="11:20" x14ac:dyDescent="0.25">
      <c r="K353">
        <v>352</v>
      </c>
      <c r="L353" t="str">
        <f ca="1">OFFSET(Table1[[#Headers],[Template]], MOD(Table4[[#This Row],[Num]], 5)+1, 0)</f>
        <v>What is the % of the $?</v>
      </c>
      <c r="M353" t="str">
        <f ca="1">OFFSET(Table2[[#Headers],[Car]], MOD(Table4[[#This Row],[Num]], 4)+1, 0)</f>
        <v>Wolverine</v>
      </c>
      <c r="N353" t="str">
        <f ca="1">OFFSET(Table3[[#Headers],[Property]], MOD(Table4[[#This Row],[Num]], 3)+1, 0)</f>
        <v>color</v>
      </c>
      <c r="O353" s="1">
        <f ca="1">1/(1/VLOOKUP(Table4[[#This Row],[Template]],Table1[], 2, FALSE)+1/VLOOKUP(Table4[[#This Row],[Car]],Table2[],2,FALSE))*2</f>
        <v>0.6</v>
      </c>
      <c r="P353" s="1">
        <f ca="1">1/(1/VLOOKUP(Table4[[#This Row],[Template]],Table1[], 3, FALSE)+1/VLOOKUP(Table4[[#This Row],[Car]],Table2[],3,FALSE))*2</f>
        <v>0.3428571428571428</v>
      </c>
      <c r="Q353" s="1" t="str">
        <f ca="1">SUBSTITUTE(SUBSTITUTE(Table4[[#This Row],[Template]], "$", Table4[[#This Row],[Car]]), "%", Table4[[#This Row],[Property]])</f>
        <v>What is the color of the Wolverine?</v>
      </c>
      <c r="R353" s="1" t="str">
        <f ca="1">IF(RAND()&gt;Table4[[#This Row],[offer1prob]], "yes", "no")</f>
        <v>yes</v>
      </c>
      <c r="S353" s="1" t="str">
        <f ca="1">IF(RAND()&lt;Table4[[#This Row],[offer1prob]], "yes", "no")</f>
        <v>yes</v>
      </c>
      <c r="T353" s="1" t="str">
        <f ca="1">"performConversation '" &amp; Table4[[#This Row],[question]] &amp; "' '" &amp; Table4[[#This Row],[answerToAppointmentRequest]] &amp; "' '" &amp; Table4[[#This Row],[answerToMailRequest]] &amp; "'"</f>
        <v>performConversation 'What is the color of the Wolverine?' 'yes' 'yes'</v>
      </c>
    </row>
    <row r="354" spans="11:20" x14ac:dyDescent="0.25">
      <c r="K354">
        <v>353</v>
      </c>
      <c r="L354" t="str">
        <f ca="1">OFFSET(Table1[[#Headers],[Template]], MOD(Table4[[#This Row],[Num]], 5)+1, 0)</f>
        <v>The $ is crap</v>
      </c>
      <c r="M354" t="str">
        <f ca="1">OFFSET(Table2[[#Headers],[Car]], MOD(Table4[[#This Row],[Num]], 4)+1, 0)</f>
        <v>Polecat</v>
      </c>
      <c r="N354" t="str">
        <f ca="1">OFFSET(Table3[[#Headers],[Property]], MOD(Table4[[#This Row],[Num]], 3)+1, 0)</f>
        <v>weight</v>
      </c>
      <c r="O354" s="1">
        <f ca="1">1/(1/VLOOKUP(Table4[[#This Row],[Template]],Table1[], 2, FALSE)+1/VLOOKUP(Table4[[#This Row],[Car]],Table2[],2,FALSE))*2</f>
        <v>0.26666666666666666</v>
      </c>
      <c r="P354" s="1">
        <f ca="1">1/(1/VLOOKUP(Table4[[#This Row],[Template]],Table1[], 3, FALSE)+1/VLOOKUP(Table4[[#This Row],[Car]],Table2[],3,FALSE))*2</f>
        <v>0.32</v>
      </c>
      <c r="Q354" s="1" t="str">
        <f ca="1">SUBSTITUTE(SUBSTITUTE(Table4[[#This Row],[Template]], "$", Table4[[#This Row],[Car]]), "%", Table4[[#This Row],[Property]])</f>
        <v>The Polecat is crap</v>
      </c>
      <c r="R354" s="1" t="str">
        <f ca="1">IF(RAND()&gt;Table4[[#This Row],[offer1prob]], "yes", "no")</f>
        <v>no</v>
      </c>
      <c r="S354" s="1" t="str">
        <f ca="1">IF(RAND()&lt;Table4[[#This Row],[offer1prob]], "yes", "no")</f>
        <v>no</v>
      </c>
      <c r="T354" s="1" t="str">
        <f ca="1">"performConversation '" &amp; Table4[[#This Row],[question]] &amp; "' '" &amp; Table4[[#This Row],[answerToAppointmentRequest]] &amp; "' '" &amp; Table4[[#This Row],[answerToMailRequest]] &amp; "'"</f>
        <v>performConversation 'The Polecat is crap' 'no' 'no'</v>
      </c>
    </row>
    <row r="355" spans="11:20" x14ac:dyDescent="0.25">
      <c r="K355">
        <v>354</v>
      </c>
      <c r="L355" t="str">
        <f ca="1">OFFSET(Table1[[#Headers],[Template]], MOD(Table4[[#This Row],[Num]], 5)+1, 0)</f>
        <v>What does the $ have as %?</v>
      </c>
      <c r="M355" t="str">
        <f ca="1">OFFSET(Table2[[#Headers],[Car]], MOD(Table4[[#This Row],[Num]], 4)+1, 0)</f>
        <v>Sea Otter</v>
      </c>
      <c r="N355" t="str">
        <f ca="1">OFFSET(Table3[[#Headers],[Property]], MOD(Table4[[#This Row],[Num]], 3)+1, 0)</f>
        <v>mpg</v>
      </c>
      <c r="O355" s="1">
        <f ca="1">1/(1/VLOOKUP(Table4[[#This Row],[Template]],Table1[], 2, FALSE)+1/VLOOKUP(Table4[[#This Row],[Car]],Table2[],2,FALSE))*2</f>
        <v>0.3</v>
      </c>
      <c r="P355" s="1">
        <f ca="1">1/(1/VLOOKUP(Table4[[#This Row],[Template]],Table1[], 3, FALSE)+1/VLOOKUP(Table4[[#This Row],[Car]],Table2[],3,FALSE))*2</f>
        <v>0.3428571428571428</v>
      </c>
      <c r="Q355" s="1" t="str">
        <f ca="1">SUBSTITUTE(SUBSTITUTE(Table4[[#This Row],[Template]], "$", Table4[[#This Row],[Car]]), "%", Table4[[#This Row],[Property]])</f>
        <v>What does the Sea Otter have as mpg?</v>
      </c>
      <c r="R355" s="1" t="str">
        <f ca="1">IF(RAND()&gt;Table4[[#This Row],[offer1prob]], "yes", "no")</f>
        <v>yes</v>
      </c>
      <c r="S355" s="1" t="str">
        <f ca="1">IF(RAND()&lt;Table4[[#This Row],[offer1prob]], "yes", "no")</f>
        <v>no</v>
      </c>
      <c r="T355" s="1" t="str">
        <f ca="1">"performConversation '" &amp; Table4[[#This Row],[question]] &amp; "' '" &amp; Table4[[#This Row],[answerToAppointmentRequest]] &amp; "' '" &amp; Table4[[#This Row],[answerToMailRequest]] &amp; "'"</f>
        <v>performConversation 'What does the Sea Otter have as mpg?' 'yes' 'no'</v>
      </c>
    </row>
    <row r="356" spans="11:20" x14ac:dyDescent="0.25">
      <c r="K356">
        <v>355</v>
      </c>
      <c r="L356" t="str">
        <f ca="1">OFFSET(Table1[[#Headers],[Template]], MOD(Table4[[#This Row],[Num]], 5)+1, 0)</f>
        <v>Why is the $ so expensive?</v>
      </c>
      <c r="M356" t="str">
        <f ca="1">OFFSET(Table2[[#Headers],[Car]], MOD(Table4[[#This Row],[Num]], 4)+1, 0)</f>
        <v>Sable</v>
      </c>
      <c r="N356" t="str">
        <f ca="1">OFFSET(Table3[[#Headers],[Property]], MOD(Table4[[#This Row],[Num]], 3)+1, 0)</f>
        <v>color</v>
      </c>
      <c r="O356" s="1">
        <f ca="1">1/(1/VLOOKUP(Table4[[#This Row],[Template]],Table1[], 2, FALSE)+1/VLOOKUP(Table4[[#This Row],[Car]],Table2[],2,FALSE))*2</f>
        <v>0.53333333333333333</v>
      </c>
      <c r="P356" s="1">
        <f ca="1">1/(1/VLOOKUP(Table4[[#This Row],[Template]],Table1[], 3, FALSE)+1/VLOOKUP(Table4[[#This Row],[Car]],Table2[],3,FALSE))*2</f>
        <v>0.6</v>
      </c>
      <c r="Q356" s="1" t="str">
        <f ca="1">SUBSTITUTE(SUBSTITUTE(Table4[[#This Row],[Template]], "$", Table4[[#This Row],[Car]]), "%", Table4[[#This Row],[Property]])</f>
        <v>Why is the Sable so expensive?</v>
      </c>
      <c r="R356" s="1" t="str">
        <f ca="1">IF(RAND()&gt;Table4[[#This Row],[offer1prob]], "yes", "no")</f>
        <v>no</v>
      </c>
      <c r="S356" s="1" t="str">
        <f ca="1">IF(RAND()&lt;Table4[[#This Row],[offer1prob]], "yes", "no")</f>
        <v>yes</v>
      </c>
      <c r="T356" s="1" t="str">
        <f ca="1">"performConversation '" &amp; Table4[[#This Row],[question]] &amp; "' '" &amp; Table4[[#This Row],[answerToAppointmentRequest]] &amp; "' '" &amp; Table4[[#This Row],[answerToMailRequest]] &amp; "'"</f>
        <v>performConversation 'Why is the Sable so expensive?' 'no' 'yes'</v>
      </c>
    </row>
    <row r="357" spans="11:20" x14ac:dyDescent="0.25">
      <c r="K357">
        <v>356</v>
      </c>
      <c r="L357" t="str">
        <f ca="1">OFFSET(Table1[[#Headers],[Template]], MOD(Table4[[#This Row],[Num]], 5)+1, 0)</f>
        <v>Do you still manufacture the $?</v>
      </c>
      <c r="M357" t="str">
        <f ca="1">OFFSET(Table2[[#Headers],[Car]], MOD(Table4[[#This Row],[Num]], 4)+1, 0)</f>
        <v>Wolverine</v>
      </c>
      <c r="N357" t="str">
        <f ca="1">OFFSET(Table3[[#Headers],[Property]], MOD(Table4[[#This Row],[Num]], 3)+1, 0)</f>
        <v>weight</v>
      </c>
      <c r="O357" s="1">
        <f ca="1">1/(1/VLOOKUP(Table4[[#This Row],[Template]],Table1[], 2, FALSE)+1/VLOOKUP(Table4[[#This Row],[Car]],Table2[],2,FALSE))*2</f>
        <v>0.54545454545454541</v>
      </c>
      <c r="P357" s="1">
        <f ca="1">1/(1/VLOOKUP(Table4[[#This Row],[Template]],Table1[], 3, FALSE)+1/VLOOKUP(Table4[[#This Row],[Car]],Table2[],3,FALSE))*2</f>
        <v>0.37499999999999994</v>
      </c>
      <c r="Q357" s="1" t="str">
        <f ca="1">SUBSTITUTE(SUBSTITUTE(Table4[[#This Row],[Template]], "$", Table4[[#This Row],[Car]]), "%", Table4[[#This Row],[Property]])</f>
        <v>Do you still manufacture the Wolverine?</v>
      </c>
      <c r="R357" s="1" t="str">
        <f ca="1">IF(RAND()&gt;Table4[[#This Row],[offer1prob]], "yes", "no")</f>
        <v>no</v>
      </c>
      <c r="S357" s="1" t="str">
        <f ca="1">IF(RAND()&lt;Table4[[#This Row],[offer1prob]], "yes", "no")</f>
        <v>no</v>
      </c>
      <c r="T357" s="1" t="str">
        <f ca="1">"performConversation '" &amp; Table4[[#This Row],[question]] &amp; "' '" &amp; Table4[[#This Row],[answerToAppointmentRequest]] &amp; "' '" &amp; Table4[[#This Row],[answerToMailRequest]] &amp; "'"</f>
        <v>performConversation 'Do you still manufacture the Wolverine?' 'no' 'no'</v>
      </c>
    </row>
    <row r="358" spans="11:20" x14ac:dyDescent="0.25">
      <c r="K358">
        <v>357</v>
      </c>
      <c r="L358" t="str">
        <f ca="1">OFFSET(Table1[[#Headers],[Template]], MOD(Table4[[#This Row],[Num]], 5)+1, 0)</f>
        <v>What is the % of the $?</v>
      </c>
      <c r="M358" t="str">
        <f ca="1">OFFSET(Table2[[#Headers],[Car]], MOD(Table4[[#This Row],[Num]], 4)+1, 0)</f>
        <v>Polecat</v>
      </c>
      <c r="N358" t="str">
        <f ca="1">OFFSET(Table3[[#Headers],[Property]], MOD(Table4[[#This Row],[Num]], 3)+1, 0)</f>
        <v>mpg</v>
      </c>
      <c r="O358" s="1">
        <f ca="1">1/(1/VLOOKUP(Table4[[#This Row],[Template]],Table1[], 2, FALSE)+1/VLOOKUP(Table4[[#This Row],[Car]],Table2[],2,FALSE))*2</f>
        <v>0.48</v>
      </c>
      <c r="P358" s="1">
        <f ca="1">1/(1/VLOOKUP(Table4[[#This Row],[Template]],Table1[], 3, FALSE)+1/VLOOKUP(Table4[[#This Row],[Car]],Table2[],3,FALSE))*2</f>
        <v>0.53333333333333333</v>
      </c>
      <c r="Q358" s="1" t="str">
        <f ca="1">SUBSTITUTE(SUBSTITUTE(Table4[[#This Row],[Template]], "$", Table4[[#This Row],[Car]]), "%", Table4[[#This Row],[Property]])</f>
        <v>What is the mpg of the Polecat?</v>
      </c>
      <c r="R358" s="1" t="str">
        <f ca="1">IF(RAND()&gt;Table4[[#This Row],[offer1prob]], "yes", "no")</f>
        <v>yes</v>
      </c>
      <c r="S358" s="1" t="str">
        <f ca="1">IF(RAND()&lt;Table4[[#This Row],[offer1prob]], "yes", "no")</f>
        <v>no</v>
      </c>
      <c r="T358" s="1" t="str">
        <f ca="1">"performConversation '" &amp; Table4[[#This Row],[question]] &amp; "' '" &amp; Table4[[#This Row],[answerToAppointmentRequest]] &amp; "' '" &amp; Table4[[#This Row],[answerToMailRequest]] &amp; "'"</f>
        <v>performConversation 'What is the mpg of the Polecat?' 'yes' 'no'</v>
      </c>
    </row>
    <row r="359" spans="11:20" x14ac:dyDescent="0.25">
      <c r="K359">
        <v>358</v>
      </c>
      <c r="L359" t="str">
        <f ca="1">OFFSET(Table1[[#Headers],[Template]], MOD(Table4[[#This Row],[Num]], 5)+1, 0)</f>
        <v>The $ is crap</v>
      </c>
      <c r="M359" t="str">
        <f ca="1">OFFSET(Table2[[#Headers],[Car]], MOD(Table4[[#This Row],[Num]], 4)+1, 0)</f>
        <v>Sea Otter</v>
      </c>
      <c r="N359" t="str">
        <f ca="1">OFFSET(Table3[[#Headers],[Property]], MOD(Table4[[#This Row],[Num]], 3)+1, 0)</f>
        <v>color</v>
      </c>
      <c r="O359" s="1">
        <f ca="1">1/(1/VLOOKUP(Table4[[#This Row],[Template]],Table1[], 2, FALSE)+1/VLOOKUP(Table4[[#This Row],[Car]],Table2[],2,FALSE))*2</f>
        <v>0.24</v>
      </c>
      <c r="P359" s="1">
        <f ca="1">1/(1/VLOOKUP(Table4[[#This Row],[Template]],Table1[], 3, FALSE)+1/VLOOKUP(Table4[[#This Row],[Car]],Table2[],3,FALSE))*2</f>
        <v>0.26666666666666666</v>
      </c>
      <c r="Q359" s="1" t="str">
        <f ca="1">SUBSTITUTE(SUBSTITUTE(Table4[[#This Row],[Template]], "$", Table4[[#This Row],[Car]]), "%", Table4[[#This Row],[Property]])</f>
        <v>The Sea Otter is crap</v>
      </c>
      <c r="R359" s="1" t="str">
        <f ca="1">IF(RAND()&gt;Table4[[#This Row],[offer1prob]], "yes", "no")</f>
        <v>no</v>
      </c>
      <c r="S359" s="1" t="str">
        <f ca="1">IF(RAND()&lt;Table4[[#This Row],[offer1prob]], "yes", "no")</f>
        <v>no</v>
      </c>
      <c r="T359" s="1" t="str">
        <f ca="1">"performConversation '" &amp; Table4[[#This Row],[question]] &amp; "' '" &amp; Table4[[#This Row],[answerToAppointmentRequest]] &amp; "' '" &amp; Table4[[#This Row],[answerToMailRequest]] &amp; "'"</f>
        <v>performConversation 'The Sea Otter is crap' 'no' 'no'</v>
      </c>
    </row>
    <row r="360" spans="11:20" x14ac:dyDescent="0.25">
      <c r="K360">
        <v>359</v>
      </c>
      <c r="L360" t="str">
        <f ca="1">OFFSET(Table1[[#Headers],[Template]], MOD(Table4[[#This Row],[Num]], 5)+1, 0)</f>
        <v>What does the $ have as %?</v>
      </c>
      <c r="M360" t="str">
        <f ca="1">OFFSET(Table2[[#Headers],[Car]], MOD(Table4[[#This Row],[Num]], 4)+1, 0)</f>
        <v>Sable</v>
      </c>
      <c r="N360" t="str">
        <f ca="1">OFFSET(Table3[[#Headers],[Property]], MOD(Table4[[#This Row],[Num]], 3)+1, 0)</f>
        <v>weight</v>
      </c>
      <c r="O360" s="1">
        <f ca="1">1/(1/VLOOKUP(Table4[[#This Row],[Template]],Table1[], 2, FALSE)+1/VLOOKUP(Table4[[#This Row],[Car]],Table2[],2,FALSE))*2</f>
        <v>0.43636363636363629</v>
      </c>
      <c r="P360" s="1">
        <f ca="1">1/(1/VLOOKUP(Table4[[#This Row],[Template]],Table1[], 3, FALSE)+1/VLOOKUP(Table4[[#This Row],[Car]],Table2[],3,FALSE))*2</f>
        <v>0.4</v>
      </c>
      <c r="Q360" s="1" t="str">
        <f ca="1">SUBSTITUTE(SUBSTITUTE(Table4[[#This Row],[Template]], "$", Table4[[#This Row],[Car]]), "%", Table4[[#This Row],[Property]])</f>
        <v>What does the Sable have as weight?</v>
      </c>
      <c r="R360" s="1" t="str">
        <f ca="1">IF(RAND()&gt;Table4[[#This Row],[offer1prob]], "yes", "no")</f>
        <v>no</v>
      </c>
      <c r="S360" s="1" t="str">
        <f ca="1">IF(RAND()&lt;Table4[[#This Row],[offer1prob]], "yes", "no")</f>
        <v>yes</v>
      </c>
      <c r="T360" s="1" t="str">
        <f ca="1">"performConversation '" &amp; Table4[[#This Row],[question]] &amp; "' '" &amp; Table4[[#This Row],[answerToAppointmentRequest]] &amp; "' '" &amp; Table4[[#This Row],[answerToMailRequest]] &amp; "'"</f>
        <v>performConversation 'What does the Sable have as weight?' 'no' 'yes'</v>
      </c>
    </row>
    <row r="361" spans="11:20" x14ac:dyDescent="0.25">
      <c r="K361">
        <v>360</v>
      </c>
      <c r="L361" t="str">
        <f ca="1">OFFSET(Table1[[#Headers],[Template]], MOD(Table4[[#This Row],[Num]], 5)+1, 0)</f>
        <v>Why is the $ so expensive?</v>
      </c>
      <c r="M361" t="str">
        <f ca="1">OFFSET(Table2[[#Headers],[Car]], MOD(Table4[[#This Row],[Num]], 4)+1, 0)</f>
        <v>Wolverine</v>
      </c>
      <c r="N361" t="str">
        <f ca="1">OFFSET(Table3[[#Headers],[Property]], MOD(Table4[[#This Row],[Num]], 3)+1, 0)</f>
        <v>mpg</v>
      </c>
      <c r="O361" s="1">
        <f ca="1">1/(1/VLOOKUP(Table4[[#This Row],[Template]],Table1[], 2, FALSE)+1/VLOOKUP(Table4[[#This Row],[Car]],Table2[],2,FALSE))*2</f>
        <v>0.48</v>
      </c>
      <c r="P361" s="1">
        <f ca="1">1/(1/VLOOKUP(Table4[[#This Row],[Template]],Table1[], 3, FALSE)+1/VLOOKUP(Table4[[#This Row],[Car]],Table2[],3,FALSE))*2</f>
        <v>0.4</v>
      </c>
      <c r="Q361" s="1" t="str">
        <f ca="1">SUBSTITUTE(SUBSTITUTE(Table4[[#This Row],[Template]], "$", Table4[[#This Row],[Car]]), "%", Table4[[#This Row],[Property]])</f>
        <v>Why is the Wolverine so expensive?</v>
      </c>
      <c r="R361" s="1" t="str">
        <f ca="1">IF(RAND()&gt;Table4[[#This Row],[offer1prob]], "yes", "no")</f>
        <v>yes</v>
      </c>
      <c r="S361" s="1" t="str">
        <f ca="1">IF(RAND()&lt;Table4[[#This Row],[offer1prob]], "yes", "no")</f>
        <v>no</v>
      </c>
      <c r="T361" s="1" t="str">
        <f ca="1">"performConversation '" &amp; Table4[[#This Row],[question]] &amp; "' '" &amp; Table4[[#This Row],[answerToAppointmentRequest]] &amp; "' '" &amp; Table4[[#This Row],[answerToMailRequest]] &amp; "'"</f>
        <v>performConversation 'Why is the Wolverine so expensive?' 'yes' 'no'</v>
      </c>
    </row>
    <row r="362" spans="11:20" x14ac:dyDescent="0.25">
      <c r="K362">
        <v>361</v>
      </c>
      <c r="L362" t="str">
        <f ca="1">OFFSET(Table1[[#Headers],[Template]], MOD(Table4[[#This Row],[Num]], 5)+1, 0)</f>
        <v>Do you still manufacture the $?</v>
      </c>
      <c r="M362" t="str">
        <f ca="1">OFFSET(Table2[[#Headers],[Car]], MOD(Table4[[#This Row],[Num]], 4)+1, 0)</f>
        <v>Polecat</v>
      </c>
      <c r="N362" t="str">
        <f ca="1">OFFSET(Table3[[#Headers],[Property]], MOD(Table4[[#This Row],[Num]], 3)+1, 0)</f>
        <v>color</v>
      </c>
      <c r="O362" s="1">
        <f ca="1">1/(1/VLOOKUP(Table4[[#This Row],[Template]],Table1[], 2, FALSE)+1/VLOOKUP(Table4[[#This Row],[Car]],Table2[],2,FALSE))*2</f>
        <v>0.44444444444444442</v>
      </c>
      <c r="P362" s="1">
        <f ca="1">1/(1/VLOOKUP(Table4[[#This Row],[Template]],Table1[], 3, FALSE)+1/VLOOKUP(Table4[[#This Row],[Car]],Table2[],3,FALSE))*2</f>
        <v>0.61538461538461542</v>
      </c>
      <c r="Q362" s="1" t="str">
        <f ca="1">SUBSTITUTE(SUBSTITUTE(Table4[[#This Row],[Template]], "$", Table4[[#This Row],[Car]]), "%", Table4[[#This Row],[Property]])</f>
        <v>Do you still manufacture the Polecat?</v>
      </c>
      <c r="R362" s="1" t="str">
        <f ca="1">IF(RAND()&gt;Table4[[#This Row],[offer1prob]], "yes", "no")</f>
        <v>no</v>
      </c>
      <c r="S362" s="1" t="str">
        <f ca="1">IF(RAND()&lt;Table4[[#This Row],[offer1prob]], "yes", "no")</f>
        <v>yes</v>
      </c>
      <c r="T362" s="1" t="str">
        <f ca="1">"performConversation '" &amp; Table4[[#This Row],[question]] &amp; "' '" &amp; Table4[[#This Row],[answerToAppointmentRequest]] &amp; "' '" &amp; Table4[[#This Row],[answerToMailRequest]] &amp; "'"</f>
        <v>performConversation 'Do you still manufacture the Polecat?' 'no' 'yes'</v>
      </c>
    </row>
    <row r="363" spans="11:20" x14ac:dyDescent="0.25">
      <c r="K363">
        <v>362</v>
      </c>
      <c r="L363" t="str">
        <f ca="1">OFFSET(Table1[[#Headers],[Template]], MOD(Table4[[#This Row],[Num]], 5)+1, 0)</f>
        <v>What is the % of the $?</v>
      </c>
      <c r="M363" t="str">
        <f ca="1">OFFSET(Table2[[#Headers],[Car]], MOD(Table4[[#This Row],[Num]], 4)+1, 0)</f>
        <v>Sea Otter</v>
      </c>
      <c r="N363" t="str">
        <f ca="1">OFFSET(Table3[[#Headers],[Property]], MOD(Table4[[#This Row],[Num]], 3)+1, 0)</f>
        <v>weight</v>
      </c>
      <c r="O363" s="1">
        <f ca="1">1/(1/VLOOKUP(Table4[[#This Row],[Template]],Table1[], 2, FALSE)+1/VLOOKUP(Table4[[#This Row],[Car]],Table2[],2,FALSE))*2</f>
        <v>0.4</v>
      </c>
      <c r="P363" s="1">
        <f ca="1">1/(1/VLOOKUP(Table4[[#This Row],[Template]],Table1[], 3, FALSE)+1/VLOOKUP(Table4[[#This Row],[Car]],Table2[],3,FALSE))*2</f>
        <v>0.4</v>
      </c>
      <c r="Q363" s="1" t="str">
        <f ca="1">SUBSTITUTE(SUBSTITUTE(Table4[[#This Row],[Template]], "$", Table4[[#This Row],[Car]]), "%", Table4[[#This Row],[Property]])</f>
        <v>What is the weight of the Sea Otter?</v>
      </c>
      <c r="R363" s="1" t="str">
        <f ca="1">IF(RAND()&gt;Table4[[#This Row],[offer1prob]], "yes", "no")</f>
        <v>no</v>
      </c>
      <c r="S363" s="1" t="str">
        <f ca="1">IF(RAND()&lt;Table4[[#This Row],[offer1prob]], "yes", "no")</f>
        <v>no</v>
      </c>
      <c r="T363" s="1" t="str">
        <f ca="1">"performConversation '" &amp; Table4[[#This Row],[question]] &amp; "' '" &amp; Table4[[#This Row],[answerToAppointmentRequest]] &amp; "' '" &amp; Table4[[#This Row],[answerToMailRequest]] &amp; "'"</f>
        <v>performConversation 'What is the weight of the Sea Otter?' 'no' 'no'</v>
      </c>
    </row>
    <row r="364" spans="11:20" x14ac:dyDescent="0.25">
      <c r="K364">
        <v>363</v>
      </c>
      <c r="L364" t="str">
        <f ca="1">OFFSET(Table1[[#Headers],[Template]], MOD(Table4[[#This Row],[Num]], 5)+1, 0)</f>
        <v>The $ is crap</v>
      </c>
      <c r="M364" t="str">
        <f ca="1">OFFSET(Table2[[#Headers],[Car]], MOD(Table4[[#This Row],[Num]], 4)+1, 0)</f>
        <v>Sable</v>
      </c>
      <c r="N364" t="str">
        <f ca="1">OFFSET(Table3[[#Headers],[Property]], MOD(Table4[[#This Row],[Num]], 3)+1, 0)</f>
        <v>mpg</v>
      </c>
      <c r="O364" s="1">
        <f ca="1">1/(1/VLOOKUP(Table4[[#This Row],[Template]],Table1[], 2, FALSE)+1/VLOOKUP(Table4[[#This Row],[Car]],Table2[],2,FALSE))*2</f>
        <v>0.32</v>
      </c>
      <c r="P364" s="1">
        <f ca="1">1/(1/VLOOKUP(Table4[[#This Row],[Template]],Table1[], 3, FALSE)+1/VLOOKUP(Table4[[#This Row],[Car]],Table2[],3,FALSE))*2</f>
        <v>0.3</v>
      </c>
      <c r="Q364" s="1" t="str">
        <f ca="1">SUBSTITUTE(SUBSTITUTE(Table4[[#This Row],[Template]], "$", Table4[[#This Row],[Car]]), "%", Table4[[#This Row],[Property]])</f>
        <v>The Sable is crap</v>
      </c>
      <c r="R364" s="1" t="str">
        <f ca="1">IF(RAND()&gt;Table4[[#This Row],[offer1prob]], "yes", "no")</f>
        <v>no</v>
      </c>
      <c r="S364" s="1" t="str">
        <f ca="1">IF(RAND()&lt;Table4[[#This Row],[offer1prob]], "yes", "no")</f>
        <v>no</v>
      </c>
      <c r="T364" s="1" t="str">
        <f ca="1">"performConversation '" &amp; Table4[[#This Row],[question]] &amp; "' '" &amp; Table4[[#This Row],[answerToAppointmentRequest]] &amp; "' '" &amp; Table4[[#This Row],[answerToMailRequest]] &amp; "'"</f>
        <v>performConversation 'The Sable is crap' 'no' 'no'</v>
      </c>
    </row>
    <row r="365" spans="11:20" x14ac:dyDescent="0.25">
      <c r="K365">
        <v>364</v>
      </c>
      <c r="L365" t="str">
        <f ca="1">OFFSET(Table1[[#Headers],[Template]], MOD(Table4[[#This Row],[Num]], 5)+1, 0)</f>
        <v>What does the $ have as %?</v>
      </c>
      <c r="M365" t="str">
        <f ca="1">OFFSET(Table2[[#Headers],[Car]], MOD(Table4[[#This Row],[Num]], 4)+1, 0)</f>
        <v>Wolverine</v>
      </c>
      <c r="N365" t="str">
        <f ca="1">OFFSET(Table3[[#Headers],[Property]], MOD(Table4[[#This Row],[Num]], 3)+1, 0)</f>
        <v>color</v>
      </c>
      <c r="O365" s="1">
        <f ca="1">1/(1/VLOOKUP(Table4[[#This Row],[Template]],Table1[], 2, FALSE)+1/VLOOKUP(Table4[[#This Row],[Car]],Table2[],2,FALSE))*2</f>
        <v>0.4</v>
      </c>
      <c r="P365" s="1">
        <f ca="1">1/(1/VLOOKUP(Table4[[#This Row],[Template]],Table1[], 3, FALSE)+1/VLOOKUP(Table4[[#This Row],[Car]],Table2[],3,FALSE))*2</f>
        <v>0.3</v>
      </c>
      <c r="Q365" s="1" t="str">
        <f ca="1">SUBSTITUTE(SUBSTITUTE(Table4[[#This Row],[Template]], "$", Table4[[#This Row],[Car]]), "%", Table4[[#This Row],[Property]])</f>
        <v>What does the Wolverine have as color?</v>
      </c>
      <c r="R365" s="1" t="str">
        <f ca="1">IF(RAND()&gt;Table4[[#This Row],[offer1prob]], "yes", "no")</f>
        <v>yes</v>
      </c>
      <c r="S365" s="1" t="str">
        <f ca="1">IF(RAND()&lt;Table4[[#This Row],[offer1prob]], "yes", "no")</f>
        <v>no</v>
      </c>
      <c r="T365" s="1" t="str">
        <f ca="1">"performConversation '" &amp; Table4[[#This Row],[question]] &amp; "' '" &amp; Table4[[#This Row],[answerToAppointmentRequest]] &amp; "' '" &amp; Table4[[#This Row],[answerToMailRequest]] &amp; "'"</f>
        <v>performConversation 'What does the Wolverine have as color?' 'yes' 'no'</v>
      </c>
    </row>
    <row r="366" spans="11:20" x14ac:dyDescent="0.25">
      <c r="K366">
        <v>365</v>
      </c>
      <c r="L366" t="str">
        <f ca="1">OFFSET(Table1[[#Headers],[Template]], MOD(Table4[[#This Row],[Num]], 5)+1, 0)</f>
        <v>Why is the $ so expensive?</v>
      </c>
      <c r="M366" t="str">
        <f ca="1">OFFSET(Table2[[#Headers],[Car]], MOD(Table4[[#This Row],[Num]], 4)+1, 0)</f>
        <v>Polecat</v>
      </c>
      <c r="N366" t="str">
        <f ca="1">OFFSET(Table3[[#Headers],[Property]], MOD(Table4[[#This Row],[Num]], 3)+1, 0)</f>
        <v>weight</v>
      </c>
      <c r="O366" s="1">
        <f ca="1">1/(1/VLOOKUP(Table4[[#This Row],[Template]],Table1[], 2, FALSE)+1/VLOOKUP(Table4[[#This Row],[Car]],Table2[],2,FALSE))*2</f>
        <v>0.4</v>
      </c>
      <c r="P366" s="1">
        <f ca="1">1/(1/VLOOKUP(Table4[[#This Row],[Template]],Table1[], 3, FALSE)+1/VLOOKUP(Table4[[#This Row],[Car]],Table2[],3,FALSE))*2</f>
        <v>0.68571428571428561</v>
      </c>
      <c r="Q366" s="1" t="str">
        <f ca="1">SUBSTITUTE(SUBSTITUTE(Table4[[#This Row],[Template]], "$", Table4[[#This Row],[Car]]), "%", Table4[[#This Row],[Property]])</f>
        <v>Why is the Polecat so expensive?</v>
      </c>
      <c r="R366" s="1" t="str">
        <f ca="1">IF(RAND()&gt;Table4[[#This Row],[offer1prob]], "yes", "no")</f>
        <v>yes</v>
      </c>
      <c r="S366" s="1" t="str">
        <f ca="1">IF(RAND()&lt;Table4[[#This Row],[offer1prob]], "yes", "no")</f>
        <v>yes</v>
      </c>
      <c r="T366" s="1" t="str">
        <f ca="1">"performConversation '" &amp; Table4[[#This Row],[question]] &amp; "' '" &amp; Table4[[#This Row],[answerToAppointmentRequest]] &amp; "' '" &amp; Table4[[#This Row],[answerToMailRequest]] &amp; "'"</f>
        <v>performConversation 'Why is the Polecat so expensive?' 'yes' 'yes'</v>
      </c>
    </row>
    <row r="367" spans="11:20" x14ac:dyDescent="0.25">
      <c r="K367">
        <v>366</v>
      </c>
      <c r="L367" t="str">
        <f ca="1">OFFSET(Table1[[#Headers],[Template]], MOD(Table4[[#This Row],[Num]], 5)+1, 0)</f>
        <v>Do you still manufacture the $?</v>
      </c>
      <c r="M367" t="str">
        <f ca="1">OFFSET(Table2[[#Headers],[Car]], MOD(Table4[[#This Row],[Num]], 4)+1, 0)</f>
        <v>Sea Otter</v>
      </c>
      <c r="N367" t="str">
        <f ca="1">OFFSET(Table3[[#Headers],[Property]], MOD(Table4[[#This Row],[Num]], 3)+1, 0)</f>
        <v>mpg</v>
      </c>
      <c r="O367" s="1">
        <f ca="1">1/(1/VLOOKUP(Table4[[#This Row],[Template]],Table1[], 2, FALSE)+1/VLOOKUP(Table4[[#This Row],[Car]],Table2[],2,FALSE))*2</f>
        <v>0.37499999999999994</v>
      </c>
      <c r="P367" s="1">
        <f ca="1">1/(1/VLOOKUP(Table4[[#This Row],[Template]],Table1[], 3, FALSE)+1/VLOOKUP(Table4[[#This Row],[Car]],Table2[],3,FALSE))*2</f>
        <v>0.44444444444444442</v>
      </c>
      <c r="Q367" s="1" t="str">
        <f ca="1">SUBSTITUTE(SUBSTITUTE(Table4[[#This Row],[Template]], "$", Table4[[#This Row],[Car]]), "%", Table4[[#This Row],[Property]])</f>
        <v>Do you still manufacture the Sea Otter?</v>
      </c>
      <c r="R367" s="1" t="str">
        <f ca="1">IF(RAND()&gt;Table4[[#This Row],[offer1prob]], "yes", "no")</f>
        <v>yes</v>
      </c>
      <c r="S367" s="1" t="str">
        <f ca="1">IF(RAND()&lt;Table4[[#This Row],[offer1prob]], "yes", "no")</f>
        <v>no</v>
      </c>
      <c r="T367" s="1" t="str">
        <f ca="1">"performConversation '" &amp; Table4[[#This Row],[question]] &amp; "' '" &amp; Table4[[#This Row],[answerToAppointmentRequest]] &amp; "' '" &amp; Table4[[#This Row],[answerToMailRequest]] &amp; "'"</f>
        <v>performConversation 'Do you still manufacture the Sea Otter?' 'yes' 'no'</v>
      </c>
    </row>
    <row r="368" spans="11:20" x14ac:dyDescent="0.25">
      <c r="K368">
        <v>367</v>
      </c>
      <c r="L368" t="str">
        <f ca="1">OFFSET(Table1[[#Headers],[Template]], MOD(Table4[[#This Row],[Num]], 5)+1, 0)</f>
        <v>What is the % of the $?</v>
      </c>
      <c r="M368" t="str">
        <f ca="1">OFFSET(Table2[[#Headers],[Car]], MOD(Table4[[#This Row],[Num]], 4)+1, 0)</f>
        <v>Sable</v>
      </c>
      <c r="N368" t="str">
        <f ca="1">OFFSET(Table3[[#Headers],[Property]], MOD(Table4[[#This Row],[Num]], 3)+1, 0)</f>
        <v>color</v>
      </c>
      <c r="O368" s="1">
        <f ca="1">1/(1/VLOOKUP(Table4[[#This Row],[Template]],Table1[], 2, FALSE)+1/VLOOKUP(Table4[[#This Row],[Car]],Table2[],2,FALSE))*2</f>
        <v>0.68571428571428561</v>
      </c>
      <c r="P368" s="1">
        <f ca="1">1/(1/VLOOKUP(Table4[[#This Row],[Template]],Table1[], 3, FALSE)+1/VLOOKUP(Table4[[#This Row],[Car]],Table2[],3,FALSE))*2</f>
        <v>0.48</v>
      </c>
      <c r="Q368" s="1" t="str">
        <f ca="1">SUBSTITUTE(SUBSTITUTE(Table4[[#This Row],[Template]], "$", Table4[[#This Row],[Car]]), "%", Table4[[#This Row],[Property]])</f>
        <v>What is the color of the Sable?</v>
      </c>
      <c r="R368" s="1" t="str">
        <f ca="1">IF(RAND()&gt;Table4[[#This Row],[offer1prob]], "yes", "no")</f>
        <v>no</v>
      </c>
      <c r="S368" s="1" t="str">
        <f ca="1">IF(RAND()&lt;Table4[[#This Row],[offer1prob]], "yes", "no")</f>
        <v>yes</v>
      </c>
      <c r="T368" s="1" t="str">
        <f ca="1">"performConversation '" &amp; Table4[[#This Row],[question]] &amp; "' '" &amp; Table4[[#This Row],[answerToAppointmentRequest]] &amp; "' '" &amp; Table4[[#This Row],[answerToMailRequest]] &amp; "'"</f>
        <v>performConversation 'What is the color of the Sable?' 'no' 'yes'</v>
      </c>
    </row>
    <row r="369" spans="11:20" x14ac:dyDescent="0.25">
      <c r="K369">
        <v>368</v>
      </c>
      <c r="L369" t="str">
        <f ca="1">OFFSET(Table1[[#Headers],[Template]], MOD(Table4[[#This Row],[Num]], 5)+1, 0)</f>
        <v>The $ is crap</v>
      </c>
      <c r="M369" t="str">
        <f ca="1">OFFSET(Table2[[#Headers],[Car]], MOD(Table4[[#This Row],[Num]], 4)+1, 0)</f>
        <v>Wolverine</v>
      </c>
      <c r="N369" t="str">
        <f ca="1">OFFSET(Table3[[#Headers],[Property]], MOD(Table4[[#This Row],[Num]], 3)+1, 0)</f>
        <v>weight</v>
      </c>
      <c r="O369" s="1">
        <f ca="1">1/(1/VLOOKUP(Table4[[#This Row],[Template]],Table1[], 2, FALSE)+1/VLOOKUP(Table4[[#This Row],[Car]],Table2[],2,FALSE))*2</f>
        <v>0.3</v>
      </c>
      <c r="P369" s="1">
        <f ca="1">1/(1/VLOOKUP(Table4[[#This Row],[Template]],Table1[], 3, FALSE)+1/VLOOKUP(Table4[[#This Row],[Car]],Table2[],3,FALSE))*2</f>
        <v>0.24</v>
      </c>
      <c r="Q369" s="1" t="str">
        <f ca="1">SUBSTITUTE(SUBSTITUTE(Table4[[#This Row],[Template]], "$", Table4[[#This Row],[Car]]), "%", Table4[[#This Row],[Property]])</f>
        <v>The Wolverine is crap</v>
      </c>
      <c r="R369" s="1" t="str">
        <f ca="1">IF(RAND()&gt;Table4[[#This Row],[offer1prob]], "yes", "no")</f>
        <v>yes</v>
      </c>
      <c r="S369" s="1" t="str">
        <f ca="1">IF(RAND()&lt;Table4[[#This Row],[offer1prob]], "yes", "no")</f>
        <v>yes</v>
      </c>
      <c r="T369" s="1" t="str">
        <f ca="1">"performConversation '" &amp; Table4[[#This Row],[question]] &amp; "' '" &amp; Table4[[#This Row],[answerToAppointmentRequest]] &amp; "' '" &amp; Table4[[#This Row],[answerToMailRequest]] &amp; "'"</f>
        <v>performConversation 'The Wolverine is crap' 'yes' 'yes'</v>
      </c>
    </row>
    <row r="370" spans="11:20" x14ac:dyDescent="0.25">
      <c r="K370">
        <v>369</v>
      </c>
      <c r="L370" t="str">
        <f ca="1">OFFSET(Table1[[#Headers],[Template]], MOD(Table4[[#This Row],[Num]], 5)+1, 0)</f>
        <v>What does the $ have as %?</v>
      </c>
      <c r="M370" t="str">
        <f ca="1">OFFSET(Table2[[#Headers],[Car]], MOD(Table4[[#This Row],[Num]], 4)+1, 0)</f>
        <v>Polecat</v>
      </c>
      <c r="N370" t="str">
        <f ca="1">OFFSET(Table3[[#Headers],[Property]], MOD(Table4[[#This Row],[Num]], 3)+1, 0)</f>
        <v>mpg</v>
      </c>
      <c r="O370" s="1">
        <f ca="1">1/(1/VLOOKUP(Table4[[#This Row],[Template]],Table1[], 2, FALSE)+1/VLOOKUP(Table4[[#This Row],[Car]],Table2[],2,FALSE))*2</f>
        <v>0.3428571428571428</v>
      </c>
      <c r="P370" s="1">
        <f ca="1">1/(1/VLOOKUP(Table4[[#This Row],[Template]],Table1[], 3, FALSE)+1/VLOOKUP(Table4[[#This Row],[Car]],Table2[],3,FALSE))*2</f>
        <v>0.43636363636363629</v>
      </c>
      <c r="Q370" s="1" t="str">
        <f ca="1">SUBSTITUTE(SUBSTITUTE(Table4[[#This Row],[Template]], "$", Table4[[#This Row],[Car]]), "%", Table4[[#This Row],[Property]])</f>
        <v>What does the Polecat have as mpg?</v>
      </c>
      <c r="R370" s="1" t="str">
        <f ca="1">IF(RAND()&gt;Table4[[#This Row],[offer1prob]], "yes", "no")</f>
        <v>no</v>
      </c>
      <c r="S370" s="1" t="str">
        <f ca="1">IF(RAND()&lt;Table4[[#This Row],[offer1prob]], "yes", "no")</f>
        <v>no</v>
      </c>
      <c r="T370" s="1" t="str">
        <f ca="1">"performConversation '" &amp; Table4[[#This Row],[question]] &amp; "' '" &amp; Table4[[#This Row],[answerToAppointmentRequest]] &amp; "' '" &amp; Table4[[#This Row],[answerToMailRequest]] &amp; "'"</f>
        <v>performConversation 'What does the Polecat have as mpg?' 'no' 'no'</v>
      </c>
    </row>
    <row r="371" spans="11:20" x14ac:dyDescent="0.25">
      <c r="K371">
        <v>370</v>
      </c>
      <c r="L371" t="str">
        <f ca="1">OFFSET(Table1[[#Headers],[Template]], MOD(Table4[[#This Row],[Num]], 5)+1, 0)</f>
        <v>Why is the $ so expensive?</v>
      </c>
      <c r="M371" t="str">
        <f ca="1">OFFSET(Table2[[#Headers],[Car]], MOD(Table4[[#This Row],[Num]], 4)+1, 0)</f>
        <v>Sea Otter</v>
      </c>
      <c r="N371" t="str">
        <f ca="1">OFFSET(Table3[[#Headers],[Property]], MOD(Table4[[#This Row],[Num]], 3)+1, 0)</f>
        <v>color</v>
      </c>
      <c r="O371" s="1">
        <f ca="1">1/(1/VLOOKUP(Table4[[#This Row],[Template]],Table1[], 2, FALSE)+1/VLOOKUP(Table4[[#This Row],[Car]],Table2[],2,FALSE))*2</f>
        <v>0.3428571428571428</v>
      </c>
      <c r="P371" s="1">
        <f ca="1">1/(1/VLOOKUP(Table4[[#This Row],[Template]],Table1[], 3, FALSE)+1/VLOOKUP(Table4[[#This Row],[Car]],Table2[],3,FALSE))*2</f>
        <v>0.48</v>
      </c>
      <c r="Q371" s="1" t="str">
        <f ca="1">SUBSTITUTE(SUBSTITUTE(Table4[[#This Row],[Template]], "$", Table4[[#This Row],[Car]]), "%", Table4[[#This Row],[Property]])</f>
        <v>Why is the Sea Otter so expensive?</v>
      </c>
      <c r="R371" s="1" t="str">
        <f ca="1">IF(RAND()&gt;Table4[[#This Row],[offer1prob]], "yes", "no")</f>
        <v>no</v>
      </c>
      <c r="S371" s="1" t="str">
        <f ca="1">IF(RAND()&lt;Table4[[#This Row],[offer1prob]], "yes", "no")</f>
        <v>no</v>
      </c>
      <c r="T371" s="1" t="str">
        <f ca="1">"performConversation '" &amp; Table4[[#This Row],[question]] &amp; "' '" &amp; Table4[[#This Row],[answerToAppointmentRequest]] &amp; "' '" &amp; Table4[[#This Row],[answerToMailRequest]] &amp; "'"</f>
        <v>performConversation 'Why is the Sea Otter so expensive?' 'no' 'no'</v>
      </c>
    </row>
    <row r="372" spans="11:20" x14ac:dyDescent="0.25">
      <c r="K372">
        <v>371</v>
      </c>
      <c r="L372" t="str">
        <f ca="1">OFFSET(Table1[[#Headers],[Template]], MOD(Table4[[#This Row],[Num]], 5)+1, 0)</f>
        <v>Do you still manufacture the $?</v>
      </c>
      <c r="M372" t="str">
        <f ca="1">OFFSET(Table2[[#Headers],[Car]], MOD(Table4[[#This Row],[Num]], 4)+1, 0)</f>
        <v>Sable</v>
      </c>
      <c r="N372" t="str">
        <f ca="1">OFFSET(Table3[[#Headers],[Property]], MOD(Table4[[#This Row],[Num]], 3)+1, 0)</f>
        <v>weight</v>
      </c>
      <c r="O372" s="1">
        <f ca="1">1/(1/VLOOKUP(Table4[[#This Row],[Template]],Table1[], 2, FALSE)+1/VLOOKUP(Table4[[#This Row],[Car]],Table2[],2,FALSE))*2</f>
        <v>0.61538461538461542</v>
      </c>
      <c r="P372" s="1">
        <f ca="1">1/(1/VLOOKUP(Table4[[#This Row],[Template]],Table1[], 3, FALSE)+1/VLOOKUP(Table4[[#This Row],[Car]],Table2[],3,FALSE))*2</f>
        <v>0.54545454545454541</v>
      </c>
      <c r="Q372" s="1" t="str">
        <f ca="1">SUBSTITUTE(SUBSTITUTE(Table4[[#This Row],[Template]], "$", Table4[[#This Row],[Car]]), "%", Table4[[#This Row],[Property]])</f>
        <v>Do you still manufacture the Sable?</v>
      </c>
      <c r="R372" s="1" t="str">
        <f ca="1">IF(RAND()&gt;Table4[[#This Row],[offer1prob]], "yes", "no")</f>
        <v>no</v>
      </c>
      <c r="S372" s="1" t="str">
        <f ca="1">IF(RAND()&lt;Table4[[#This Row],[offer1prob]], "yes", "no")</f>
        <v>yes</v>
      </c>
      <c r="T372" s="1" t="str">
        <f ca="1">"performConversation '" &amp; Table4[[#This Row],[question]] &amp; "' '" &amp; Table4[[#This Row],[answerToAppointmentRequest]] &amp; "' '" &amp; Table4[[#This Row],[answerToMailRequest]] &amp; "'"</f>
        <v>performConversation 'Do you still manufacture the Sable?' 'no' 'yes'</v>
      </c>
    </row>
    <row r="373" spans="11:20" x14ac:dyDescent="0.25">
      <c r="K373">
        <v>372</v>
      </c>
      <c r="L373" t="str">
        <f ca="1">OFFSET(Table1[[#Headers],[Template]], MOD(Table4[[#This Row],[Num]], 5)+1, 0)</f>
        <v>What is the % of the $?</v>
      </c>
      <c r="M373" t="str">
        <f ca="1">OFFSET(Table2[[#Headers],[Car]], MOD(Table4[[#This Row],[Num]], 4)+1, 0)</f>
        <v>Wolverine</v>
      </c>
      <c r="N373" t="str">
        <f ca="1">OFFSET(Table3[[#Headers],[Property]], MOD(Table4[[#This Row],[Num]], 3)+1, 0)</f>
        <v>mpg</v>
      </c>
      <c r="O373" s="1">
        <f ca="1">1/(1/VLOOKUP(Table4[[#This Row],[Template]],Table1[], 2, FALSE)+1/VLOOKUP(Table4[[#This Row],[Car]],Table2[],2,FALSE))*2</f>
        <v>0.6</v>
      </c>
      <c r="P373" s="1">
        <f ca="1">1/(1/VLOOKUP(Table4[[#This Row],[Template]],Table1[], 3, FALSE)+1/VLOOKUP(Table4[[#This Row],[Car]],Table2[],3,FALSE))*2</f>
        <v>0.3428571428571428</v>
      </c>
      <c r="Q373" s="1" t="str">
        <f ca="1">SUBSTITUTE(SUBSTITUTE(Table4[[#This Row],[Template]], "$", Table4[[#This Row],[Car]]), "%", Table4[[#This Row],[Property]])</f>
        <v>What is the mpg of the Wolverine?</v>
      </c>
      <c r="R373" s="1" t="str">
        <f ca="1">IF(RAND()&gt;Table4[[#This Row],[offer1prob]], "yes", "no")</f>
        <v>no</v>
      </c>
      <c r="S373" s="1" t="str">
        <f ca="1">IF(RAND()&lt;Table4[[#This Row],[offer1prob]], "yes", "no")</f>
        <v>no</v>
      </c>
      <c r="T373" s="1" t="str">
        <f ca="1">"performConversation '" &amp; Table4[[#This Row],[question]] &amp; "' '" &amp; Table4[[#This Row],[answerToAppointmentRequest]] &amp; "' '" &amp; Table4[[#This Row],[answerToMailRequest]] &amp; "'"</f>
        <v>performConversation 'What is the mpg of the Wolverine?' 'no' 'no'</v>
      </c>
    </row>
    <row r="374" spans="11:20" x14ac:dyDescent="0.25">
      <c r="K374">
        <v>373</v>
      </c>
      <c r="L374" t="str">
        <f ca="1">OFFSET(Table1[[#Headers],[Template]], MOD(Table4[[#This Row],[Num]], 5)+1, 0)</f>
        <v>The $ is crap</v>
      </c>
      <c r="M374" t="str">
        <f ca="1">OFFSET(Table2[[#Headers],[Car]], MOD(Table4[[#This Row],[Num]], 4)+1, 0)</f>
        <v>Polecat</v>
      </c>
      <c r="N374" t="str">
        <f ca="1">OFFSET(Table3[[#Headers],[Property]], MOD(Table4[[#This Row],[Num]], 3)+1, 0)</f>
        <v>color</v>
      </c>
      <c r="O374" s="1">
        <f ca="1">1/(1/VLOOKUP(Table4[[#This Row],[Template]],Table1[], 2, FALSE)+1/VLOOKUP(Table4[[#This Row],[Car]],Table2[],2,FALSE))*2</f>
        <v>0.26666666666666666</v>
      </c>
      <c r="P374" s="1">
        <f ca="1">1/(1/VLOOKUP(Table4[[#This Row],[Template]],Table1[], 3, FALSE)+1/VLOOKUP(Table4[[#This Row],[Car]],Table2[],3,FALSE))*2</f>
        <v>0.32</v>
      </c>
      <c r="Q374" s="1" t="str">
        <f ca="1">SUBSTITUTE(SUBSTITUTE(Table4[[#This Row],[Template]], "$", Table4[[#This Row],[Car]]), "%", Table4[[#This Row],[Property]])</f>
        <v>The Polecat is crap</v>
      </c>
      <c r="R374" s="1" t="str">
        <f ca="1">IF(RAND()&gt;Table4[[#This Row],[offer1prob]], "yes", "no")</f>
        <v>yes</v>
      </c>
      <c r="S374" s="1" t="str">
        <f ca="1">IF(RAND()&lt;Table4[[#This Row],[offer1prob]], "yes", "no")</f>
        <v>yes</v>
      </c>
      <c r="T374" s="1" t="str">
        <f ca="1">"performConversation '" &amp; Table4[[#This Row],[question]] &amp; "' '" &amp; Table4[[#This Row],[answerToAppointmentRequest]] &amp; "' '" &amp; Table4[[#This Row],[answerToMailRequest]] &amp; "'"</f>
        <v>performConversation 'The Polecat is crap' 'yes' 'yes'</v>
      </c>
    </row>
    <row r="375" spans="11:20" x14ac:dyDescent="0.25">
      <c r="K375">
        <v>374</v>
      </c>
      <c r="L375" t="str">
        <f ca="1">OFFSET(Table1[[#Headers],[Template]], MOD(Table4[[#This Row],[Num]], 5)+1, 0)</f>
        <v>What does the $ have as %?</v>
      </c>
      <c r="M375" t="str">
        <f ca="1">OFFSET(Table2[[#Headers],[Car]], MOD(Table4[[#This Row],[Num]], 4)+1, 0)</f>
        <v>Sea Otter</v>
      </c>
      <c r="N375" t="str">
        <f ca="1">OFFSET(Table3[[#Headers],[Property]], MOD(Table4[[#This Row],[Num]], 3)+1, 0)</f>
        <v>weight</v>
      </c>
      <c r="O375" s="1">
        <f ca="1">1/(1/VLOOKUP(Table4[[#This Row],[Template]],Table1[], 2, FALSE)+1/VLOOKUP(Table4[[#This Row],[Car]],Table2[],2,FALSE))*2</f>
        <v>0.3</v>
      </c>
      <c r="P375" s="1">
        <f ca="1">1/(1/VLOOKUP(Table4[[#This Row],[Template]],Table1[], 3, FALSE)+1/VLOOKUP(Table4[[#This Row],[Car]],Table2[],3,FALSE))*2</f>
        <v>0.3428571428571428</v>
      </c>
      <c r="Q375" s="1" t="str">
        <f ca="1">SUBSTITUTE(SUBSTITUTE(Table4[[#This Row],[Template]], "$", Table4[[#This Row],[Car]]), "%", Table4[[#This Row],[Property]])</f>
        <v>What does the Sea Otter have as weight?</v>
      </c>
      <c r="R375" s="1" t="str">
        <f ca="1">IF(RAND()&gt;Table4[[#This Row],[offer1prob]], "yes", "no")</f>
        <v>no</v>
      </c>
      <c r="S375" s="1" t="str">
        <f ca="1">IF(RAND()&lt;Table4[[#This Row],[offer1prob]], "yes", "no")</f>
        <v>no</v>
      </c>
      <c r="T375" s="1" t="str">
        <f ca="1">"performConversation '" &amp; Table4[[#This Row],[question]] &amp; "' '" &amp; Table4[[#This Row],[answerToAppointmentRequest]] &amp; "' '" &amp; Table4[[#This Row],[answerToMailRequest]] &amp; "'"</f>
        <v>performConversation 'What does the Sea Otter have as weight?' 'no' 'no'</v>
      </c>
    </row>
    <row r="376" spans="11:20" x14ac:dyDescent="0.25">
      <c r="K376">
        <v>375</v>
      </c>
      <c r="L376" t="str">
        <f ca="1">OFFSET(Table1[[#Headers],[Template]], MOD(Table4[[#This Row],[Num]], 5)+1, 0)</f>
        <v>Why is the $ so expensive?</v>
      </c>
      <c r="M376" t="str">
        <f ca="1">OFFSET(Table2[[#Headers],[Car]], MOD(Table4[[#This Row],[Num]], 4)+1, 0)</f>
        <v>Sable</v>
      </c>
      <c r="N376" t="str">
        <f ca="1">OFFSET(Table3[[#Headers],[Property]], MOD(Table4[[#This Row],[Num]], 3)+1, 0)</f>
        <v>mpg</v>
      </c>
      <c r="O376" s="1">
        <f ca="1">1/(1/VLOOKUP(Table4[[#This Row],[Template]],Table1[], 2, FALSE)+1/VLOOKUP(Table4[[#This Row],[Car]],Table2[],2,FALSE))*2</f>
        <v>0.53333333333333333</v>
      </c>
      <c r="P376" s="1">
        <f ca="1">1/(1/VLOOKUP(Table4[[#This Row],[Template]],Table1[], 3, FALSE)+1/VLOOKUP(Table4[[#This Row],[Car]],Table2[],3,FALSE))*2</f>
        <v>0.6</v>
      </c>
      <c r="Q376" s="1" t="str">
        <f ca="1">SUBSTITUTE(SUBSTITUTE(Table4[[#This Row],[Template]], "$", Table4[[#This Row],[Car]]), "%", Table4[[#This Row],[Property]])</f>
        <v>Why is the Sable so expensive?</v>
      </c>
      <c r="R376" s="1" t="str">
        <f ca="1">IF(RAND()&gt;Table4[[#This Row],[offer1prob]], "yes", "no")</f>
        <v>no</v>
      </c>
      <c r="S376" s="1" t="str">
        <f ca="1">IF(RAND()&lt;Table4[[#This Row],[offer1prob]], "yes", "no")</f>
        <v>no</v>
      </c>
      <c r="T376" s="1" t="str">
        <f ca="1">"performConversation '" &amp; Table4[[#This Row],[question]] &amp; "' '" &amp; Table4[[#This Row],[answerToAppointmentRequest]] &amp; "' '" &amp; Table4[[#This Row],[answerToMailRequest]] &amp; "'"</f>
        <v>performConversation 'Why is the Sable so expensive?' 'no' 'no'</v>
      </c>
    </row>
    <row r="377" spans="11:20" x14ac:dyDescent="0.25">
      <c r="K377">
        <v>376</v>
      </c>
      <c r="L377" t="str">
        <f ca="1">OFFSET(Table1[[#Headers],[Template]], MOD(Table4[[#This Row],[Num]], 5)+1, 0)</f>
        <v>Do you still manufacture the $?</v>
      </c>
      <c r="M377" t="str">
        <f ca="1">OFFSET(Table2[[#Headers],[Car]], MOD(Table4[[#This Row],[Num]], 4)+1, 0)</f>
        <v>Wolverine</v>
      </c>
      <c r="N377" t="str">
        <f ca="1">OFFSET(Table3[[#Headers],[Property]], MOD(Table4[[#This Row],[Num]], 3)+1, 0)</f>
        <v>color</v>
      </c>
      <c r="O377" s="1">
        <f ca="1">1/(1/VLOOKUP(Table4[[#This Row],[Template]],Table1[], 2, FALSE)+1/VLOOKUP(Table4[[#This Row],[Car]],Table2[],2,FALSE))*2</f>
        <v>0.54545454545454541</v>
      </c>
      <c r="P377" s="1">
        <f ca="1">1/(1/VLOOKUP(Table4[[#This Row],[Template]],Table1[], 3, FALSE)+1/VLOOKUP(Table4[[#This Row],[Car]],Table2[],3,FALSE))*2</f>
        <v>0.37499999999999994</v>
      </c>
      <c r="Q377" s="1" t="str">
        <f ca="1">SUBSTITUTE(SUBSTITUTE(Table4[[#This Row],[Template]], "$", Table4[[#This Row],[Car]]), "%", Table4[[#This Row],[Property]])</f>
        <v>Do you still manufacture the Wolverine?</v>
      </c>
      <c r="R377" s="1" t="str">
        <f ca="1">IF(RAND()&gt;Table4[[#This Row],[offer1prob]], "yes", "no")</f>
        <v>no</v>
      </c>
      <c r="S377" s="1" t="str">
        <f ca="1">IF(RAND()&lt;Table4[[#This Row],[offer1prob]], "yes", "no")</f>
        <v>no</v>
      </c>
      <c r="T377" s="1" t="str">
        <f ca="1">"performConversation '" &amp; Table4[[#This Row],[question]] &amp; "' '" &amp; Table4[[#This Row],[answerToAppointmentRequest]] &amp; "' '" &amp; Table4[[#This Row],[answerToMailRequest]] &amp; "'"</f>
        <v>performConversation 'Do you still manufacture the Wolverine?' 'no' 'no'</v>
      </c>
    </row>
    <row r="378" spans="11:20" x14ac:dyDescent="0.25">
      <c r="K378">
        <v>377</v>
      </c>
      <c r="L378" t="str">
        <f ca="1">OFFSET(Table1[[#Headers],[Template]], MOD(Table4[[#This Row],[Num]], 5)+1, 0)</f>
        <v>What is the % of the $?</v>
      </c>
      <c r="M378" t="str">
        <f ca="1">OFFSET(Table2[[#Headers],[Car]], MOD(Table4[[#This Row],[Num]], 4)+1, 0)</f>
        <v>Polecat</v>
      </c>
      <c r="N378" t="str">
        <f ca="1">OFFSET(Table3[[#Headers],[Property]], MOD(Table4[[#This Row],[Num]], 3)+1, 0)</f>
        <v>weight</v>
      </c>
      <c r="O378" s="1">
        <f ca="1">1/(1/VLOOKUP(Table4[[#This Row],[Template]],Table1[], 2, FALSE)+1/VLOOKUP(Table4[[#This Row],[Car]],Table2[],2,FALSE))*2</f>
        <v>0.48</v>
      </c>
      <c r="P378" s="1">
        <f ca="1">1/(1/VLOOKUP(Table4[[#This Row],[Template]],Table1[], 3, FALSE)+1/VLOOKUP(Table4[[#This Row],[Car]],Table2[],3,FALSE))*2</f>
        <v>0.53333333333333333</v>
      </c>
      <c r="Q378" s="1" t="str">
        <f ca="1">SUBSTITUTE(SUBSTITUTE(Table4[[#This Row],[Template]], "$", Table4[[#This Row],[Car]]), "%", Table4[[#This Row],[Property]])</f>
        <v>What is the weight of the Polecat?</v>
      </c>
      <c r="R378" s="1" t="str">
        <f ca="1">IF(RAND()&gt;Table4[[#This Row],[offer1prob]], "yes", "no")</f>
        <v>yes</v>
      </c>
      <c r="S378" s="1" t="str">
        <f ca="1">IF(RAND()&lt;Table4[[#This Row],[offer1prob]], "yes", "no")</f>
        <v>no</v>
      </c>
      <c r="T378" s="1" t="str">
        <f ca="1">"performConversation '" &amp; Table4[[#This Row],[question]] &amp; "' '" &amp; Table4[[#This Row],[answerToAppointmentRequest]] &amp; "' '" &amp; Table4[[#This Row],[answerToMailRequest]] &amp; "'"</f>
        <v>performConversation 'What is the weight of the Polecat?' 'yes' 'no'</v>
      </c>
    </row>
    <row r="379" spans="11:20" x14ac:dyDescent="0.25">
      <c r="K379">
        <v>378</v>
      </c>
      <c r="L379" t="str">
        <f ca="1">OFFSET(Table1[[#Headers],[Template]], MOD(Table4[[#This Row],[Num]], 5)+1, 0)</f>
        <v>The $ is crap</v>
      </c>
      <c r="M379" t="str">
        <f ca="1">OFFSET(Table2[[#Headers],[Car]], MOD(Table4[[#This Row],[Num]], 4)+1, 0)</f>
        <v>Sea Otter</v>
      </c>
      <c r="N379" t="str">
        <f ca="1">OFFSET(Table3[[#Headers],[Property]], MOD(Table4[[#This Row],[Num]], 3)+1, 0)</f>
        <v>mpg</v>
      </c>
      <c r="O379" s="1">
        <f ca="1">1/(1/VLOOKUP(Table4[[#This Row],[Template]],Table1[], 2, FALSE)+1/VLOOKUP(Table4[[#This Row],[Car]],Table2[],2,FALSE))*2</f>
        <v>0.24</v>
      </c>
      <c r="P379" s="1">
        <f ca="1">1/(1/VLOOKUP(Table4[[#This Row],[Template]],Table1[], 3, FALSE)+1/VLOOKUP(Table4[[#This Row],[Car]],Table2[],3,FALSE))*2</f>
        <v>0.26666666666666666</v>
      </c>
      <c r="Q379" s="1" t="str">
        <f ca="1">SUBSTITUTE(SUBSTITUTE(Table4[[#This Row],[Template]], "$", Table4[[#This Row],[Car]]), "%", Table4[[#This Row],[Property]])</f>
        <v>The Sea Otter is crap</v>
      </c>
      <c r="R379" s="1" t="str">
        <f ca="1">IF(RAND()&gt;Table4[[#This Row],[offer1prob]], "yes", "no")</f>
        <v>no</v>
      </c>
      <c r="S379" s="1" t="str">
        <f ca="1">IF(RAND()&lt;Table4[[#This Row],[offer1prob]], "yes", "no")</f>
        <v>no</v>
      </c>
      <c r="T379" s="1" t="str">
        <f ca="1">"performConversation '" &amp; Table4[[#This Row],[question]] &amp; "' '" &amp; Table4[[#This Row],[answerToAppointmentRequest]] &amp; "' '" &amp; Table4[[#This Row],[answerToMailRequest]] &amp; "'"</f>
        <v>performConversation 'The Sea Otter is crap' 'no' 'no'</v>
      </c>
    </row>
    <row r="380" spans="11:20" x14ac:dyDescent="0.25">
      <c r="K380">
        <v>379</v>
      </c>
      <c r="L380" t="str">
        <f ca="1">OFFSET(Table1[[#Headers],[Template]], MOD(Table4[[#This Row],[Num]], 5)+1, 0)</f>
        <v>What does the $ have as %?</v>
      </c>
      <c r="M380" t="str">
        <f ca="1">OFFSET(Table2[[#Headers],[Car]], MOD(Table4[[#This Row],[Num]], 4)+1, 0)</f>
        <v>Sable</v>
      </c>
      <c r="N380" t="str">
        <f ca="1">OFFSET(Table3[[#Headers],[Property]], MOD(Table4[[#This Row],[Num]], 3)+1, 0)</f>
        <v>color</v>
      </c>
      <c r="O380" s="1">
        <f ca="1">1/(1/VLOOKUP(Table4[[#This Row],[Template]],Table1[], 2, FALSE)+1/VLOOKUP(Table4[[#This Row],[Car]],Table2[],2,FALSE))*2</f>
        <v>0.43636363636363629</v>
      </c>
      <c r="P380" s="1">
        <f ca="1">1/(1/VLOOKUP(Table4[[#This Row],[Template]],Table1[], 3, FALSE)+1/VLOOKUP(Table4[[#This Row],[Car]],Table2[],3,FALSE))*2</f>
        <v>0.4</v>
      </c>
      <c r="Q380" s="1" t="str">
        <f ca="1">SUBSTITUTE(SUBSTITUTE(Table4[[#This Row],[Template]], "$", Table4[[#This Row],[Car]]), "%", Table4[[#This Row],[Property]])</f>
        <v>What does the Sable have as color?</v>
      </c>
      <c r="R380" s="1" t="str">
        <f ca="1">IF(RAND()&gt;Table4[[#This Row],[offer1prob]], "yes", "no")</f>
        <v>no</v>
      </c>
      <c r="S380" s="1" t="str">
        <f ca="1">IF(RAND()&lt;Table4[[#This Row],[offer1prob]], "yes", "no")</f>
        <v>no</v>
      </c>
      <c r="T380" s="1" t="str">
        <f ca="1">"performConversation '" &amp; Table4[[#This Row],[question]] &amp; "' '" &amp; Table4[[#This Row],[answerToAppointmentRequest]] &amp; "' '" &amp; Table4[[#This Row],[answerToMailRequest]] &amp; "'"</f>
        <v>performConversation 'What does the Sable have as color?' 'no' 'no'</v>
      </c>
    </row>
    <row r="381" spans="11:20" x14ac:dyDescent="0.25">
      <c r="K381">
        <v>380</v>
      </c>
      <c r="L381" t="str">
        <f ca="1">OFFSET(Table1[[#Headers],[Template]], MOD(Table4[[#This Row],[Num]], 5)+1, 0)</f>
        <v>Why is the $ so expensive?</v>
      </c>
      <c r="M381" t="str">
        <f ca="1">OFFSET(Table2[[#Headers],[Car]], MOD(Table4[[#This Row],[Num]], 4)+1, 0)</f>
        <v>Wolverine</v>
      </c>
      <c r="N381" t="str">
        <f ca="1">OFFSET(Table3[[#Headers],[Property]], MOD(Table4[[#This Row],[Num]], 3)+1, 0)</f>
        <v>weight</v>
      </c>
      <c r="O381" s="1">
        <f ca="1">1/(1/VLOOKUP(Table4[[#This Row],[Template]],Table1[], 2, FALSE)+1/VLOOKUP(Table4[[#This Row],[Car]],Table2[],2,FALSE))*2</f>
        <v>0.48</v>
      </c>
      <c r="P381" s="1">
        <f ca="1">1/(1/VLOOKUP(Table4[[#This Row],[Template]],Table1[], 3, FALSE)+1/VLOOKUP(Table4[[#This Row],[Car]],Table2[],3,FALSE))*2</f>
        <v>0.4</v>
      </c>
      <c r="Q381" s="1" t="str">
        <f ca="1">SUBSTITUTE(SUBSTITUTE(Table4[[#This Row],[Template]], "$", Table4[[#This Row],[Car]]), "%", Table4[[#This Row],[Property]])</f>
        <v>Why is the Wolverine so expensive?</v>
      </c>
      <c r="R381" s="1" t="str">
        <f ca="1">IF(RAND()&gt;Table4[[#This Row],[offer1prob]], "yes", "no")</f>
        <v>no</v>
      </c>
      <c r="S381" s="1" t="str">
        <f ca="1">IF(RAND()&lt;Table4[[#This Row],[offer1prob]], "yes", "no")</f>
        <v>yes</v>
      </c>
      <c r="T381" s="1" t="str">
        <f ca="1">"performConversation '" &amp; Table4[[#This Row],[question]] &amp; "' '" &amp; Table4[[#This Row],[answerToAppointmentRequest]] &amp; "' '" &amp; Table4[[#This Row],[answerToMailRequest]] &amp; "'"</f>
        <v>performConversation 'Why is the Wolverine so expensive?' 'no' 'yes'</v>
      </c>
    </row>
    <row r="382" spans="11:20" x14ac:dyDescent="0.25">
      <c r="K382">
        <v>381</v>
      </c>
      <c r="L382" t="str">
        <f ca="1">OFFSET(Table1[[#Headers],[Template]], MOD(Table4[[#This Row],[Num]], 5)+1, 0)</f>
        <v>Do you still manufacture the $?</v>
      </c>
      <c r="M382" t="str">
        <f ca="1">OFFSET(Table2[[#Headers],[Car]], MOD(Table4[[#This Row],[Num]], 4)+1, 0)</f>
        <v>Polecat</v>
      </c>
      <c r="N382" t="str">
        <f ca="1">OFFSET(Table3[[#Headers],[Property]], MOD(Table4[[#This Row],[Num]], 3)+1, 0)</f>
        <v>mpg</v>
      </c>
      <c r="O382" s="1">
        <f ca="1">1/(1/VLOOKUP(Table4[[#This Row],[Template]],Table1[], 2, FALSE)+1/VLOOKUP(Table4[[#This Row],[Car]],Table2[],2,FALSE))*2</f>
        <v>0.44444444444444442</v>
      </c>
      <c r="P382" s="1">
        <f ca="1">1/(1/VLOOKUP(Table4[[#This Row],[Template]],Table1[], 3, FALSE)+1/VLOOKUP(Table4[[#This Row],[Car]],Table2[],3,FALSE))*2</f>
        <v>0.61538461538461542</v>
      </c>
      <c r="Q382" s="1" t="str">
        <f ca="1">SUBSTITUTE(SUBSTITUTE(Table4[[#This Row],[Template]], "$", Table4[[#This Row],[Car]]), "%", Table4[[#This Row],[Property]])</f>
        <v>Do you still manufacture the Polecat?</v>
      </c>
      <c r="R382" s="1" t="str">
        <f ca="1">IF(RAND()&gt;Table4[[#This Row],[offer1prob]], "yes", "no")</f>
        <v>yes</v>
      </c>
      <c r="S382" s="1" t="str">
        <f ca="1">IF(RAND()&lt;Table4[[#This Row],[offer1prob]], "yes", "no")</f>
        <v>no</v>
      </c>
      <c r="T382" s="1" t="str">
        <f ca="1">"performConversation '" &amp; Table4[[#This Row],[question]] &amp; "' '" &amp; Table4[[#This Row],[answerToAppointmentRequest]] &amp; "' '" &amp; Table4[[#This Row],[answerToMailRequest]] &amp; "'"</f>
        <v>performConversation 'Do you still manufacture the Polecat?' 'yes' 'no'</v>
      </c>
    </row>
    <row r="383" spans="11:20" x14ac:dyDescent="0.25">
      <c r="K383">
        <v>382</v>
      </c>
      <c r="L383" t="str">
        <f ca="1">OFFSET(Table1[[#Headers],[Template]], MOD(Table4[[#This Row],[Num]], 5)+1, 0)</f>
        <v>What is the % of the $?</v>
      </c>
      <c r="M383" t="str">
        <f ca="1">OFFSET(Table2[[#Headers],[Car]], MOD(Table4[[#This Row],[Num]], 4)+1, 0)</f>
        <v>Sea Otter</v>
      </c>
      <c r="N383" t="str">
        <f ca="1">OFFSET(Table3[[#Headers],[Property]], MOD(Table4[[#This Row],[Num]], 3)+1, 0)</f>
        <v>color</v>
      </c>
      <c r="O383" s="1">
        <f ca="1">1/(1/VLOOKUP(Table4[[#This Row],[Template]],Table1[], 2, FALSE)+1/VLOOKUP(Table4[[#This Row],[Car]],Table2[],2,FALSE))*2</f>
        <v>0.4</v>
      </c>
      <c r="P383" s="1">
        <f ca="1">1/(1/VLOOKUP(Table4[[#This Row],[Template]],Table1[], 3, FALSE)+1/VLOOKUP(Table4[[#This Row],[Car]],Table2[],3,FALSE))*2</f>
        <v>0.4</v>
      </c>
      <c r="Q383" s="1" t="str">
        <f ca="1">SUBSTITUTE(SUBSTITUTE(Table4[[#This Row],[Template]], "$", Table4[[#This Row],[Car]]), "%", Table4[[#This Row],[Property]])</f>
        <v>What is the color of the Sea Otter?</v>
      </c>
      <c r="R383" s="1" t="str">
        <f ca="1">IF(RAND()&gt;Table4[[#This Row],[offer1prob]], "yes", "no")</f>
        <v>no</v>
      </c>
      <c r="S383" s="1" t="str">
        <f ca="1">IF(RAND()&lt;Table4[[#This Row],[offer1prob]], "yes", "no")</f>
        <v>no</v>
      </c>
      <c r="T383" s="1" t="str">
        <f ca="1">"performConversation '" &amp; Table4[[#This Row],[question]] &amp; "' '" &amp; Table4[[#This Row],[answerToAppointmentRequest]] &amp; "' '" &amp; Table4[[#This Row],[answerToMailRequest]] &amp; "'"</f>
        <v>performConversation 'What is the color of the Sea Otter?' 'no' 'no'</v>
      </c>
    </row>
    <row r="384" spans="11:20" x14ac:dyDescent="0.25">
      <c r="K384">
        <v>383</v>
      </c>
      <c r="L384" t="str">
        <f ca="1">OFFSET(Table1[[#Headers],[Template]], MOD(Table4[[#This Row],[Num]], 5)+1, 0)</f>
        <v>The $ is crap</v>
      </c>
      <c r="M384" t="str">
        <f ca="1">OFFSET(Table2[[#Headers],[Car]], MOD(Table4[[#This Row],[Num]], 4)+1, 0)</f>
        <v>Sable</v>
      </c>
      <c r="N384" t="str">
        <f ca="1">OFFSET(Table3[[#Headers],[Property]], MOD(Table4[[#This Row],[Num]], 3)+1, 0)</f>
        <v>weight</v>
      </c>
      <c r="O384" s="1">
        <f ca="1">1/(1/VLOOKUP(Table4[[#This Row],[Template]],Table1[], 2, FALSE)+1/VLOOKUP(Table4[[#This Row],[Car]],Table2[],2,FALSE))*2</f>
        <v>0.32</v>
      </c>
      <c r="P384" s="1">
        <f ca="1">1/(1/VLOOKUP(Table4[[#This Row],[Template]],Table1[], 3, FALSE)+1/VLOOKUP(Table4[[#This Row],[Car]],Table2[],3,FALSE))*2</f>
        <v>0.3</v>
      </c>
      <c r="Q384" s="1" t="str">
        <f ca="1">SUBSTITUTE(SUBSTITUTE(Table4[[#This Row],[Template]], "$", Table4[[#This Row],[Car]]), "%", Table4[[#This Row],[Property]])</f>
        <v>The Sable is crap</v>
      </c>
      <c r="R384" s="1" t="str">
        <f ca="1">IF(RAND()&gt;Table4[[#This Row],[offer1prob]], "yes", "no")</f>
        <v>yes</v>
      </c>
      <c r="S384" s="1" t="str">
        <f ca="1">IF(RAND()&lt;Table4[[#This Row],[offer1prob]], "yes", "no")</f>
        <v>yes</v>
      </c>
      <c r="T384" s="1" t="str">
        <f ca="1">"performConversation '" &amp; Table4[[#This Row],[question]] &amp; "' '" &amp; Table4[[#This Row],[answerToAppointmentRequest]] &amp; "' '" &amp; Table4[[#This Row],[answerToMailRequest]] &amp; "'"</f>
        <v>performConversation 'The Sable is crap' 'yes' 'yes'</v>
      </c>
    </row>
    <row r="385" spans="11:20" x14ac:dyDescent="0.25">
      <c r="K385">
        <v>384</v>
      </c>
      <c r="L385" t="str">
        <f ca="1">OFFSET(Table1[[#Headers],[Template]], MOD(Table4[[#This Row],[Num]], 5)+1, 0)</f>
        <v>What does the $ have as %?</v>
      </c>
      <c r="M385" t="str">
        <f ca="1">OFFSET(Table2[[#Headers],[Car]], MOD(Table4[[#This Row],[Num]], 4)+1, 0)</f>
        <v>Wolverine</v>
      </c>
      <c r="N385" t="str">
        <f ca="1">OFFSET(Table3[[#Headers],[Property]], MOD(Table4[[#This Row],[Num]], 3)+1, 0)</f>
        <v>mpg</v>
      </c>
      <c r="O385" s="1">
        <f ca="1">1/(1/VLOOKUP(Table4[[#This Row],[Template]],Table1[], 2, FALSE)+1/VLOOKUP(Table4[[#This Row],[Car]],Table2[],2,FALSE))*2</f>
        <v>0.4</v>
      </c>
      <c r="P385" s="1">
        <f ca="1">1/(1/VLOOKUP(Table4[[#This Row],[Template]],Table1[], 3, FALSE)+1/VLOOKUP(Table4[[#This Row],[Car]],Table2[],3,FALSE))*2</f>
        <v>0.3</v>
      </c>
      <c r="Q385" s="1" t="str">
        <f ca="1">SUBSTITUTE(SUBSTITUTE(Table4[[#This Row],[Template]], "$", Table4[[#This Row],[Car]]), "%", Table4[[#This Row],[Property]])</f>
        <v>What does the Wolverine have as mpg?</v>
      </c>
      <c r="R385" s="1" t="str">
        <f ca="1">IF(RAND()&gt;Table4[[#This Row],[offer1prob]], "yes", "no")</f>
        <v>yes</v>
      </c>
      <c r="S385" s="1" t="str">
        <f ca="1">IF(RAND()&lt;Table4[[#This Row],[offer1prob]], "yes", "no")</f>
        <v>no</v>
      </c>
      <c r="T385" s="1" t="str">
        <f ca="1">"performConversation '" &amp; Table4[[#This Row],[question]] &amp; "' '" &amp; Table4[[#This Row],[answerToAppointmentRequest]] &amp; "' '" &amp; Table4[[#This Row],[answerToMailRequest]] &amp; "'"</f>
        <v>performConversation 'What does the Wolverine have as mpg?' 'yes' 'no'</v>
      </c>
    </row>
    <row r="386" spans="11:20" x14ac:dyDescent="0.25">
      <c r="K386">
        <v>385</v>
      </c>
      <c r="L386" t="str">
        <f ca="1">OFFSET(Table1[[#Headers],[Template]], MOD(Table4[[#This Row],[Num]], 5)+1, 0)</f>
        <v>Why is the $ so expensive?</v>
      </c>
      <c r="M386" t="str">
        <f ca="1">OFFSET(Table2[[#Headers],[Car]], MOD(Table4[[#This Row],[Num]], 4)+1, 0)</f>
        <v>Polecat</v>
      </c>
      <c r="N386" t="str">
        <f ca="1">OFFSET(Table3[[#Headers],[Property]], MOD(Table4[[#This Row],[Num]], 3)+1, 0)</f>
        <v>color</v>
      </c>
      <c r="O386" s="1">
        <f ca="1">1/(1/VLOOKUP(Table4[[#This Row],[Template]],Table1[], 2, FALSE)+1/VLOOKUP(Table4[[#This Row],[Car]],Table2[],2,FALSE))*2</f>
        <v>0.4</v>
      </c>
      <c r="P386" s="1">
        <f ca="1">1/(1/VLOOKUP(Table4[[#This Row],[Template]],Table1[], 3, FALSE)+1/VLOOKUP(Table4[[#This Row],[Car]],Table2[],3,FALSE))*2</f>
        <v>0.68571428571428561</v>
      </c>
      <c r="Q386" s="1" t="str">
        <f ca="1">SUBSTITUTE(SUBSTITUTE(Table4[[#This Row],[Template]], "$", Table4[[#This Row],[Car]]), "%", Table4[[#This Row],[Property]])</f>
        <v>Why is the Polecat so expensive?</v>
      </c>
      <c r="R386" s="1" t="str">
        <f ca="1">IF(RAND()&gt;Table4[[#This Row],[offer1prob]], "yes", "no")</f>
        <v>yes</v>
      </c>
      <c r="S386" s="1" t="str">
        <f ca="1">IF(RAND()&lt;Table4[[#This Row],[offer1prob]], "yes", "no")</f>
        <v>no</v>
      </c>
      <c r="T386" s="1" t="str">
        <f ca="1">"performConversation '" &amp; Table4[[#This Row],[question]] &amp; "' '" &amp; Table4[[#This Row],[answerToAppointmentRequest]] &amp; "' '" &amp; Table4[[#This Row],[answerToMailRequest]] &amp; "'"</f>
        <v>performConversation 'Why is the Polecat so expensive?' 'yes' 'no'</v>
      </c>
    </row>
    <row r="387" spans="11:20" x14ac:dyDescent="0.25">
      <c r="K387">
        <v>386</v>
      </c>
      <c r="L387" t="str">
        <f ca="1">OFFSET(Table1[[#Headers],[Template]], MOD(Table4[[#This Row],[Num]], 5)+1, 0)</f>
        <v>Do you still manufacture the $?</v>
      </c>
      <c r="M387" t="str">
        <f ca="1">OFFSET(Table2[[#Headers],[Car]], MOD(Table4[[#This Row],[Num]], 4)+1, 0)</f>
        <v>Sea Otter</v>
      </c>
      <c r="N387" t="str">
        <f ca="1">OFFSET(Table3[[#Headers],[Property]], MOD(Table4[[#This Row],[Num]], 3)+1, 0)</f>
        <v>weight</v>
      </c>
      <c r="O387" s="1">
        <f ca="1">1/(1/VLOOKUP(Table4[[#This Row],[Template]],Table1[], 2, FALSE)+1/VLOOKUP(Table4[[#This Row],[Car]],Table2[],2,FALSE))*2</f>
        <v>0.37499999999999994</v>
      </c>
      <c r="P387" s="1">
        <f ca="1">1/(1/VLOOKUP(Table4[[#This Row],[Template]],Table1[], 3, FALSE)+1/VLOOKUP(Table4[[#This Row],[Car]],Table2[],3,FALSE))*2</f>
        <v>0.44444444444444442</v>
      </c>
      <c r="Q387" s="1" t="str">
        <f ca="1">SUBSTITUTE(SUBSTITUTE(Table4[[#This Row],[Template]], "$", Table4[[#This Row],[Car]]), "%", Table4[[#This Row],[Property]])</f>
        <v>Do you still manufacture the Sea Otter?</v>
      </c>
      <c r="R387" s="1" t="str">
        <f ca="1">IF(RAND()&gt;Table4[[#This Row],[offer1prob]], "yes", "no")</f>
        <v>no</v>
      </c>
      <c r="S387" s="1" t="str">
        <f ca="1">IF(RAND()&lt;Table4[[#This Row],[offer1prob]], "yes", "no")</f>
        <v>no</v>
      </c>
      <c r="T387" s="1" t="str">
        <f ca="1">"performConversation '" &amp; Table4[[#This Row],[question]] &amp; "' '" &amp; Table4[[#This Row],[answerToAppointmentRequest]] &amp; "' '" &amp; Table4[[#This Row],[answerToMailRequest]] &amp; "'"</f>
        <v>performConversation 'Do you still manufacture the Sea Otter?' 'no' 'no'</v>
      </c>
    </row>
    <row r="388" spans="11:20" x14ac:dyDescent="0.25">
      <c r="K388">
        <v>387</v>
      </c>
      <c r="L388" t="str">
        <f ca="1">OFFSET(Table1[[#Headers],[Template]], MOD(Table4[[#This Row],[Num]], 5)+1, 0)</f>
        <v>What is the % of the $?</v>
      </c>
      <c r="M388" t="str">
        <f ca="1">OFFSET(Table2[[#Headers],[Car]], MOD(Table4[[#This Row],[Num]], 4)+1, 0)</f>
        <v>Sable</v>
      </c>
      <c r="N388" t="str">
        <f ca="1">OFFSET(Table3[[#Headers],[Property]], MOD(Table4[[#This Row],[Num]], 3)+1, 0)</f>
        <v>mpg</v>
      </c>
      <c r="O388" s="1">
        <f ca="1">1/(1/VLOOKUP(Table4[[#This Row],[Template]],Table1[], 2, FALSE)+1/VLOOKUP(Table4[[#This Row],[Car]],Table2[],2,FALSE))*2</f>
        <v>0.68571428571428561</v>
      </c>
      <c r="P388" s="1">
        <f ca="1">1/(1/VLOOKUP(Table4[[#This Row],[Template]],Table1[], 3, FALSE)+1/VLOOKUP(Table4[[#This Row],[Car]],Table2[],3,FALSE))*2</f>
        <v>0.48</v>
      </c>
      <c r="Q388" s="1" t="str">
        <f ca="1">SUBSTITUTE(SUBSTITUTE(Table4[[#This Row],[Template]], "$", Table4[[#This Row],[Car]]), "%", Table4[[#This Row],[Property]])</f>
        <v>What is the mpg of the Sable?</v>
      </c>
      <c r="R388" s="1" t="str">
        <f ca="1">IF(RAND()&gt;Table4[[#This Row],[offer1prob]], "yes", "no")</f>
        <v>yes</v>
      </c>
      <c r="S388" s="1" t="str">
        <f ca="1">IF(RAND()&lt;Table4[[#This Row],[offer1prob]], "yes", "no")</f>
        <v>yes</v>
      </c>
      <c r="T388" s="1" t="str">
        <f ca="1">"performConversation '" &amp; Table4[[#This Row],[question]] &amp; "' '" &amp; Table4[[#This Row],[answerToAppointmentRequest]] &amp; "' '" &amp; Table4[[#This Row],[answerToMailRequest]] &amp; "'"</f>
        <v>performConversation 'What is the mpg of the Sable?' 'yes' 'yes'</v>
      </c>
    </row>
    <row r="389" spans="11:20" x14ac:dyDescent="0.25">
      <c r="K389">
        <v>388</v>
      </c>
      <c r="L389" t="str">
        <f ca="1">OFFSET(Table1[[#Headers],[Template]], MOD(Table4[[#This Row],[Num]], 5)+1, 0)</f>
        <v>The $ is crap</v>
      </c>
      <c r="M389" t="str">
        <f ca="1">OFFSET(Table2[[#Headers],[Car]], MOD(Table4[[#This Row],[Num]], 4)+1, 0)</f>
        <v>Wolverine</v>
      </c>
      <c r="N389" t="str">
        <f ca="1">OFFSET(Table3[[#Headers],[Property]], MOD(Table4[[#This Row],[Num]], 3)+1, 0)</f>
        <v>color</v>
      </c>
      <c r="O389" s="1">
        <f ca="1">1/(1/VLOOKUP(Table4[[#This Row],[Template]],Table1[], 2, FALSE)+1/VLOOKUP(Table4[[#This Row],[Car]],Table2[],2,FALSE))*2</f>
        <v>0.3</v>
      </c>
      <c r="P389" s="1">
        <f ca="1">1/(1/VLOOKUP(Table4[[#This Row],[Template]],Table1[], 3, FALSE)+1/VLOOKUP(Table4[[#This Row],[Car]],Table2[],3,FALSE))*2</f>
        <v>0.24</v>
      </c>
      <c r="Q389" s="1" t="str">
        <f ca="1">SUBSTITUTE(SUBSTITUTE(Table4[[#This Row],[Template]], "$", Table4[[#This Row],[Car]]), "%", Table4[[#This Row],[Property]])</f>
        <v>The Wolverine is crap</v>
      </c>
      <c r="R389" s="1" t="str">
        <f ca="1">IF(RAND()&gt;Table4[[#This Row],[offer1prob]], "yes", "no")</f>
        <v>yes</v>
      </c>
      <c r="S389" s="1" t="str">
        <f ca="1">IF(RAND()&lt;Table4[[#This Row],[offer1prob]], "yes", "no")</f>
        <v>no</v>
      </c>
      <c r="T389" s="1" t="str">
        <f ca="1">"performConversation '" &amp; Table4[[#This Row],[question]] &amp; "' '" &amp; Table4[[#This Row],[answerToAppointmentRequest]] &amp; "' '" &amp; Table4[[#This Row],[answerToMailRequest]] &amp; "'"</f>
        <v>performConversation 'The Wolverine is crap' 'yes' 'no'</v>
      </c>
    </row>
    <row r="390" spans="11:20" x14ac:dyDescent="0.25">
      <c r="K390">
        <v>389</v>
      </c>
      <c r="L390" t="str">
        <f ca="1">OFFSET(Table1[[#Headers],[Template]], MOD(Table4[[#This Row],[Num]], 5)+1, 0)</f>
        <v>What does the $ have as %?</v>
      </c>
      <c r="M390" t="str">
        <f ca="1">OFFSET(Table2[[#Headers],[Car]], MOD(Table4[[#This Row],[Num]], 4)+1, 0)</f>
        <v>Polecat</v>
      </c>
      <c r="N390" t="str">
        <f ca="1">OFFSET(Table3[[#Headers],[Property]], MOD(Table4[[#This Row],[Num]], 3)+1, 0)</f>
        <v>weight</v>
      </c>
      <c r="O390" s="1">
        <f ca="1">1/(1/VLOOKUP(Table4[[#This Row],[Template]],Table1[], 2, FALSE)+1/VLOOKUP(Table4[[#This Row],[Car]],Table2[],2,FALSE))*2</f>
        <v>0.3428571428571428</v>
      </c>
      <c r="P390" s="1">
        <f ca="1">1/(1/VLOOKUP(Table4[[#This Row],[Template]],Table1[], 3, FALSE)+1/VLOOKUP(Table4[[#This Row],[Car]],Table2[],3,FALSE))*2</f>
        <v>0.43636363636363629</v>
      </c>
      <c r="Q390" s="1" t="str">
        <f ca="1">SUBSTITUTE(SUBSTITUTE(Table4[[#This Row],[Template]], "$", Table4[[#This Row],[Car]]), "%", Table4[[#This Row],[Property]])</f>
        <v>What does the Polecat have as weight?</v>
      </c>
      <c r="R390" s="1" t="str">
        <f ca="1">IF(RAND()&gt;Table4[[#This Row],[offer1prob]], "yes", "no")</f>
        <v>yes</v>
      </c>
      <c r="S390" s="1" t="str">
        <f ca="1">IF(RAND()&lt;Table4[[#This Row],[offer1prob]], "yes", "no")</f>
        <v>no</v>
      </c>
      <c r="T390" s="1" t="str">
        <f ca="1">"performConversation '" &amp; Table4[[#This Row],[question]] &amp; "' '" &amp; Table4[[#This Row],[answerToAppointmentRequest]] &amp; "' '" &amp; Table4[[#This Row],[answerToMailRequest]] &amp; "'"</f>
        <v>performConversation 'What does the Polecat have as weight?' 'yes' 'no'</v>
      </c>
    </row>
    <row r="391" spans="11:20" x14ac:dyDescent="0.25">
      <c r="K391">
        <v>390</v>
      </c>
      <c r="L391" t="str">
        <f ca="1">OFFSET(Table1[[#Headers],[Template]], MOD(Table4[[#This Row],[Num]], 5)+1, 0)</f>
        <v>Why is the $ so expensive?</v>
      </c>
      <c r="M391" t="str">
        <f ca="1">OFFSET(Table2[[#Headers],[Car]], MOD(Table4[[#This Row],[Num]], 4)+1, 0)</f>
        <v>Sea Otter</v>
      </c>
      <c r="N391" t="str">
        <f ca="1">OFFSET(Table3[[#Headers],[Property]], MOD(Table4[[#This Row],[Num]], 3)+1, 0)</f>
        <v>mpg</v>
      </c>
      <c r="O391" s="1">
        <f ca="1">1/(1/VLOOKUP(Table4[[#This Row],[Template]],Table1[], 2, FALSE)+1/VLOOKUP(Table4[[#This Row],[Car]],Table2[],2,FALSE))*2</f>
        <v>0.3428571428571428</v>
      </c>
      <c r="P391" s="1">
        <f ca="1">1/(1/VLOOKUP(Table4[[#This Row],[Template]],Table1[], 3, FALSE)+1/VLOOKUP(Table4[[#This Row],[Car]],Table2[],3,FALSE))*2</f>
        <v>0.48</v>
      </c>
      <c r="Q391" s="1" t="str">
        <f ca="1">SUBSTITUTE(SUBSTITUTE(Table4[[#This Row],[Template]], "$", Table4[[#This Row],[Car]]), "%", Table4[[#This Row],[Property]])</f>
        <v>Why is the Sea Otter so expensive?</v>
      </c>
      <c r="R391" s="1" t="str">
        <f ca="1">IF(RAND()&gt;Table4[[#This Row],[offer1prob]], "yes", "no")</f>
        <v>yes</v>
      </c>
      <c r="S391" s="1" t="str">
        <f ca="1">IF(RAND()&lt;Table4[[#This Row],[offer1prob]], "yes", "no")</f>
        <v>yes</v>
      </c>
      <c r="T391" s="1" t="str">
        <f ca="1">"performConversation '" &amp; Table4[[#This Row],[question]] &amp; "' '" &amp; Table4[[#This Row],[answerToAppointmentRequest]] &amp; "' '" &amp; Table4[[#This Row],[answerToMailRequest]] &amp; "'"</f>
        <v>performConversation 'Why is the Sea Otter so expensive?' 'yes' 'yes'</v>
      </c>
    </row>
    <row r="392" spans="11:20" x14ac:dyDescent="0.25">
      <c r="K392">
        <v>391</v>
      </c>
      <c r="L392" t="str">
        <f ca="1">OFFSET(Table1[[#Headers],[Template]], MOD(Table4[[#This Row],[Num]], 5)+1, 0)</f>
        <v>Do you still manufacture the $?</v>
      </c>
      <c r="M392" t="str">
        <f ca="1">OFFSET(Table2[[#Headers],[Car]], MOD(Table4[[#This Row],[Num]], 4)+1, 0)</f>
        <v>Sable</v>
      </c>
      <c r="N392" t="str">
        <f ca="1">OFFSET(Table3[[#Headers],[Property]], MOD(Table4[[#This Row],[Num]], 3)+1, 0)</f>
        <v>color</v>
      </c>
      <c r="O392" s="1">
        <f ca="1">1/(1/VLOOKUP(Table4[[#This Row],[Template]],Table1[], 2, FALSE)+1/VLOOKUP(Table4[[#This Row],[Car]],Table2[],2,FALSE))*2</f>
        <v>0.61538461538461542</v>
      </c>
      <c r="P392" s="1">
        <f ca="1">1/(1/VLOOKUP(Table4[[#This Row],[Template]],Table1[], 3, FALSE)+1/VLOOKUP(Table4[[#This Row],[Car]],Table2[],3,FALSE))*2</f>
        <v>0.54545454545454541</v>
      </c>
      <c r="Q392" s="1" t="str">
        <f ca="1">SUBSTITUTE(SUBSTITUTE(Table4[[#This Row],[Template]], "$", Table4[[#This Row],[Car]]), "%", Table4[[#This Row],[Property]])</f>
        <v>Do you still manufacture the Sable?</v>
      </c>
      <c r="R392" s="1" t="str">
        <f ca="1">IF(RAND()&gt;Table4[[#This Row],[offer1prob]], "yes", "no")</f>
        <v>yes</v>
      </c>
      <c r="S392" s="1" t="str">
        <f ca="1">IF(RAND()&lt;Table4[[#This Row],[offer1prob]], "yes", "no")</f>
        <v>no</v>
      </c>
      <c r="T392" s="1" t="str">
        <f ca="1">"performConversation '" &amp; Table4[[#This Row],[question]] &amp; "' '" &amp; Table4[[#This Row],[answerToAppointmentRequest]] &amp; "' '" &amp; Table4[[#This Row],[answerToMailRequest]] &amp; "'"</f>
        <v>performConversation 'Do you still manufacture the Sable?' 'yes' 'no'</v>
      </c>
    </row>
    <row r="393" spans="11:20" x14ac:dyDescent="0.25">
      <c r="K393">
        <v>392</v>
      </c>
      <c r="L393" t="str">
        <f ca="1">OFFSET(Table1[[#Headers],[Template]], MOD(Table4[[#This Row],[Num]], 5)+1, 0)</f>
        <v>What is the % of the $?</v>
      </c>
      <c r="M393" t="str">
        <f ca="1">OFFSET(Table2[[#Headers],[Car]], MOD(Table4[[#This Row],[Num]], 4)+1, 0)</f>
        <v>Wolverine</v>
      </c>
      <c r="N393" t="str">
        <f ca="1">OFFSET(Table3[[#Headers],[Property]], MOD(Table4[[#This Row],[Num]], 3)+1, 0)</f>
        <v>weight</v>
      </c>
      <c r="O393" s="1">
        <f ca="1">1/(1/VLOOKUP(Table4[[#This Row],[Template]],Table1[], 2, FALSE)+1/VLOOKUP(Table4[[#This Row],[Car]],Table2[],2,FALSE))*2</f>
        <v>0.6</v>
      </c>
      <c r="P393" s="1">
        <f ca="1">1/(1/VLOOKUP(Table4[[#This Row],[Template]],Table1[], 3, FALSE)+1/VLOOKUP(Table4[[#This Row],[Car]],Table2[],3,FALSE))*2</f>
        <v>0.3428571428571428</v>
      </c>
      <c r="Q393" s="1" t="str">
        <f ca="1">SUBSTITUTE(SUBSTITUTE(Table4[[#This Row],[Template]], "$", Table4[[#This Row],[Car]]), "%", Table4[[#This Row],[Property]])</f>
        <v>What is the weight of the Wolverine?</v>
      </c>
      <c r="R393" s="1" t="str">
        <f ca="1">IF(RAND()&gt;Table4[[#This Row],[offer1prob]], "yes", "no")</f>
        <v>no</v>
      </c>
      <c r="S393" s="1" t="str">
        <f ca="1">IF(RAND()&lt;Table4[[#This Row],[offer1prob]], "yes", "no")</f>
        <v>no</v>
      </c>
      <c r="T393" s="1" t="str">
        <f ca="1">"performConversation '" &amp; Table4[[#This Row],[question]] &amp; "' '" &amp; Table4[[#This Row],[answerToAppointmentRequest]] &amp; "' '" &amp; Table4[[#This Row],[answerToMailRequest]] &amp; "'"</f>
        <v>performConversation 'What is the weight of the Wolverine?' 'no' 'no'</v>
      </c>
    </row>
    <row r="394" spans="11:20" x14ac:dyDescent="0.25">
      <c r="K394">
        <v>393</v>
      </c>
      <c r="L394" t="str">
        <f ca="1">OFFSET(Table1[[#Headers],[Template]], MOD(Table4[[#This Row],[Num]], 5)+1, 0)</f>
        <v>The $ is crap</v>
      </c>
      <c r="M394" t="str">
        <f ca="1">OFFSET(Table2[[#Headers],[Car]], MOD(Table4[[#This Row],[Num]], 4)+1, 0)</f>
        <v>Polecat</v>
      </c>
      <c r="N394" t="str">
        <f ca="1">OFFSET(Table3[[#Headers],[Property]], MOD(Table4[[#This Row],[Num]], 3)+1, 0)</f>
        <v>mpg</v>
      </c>
      <c r="O394" s="1">
        <f ca="1">1/(1/VLOOKUP(Table4[[#This Row],[Template]],Table1[], 2, FALSE)+1/VLOOKUP(Table4[[#This Row],[Car]],Table2[],2,FALSE))*2</f>
        <v>0.26666666666666666</v>
      </c>
      <c r="P394" s="1">
        <f ca="1">1/(1/VLOOKUP(Table4[[#This Row],[Template]],Table1[], 3, FALSE)+1/VLOOKUP(Table4[[#This Row],[Car]],Table2[],3,FALSE))*2</f>
        <v>0.32</v>
      </c>
      <c r="Q394" s="1" t="str">
        <f ca="1">SUBSTITUTE(SUBSTITUTE(Table4[[#This Row],[Template]], "$", Table4[[#This Row],[Car]]), "%", Table4[[#This Row],[Property]])</f>
        <v>The Polecat is crap</v>
      </c>
      <c r="R394" s="1" t="str">
        <f ca="1">IF(RAND()&gt;Table4[[#This Row],[offer1prob]], "yes", "no")</f>
        <v>yes</v>
      </c>
      <c r="S394" s="1" t="str">
        <f ca="1">IF(RAND()&lt;Table4[[#This Row],[offer1prob]], "yes", "no")</f>
        <v>no</v>
      </c>
      <c r="T394" s="1" t="str">
        <f ca="1">"performConversation '" &amp; Table4[[#This Row],[question]] &amp; "' '" &amp; Table4[[#This Row],[answerToAppointmentRequest]] &amp; "' '" &amp; Table4[[#This Row],[answerToMailRequest]] &amp; "'"</f>
        <v>performConversation 'The Polecat is crap' 'yes' 'no'</v>
      </c>
    </row>
    <row r="395" spans="11:20" x14ac:dyDescent="0.25">
      <c r="K395">
        <v>394</v>
      </c>
      <c r="L395" t="str">
        <f ca="1">OFFSET(Table1[[#Headers],[Template]], MOD(Table4[[#This Row],[Num]], 5)+1, 0)</f>
        <v>What does the $ have as %?</v>
      </c>
      <c r="M395" t="str">
        <f ca="1">OFFSET(Table2[[#Headers],[Car]], MOD(Table4[[#This Row],[Num]], 4)+1, 0)</f>
        <v>Sea Otter</v>
      </c>
      <c r="N395" t="str">
        <f ca="1">OFFSET(Table3[[#Headers],[Property]], MOD(Table4[[#This Row],[Num]], 3)+1, 0)</f>
        <v>color</v>
      </c>
      <c r="O395" s="1">
        <f ca="1">1/(1/VLOOKUP(Table4[[#This Row],[Template]],Table1[], 2, FALSE)+1/VLOOKUP(Table4[[#This Row],[Car]],Table2[],2,FALSE))*2</f>
        <v>0.3</v>
      </c>
      <c r="P395" s="1">
        <f ca="1">1/(1/VLOOKUP(Table4[[#This Row],[Template]],Table1[], 3, FALSE)+1/VLOOKUP(Table4[[#This Row],[Car]],Table2[],3,FALSE))*2</f>
        <v>0.3428571428571428</v>
      </c>
      <c r="Q395" s="1" t="str">
        <f ca="1">SUBSTITUTE(SUBSTITUTE(Table4[[#This Row],[Template]], "$", Table4[[#This Row],[Car]]), "%", Table4[[#This Row],[Property]])</f>
        <v>What does the Sea Otter have as color?</v>
      </c>
      <c r="R395" s="1" t="str">
        <f ca="1">IF(RAND()&gt;Table4[[#This Row],[offer1prob]], "yes", "no")</f>
        <v>yes</v>
      </c>
      <c r="S395" s="1" t="str">
        <f ca="1">IF(RAND()&lt;Table4[[#This Row],[offer1prob]], "yes", "no")</f>
        <v>yes</v>
      </c>
      <c r="T395" s="1" t="str">
        <f ca="1">"performConversation '" &amp; Table4[[#This Row],[question]] &amp; "' '" &amp; Table4[[#This Row],[answerToAppointmentRequest]] &amp; "' '" &amp; Table4[[#This Row],[answerToMailRequest]] &amp; "'"</f>
        <v>performConversation 'What does the Sea Otter have as color?' 'yes' 'yes'</v>
      </c>
    </row>
    <row r="396" spans="11:20" x14ac:dyDescent="0.25">
      <c r="K396">
        <v>395</v>
      </c>
      <c r="L396" t="str">
        <f ca="1">OFFSET(Table1[[#Headers],[Template]], MOD(Table4[[#This Row],[Num]], 5)+1, 0)</f>
        <v>Why is the $ so expensive?</v>
      </c>
      <c r="M396" t="str">
        <f ca="1">OFFSET(Table2[[#Headers],[Car]], MOD(Table4[[#This Row],[Num]], 4)+1, 0)</f>
        <v>Sable</v>
      </c>
      <c r="N396" t="str">
        <f ca="1">OFFSET(Table3[[#Headers],[Property]], MOD(Table4[[#This Row],[Num]], 3)+1, 0)</f>
        <v>weight</v>
      </c>
      <c r="O396" s="1">
        <f ca="1">1/(1/VLOOKUP(Table4[[#This Row],[Template]],Table1[], 2, FALSE)+1/VLOOKUP(Table4[[#This Row],[Car]],Table2[],2,FALSE))*2</f>
        <v>0.53333333333333333</v>
      </c>
      <c r="P396" s="1">
        <f ca="1">1/(1/VLOOKUP(Table4[[#This Row],[Template]],Table1[], 3, FALSE)+1/VLOOKUP(Table4[[#This Row],[Car]],Table2[],3,FALSE))*2</f>
        <v>0.6</v>
      </c>
      <c r="Q396" s="1" t="str">
        <f ca="1">SUBSTITUTE(SUBSTITUTE(Table4[[#This Row],[Template]], "$", Table4[[#This Row],[Car]]), "%", Table4[[#This Row],[Property]])</f>
        <v>Why is the Sable so expensive?</v>
      </c>
      <c r="R396" s="1" t="str">
        <f ca="1">IF(RAND()&gt;Table4[[#This Row],[offer1prob]], "yes", "no")</f>
        <v>no</v>
      </c>
      <c r="S396" s="1" t="str">
        <f ca="1">IF(RAND()&lt;Table4[[#This Row],[offer1prob]], "yes", "no")</f>
        <v>yes</v>
      </c>
      <c r="T396" s="1" t="str">
        <f ca="1">"performConversation '" &amp; Table4[[#This Row],[question]] &amp; "' '" &amp; Table4[[#This Row],[answerToAppointmentRequest]] &amp; "' '" &amp; Table4[[#This Row],[answerToMailRequest]] &amp; "'"</f>
        <v>performConversation 'Why is the Sable so expensive?' 'no' 'yes'</v>
      </c>
    </row>
    <row r="397" spans="11:20" x14ac:dyDescent="0.25">
      <c r="K397">
        <v>396</v>
      </c>
      <c r="L397" t="str">
        <f ca="1">OFFSET(Table1[[#Headers],[Template]], MOD(Table4[[#This Row],[Num]], 5)+1, 0)</f>
        <v>Do you still manufacture the $?</v>
      </c>
      <c r="M397" t="str">
        <f ca="1">OFFSET(Table2[[#Headers],[Car]], MOD(Table4[[#This Row],[Num]], 4)+1, 0)</f>
        <v>Wolverine</v>
      </c>
      <c r="N397" t="str">
        <f ca="1">OFFSET(Table3[[#Headers],[Property]], MOD(Table4[[#This Row],[Num]], 3)+1, 0)</f>
        <v>mpg</v>
      </c>
      <c r="O397" s="1">
        <f ca="1">1/(1/VLOOKUP(Table4[[#This Row],[Template]],Table1[], 2, FALSE)+1/VLOOKUP(Table4[[#This Row],[Car]],Table2[],2,FALSE))*2</f>
        <v>0.54545454545454541</v>
      </c>
      <c r="P397" s="1">
        <f ca="1">1/(1/VLOOKUP(Table4[[#This Row],[Template]],Table1[], 3, FALSE)+1/VLOOKUP(Table4[[#This Row],[Car]],Table2[],3,FALSE))*2</f>
        <v>0.37499999999999994</v>
      </c>
      <c r="Q397" s="1" t="str">
        <f ca="1">SUBSTITUTE(SUBSTITUTE(Table4[[#This Row],[Template]], "$", Table4[[#This Row],[Car]]), "%", Table4[[#This Row],[Property]])</f>
        <v>Do you still manufacture the Wolverine?</v>
      </c>
      <c r="R397" s="1" t="str">
        <f ca="1">IF(RAND()&gt;Table4[[#This Row],[offer1prob]], "yes", "no")</f>
        <v>no</v>
      </c>
      <c r="S397" s="1" t="str">
        <f ca="1">IF(RAND()&lt;Table4[[#This Row],[offer1prob]], "yes", "no")</f>
        <v>no</v>
      </c>
      <c r="T397" s="1" t="str">
        <f ca="1">"performConversation '" &amp; Table4[[#This Row],[question]] &amp; "' '" &amp; Table4[[#This Row],[answerToAppointmentRequest]] &amp; "' '" &amp; Table4[[#This Row],[answerToMailRequest]] &amp; "'"</f>
        <v>performConversation 'Do you still manufacture the Wolverine?' 'no' 'no'</v>
      </c>
    </row>
    <row r="398" spans="11:20" x14ac:dyDescent="0.25">
      <c r="K398">
        <v>397</v>
      </c>
      <c r="L398" t="str">
        <f ca="1">OFFSET(Table1[[#Headers],[Template]], MOD(Table4[[#This Row],[Num]], 5)+1, 0)</f>
        <v>What is the % of the $?</v>
      </c>
      <c r="M398" t="str">
        <f ca="1">OFFSET(Table2[[#Headers],[Car]], MOD(Table4[[#This Row],[Num]], 4)+1, 0)</f>
        <v>Polecat</v>
      </c>
      <c r="N398" t="str">
        <f ca="1">OFFSET(Table3[[#Headers],[Property]], MOD(Table4[[#This Row],[Num]], 3)+1, 0)</f>
        <v>color</v>
      </c>
      <c r="O398" s="1">
        <f ca="1">1/(1/VLOOKUP(Table4[[#This Row],[Template]],Table1[], 2, FALSE)+1/VLOOKUP(Table4[[#This Row],[Car]],Table2[],2,FALSE))*2</f>
        <v>0.48</v>
      </c>
      <c r="P398" s="1">
        <f ca="1">1/(1/VLOOKUP(Table4[[#This Row],[Template]],Table1[], 3, FALSE)+1/VLOOKUP(Table4[[#This Row],[Car]],Table2[],3,FALSE))*2</f>
        <v>0.53333333333333333</v>
      </c>
      <c r="Q398" s="1" t="str">
        <f ca="1">SUBSTITUTE(SUBSTITUTE(Table4[[#This Row],[Template]], "$", Table4[[#This Row],[Car]]), "%", Table4[[#This Row],[Property]])</f>
        <v>What is the color of the Polecat?</v>
      </c>
      <c r="R398" s="1" t="str">
        <f ca="1">IF(RAND()&gt;Table4[[#This Row],[offer1prob]], "yes", "no")</f>
        <v>yes</v>
      </c>
      <c r="S398" s="1" t="str">
        <f ca="1">IF(RAND()&lt;Table4[[#This Row],[offer1prob]], "yes", "no")</f>
        <v>yes</v>
      </c>
      <c r="T398" s="1" t="str">
        <f ca="1">"performConversation '" &amp; Table4[[#This Row],[question]] &amp; "' '" &amp; Table4[[#This Row],[answerToAppointmentRequest]] &amp; "' '" &amp; Table4[[#This Row],[answerToMailRequest]] &amp; "'"</f>
        <v>performConversation 'What is the color of the Polecat?' 'yes' 'yes'</v>
      </c>
    </row>
    <row r="399" spans="11:20" x14ac:dyDescent="0.25">
      <c r="K399">
        <v>398</v>
      </c>
      <c r="L399" t="str">
        <f ca="1">OFFSET(Table1[[#Headers],[Template]], MOD(Table4[[#This Row],[Num]], 5)+1, 0)</f>
        <v>The $ is crap</v>
      </c>
      <c r="M399" t="str">
        <f ca="1">OFFSET(Table2[[#Headers],[Car]], MOD(Table4[[#This Row],[Num]], 4)+1, 0)</f>
        <v>Sea Otter</v>
      </c>
      <c r="N399" t="str">
        <f ca="1">OFFSET(Table3[[#Headers],[Property]], MOD(Table4[[#This Row],[Num]], 3)+1, 0)</f>
        <v>weight</v>
      </c>
      <c r="O399" s="1">
        <f ca="1">1/(1/VLOOKUP(Table4[[#This Row],[Template]],Table1[], 2, FALSE)+1/VLOOKUP(Table4[[#This Row],[Car]],Table2[],2,FALSE))*2</f>
        <v>0.24</v>
      </c>
      <c r="P399" s="1">
        <f ca="1">1/(1/VLOOKUP(Table4[[#This Row],[Template]],Table1[], 3, FALSE)+1/VLOOKUP(Table4[[#This Row],[Car]],Table2[],3,FALSE))*2</f>
        <v>0.26666666666666666</v>
      </c>
      <c r="Q399" s="1" t="str">
        <f ca="1">SUBSTITUTE(SUBSTITUTE(Table4[[#This Row],[Template]], "$", Table4[[#This Row],[Car]]), "%", Table4[[#This Row],[Property]])</f>
        <v>The Sea Otter is crap</v>
      </c>
      <c r="R399" s="1" t="str">
        <f ca="1">IF(RAND()&gt;Table4[[#This Row],[offer1prob]], "yes", "no")</f>
        <v>yes</v>
      </c>
      <c r="S399" s="1" t="str">
        <f ca="1">IF(RAND()&lt;Table4[[#This Row],[offer1prob]], "yes", "no")</f>
        <v>no</v>
      </c>
      <c r="T399" s="1" t="str">
        <f ca="1">"performConversation '" &amp; Table4[[#This Row],[question]] &amp; "' '" &amp; Table4[[#This Row],[answerToAppointmentRequest]] &amp; "' '" &amp; Table4[[#This Row],[answerToMailRequest]] &amp; "'"</f>
        <v>performConversation 'The Sea Otter is crap' 'yes' 'no'</v>
      </c>
    </row>
    <row r="400" spans="11:20" x14ac:dyDescent="0.25">
      <c r="K400">
        <v>399</v>
      </c>
      <c r="L400" t="str">
        <f ca="1">OFFSET(Table1[[#Headers],[Template]], MOD(Table4[[#This Row],[Num]], 5)+1, 0)</f>
        <v>What does the $ have as %?</v>
      </c>
      <c r="M400" t="str">
        <f ca="1">OFFSET(Table2[[#Headers],[Car]], MOD(Table4[[#This Row],[Num]], 4)+1, 0)</f>
        <v>Sable</v>
      </c>
      <c r="N400" t="str">
        <f ca="1">OFFSET(Table3[[#Headers],[Property]], MOD(Table4[[#This Row],[Num]], 3)+1, 0)</f>
        <v>mpg</v>
      </c>
      <c r="O400" s="1">
        <f ca="1">1/(1/VLOOKUP(Table4[[#This Row],[Template]],Table1[], 2, FALSE)+1/VLOOKUP(Table4[[#This Row],[Car]],Table2[],2,FALSE))*2</f>
        <v>0.43636363636363629</v>
      </c>
      <c r="P400" s="1">
        <f ca="1">1/(1/VLOOKUP(Table4[[#This Row],[Template]],Table1[], 3, FALSE)+1/VLOOKUP(Table4[[#This Row],[Car]],Table2[],3,FALSE))*2</f>
        <v>0.4</v>
      </c>
      <c r="Q400" s="1" t="str">
        <f ca="1">SUBSTITUTE(SUBSTITUTE(Table4[[#This Row],[Template]], "$", Table4[[#This Row],[Car]]), "%", Table4[[#This Row],[Property]])</f>
        <v>What does the Sable have as mpg?</v>
      </c>
      <c r="R400" s="1" t="str">
        <f ca="1">IF(RAND()&gt;Table4[[#This Row],[offer1prob]], "yes", "no")</f>
        <v>no</v>
      </c>
      <c r="S400" s="1" t="str">
        <f ca="1">IF(RAND()&lt;Table4[[#This Row],[offer1prob]], "yes", "no")</f>
        <v>no</v>
      </c>
      <c r="T400" s="1" t="str">
        <f ca="1">"performConversation '" &amp; Table4[[#This Row],[question]] &amp; "' '" &amp; Table4[[#This Row],[answerToAppointmentRequest]] &amp; "' '" &amp; Table4[[#This Row],[answerToMailRequest]] &amp; "'"</f>
        <v>performConversation 'What does the Sable have as mpg?' 'no' 'no'</v>
      </c>
    </row>
    <row r="401" spans="11:20" x14ac:dyDescent="0.25">
      <c r="K401">
        <v>400</v>
      </c>
      <c r="L401" t="str">
        <f ca="1">OFFSET(Table1[[#Headers],[Template]], MOD(Table4[[#This Row],[Num]], 5)+1, 0)</f>
        <v>Why is the $ so expensive?</v>
      </c>
      <c r="M401" t="str">
        <f ca="1">OFFSET(Table2[[#Headers],[Car]], MOD(Table4[[#This Row],[Num]], 4)+1, 0)</f>
        <v>Wolverine</v>
      </c>
      <c r="N401" t="str">
        <f ca="1">OFFSET(Table3[[#Headers],[Property]], MOD(Table4[[#This Row],[Num]], 3)+1, 0)</f>
        <v>color</v>
      </c>
      <c r="O401" s="1">
        <f ca="1">1/(1/VLOOKUP(Table4[[#This Row],[Template]],Table1[], 2, FALSE)+1/VLOOKUP(Table4[[#This Row],[Car]],Table2[],2,FALSE))*2</f>
        <v>0.48</v>
      </c>
      <c r="P401" s="1">
        <f ca="1">1/(1/VLOOKUP(Table4[[#This Row],[Template]],Table1[], 3, FALSE)+1/VLOOKUP(Table4[[#This Row],[Car]],Table2[],3,FALSE))*2</f>
        <v>0.4</v>
      </c>
      <c r="Q401" s="1" t="str">
        <f ca="1">SUBSTITUTE(SUBSTITUTE(Table4[[#This Row],[Template]], "$", Table4[[#This Row],[Car]]), "%", Table4[[#This Row],[Property]])</f>
        <v>Why is the Wolverine so expensive?</v>
      </c>
      <c r="R401" s="1" t="str">
        <f ca="1">IF(RAND()&gt;Table4[[#This Row],[offer1prob]], "yes", "no")</f>
        <v>yes</v>
      </c>
      <c r="S401" s="1" t="str">
        <f ca="1">IF(RAND()&lt;Table4[[#This Row],[offer1prob]], "yes", "no")</f>
        <v>no</v>
      </c>
      <c r="T401" s="1" t="str">
        <f ca="1">"performConversation '" &amp; Table4[[#This Row],[question]] &amp; "' '" &amp; Table4[[#This Row],[answerToAppointmentRequest]] &amp; "' '" &amp; Table4[[#This Row],[answerToMailRequest]] &amp; "'"</f>
        <v>performConversation 'Why is the Wolverine so expensive?' 'yes' 'no'</v>
      </c>
    </row>
    <row r="402" spans="11:20" x14ac:dyDescent="0.25">
      <c r="K402">
        <v>401</v>
      </c>
      <c r="L402" t="str">
        <f ca="1">OFFSET(Table1[[#Headers],[Template]], MOD(Table4[[#This Row],[Num]], 5)+1, 0)</f>
        <v>Do you still manufacture the $?</v>
      </c>
      <c r="M402" t="str">
        <f ca="1">OFFSET(Table2[[#Headers],[Car]], MOD(Table4[[#This Row],[Num]], 4)+1, 0)</f>
        <v>Polecat</v>
      </c>
      <c r="N402" t="str">
        <f ca="1">OFFSET(Table3[[#Headers],[Property]], MOD(Table4[[#This Row],[Num]], 3)+1, 0)</f>
        <v>weight</v>
      </c>
      <c r="O402" s="1">
        <f ca="1">1/(1/VLOOKUP(Table4[[#This Row],[Template]],Table1[], 2, FALSE)+1/VLOOKUP(Table4[[#This Row],[Car]],Table2[],2,FALSE))*2</f>
        <v>0.44444444444444442</v>
      </c>
      <c r="P402" s="1">
        <f ca="1">1/(1/VLOOKUP(Table4[[#This Row],[Template]],Table1[], 3, FALSE)+1/VLOOKUP(Table4[[#This Row],[Car]],Table2[],3,FALSE))*2</f>
        <v>0.61538461538461542</v>
      </c>
      <c r="Q402" s="1" t="str">
        <f ca="1">SUBSTITUTE(SUBSTITUTE(Table4[[#This Row],[Template]], "$", Table4[[#This Row],[Car]]), "%", Table4[[#This Row],[Property]])</f>
        <v>Do you still manufacture the Polecat?</v>
      </c>
      <c r="R402" s="1" t="str">
        <f ca="1">IF(RAND()&gt;Table4[[#This Row],[offer1prob]], "yes", "no")</f>
        <v>yes</v>
      </c>
      <c r="S402" s="1" t="str">
        <f ca="1">IF(RAND()&lt;Table4[[#This Row],[offer1prob]], "yes", "no")</f>
        <v>yes</v>
      </c>
      <c r="T402" s="1" t="str">
        <f ca="1">"performConversation '" &amp; Table4[[#This Row],[question]] &amp; "' '" &amp; Table4[[#This Row],[answerToAppointmentRequest]] &amp; "' '" &amp; Table4[[#This Row],[answerToMailRequest]] &amp; "'"</f>
        <v>performConversation 'Do you still manufacture the Polecat?' 'yes' 'yes'</v>
      </c>
    </row>
    <row r="403" spans="11:20" x14ac:dyDescent="0.25">
      <c r="K403">
        <v>402</v>
      </c>
      <c r="L403" t="str">
        <f ca="1">OFFSET(Table1[[#Headers],[Template]], MOD(Table4[[#This Row],[Num]], 5)+1, 0)</f>
        <v>What is the % of the $?</v>
      </c>
      <c r="M403" t="str">
        <f ca="1">OFFSET(Table2[[#Headers],[Car]], MOD(Table4[[#This Row],[Num]], 4)+1, 0)</f>
        <v>Sea Otter</v>
      </c>
      <c r="N403" t="str">
        <f ca="1">OFFSET(Table3[[#Headers],[Property]], MOD(Table4[[#This Row],[Num]], 3)+1, 0)</f>
        <v>mpg</v>
      </c>
      <c r="O403" s="1">
        <f ca="1">1/(1/VLOOKUP(Table4[[#This Row],[Template]],Table1[], 2, FALSE)+1/VLOOKUP(Table4[[#This Row],[Car]],Table2[],2,FALSE))*2</f>
        <v>0.4</v>
      </c>
      <c r="P403" s="1">
        <f ca="1">1/(1/VLOOKUP(Table4[[#This Row],[Template]],Table1[], 3, FALSE)+1/VLOOKUP(Table4[[#This Row],[Car]],Table2[],3,FALSE))*2</f>
        <v>0.4</v>
      </c>
      <c r="Q403" s="1" t="str">
        <f ca="1">SUBSTITUTE(SUBSTITUTE(Table4[[#This Row],[Template]], "$", Table4[[#This Row],[Car]]), "%", Table4[[#This Row],[Property]])</f>
        <v>What is the mpg of the Sea Otter?</v>
      </c>
      <c r="R403" s="1" t="str">
        <f ca="1">IF(RAND()&gt;Table4[[#This Row],[offer1prob]], "yes", "no")</f>
        <v>yes</v>
      </c>
      <c r="S403" s="1" t="str">
        <f ca="1">IF(RAND()&lt;Table4[[#This Row],[offer1prob]], "yes", "no")</f>
        <v>no</v>
      </c>
      <c r="T403" s="1" t="str">
        <f ca="1">"performConversation '" &amp; Table4[[#This Row],[question]] &amp; "' '" &amp; Table4[[#This Row],[answerToAppointmentRequest]] &amp; "' '" &amp; Table4[[#This Row],[answerToMailRequest]] &amp; "'"</f>
        <v>performConversation 'What is the mpg of the Sea Otter?' 'yes' 'no'</v>
      </c>
    </row>
    <row r="404" spans="11:20" x14ac:dyDescent="0.25">
      <c r="K404">
        <v>403</v>
      </c>
      <c r="L404" t="str">
        <f ca="1">OFFSET(Table1[[#Headers],[Template]], MOD(Table4[[#This Row],[Num]], 5)+1, 0)</f>
        <v>The $ is crap</v>
      </c>
      <c r="M404" t="str">
        <f ca="1">OFFSET(Table2[[#Headers],[Car]], MOD(Table4[[#This Row],[Num]], 4)+1, 0)</f>
        <v>Sable</v>
      </c>
      <c r="N404" t="str">
        <f ca="1">OFFSET(Table3[[#Headers],[Property]], MOD(Table4[[#This Row],[Num]], 3)+1, 0)</f>
        <v>color</v>
      </c>
      <c r="O404" s="1">
        <f ca="1">1/(1/VLOOKUP(Table4[[#This Row],[Template]],Table1[], 2, FALSE)+1/VLOOKUP(Table4[[#This Row],[Car]],Table2[],2,FALSE))*2</f>
        <v>0.32</v>
      </c>
      <c r="P404" s="1">
        <f ca="1">1/(1/VLOOKUP(Table4[[#This Row],[Template]],Table1[], 3, FALSE)+1/VLOOKUP(Table4[[#This Row],[Car]],Table2[],3,FALSE))*2</f>
        <v>0.3</v>
      </c>
      <c r="Q404" s="1" t="str">
        <f ca="1">SUBSTITUTE(SUBSTITUTE(Table4[[#This Row],[Template]], "$", Table4[[#This Row],[Car]]), "%", Table4[[#This Row],[Property]])</f>
        <v>The Sable is crap</v>
      </c>
      <c r="R404" s="1" t="str">
        <f ca="1">IF(RAND()&gt;Table4[[#This Row],[offer1prob]], "yes", "no")</f>
        <v>yes</v>
      </c>
      <c r="S404" s="1" t="str">
        <f ca="1">IF(RAND()&lt;Table4[[#This Row],[offer1prob]], "yes", "no")</f>
        <v>no</v>
      </c>
      <c r="T404" s="1" t="str">
        <f ca="1">"performConversation '" &amp; Table4[[#This Row],[question]] &amp; "' '" &amp; Table4[[#This Row],[answerToAppointmentRequest]] &amp; "' '" &amp; Table4[[#This Row],[answerToMailRequest]] &amp; "'"</f>
        <v>performConversation 'The Sable is crap' 'yes' 'no'</v>
      </c>
    </row>
    <row r="405" spans="11:20" x14ac:dyDescent="0.25">
      <c r="K405">
        <v>404</v>
      </c>
      <c r="L405" t="str">
        <f ca="1">OFFSET(Table1[[#Headers],[Template]], MOD(Table4[[#This Row],[Num]], 5)+1, 0)</f>
        <v>What does the $ have as %?</v>
      </c>
      <c r="M405" t="str">
        <f ca="1">OFFSET(Table2[[#Headers],[Car]], MOD(Table4[[#This Row],[Num]], 4)+1, 0)</f>
        <v>Wolverine</v>
      </c>
      <c r="N405" t="str">
        <f ca="1">OFFSET(Table3[[#Headers],[Property]], MOD(Table4[[#This Row],[Num]], 3)+1, 0)</f>
        <v>weight</v>
      </c>
      <c r="O405" s="1">
        <f ca="1">1/(1/VLOOKUP(Table4[[#This Row],[Template]],Table1[], 2, FALSE)+1/VLOOKUP(Table4[[#This Row],[Car]],Table2[],2,FALSE))*2</f>
        <v>0.4</v>
      </c>
      <c r="P405" s="1">
        <f ca="1">1/(1/VLOOKUP(Table4[[#This Row],[Template]],Table1[], 3, FALSE)+1/VLOOKUP(Table4[[#This Row],[Car]],Table2[],3,FALSE))*2</f>
        <v>0.3</v>
      </c>
      <c r="Q405" s="1" t="str">
        <f ca="1">SUBSTITUTE(SUBSTITUTE(Table4[[#This Row],[Template]], "$", Table4[[#This Row],[Car]]), "%", Table4[[#This Row],[Property]])</f>
        <v>What does the Wolverine have as weight?</v>
      </c>
      <c r="R405" s="1" t="str">
        <f ca="1">IF(RAND()&gt;Table4[[#This Row],[offer1prob]], "yes", "no")</f>
        <v>no</v>
      </c>
      <c r="S405" s="1" t="str">
        <f ca="1">IF(RAND()&lt;Table4[[#This Row],[offer1prob]], "yes", "no")</f>
        <v>no</v>
      </c>
      <c r="T405" s="1" t="str">
        <f ca="1">"performConversation '" &amp; Table4[[#This Row],[question]] &amp; "' '" &amp; Table4[[#This Row],[answerToAppointmentRequest]] &amp; "' '" &amp; Table4[[#This Row],[answerToMailRequest]] &amp; "'"</f>
        <v>performConversation 'What does the Wolverine have as weight?' 'no' 'no'</v>
      </c>
    </row>
    <row r="406" spans="11:20" x14ac:dyDescent="0.25">
      <c r="K406">
        <v>405</v>
      </c>
      <c r="L406" t="str">
        <f ca="1">OFFSET(Table1[[#Headers],[Template]], MOD(Table4[[#This Row],[Num]], 5)+1, 0)</f>
        <v>Why is the $ so expensive?</v>
      </c>
      <c r="M406" t="str">
        <f ca="1">OFFSET(Table2[[#Headers],[Car]], MOD(Table4[[#This Row],[Num]], 4)+1, 0)</f>
        <v>Polecat</v>
      </c>
      <c r="N406" t="str">
        <f ca="1">OFFSET(Table3[[#Headers],[Property]], MOD(Table4[[#This Row],[Num]], 3)+1, 0)</f>
        <v>mpg</v>
      </c>
      <c r="O406" s="1">
        <f ca="1">1/(1/VLOOKUP(Table4[[#This Row],[Template]],Table1[], 2, FALSE)+1/VLOOKUP(Table4[[#This Row],[Car]],Table2[],2,FALSE))*2</f>
        <v>0.4</v>
      </c>
      <c r="P406" s="1">
        <f ca="1">1/(1/VLOOKUP(Table4[[#This Row],[Template]],Table1[], 3, FALSE)+1/VLOOKUP(Table4[[#This Row],[Car]],Table2[],3,FALSE))*2</f>
        <v>0.68571428571428561</v>
      </c>
      <c r="Q406" s="1" t="str">
        <f ca="1">SUBSTITUTE(SUBSTITUTE(Table4[[#This Row],[Template]], "$", Table4[[#This Row],[Car]]), "%", Table4[[#This Row],[Property]])</f>
        <v>Why is the Polecat so expensive?</v>
      </c>
      <c r="R406" s="1" t="str">
        <f ca="1">IF(RAND()&gt;Table4[[#This Row],[offer1prob]], "yes", "no")</f>
        <v>yes</v>
      </c>
      <c r="S406" s="1" t="str">
        <f ca="1">IF(RAND()&lt;Table4[[#This Row],[offer1prob]], "yes", "no")</f>
        <v>yes</v>
      </c>
      <c r="T406" s="1" t="str">
        <f ca="1">"performConversation '" &amp; Table4[[#This Row],[question]] &amp; "' '" &amp; Table4[[#This Row],[answerToAppointmentRequest]] &amp; "' '" &amp; Table4[[#This Row],[answerToMailRequest]] &amp; "'"</f>
        <v>performConversation 'Why is the Polecat so expensive?' 'yes' 'yes'</v>
      </c>
    </row>
    <row r="407" spans="11:20" x14ac:dyDescent="0.25">
      <c r="K407">
        <v>406</v>
      </c>
      <c r="L407" t="str">
        <f ca="1">OFFSET(Table1[[#Headers],[Template]], MOD(Table4[[#This Row],[Num]], 5)+1, 0)</f>
        <v>Do you still manufacture the $?</v>
      </c>
      <c r="M407" t="str">
        <f ca="1">OFFSET(Table2[[#Headers],[Car]], MOD(Table4[[#This Row],[Num]], 4)+1, 0)</f>
        <v>Sea Otter</v>
      </c>
      <c r="N407" t="str">
        <f ca="1">OFFSET(Table3[[#Headers],[Property]], MOD(Table4[[#This Row],[Num]], 3)+1, 0)</f>
        <v>color</v>
      </c>
      <c r="O407" s="1">
        <f ca="1">1/(1/VLOOKUP(Table4[[#This Row],[Template]],Table1[], 2, FALSE)+1/VLOOKUP(Table4[[#This Row],[Car]],Table2[],2,FALSE))*2</f>
        <v>0.37499999999999994</v>
      </c>
      <c r="P407" s="1">
        <f ca="1">1/(1/VLOOKUP(Table4[[#This Row],[Template]],Table1[], 3, FALSE)+1/VLOOKUP(Table4[[#This Row],[Car]],Table2[],3,FALSE))*2</f>
        <v>0.44444444444444442</v>
      </c>
      <c r="Q407" s="1" t="str">
        <f ca="1">SUBSTITUTE(SUBSTITUTE(Table4[[#This Row],[Template]], "$", Table4[[#This Row],[Car]]), "%", Table4[[#This Row],[Property]])</f>
        <v>Do you still manufacture the Sea Otter?</v>
      </c>
      <c r="R407" s="1" t="str">
        <f ca="1">IF(RAND()&gt;Table4[[#This Row],[offer1prob]], "yes", "no")</f>
        <v>yes</v>
      </c>
      <c r="S407" s="1" t="str">
        <f ca="1">IF(RAND()&lt;Table4[[#This Row],[offer1prob]], "yes", "no")</f>
        <v>no</v>
      </c>
      <c r="T407" s="1" t="str">
        <f ca="1">"performConversation '" &amp; Table4[[#This Row],[question]] &amp; "' '" &amp; Table4[[#This Row],[answerToAppointmentRequest]] &amp; "' '" &amp; Table4[[#This Row],[answerToMailRequest]] &amp; "'"</f>
        <v>performConversation 'Do you still manufacture the Sea Otter?' 'yes' 'no'</v>
      </c>
    </row>
    <row r="408" spans="11:20" x14ac:dyDescent="0.25">
      <c r="K408">
        <v>407</v>
      </c>
      <c r="L408" t="str">
        <f ca="1">OFFSET(Table1[[#Headers],[Template]], MOD(Table4[[#This Row],[Num]], 5)+1, 0)</f>
        <v>What is the % of the $?</v>
      </c>
      <c r="M408" t="str">
        <f ca="1">OFFSET(Table2[[#Headers],[Car]], MOD(Table4[[#This Row],[Num]], 4)+1, 0)</f>
        <v>Sable</v>
      </c>
      <c r="N408" t="str">
        <f ca="1">OFFSET(Table3[[#Headers],[Property]], MOD(Table4[[#This Row],[Num]], 3)+1, 0)</f>
        <v>weight</v>
      </c>
      <c r="O408" s="1">
        <f ca="1">1/(1/VLOOKUP(Table4[[#This Row],[Template]],Table1[], 2, FALSE)+1/VLOOKUP(Table4[[#This Row],[Car]],Table2[],2,FALSE))*2</f>
        <v>0.68571428571428561</v>
      </c>
      <c r="P408" s="1">
        <f ca="1">1/(1/VLOOKUP(Table4[[#This Row],[Template]],Table1[], 3, FALSE)+1/VLOOKUP(Table4[[#This Row],[Car]],Table2[],3,FALSE))*2</f>
        <v>0.48</v>
      </c>
      <c r="Q408" s="1" t="str">
        <f ca="1">SUBSTITUTE(SUBSTITUTE(Table4[[#This Row],[Template]], "$", Table4[[#This Row],[Car]]), "%", Table4[[#This Row],[Property]])</f>
        <v>What is the weight of the Sable?</v>
      </c>
      <c r="R408" s="1" t="str">
        <f ca="1">IF(RAND()&gt;Table4[[#This Row],[offer1prob]], "yes", "no")</f>
        <v>no</v>
      </c>
      <c r="S408" s="1" t="str">
        <f ca="1">IF(RAND()&lt;Table4[[#This Row],[offer1prob]], "yes", "no")</f>
        <v>no</v>
      </c>
      <c r="T408" s="1" t="str">
        <f ca="1">"performConversation '" &amp; Table4[[#This Row],[question]] &amp; "' '" &amp; Table4[[#This Row],[answerToAppointmentRequest]] &amp; "' '" &amp; Table4[[#This Row],[answerToMailRequest]] &amp; "'"</f>
        <v>performConversation 'What is the weight of the Sable?' 'no' 'no'</v>
      </c>
    </row>
    <row r="409" spans="11:20" x14ac:dyDescent="0.25">
      <c r="K409">
        <v>408</v>
      </c>
      <c r="L409" t="str">
        <f ca="1">OFFSET(Table1[[#Headers],[Template]], MOD(Table4[[#This Row],[Num]], 5)+1, 0)</f>
        <v>The $ is crap</v>
      </c>
      <c r="M409" t="str">
        <f ca="1">OFFSET(Table2[[#Headers],[Car]], MOD(Table4[[#This Row],[Num]], 4)+1, 0)</f>
        <v>Wolverine</v>
      </c>
      <c r="N409" t="str">
        <f ca="1">OFFSET(Table3[[#Headers],[Property]], MOD(Table4[[#This Row],[Num]], 3)+1, 0)</f>
        <v>mpg</v>
      </c>
      <c r="O409" s="1">
        <f ca="1">1/(1/VLOOKUP(Table4[[#This Row],[Template]],Table1[], 2, FALSE)+1/VLOOKUP(Table4[[#This Row],[Car]],Table2[],2,FALSE))*2</f>
        <v>0.3</v>
      </c>
      <c r="P409" s="1">
        <f ca="1">1/(1/VLOOKUP(Table4[[#This Row],[Template]],Table1[], 3, FALSE)+1/VLOOKUP(Table4[[#This Row],[Car]],Table2[],3,FALSE))*2</f>
        <v>0.24</v>
      </c>
      <c r="Q409" s="1" t="str">
        <f ca="1">SUBSTITUTE(SUBSTITUTE(Table4[[#This Row],[Template]], "$", Table4[[#This Row],[Car]]), "%", Table4[[#This Row],[Property]])</f>
        <v>The Wolverine is crap</v>
      </c>
      <c r="R409" s="1" t="str">
        <f ca="1">IF(RAND()&gt;Table4[[#This Row],[offer1prob]], "yes", "no")</f>
        <v>yes</v>
      </c>
      <c r="S409" s="1" t="str">
        <f ca="1">IF(RAND()&lt;Table4[[#This Row],[offer1prob]], "yes", "no")</f>
        <v>yes</v>
      </c>
      <c r="T409" s="1" t="str">
        <f ca="1">"performConversation '" &amp; Table4[[#This Row],[question]] &amp; "' '" &amp; Table4[[#This Row],[answerToAppointmentRequest]] &amp; "' '" &amp; Table4[[#This Row],[answerToMailRequest]] &amp; "'"</f>
        <v>performConversation 'The Wolverine is crap' 'yes' 'yes'</v>
      </c>
    </row>
    <row r="410" spans="11:20" x14ac:dyDescent="0.25">
      <c r="K410">
        <v>409</v>
      </c>
      <c r="L410" t="str">
        <f ca="1">OFFSET(Table1[[#Headers],[Template]], MOD(Table4[[#This Row],[Num]], 5)+1, 0)</f>
        <v>What does the $ have as %?</v>
      </c>
      <c r="M410" t="str">
        <f ca="1">OFFSET(Table2[[#Headers],[Car]], MOD(Table4[[#This Row],[Num]], 4)+1, 0)</f>
        <v>Polecat</v>
      </c>
      <c r="N410" t="str">
        <f ca="1">OFFSET(Table3[[#Headers],[Property]], MOD(Table4[[#This Row],[Num]], 3)+1, 0)</f>
        <v>color</v>
      </c>
      <c r="O410" s="1">
        <f ca="1">1/(1/VLOOKUP(Table4[[#This Row],[Template]],Table1[], 2, FALSE)+1/VLOOKUP(Table4[[#This Row],[Car]],Table2[],2,FALSE))*2</f>
        <v>0.3428571428571428</v>
      </c>
      <c r="P410" s="1">
        <f ca="1">1/(1/VLOOKUP(Table4[[#This Row],[Template]],Table1[], 3, FALSE)+1/VLOOKUP(Table4[[#This Row],[Car]],Table2[],3,FALSE))*2</f>
        <v>0.43636363636363629</v>
      </c>
      <c r="Q410" s="1" t="str">
        <f ca="1">SUBSTITUTE(SUBSTITUTE(Table4[[#This Row],[Template]], "$", Table4[[#This Row],[Car]]), "%", Table4[[#This Row],[Property]])</f>
        <v>What does the Polecat have as color?</v>
      </c>
      <c r="R410" s="1" t="str">
        <f ca="1">IF(RAND()&gt;Table4[[#This Row],[offer1prob]], "yes", "no")</f>
        <v>yes</v>
      </c>
      <c r="S410" s="1" t="str">
        <f ca="1">IF(RAND()&lt;Table4[[#This Row],[offer1prob]], "yes", "no")</f>
        <v>yes</v>
      </c>
      <c r="T410" s="1" t="str">
        <f ca="1">"performConversation '" &amp; Table4[[#This Row],[question]] &amp; "' '" &amp; Table4[[#This Row],[answerToAppointmentRequest]] &amp; "' '" &amp; Table4[[#This Row],[answerToMailRequest]] &amp; "'"</f>
        <v>performConversation 'What does the Polecat have as color?' 'yes' 'yes'</v>
      </c>
    </row>
    <row r="411" spans="11:20" x14ac:dyDescent="0.25">
      <c r="K411">
        <v>410</v>
      </c>
      <c r="L411" t="str">
        <f ca="1">OFFSET(Table1[[#Headers],[Template]], MOD(Table4[[#This Row],[Num]], 5)+1, 0)</f>
        <v>Why is the $ so expensive?</v>
      </c>
      <c r="M411" t="str">
        <f ca="1">OFFSET(Table2[[#Headers],[Car]], MOD(Table4[[#This Row],[Num]], 4)+1, 0)</f>
        <v>Sea Otter</v>
      </c>
      <c r="N411" t="str">
        <f ca="1">OFFSET(Table3[[#Headers],[Property]], MOD(Table4[[#This Row],[Num]], 3)+1, 0)</f>
        <v>weight</v>
      </c>
      <c r="O411" s="1">
        <f ca="1">1/(1/VLOOKUP(Table4[[#This Row],[Template]],Table1[], 2, FALSE)+1/VLOOKUP(Table4[[#This Row],[Car]],Table2[],2,FALSE))*2</f>
        <v>0.3428571428571428</v>
      </c>
      <c r="P411" s="1">
        <f ca="1">1/(1/VLOOKUP(Table4[[#This Row],[Template]],Table1[], 3, FALSE)+1/VLOOKUP(Table4[[#This Row],[Car]],Table2[],3,FALSE))*2</f>
        <v>0.48</v>
      </c>
      <c r="Q411" s="1" t="str">
        <f ca="1">SUBSTITUTE(SUBSTITUTE(Table4[[#This Row],[Template]], "$", Table4[[#This Row],[Car]]), "%", Table4[[#This Row],[Property]])</f>
        <v>Why is the Sea Otter so expensive?</v>
      </c>
      <c r="R411" s="1" t="str">
        <f ca="1">IF(RAND()&gt;Table4[[#This Row],[offer1prob]], "yes", "no")</f>
        <v>yes</v>
      </c>
      <c r="S411" s="1" t="str">
        <f ca="1">IF(RAND()&lt;Table4[[#This Row],[offer1prob]], "yes", "no")</f>
        <v>yes</v>
      </c>
      <c r="T411" s="1" t="str">
        <f ca="1">"performConversation '" &amp; Table4[[#This Row],[question]] &amp; "' '" &amp; Table4[[#This Row],[answerToAppointmentRequest]] &amp; "' '" &amp; Table4[[#This Row],[answerToMailRequest]] &amp; "'"</f>
        <v>performConversation 'Why is the Sea Otter so expensive?' 'yes' 'yes'</v>
      </c>
    </row>
    <row r="412" spans="11:20" x14ac:dyDescent="0.25">
      <c r="K412">
        <v>411</v>
      </c>
      <c r="L412" t="str">
        <f ca="1">OFFSET(Table1[[#Headers],[Template]], MOD(Table4[[#This Row],[Num]], 5)+1, 0)</f>
        <v>Do you still manufacture the $?</v>
      </c>
      <c r="M412" t="str">
        <f ca="1">OFFSET(Table2[[#Headers],[Car]], MOD(Table4[[#This Row],[Num]], 4)+1, 0)</f>
        <v>Sable</v>
      </c>
      <c r="N412" t="str">
        <f ca="1">OFFSET(Table3[[#Headers],[Property]], MOD(Table4[[#This Row],[Num]], 3)+1, 0)</f>
        <v>mpg</v>
      </c>
      <c r="O412" s="1">
        <f ca="1">1/(1/VLOOKUP(Table4[[#This Row],[Template]],Table1[], 2, FALSE)+1/VLOOKUP(Table4[[#This Row],[Car]],Table2[],2,FALSE))*2</f>
        <v>0.61538461538461542</v>
      </c>
      <c r="P412" s="1">
        <f ca="1">1/(1/VLOOKUP(Table4[[#This Row],[Template]],Table1[], 3, FALSE)+1/VLOOKUP(Table4[[#This Row],[Car]],Table2[],3,FALSE))*2</f>
        <v>0.54545454545454541</v>
      </c>
      <c r="Q412" s="1" t="str">
        <f ca="1">SUBSTITUTE(SUBSTITUTE(Table4[[#This Row],[Template]], "$", Table4[[#This Row],[Car]]), "%", Table4[[#This Row],[Property]])</f>
        <v>Do you still manufacture the Sable?</v>
      </c>
      <c r="R412" s="1" t="str">
        <f ca="1">IF(RAND()&gt;Table4[[#This Row],[offer1prob]], "yes", "no")</f>
        <v>yes</v>
      </c>
      <c r="S412" s="1" t="str">
        <f ca="1">IF(RAND()&lt;Table4[[#This Row],[offer1prob]], "yes", "no")</f>
        <v>yes</v>
      </c>
      <c r="T412" s="1" t="str">
        <f ca="1">"performConversation '" &amp; Table4[[#This Row],[question]] &amp; "' '" &amp; Table4[[#This Row],[answerToAppointmentRequest]] &amp; "' '" &amp; Table4[[#This Row],[answerToMailRequest]] &amp; "'"</f>
        <v>performConversation 'Do you still manufacture the Sable?' 'yes' 'yes'</v>
      </c>
    </row>
    <row r="413" spans="11:20" x14ac:dyDescent="0.25">
      <c r="K413">
        <v>412</v>
      </c>
      <c r="L413" t="str">
        <f ca="1">OFFSET(Table1[[#Headers],[Template]], MOD(Table4[[#This Row],[Num]], 5)+1, 0)</f>
        <v>What is the % of the $?</v>
      </c>
      <c r="M413" t="str">
        <f ca="1">OFFSET(Table2[[#Headers],[Car]], MOD(Table4[[#This Row],[Num]], 4)+1, 0)</f>
        <v>Wolverine</v>
      </c>
      <c r="N413" t="str">
        <f ca="1">OFFSET(Table3[[#Headers],[Property]], MOD(Table4[[#This Row],[Num]], 3)+1, 0)</f>
        <v>color</v>
      </c>
      <c r="O413" s="1">
        <f ca="1">1/(1/VLOOKUP(Table4[[#This Row],[Template]],Table1[], 2, FALSE)+1/VLOOKUP(Table4[[#This Row],[Car]],Table2[],2,FALSE))*2</f>
        <v>0.6</v>
      </c>
      <c r="P413" s="1">
        <f ca="1">1/(1/VLOOKUP(Table4[[#This Row],[Template]],Table1[], 3, FALSE)+1/VLOOKUP(Table4[[#This Row],[Car]],Table2[],3,FALSE))*2</f>
        <v>0.3428571428571428</v>
      </c>
      <c r="Q413" s="1" t="str">
        <f ca="1">SUBSTITUTE(SUBSTITUTE(Table4[[#This Row],[Template]], "$", Table4[[#This Row],[Car]]), "%", Table4[[#This Row],[Property]])</f>
        <v>What is the color of the Wolverine?</v>
      </c>
      <c r="R413" s="1" t="str">
        <f ca="1">IF(RAND()&gt;Table4[[#This Row],[offer1prob]], "yes", "no")</f>
        <v>no</v>
      </c>
      <c r="S413" s="1" t="str">
        <f ca="1">IF(RAND()&lt;Table4[[#This Row],[offer1prob]], "yes", "no")</f>
        <v>yes</v>
      </c>
      <c r="T413" s="1" t="str">
        <f ca="1">"performConversation '" &amp; Table4[[#This Row],[question]] &amp; "' '" &amp; Table4[[#This Row],[answerToAppointmentRequest]] &amp; "' '" &amp; Table4[[#This Row],[answerToMailRequest]] &amp; "'"</f>
        <v>performConversation 'What is the color of the Wolverine?' 'no' 'yes'</v>
      </c>
    </row>
    <row r="414" spans="11:20" x14ac:dyDescent="0.25">
      <c r="K414">
        <v>413</v>
      </c>
      <c r="L414" t="str">
        <f ca="1">OFFSET(Table1[[#Headers],[Template]], MOD(Table4[[#This Row],[Num]], 5)+1, 0)</f>
        <v>The $ is crap</v>
      </c>
      <c r="M414" t="str">
        <f ca="1">OFFSET(Table2[[#Headers],[Car]], MOD(Table4[[#This Row],[Num]], 4)+1, 0)</f>
        <v>Polecat</v>
      </c>
      <c r="N414" t="str">
        <f ca="1">OFFSET(Table3[[#Headers],[Property]], MOD(Table4[[#This Row],[Num]], 3)+1, 0)</f>
        <v>weight</v>
      </c>
      <c r="O414" s="1">
        <f ca="1">1/(1/VLOOKUP(Table4[[#This Row],[Template]],Table1[], 2, FALSE)+1/VLOOKUP(Table4[[#This Row],[Car]],Table2[],2,FALSE))*2</f>
        <v>0.26666666666666666</v>
      </c>
      <c r="P414" s="1">
        <f ca="1">1/(1/VLOOKUP(Table4[[#This Row],[Template]],Table1[], 3, FALSE)+1/VLOOKUP(Table4[[#This Row],[Car]],Table2[],3,FALSE))*2</f>
        <v>0.32</v>
      </c>
      <c r="Q414" s="1" t="str">
        <f ca="1">SUBSTITUTE(SUBSTITUTE(Table4[[#This Row],[Template]], "$", Table4[[#This Row],[Car]]), "%", Table4[[#This Row],[Property]])</f>
        <v>The Polecat is crap</v>
      </c>
      <c r="R414" s="1" t="str">
        <f ca="1">IF(RAND()&gt;Table4[[#This Row],[offer1prob]], "yes", "no")</f>
        <v>yes</v>
      </c>
      <c r="S414" s="1" t="str">
        <f ca="1">IF(RAND()&lt;Table4[[#This Row],[offer1prob]], "yes", "no")</f>
        <v>no</v>
      </c>
      <c r="T414" s="1" t="str">
        <f ca="1">"performConversation '" &amp; Table4[[#This Row],[question]] &amp; "' '" &amp; Table4[[#This Row],[answerToAppointmentRequest]] &amp; "' '" &amp; Table4[[#This Row],[answerToMailRequest]] &amp; "'"</f>
        <v>performConversation 'The Polecat is crap' 'yes' 'no'</v>
      </c>
    </row>
    <row r="415" spans="11:20" x14ac:dyDescent="0.25">
      <c r="K415">
        <v>414</v>
      </c>
      <c r="L415" t="str">
        <f ca="1">OFFSET(Table1[[#Headers],[Template]], MOD(Table4[[#This Row],[Num]], 5)+1, 0)</f>
        <v>What does the $ have as %?</v>
      </c>
      <c r="M415" t="str">
        <f ca="1">OFFSET(Table2[[#Headers],[Car]], MOD(Table4[[#This Row],[Num]], 4)+1, 0)</f>
        <v>Sea Otter</v>
      </c>
      <c r="N415" t="str">
        <f ca="1">OFFSET(Table3[[#Headers],[Property]], MOD(Table4[[#This Row],[Num]], 3)+1, 0)</f>
        <v>mpg</v>
      </c>
      <c r="O415" s="1">
        <f ca="1">1/(1/VLOOKUP(Table4[[#This Row],[Template]],Table1[], 2, FALSE)+1/VLOOKUP(Table4[[#This Row],[Car]],Table2[],2,FALSE))*2</f>
        <v>0.3</v>
      </c>
      <c r="P415" s="1">
        <f ca="1">1/(1/VLOOKUP(Table4[[#This Row],[Template]],Table1[], 3, FALSE)+1/VLOOKUP(Table4[[#This Row],[Car]],Table2[],3,FALSE))*2</f>
        <v>0.3428571428571428</v>
      </c>
      <c r="Q415" s="1" t="str">
        <f ca="1">SUBSTITUTE(SUBSTITUTE(Table4[[#This Row],[Template]], "$", Table4[[#This Row],[Car]]), "%", Table4[[#This Row],[Property]])</f>
        <v>What does the Sea Otter have as mpg?</v>
      </c>
      <c r="R415" s="1" t="str">
        <f ca="1">IF(RAND()&gt;Table4[[#This Row],[offer1prob]], "yes", "no")</f>
        <v>no</v>
      </c>
      <c r="S415" s="1" t="str">
        <f ca="1">IF(RAND()&lt;Table4[[#This Row],[offer1prob]], "yes", "no")</f>
        <v>no</v>
      </c>
      <c r="T415" s="1" t="str">
        <f ca="1">"performConversation '" &amp; Table4[[#This Row],[question]] &amp; "' '" &amp; Table4[[#This Row],[answerToAppointmentRequest]] &amp; "' '" &amp; Table4[[#This Row],[answerToMailRequest]] &amp; "'"</f>
        <v>performConversation 'What does the Sea Otter have as mpg?' 'no' 'no'</v>
      </c>
    </row>
    <row r="416" spans="11:20" x14ac:dyDescent="0.25">
      <c r="K416">
        <v>415</v>
      </c>
      <c r="L416" t="str">
        <f ca="1">OFFSET(Table1[[#Headers],[Template]], MOD(Table4[[#This Row],[Num]], 5)+1, 0)</f>
        <v>Why is the $ so expensive?</v>
      </c>
      <c r="M416" t="str">
        <f ca="1">OFFSET(Table2[[#Headers],[Car]], MOD(Table4[[#This Row],[Num]], 4)+1, 0)</f>
        <v>Sable</v>
      </c>
      <c r="N416" t="str">
        <f ca="1">OFFSET(Table3[[#Headers],[Property]], MOD(Table4[[#This Row],[Num]], 3)+1, 0)</f>
        <v>color</v>
      </c>
      <c r="O416" s="1">
        <f ca="1">1/(1/VLOOKUP(Table4[[#This Row],[Template]],Table1[], 2, FALSE)+1/VLOOKUP(Table4[[#This Row],[Car]],Table2[],2,FALSE))*2</f>
        <v>0.53333333333333333</v>
      </c>
      <c r="P416" s="1">
        <f ca="1">1/(1/VLOOKUP(Table4[[#This Row],[Template]],Table1[], 3, FALSE)+1/VLOOKUP(Table4[[#This Row],[Car]],Table2[],3,FALSE))*2</f>
        <v>0.6</v>
      </c>
      <c r="Q416" s="1" t="str">
        <f ca="1">SUBSTITUTE(SUBSTITUTE(Table4[[#This Row],[Template]], "$", Table4[[#This Row],[Car]]), "%", Table4[[#This Row],[Property]])</f>
        <v>Why is the Sable so expensive?</v>
      </c>
      <c r="R416" s="1" t="str">
        <f ca="1">IF(RAND()&gt;Table4[[#This Row],[offer1prob]], "yes", "no")</f>
        <v>no</v>
      </c>
      <c r="S416" s="1" t="str">
        <f ca="1">IF(RAND()&lt;Table4[[#This Row],[offer1prob]], "yes", "no")</f>
        <v>yes</v>
      </c>
      <c r="T416" s="1" t="str">
        <f ca="1">"performConversation '" &amp; Table4[[#This Row],[question]] &amp; "' '" &amp; Table4[[#This Row],[answerToAppointmentRequest]] &amp; "' '" &amp; Table4[[#This Row],[answerToMailRequest]] &amp; "'"</f>
        <v>performConversation 'Why is the Sable so expensive?' 'no' 'yes'</v>
      </c>
    </row>
    <row r="417" spans="11:20" x14ac:dyDescent="0.25">
      <c r="K417">
        <v>416</v>
      </c>
      <c r="L417" t="str">
        <f ca="1">OFFSET(Table1[[#Headers],[Template]], MOD(Table4[[#This Row],[Num]], 5)+1, 0)</f>
        <v>Do you still manufacture the $?</v>
      </c>
      <c r="M417" t="str">
        <f ca="1">OFFSET(Table2[[#Headers],[Car]], MOD(Table4[[#This Row],[Num]], 4)+1, 0)</f>
        <v>Wolverine</v>
      </c>
      <c r="N417" t="str">
        <f ca="1">OFFSET(Table3[[#Headers],[Property]], MOD(Table4[[#This Row],[Num]], 3)+1, 0)</f>
        <v>weight</v>
      </c>
      <c r="O417" s="1">
        <f ca="1">1/(1/VLOOKUP(Table4[[#This Row],[Template]],Table1[], 2, FALSE)+1/VLOOKUP(Table4[[#This Row],[Car]],Table2[],2,FALSE))*2</f>
        <v>0.54545454545454541</v>
      </c>
      <c r="P417" s="1">
        <f ca="1">1/(1/VLOOKUP(Table4[[#This Row],[Template]],Table1[], 3, FALSE)+1/VLOOKUP(Table4[[#This Row],[Car]],Table2[],3,FALSE))*2</f>
        <v>0.37499999999999994</v>
      </c>
      <c r="Q417" s="1" t="str">
        <f ca="1">SUBSTITUTE(SUBSTITUTE(Table4[[#This Row],[Template]], "$", Table4[[#This Row],[Car]]), "%", Table4[[#This Row],[Property]])</f>
        <v>Do you still manufacture the Wolverine?</v>
      </c>
      <c r="R417" s="1" t="str">
        <f ca="1">IF(RAND()&gt;Table4[[#This Row],[offer1prob]], "yes", "no")</f>
        <v>yes</v>
      </c>
      <c r="S417" s="1" t="str">
        <f ca="1">IF(RAND()&lt;Table4[[#This Row],[offer1prob]], "yes", "no")</f>
        <v>yes</v>
      </c>
      <c r="T417" s="1" t="str">
        <f ca="1">"performConversation '" &amp; Table4[[#This Row],[question]] &amp; "' '" &amp; Table4[[#This Row],[answerToAppointmentRequest]] &amp; "' '" &amp; Table4[[#This Row],[answerToMailRequest]] &amp; "'"</f>
        <v>performConversation 'Do you still manufacture the Wolverine?' 'yes' 'yes'</v>
      </c>
    </row>
    <row r="418" spans="11:20" x14ac:dyDescent="0.25">
      <c r="K418">
        <v>417</v>
      </c>
      <c r="L418" t="str">
        <f ca="1">OFFSET(Table1[[#Headers],[Template]], MOD(Table4[[#This Row],[Num]], 5)+1, 0)</f>
        <v>What is the % of the $?</v>
      </c>
      <c r="M418" t="str">
        <f ca="1">OFFSET(Table2[[#Headers],[Car]], MOD(Table4[[#This Row],[Num]], 4)+1, 0)</f>
        <v>Polecat</v>
      </c>
      <c r="N418" t="str">
        <f ca="1">OFFSET(Table3[[#Headers],[Property]], MOD(Table4[[#This Row],[Num]], 3)+1, 0)</f>
        <v>mpg</v>
      </c>
      <c r="O418" s="1">
        <f ca="1">1/(1/VLOOKUP(Table4[[#This Row],[Template]],Table1[], 2, FALSE)+1/VLOOKUP(Table4[[#This Row],[Car]],Table2[],2,FALSE))*2</f>
        <v>0.48</v>
      </c>
      <c r="P418" s="1">
        <f ca="1">1/(1/VLOOKUP(Table4[[#This Row],[Template]],Table1[], 3, FALSE)+1/VLOOKUP(Table4[[#This Row],[Car]],Table2[],3,FALSE))*2</f>
        <v>0.53333333333333333</v>
      </c>
      <c r="Q418" s="1" t="str">
        <f ca="1">SUBSTITUTE(SUBSTITUTE(Table4[[#This Row],[Template]], "$", Table4[[#This Row],[Car]]), "%", Table4[[#This Row],[Property]])</f>
        <v>What is the mpg of the Polecat?</v>
      </c>
      <c r="R418" s="1" t="str">
        <f ca="1">IF(RAND()&gt;Table4[[#This Row],[offer1prob]], "yes", "no")</f>
        <v>no</v>
      </c>
      <c r="S418" s="1" t="str">
        <f ca="1">IF(RAND()&lt;Table4[[#This Row],[offer1prob]], "yes", "no")</f>
        <v>no</v>
      </c>
      <c r="T418" s="1" t="str">
        <f ca="1">"performConversation '" &amp; Table4[[#This Row],[question]] &amp; "' '" &amp; Table4[[#This Row],[answerToAppointmentRequest]] &amp; "' '" &amp; Table4[[#This Row],[answerToMailRequest]] &amp; "'"</f>
        <v>performConversation 'What is the mpg of the Polecat?' 'no' 'no'</v>
      </c>
    </row>
    <row r="419" spans="11:20" x14ac:dyDescent="0.25">
      <c r="K419">
        <v>418</v>
      </c>
      <c r="L419" t="str">
        <f ca="1">OFFSET(Table1[[#Headers],[Template]], MOD(Table4[[#This Row],[Num]], 5)+1, 0)</f>
        <v>The $ is crap</v>
      </c>
      <c r="M419" t="str">
        <f ca="1">OFFSET(Table2[[#Headers],[Car]], MOD(Table4[[#This Row],[Num]], 4)+1, 0)</f>
        <v>Sea Otter</v>
      </c>
      <c r="N419" t="str">
        <f ca="1">OFFSET(Table3[[#Headers],[Property]], MOD(Table4[[#This Row],[Num]], 3)+1, 0)</f>
        <v>color</v>
      </c>
      <c r="O419" s="1">
        <f ca="1">1/(1/VLOOKUP(Table4[[#This Row],[Template]],Table1[], 2, FALSE)+1/VLOOKUP(Table4[[#This Row],[Car]],Table2[],2,FALSE))*2</f>
        <v>0.24</v>
      </c>
      <c r="P419" s="1">
        <f ca="1">1/(1/VLOOKUP(Table4[[#This Row],[Template]],Table1[], 3, FALSE)+1/VLOOKUP(Table4[[#This Row],[Car]],Table2[],3,FALSE))*2</f>
        <v>0.26666666666666666</v>
      </c>
      <c r="Q419" s="1" t="str">
        <f ca="1">SUBSTITUTE(SUBSTITUTE(Table4[[#This Row],[Template]], "$", Table4[[#This Row],[Car]]), "%", Table4[[#This Row],[Property]])</f>
        <v>The Sea Otter is crap</v>
      </c>
      <c r="R419" s="1" t="str">
        <f ca="1">IF(RAND()&gt;Table4[[#This Row],[offer1prob]], "yes", "no")</f>
        <v>yes</v>
      </c>
      <c r="S419" s="1" t="str">
        <f ca="1">IF(RAND()&lt;Table4[[#This Row],[offer1prob]], "yes", "no")</f>
        <v>no</v>
      </c>
      <c r="T419" s="1" t="str">
        <f ca="1">"performConversation '" &amp; Table4[[#This Row],[question]] &amp; "' '" &amp; Table4[[#This Row],[answerToAppointmentRequest]] &amp; "' '" &amp; Table4[[#This Row],[answerToMailRequest]] &amp; "'"</f>
        <v>performConversation 'The Sea Otter is crap' 'yes' 'no'</v>
      </c>
    </row>
    <row r="420" spans="11:20" x14ac:dyDescent="0.25">
      <c r="K420">
        <v>419</v>
      </c>
      <c r="L420" t="str">
        <f ca="1">OFFSET(Table1[[#Headers],[Template]], MOD(Table4[[#This Row],[Num]], 5)+1, 0)</f>
        <v>What does the $ have as %?</v>
      </c>
      <c r="M420" t="str">
        <f ca="1">OFFSET(Table2[[#Headers],[Car]], MOD(Table4[[#This Row],[Num]], 4)+1, 0)</f>
        <v>Sable</v>
      </c>
      <c r="N420" t="str">
        <f ca="1">OFFSET(Table3[[#Headers],[Property]], MOD(Table4[[#This Row],[Num]], 3)+1, 0)</f>
        <v>weight</v>
      </c>
      <c r="O420" s="1">
        <f ca="1">1/(1/VLOOKUP(Table4[[#This Row],[Template]],Table1[], 2, FALSE)+1/VLOOKUP(Table4[[#This Row],[Car]],Table2[],2,FALSE))*2</f>
        <v>0.43636363636363629</v>
      </c>
      <c r="P420" s="1">
        <f ca="1">1/(1/VLOOKUP(Table4[[#This Row],[Template]],Table1[], 3, FALSE)+1/VLOOKUP(Table4[[#This Row],[Car]],Table2[],3,FALSE))*2</f>
        <v>0.4</v>
      </c>
      <c r="Q420" s="1" t="str">
        <f ca="1">SUBSTITUTE(SUBSTITUTE(Table4[[#This Row],[Template]], "$", Table4[[#This Row],[Car]]), "%", Table4[[#This Row],[Property]])</f>
        <v>What does the Sable have as weight?</v>
      </c>
      <c r="R420" s="1" t="str">
        <f ca="1">IF(RAND()&gt;Table4[[#This Row],[offer1prob]], "yes", "no")</f>
        <v>no</v>
      </c>
      <c r="S420" s="1" t="str">
        <f ca="1">IF(RAND()&lt;Table4[[#This Row],[offer1prob]], "yes", "no")</f>
        <v>yes</v>
      </c>
      <c r="T420" s="1" t="str">
        <f ca="1">"performConversation '" &amp; Table4[[#This Row],[question]] &amp; "' '" &amp; Table4[[#This Row],[answerToAppointmentRequest]] &amp; "' '" &amp; Table4[[#This Row],[answerToMailRequest]] &amp; "'"</f>
        <v>performConversation 'What does the Sable have as weight?' 'no' 'yes'</v>
      </c>
    </row>
    <row r="421" spans="11:20" x14ac:dyDescent="0.25">
      <c r="K421">
        <v>420</v>
      </c>
      <c r="L421" t="str">
        <f ca="1">OFFSET(Table1[[#Headers],[Template]], MOD(Table4[[#This Row],[Num]], 5)+1, 0)</f>
        <v>Why is the $ so expensive?</v>
      </c>
      <c r="M421" t="str">
        <f ca="1">OFFSET(Table2[[#Headers],[Car]], MOD(Table4[[#This Row],[Num]], 4)+1, 0)</f>
        <v>Wolverine</v>
      </c>
      <c r="N421" t="str">
        <f ca="1">OFFSET(Table3[[#Headers],[Property]], MOD(Table4[[#This Row],[Num]], 3)+1, 0)</f>
        <v>mpg</v>
      </c>
      <c r="O421" s="1">
        <f ca="1">1/(1/VLOOKUP(Table4[[#This Row],[Template]],Table1[], 2, FALSE)+1/VLOOKUP(Table4[[#This Row],[Car]],Table2[],2,FALSE))*2</f>
        <v>0.48</v>
      </c>
      <c r="P421" s="1">
        <f ca="1">1/(1/VLOOKUP(Table4[[#This Row],[Template]],Table1[], 3, FALSE)+1/VLOOKUP(Table4[[#This Row],[Car]],Table2[],3,FALSE))*2</f>
        <v>0.4</v>
      </c>
      <c r="Q421" s="1" t="str">
        <f ca="1">SUBSTITUTE(SUBSTITUTE(Table4[[#This Row],[Template]], "$", Table4[[#This Row],[Car]]), "%", Table4[[#This Row],[Property]])</f>
        <v>Why is the Wolverine so expensive?</v>
      </c>
      <c r="R421" s="1" t="str">
        <f ca="1">IF(RAND()&gt;Table4[[#This Row],[offer1prob]], "yes", "no")</f>
        <v>no</v>
      </c>
      <c r="S421" s="1" t="str">
        <f ca="1">IF(RAND()&lt;Table4[[#This Row],[offer1prob]], "yes", "no")</f>
        <v>no</v>
      </c>
      <c r="T421" s="1" t="str">
        <f ca="1">"performConversation '" &amp; Table4[[#This Row],[question]] &amp; "' '" &amp; Table4[[#This Row],[answerToAppointmentRequest]] &amp; "' '" &amp; Table4[[#This Row],[answerToMailRequest]] &amp; "'"</f>
        <v>performConversation 'Why is the Wolverine so expensive?' 'no' 'no'</v>
      </c>
    </row>
    <row r="422" spans="11:20" x14ac:dyDescent="0.25">
      <c r="K422">
        <v>421</v>
      </c>
      <c r="L422" t="str">
        <f ca="1">OFFSET(Table1[[#Headers],[Template]], MOD(Table4[[#This Row],[Num]], 5)+1, 0)</f>
        <v>Do you still manufacture the $?</v>
      </c>
      <c r="M422" t="str">
        <f ca="1">OFFSET(Table2[[#Headers],[Car]], MOD(Table4[[#This Row],[Num]], 4)+1, 0)</f>
        <v>Polecat</v>
      </c>
      <c r="N422" t="str">
        <f ca="1">OFFSET(Table3[[#Headers],[Property]], MOD(Table4[[#This Row],[Num]], 3)+1, 0)</f>
        <v>color</v>
      </c>
      <c r="O422" s="1">
        <f ca="1">1/(1/VLOOKUP(Table4[[#This Row],[Template]],Table1[], 2, FALSE)+1/VLOOKUP(Table4[[#This Row],[Car]],Table2[],2,FALSE))*2</f>
        <v>0.44444444444444442</v>
      </c>
      <c r="P422" s="1">
        <f ca="1">1/(1/VLOOKUP(Table4[[#This Row],[Template]],Table1[], 3, FALSE)+1/VLOOKUP(Table4[[#This Row],[Car]],Table2[],3,FALSE))*2</f>
        <v>0.61538461538461542</v>
      </c>
      <c r="Q422" s="1" t="str">
        <f ca="1">SUBSTITUTE(SUBSTITUTE(Table4[[#This Row],[Template]], "$", Table4[[#This Row],[Car]]), "%", Table4[[#This Row],[Property]])</f>
        <v>Do you still manufacture the Polecat?</v>
      </c>
      <c r="R422" s="1" t="str">
        <f ca="1">IF(RAND()&gt;Table4[[#This Row],[offer1prob]], "yes", "no")</f>
        <v>yes</v>
      </c>
      <c r="S422" s="1" t="str">
        <f ca="1">IF(RAND()&lt;Table4[[#This Row],[offer1prob]], "yes", "no")</f>
        <v>yes</v>
      </c>
      <c r="T422" s="1" t="str">
        <f ca="1">"performConversation '" &amp; Table4[[#This Row],[question]] &amp; "' '" &amp; Table4[[#This Row],[answerToAppointmentRequest]] &amp; "' '" &amp; Table4[[#This Row],[answerToMailRequest]] &amp; "'"</f>
        <v>performConversation 'Do you still manufacture the Polecat?' 'yes' 'yes'</v>
      </c>
    </row>
    <row r="423" spans="11:20" x14ac:dyDescent="0.25">
      <c r="K423">
        <v>422</v>
      </c>
      <c r="L423" t="str">
        <f ca="1">OFFSET(Table1[[#Headers],[Template]], MOD(Table4[[#This Row],[Num]], 5)+1, 0)</f>
        <v>What is the % of the $?</v>
      </c>
      <c r="M423" t="str">
        <f ca="1">OFFSET(Table2[[#Headers],[Car]], MOD(Table4[[#This Row],[Num]], 4)+1, 0)</f>
        <v>Sea Otter</v>
      </c>
      <c r="N423" t="str">
        <f ca="1">OFFSET(Table3[[#Headers],[Property]], MOD(Table4[[#This Row],[Num]], 3)+1, 0)</f>
        <v>weight</v>
      </c>
      <c r="O423" s="1">
        <f ca="1">1/(1/VLOOKUP(Table4[[#This Row],[Template]],Table1[], 2, FALSE)+1/VLOOKUP(Table4[[#This Row],[Car]],Table2[],2,FALSE))*2</f>
        <v>0.4</v>
      </c>
      <c r="P423" s="1">
        <f ca="1">1/(1/VLOOKUP(Table4[[#This Row],[Template]],Table1[], 3, FALSE)+1/VLOOKUP(Table4[[#This Row],[Car]],Table2[],3,FALSE))*2</f>
        <v>0.4</v>
      </c>
      <c r="Q423" s="1" t="str">
        <f ca="1">SUBSTITUTE(SUBSTITUTE(Table4[[#This Row],[Template]], "$", Table4[[#This Row],[Car]]), "%", Table4[[#This Row],[Property]])</f>
        <v>What is the weight of the Sea Otter?</v>
      </c>
      <c r="R423" s="1" t="str">
        <f ca="1">IF(RAND()&gt;Table4[[#This Row],[offer1prob]], "yes", "no")</f>
        <v>yes</v>
      </c>
      <c r="S423" s="1" t="str">
        <f ca="1">IF(RAND()&lt;Table4[[#This Row],[offer1prob]], "yes", "no")</f>
        <v>yes</v>
      </c>
      <c r="T423" s="1" t="str">
        <f ca="1">"performConversation '" &amp; Table4[[#This Row],[question]] &amp; "' '" &amp; Table4[[#This Row],[answerToAppointmentRequest]] &amp; "' '" &amp; Table4[[#This Row],[answerToMailRequest]] &amp; "'"</f>
        <v>performConversation 'What is the weight of the Sea Otter?' 'yes' 'yes'</v>
      </c>
    </row>
    <row r="424" spans="11:20" x14ac:dyDescent="0.25">
      <c r="K424">
        <v>423</v>
      </c>
      <c r="L424" t="str">
        <f ca="1">OFFSET(Table1[[#Headers],[Template]], MOD(Table4[[#This Row],[Num]], 5)+1, 0)</f>
        <v>The $ is crap</v>
      </c>
      <c r="M424" t="str">
        <f ca="1">OFFSET(Table2[[#Headers],[Car]], MOD(Table4[[#This Row],[Num]], 4)+1, 0)</f>
        <v>Sable</v>
      </c>
      <c r="N424" t="str">
        <f ca="1">OFFSET(Table3[[#Headers],[Property]], MOD(Table4[[#This Row],[Num]], 3)+1, 0)</f>
        <v>mpg</v>
      </c>
      <c r="O424" s="1">
        <f ca="1">1/(1/VLOOKUP(Table4[[#This Row],[Template]],Table1[], 2, FALSE)+1/VLOOKUP(Table4[[#This Row],[Car]],Table2[],2,FALSE))*2</f>
        <v>0.32</v>
      </c>
      <c r="P424" s="1">
        <f ca="1">1/(1/VLOOKUP(Table4[[#This Row],[Template]],Table1[], 3, FALSE)+1/VLOOKUP(Table4[[#This Row],[Car]],Table2[],3,FALSE))*2</f>
        <v>0.3</v>
      </c>
      <c r="Q424" s="1" t="str">
        <f ca="1">SUBSTITUTE(SUBSTITUTE(Table4[[#This Row],[Template]], "$", Table4[[#This Row],[Car]]), "%", Table4[[#This Row],[Property]])</f>
        <v>The Sable is crap</v>
      </c>
      <c r="R424" s="1" t="str">
        <f ca="1">IF(RAND()&gt;Table4[[#This Row],[offer1prob]], "yes", "no")</f>
        <v>no</v>
      </c>
      <c r="S424" s="1" t="str">
        <f ca="1">IF(RAND()&lt;Table4[[#This Row],[offer1prob]], "yes", "no")</f>
        <v>no</v>
      </c>
      <c r="T424" s="1" t="str">
        <f ca="1">"performConversation '" &amp; Table4[[#This Row],[question]] &amp; "' '" &amp; Table4[[#This Row],[answerToAppointmentRequest]] &amp; "' '" &amp; Table4[[#This Row],[answerToMailRequest]] &amp; "'"</f>
        <v>performConversation 'The Sable is crap' 'no' 'no'</v>
      </c>
    </row>
    <row r="425" spans="11:20" x14ac:dyDescent="0.25">
      <c r="K425">
        <v>424</v>
      </c>
      <c r="L425" t="str">
        <f ca="1">OFFSET(Table1[[#Headers],[Template]], MOD(Table4[[#This Row],[Num]], 5)+1, 0)</f>
        <v>What does the $ have as %?</v>
      </c>
      <c r="M425" t="str">
        <f ca="1">OFFSET(Table2[[#Headers],[Car]], MOD(Table4[[#This Row],[Num]], 4)+1, 0)</f>
        <v>Wolverine</v>
      </c>
      <c r="N425" t="str">
        <f ca="1">OFFSET(Table3[[#Headers],[Property]], MOD(Table4[[#This Row],[Num]], 3)+1, 0)</f>
        <v>color</v>
      </c>
      <c r="O425" s="1">
        <f ca="1">1/(1/VLOOKUP(Table4[[#This Row],[Template]],Table1[], 2, FALSE)+1/VLOOKUP(Table4[[#This Row],[Car]],Table2[],2,FALSE))*2</f>
        <v>0.4</v>
      </c>
      <c r="P425" s="1">
        <f ca="1">1/(1/VLOOKUP(Table4[[#This Row],[Template]],Table1[], 3, FALSE)+1/VLOOKUP(Table4[[#This Row],[Car]],Table2[],3,FALSE))*2</f>
        <v>0.3</v>
      </c>
      <c r="Q425" s="1" t="str">
        <f ca="1">SUBSTITUTE(SUBSTITUTE(Table4[[#This Row],[Template]], "$", Table4[[#This Row],[Car]]), "%", Table4[[#This Row],[Property]])</f>
        <v>What does the Wolverine have as color?</v>
      </c>
      <c r="R425" s="1" t="str">
        <f ca="1">IF(RAND()&gt;Table4[[#This Row],[offer1prob]], "yes", "no")</f>
        <v>yes</v>
      </c>
      <c r="S425" s="1" t="str">
        <f ca="1">IF(RAND()&lt;Table4[[#This Row],[offer1prob]], "yes", "no")</f>
        <v>no</v>
      </c>
      <c r="T425" s="1" t="str">
        <f ca="1">"performConversation '" &amp; Table4[[#This Row],[question]] &amp; "' '" &amp; Table4[[#This Row],[answerToAppointmentRequest]] &amp; "' '" &amp; Table4[[#This Row],[answerToMailRequest]] &amp; "'"</f>
        <v>performConversation 'What does the Wolverine have as color?' 'yes' 'no'</v>
      </c>
    </row>
    <row r="426" spans="11:20" x14ac:dyDescent="0.25">
      <c r="K426">
        <v>425</v>
      </c>
      <c r="L426" t="str">
        <f ca="1">OFFSET(Table1[[#Headers],[Template]], MOD(Table4[[#This Row],[Num]], 5)+1, 0)</f>
        <v>Why is the $ so expensive?</v>
      </c>
      <c r="M426" t="str">
        <f ca="1">OFFSET(Table2[[#Headers],[Car]], MOD(Table4[[#This Row],[Num]], 4)+1, 0)</f>
        <v>Polecat</v>
      </c>
      <c r="N426" t="str">
        <f ca="1">OFFSET(Table3[[#Headers],[Property]], MOD(Table4[[#This Row],[Num]], 3)+1, 0)</f>
        <v>weight</v>
      </c>
      <c r="O426" s="1">
        <f ca="1">1/(1/VLOOKUP(Table4[[#This Row],[Template]],Table1[], 2, FALSE)+1/VLOOKUP(Table4[[#This Row],[Car]],Table2[],2,FALSE))*2</f>
        <v>0.4</v>
      </c>
      <c r="P426" s="1">
        <f ca="1">1/(1/VLOOKUP(Table4[[#This Row],[Template]],Table1[], 3, FALSE)+1/VLOOKUP(Table4[[#This Row],[Car]],Table2[],3,FALSE))*2</f>
        <v>0.68571428571428561</v>
      </c>
      <c r="Q426" s="1" t="str">
        <f ca="1">SUBSTITUTE(SUBSTITUTE(Table4[[#This Row],[Template]], "$", Table4[[#This Row],[Car]]), "%", Table4[[#This Row],[Property]])</f>
        <v>Why is the Polecat so expensive?</v>
      </c>
      <c r="R426" s="1" t="str">
        <f ca="1">IF(RAND()&gt;Table4[[#This Row],[offer1prob]], "yes", "no")</f>
        <v>no</v>
      </c>
      <c r="S426" s="1" t="str">
        <f ca="1">IF(RAND()&lt;Table4[[#This Row],[offer1prob]], "yes", "no")</f>
        <v>no</v>
      </c>
      <c r="T426" s="1" t="str">
        <f ca="1">"performConversation '" &amp; Table4[[#This Row],[question]] &amp; "' '" &amp; Table4[[#This Row],[answerToAppointmentRequest]] &amp; "' '" &amp; Table4[[#This Row],[answerToMailRequest]] &amp; "'"</f>
        <v>performConversation 'Why is the Polecat so expensive?' 'no' 'no'</v>
      </c>
    </row>
    <row r="427" spans="11:20" x14ac:dyDescent="0.25">
      <c r="K427">
        <v>426</v>
      </c>
      <c r="L427" t="str">
        <f ca="1">OFFSET(Table1[[#Headers],[Template]], MOD(Table4[[#This Row],[Num]], 5)+1, 0)</f>
        <v>Do you still manufacture the $?</v>
      </c>
      <c r="M427" t="str">
        <f ca="1">OFFSET(Table2[[#Headers],[Car]], MOD(Table4[[#This Row],[Num]], 4)+1, 0)</f>
        <v>Sea Otter</v>
      </c>
      <c r="N427" t="str">
        <f ca="1">OFFSET(Table3[[#Headers],[Property]], MOD(Table4[[#This Row],[Num]], 3)+1, 0)</f>
        <v>mpg</v>
      </c>
      <c r="O427" s="1">
        <f ca="1">1/(1/VLOOKUP(Table4[[#This Row],[Template]],Table1[], 2, FALSE)+1/VLOOKUP(Table4[[#This Row],[Car]],Table2[],2,FALSE))*2</f>
        <v>0.37499999999999994</v>
      </c>
      <c r="P427" s="1">
        <f ca="1">1/(1/VLOOKUP(Table4[[#This Row],[Template]],Table1[], 3, FALSE)+1/VLOOKUP(Table4[[#This Row],[Car]],Table2[],3,FALSE))*2</f>
        <v>0.44444444444444442</v>
      </c>
      <c r="Q427" s="1" t="str">
        <f ca="1">SUBSTITUTE(SUBSTITUTE(Table4[[#This Row],[Template]], "$", Table4[[#This Row],[Car]]), "%", Table4[[#This Row],[Property]])</f>
        <v>Do you still manufacture the Sea Otter?</v>
      </c>
      <c r="R427" s="1" t="str">
        <f ca="1">IF(RAND()&gt;Table4[[#This Row],[offer1prob]], "yes", "no")</f>
        <v>no</v>
      </c>
      <c r="S427" s="1" t="str">
        <f ca="1">IF(RAND()&lt;Table4[[#This Row],[offer1prob]], "yes", "no")</f>
        <v>yes</v>
      </c>
      <c r="T427" s="1" t="str">
        <f ca="1">"performConversation '" &amp; Table4[[#This Row],[question]] &amp; "' '" &amp; Table4[[#This Row],[answerToAppointmentRequest]] &amp; "' '" &amp; Table4[[#This Row],[answerToMailRequest]] &amp; "'"</f>
        <v>performConversation 'Do you still manufacture the Sea Otter?' 'no' 'yes'</v>
      </c>
    </row>
    <row r="428" spans="11:20" x14ac:dyDescent="0.25">
      <c r="K428">
        <v>427</v>
      </c>
      <c r="L428" t="str">
        <f ca="1">OFFSET(Table1[[#Headers],[Template]], MOD(Table4[[#This Row],[Num]], 5)+1, 0)</f>
        <v>What is the % of the $?</v>
      </c>
      <c r="M428" t="str">
        <f ca="1">OFFSET(Table2[[#Headers],[Car]], MOD(Table4[[#This Row],[Num]], 4)+1, 0)</f>
        <v>Sable</v>
      </c>
      <c r="N428" t="str">
        <f ca="1">OFFSET(Table3[[#Headers],[Property]], MOD(Table4[[#This Row],[Num]], 3)+1, 0)</f>
        <v>color</v>
      </c>
      <c r="O428" s="1">
        <f ca="1">1/(1/VLOOKUP(Table4[[#This Row],[Template]],Table1[], 2, FALSE)+1/VLOOKUP(Table4[[#This Row],[Car]],Table2[],2,FALSE))*2</f>
        <v>0.68571428571428561</v>
      </c>
      <c r="P428" s="1">
        <f ca="1">1/(1/VLOOKUP(Table4[[#This Row],[Template]],Table1[], 3, FALSE)+1/VLOOKUP(Table4[[#This Row],[Car]],Table2[],3,FALSE))*2</f>
        <v>0.48</v>
      </c>
      <c r="Q428" s="1" t="str">
        <f ca="1">SUBSTITUTE(SUBSTITUTE(Table4[[#This Row],[Template]], "$", Table4[[#This Row],[Car]]), "%", Table4[[#This Row],[Property]])</f>
        <v>What is the color of the Sable?</v>
      </c>
      <c r="R428" s="1" t="str">
        <f ca="1">IF(RAND()&gt;Table4[[#This Row],[offer1prob]], "yes", "no")</f>
        <v>yes</v>
      </c>
      <c r="S428" s="1" t="str">
        <f ca="1">IF(RAND()&lt;Table4[[#This Row],[offer1prob]], "yes", "no")</f>
        <v>yes</v>
      </c>
      <c r="T428" s="1" t="str">
        <f ca="1">"performConversation '" &amp; Table4[[#This Row],[question]] &amp; "' '" &amp; Table4[[#This Row],[answerToAppointmentRequest]] &amp; "' '" &amp; Table4[[#This Row],[answerToMailRequest]] &amp; "'"</f>
        <v>performConversation 'What is the color of the Sable?' 'yes' 'yes'</v>
      </c>
    </row>
    <row r="429" spans="11:20" x14ac:dyDescent="0.25">
      <c r="K429">
        <v>428</v>
      </c>
      <c r="L429" t="str">
        <f ca="1">OFFSET(Table1[[#Headers],[Template]], MOD(Table4[[#This Row],[Num]], 5)+1, 0)</f>
        <v>The $ is crap</v>
      </c>
      <c r="M429" t="str">
        <f ca="1">OFFSET(Table2[[#Headers],[Car]], MOD(Table4[[#This Row],[Num]], 4)+1, 0)</f>
        <v>Wolverine</v>
      </c>
      <c r="N429" t="str">
        <f ca="1">OFFSET(Table3[[#Headers],[Property]], MOD(Table4[[#This Row],[Num]], 3)+1, 0)</f>
        <v>weight</v>
      </c>
      <c r="O429" s="1">
        <f ca="1">1/(1/VLOOKUP(Table4[[#This Row],[Template]],Table1[], 2, FALSE)+1/VLOOKUP(Table4[[#This Row],[Car]],Table2[],2,FALSE))*2</f>
        <v>0.3</v>
      </c>
      <c r="P429" s="1">
        <f ca="1">1/(1/VLOOKUP(Table4[[#This Row],[Template]],Table1[], 3, FALSE)+1/VLOOKUP(Table4[[#This Row],[Car]],Table2[],3,FALSE))*2</f>
        <v>0.24</v>
      </c>
      <c r="Q429" s="1" t="str">
        <f ca="1">SUBSTITUTE(SUBSTITUTE(Table4[[#This Row],[Template]], "$", Table4[[#This Row],[Car]]), "%", Table4[[#This Row],[Property]])</f>
        <v>The Wolverine is crap</v>
      </c>
      <c r="R429" s="1" t="str">
        <f ca="1">IF(RAND()&gt;Table4[[#This Row],[offer1prob]], "yes", "no")</f>
        <v>yes</v>
      </c>
      <c r="S429" s="1" t="str">
        <f ca="1">IF(RAND()&lt;Table4[[#This Row],[offer1prob]], "yes", "no")</f>
        <v>no</v>
      </c>
      <c r="T429" s="1" t="str">
        <f ca="1">"performConversation '" &amp; Table4[[#This Row],[question]] &amp; "' '" &amp; Table4[[#This Row],[answerToAppointmentRequest]] &amp; "' '" &amp; Table4[[#This Row],[answerToMailRequest]] &amp; "'"</f>
        <v>performConversation 'The Wolverine is crap' 'yes' 'no'</v>
      </c>
    </row>
    <row r="430" spans="11:20" x14ac:dyDescent="0.25">
      <c r="K430">
        <v>429</v>
      </c>
      <c r="L430" t="str">
        <f ca="1">OFFSET(Table1[[#Headers],[Template]], MOD(Table4[[#This Row],[Num]], 5)+1, 0)</f>
        <v>What does the $ have as %?</v>
      </c>
      <c r="M430" t="str">
        <f ca="1">OFFSET(Table2[[#Headers],[Car]], MOD(Table4[[#This Row],[Num]], 4)+1, 0)</f>
        <v>Polecat</v>
      </c>
      <c r="N430" t="str">
        <f ca="1">OFFSET(Table3[[#Headers],[Property]], MOD(Table4[[#This Row],[Num]], 3)+1, 0)</f>
        <v>mpg</v>
      </c>
      <c r="O430" s="1">
        <f ca="1">1/(1/VLOOKUP(Table4[[#This Row],[Template]],Table1[], 2, FALSE)+1/VLOOKUP(Table4[[#This Row],[Car]],Table2[],2,FALSE))*2</f>
        <v>0.3428571428571428</v>
      </c>
      <c r="P430" s="1">
        <f ca="1">1/(1/VLOOKUP(Table4[[#This Row],[Template]],Table1[], 3, FALSE)+1/VLOOKUP(Table4[[#This Row],[Car]],Table2[],3,FALSE))*2</f>
        <v>0.43636363636363629</v>
      </c>
      <c r="Q430" s="1" t="str">
        <f ca="1">SUBSTITUTE(SUBSTITUTE(Table4[[#This Row],[Template]], "$", Table4[[#This Row],[Car]]), "%", Table4[[#This Row],[Property]])</f>
        <v>What does the Polecat have as mpg?</v>
      </c>
      <c r="R430" s="1" t="str">
        <f ca="1">IF(RAND()&gt;Table4[[#This Row],[offer1prob]], "yes", "no")</f>
        <v>yes</v>
      </c>
      <c r="S430" s="1" t="str">
        <f ca="1">IF(RAND()&lt;Table4[[#This Row],[offer1prob]], "yes", "no")</f>
        <v>yes</v>
      </c>
      <c r="T430" s="1" t="str">
        <f ca="1">"performConversation '" &amp; Table4[[#This Row],[question]] &amp; "' '" &amp; Table4[[#This Row],[answerToAppointmentRequest]] &amp; "' '" &amp; Table4[[#This Row],[answerToMailRequest]] &amp; "'"</f>
        <v>performConversation 'What does the Polecat have as mpg?' 'yes' 'yes'</v>
      </c>
    </row>
    <row r="431" spans="11:20" x14ac:dyDescent="0.25">
      <c r="K431">
        <v>430</v>
      </c>
      <c r="L431" t="str">
        <f ca="1">OFFSET(Table1[[#Headers],[Template]], MOD(Table4[[#This Row],[Num]], 5)+1, 0)</f>
        <v>Why is the $ so expensive?</v>
      </c>
      <c r="M431" t="str">
        <f ca="1">OFFSET(Table2[[#Headers],[Car]], MOD(Table4[[#This Row],[Num]], 4)+1, 0)</f>
        <v>Sea Otter</v>
      </c>
      <c r="N431" t="str">
        <f ca="1">OFFSET(Table3[[#Headers],[Property]], MOD(Table4[[#This Row],[Num]], 3)+1, 0)</f>
        <v>color</v>
      </c>
      <c r="O431" s="1">
        <f ca="1">1/(1/VLOOKUP(Table4[[#This Row],[Template]],Table1[], 2, FALSE)+1/VLOOKUP(Table4[[#This Row],[Car]],Table2[],2,FALSE))*2</f>
        <v>0.3428571428571428</v>
      </c>
      <c r="P431" s="1">
        <f ca="1">1/(1/VLOOKUP(Table4[[#This Row],[Template]],Table1[], 3, FALSE)+1/VLOOKUP(Table4[[#This Row],[Car]],Table2[],3,FALSE))*2</f>
        <v>0.48</v>
      </c>
      <c r="Q431" s="1" t="str">
        <f ca="1">SUBSTITUTE(SUBSTITUTE(Table4[[#This Row],[Template]], "$", Table4[[#This Row],[Car]]), "%", Table4[[#This Row],[Property]])</f>
        <v>Why is the Sea Otter so expensive?</v>
      </c>
      <c r="R431" s="1" t="str">
        <f ca="1">IF(RAND()&gt;Table4[[#This Row],[offer1prob]], "yes", "no")</f>
        <v>yes</v>
      </c>
      <c r="S431" s="1" t="str">
        <f ca="1">IF(RAND()&lt;Table4[[#This Row],[offer1prob]], "yes", "no")</f>
        <v>yes</v>
      </c>
      <c r="T431" s="1" t="str">
        <f ca="1">"performConversation '" &amp; Table4[[#This Row],[question]] &amp; "' '" &amp; Table4[[#This Row],[answerToAppointmentRequest]] &amp; "' '" &amp; Table4[[#This Row],[answerToMailRequest]] &amp; "'"</f>
        <v>performConversation 'Why is the Sea Otter so expensive?' 'yes' 'yes'</v>
      </c>
    </row>
    <row r="432" spans="11:20" x14ac:dyDescent="0.25">
      <c r="K432">
        <v>431</v>
      </c>
      <c r="L432" t="str">
        <f ca="1">OFFSET(Table1[[#Headers],[Template]], MOD(Table4[[#This Row],[Num]], 5)+1, 0)</f>
        <v>Do you still manufacture the $?</v>
      </c>
      <c r="M432" t="str">
        <f ca="1">OFFSET(Table2[[#Headers],[Car]], MOD(Table4[[#This Row],[Num]], 4)+1, 0)</f>
        <v>Sable</v>
      </c>
      <c r="N432" t="str">
        <f ca="1">OFFSET(Table3[[#Headers],[Property]], MOD(Table4[[#This Row],[Num]], 3)+1, 0)</f>
        <v>weight</v>
      </c>
      <c r="O432" s="1">
        <f ca="1">1/(1/VLOOKUP(Table4[[#This Row],[Template]],Table1[], 2, FALSE)+1/VLOOKUP(Table4[[#This Row],[Car]],Table2[],2,FALSE))*2</f>
        <v>0.61538461538461542</v>
      </c>
      <c r="P432" s="1">
        <f ca="1">1/(1/VLOOKUP(Table4[[#This Row],[Template]],Table1[], 3, FALSE)+1/VLOOKUP(Table4[[#This Row],[Car]],Table2[],3,FALSE))*2</f>
        <v>0.54545454545454541</v>
      </c>
      <c r="Q432" s="1" t="str">
        <f ca="1">SUBSTITUTE(SUBSTITUTE(Table4[[#This Row],[Template]], "$", Table4[[#This Row],[Car]]), "%", Table4[[#This Row],[Property]])</f>
        <v>Do you still manufacture the Sable?</v>
      </c>
      <c r="R432" s="1" t="str">
        <f ca="1">IF(RAND()&gt;Table4[[#This Row],[offer1prob]], "yes", "no")</f>
        <v>yes</v>
      </c>
      <c r="S432" s="1" t="str">
        <f ca="1">IF(RAND()&lt;Table4[[#This Row],[offer1prob]], "yes", "no")</f>
        <v>yes</v>
      </c>
      <c r="T432" s="1" t="str">
        <f ca="1">"performConversation '" &amp; Table4[[#This Row],[question]] &amp; "' '" &amp; Table4[[#This Row],[answerToAppointmentRequest]] &amp; "' '" &amp; Table4[[#This Row],[answerToMailRequest]] &amp; "'"</f>
        <v>performConversation 'Do you still manufacture the Sable?' 'yes' 'yes'</v>
      </c>
    </row>
    <row r="433" spans="11:20" x14ac:dyDescent="0.25">
      <c r="K433">
        <v>432</v>
      </c>
      <c r="L433" t="str">
        <f ca="1">OFFSET(Table1[[#Headers],[Template]], MOD(Table4[[#This Row],[Num]], 5)+1, 0)</f>
        <v>What is the % of the $?</v>
      </c>
      <c r="M433" t="str">
        <f ca="1">OFFSET(Table2[[#Headers],[Car]], MOD(Table4[[#This Row],[Num]], 4)+1, 0)</f>
        <v>Wolverine</v>
      </c>
      <c r="N433" t="str">
        <f ca="1">OFFSET(Table3[[#Headers],[Property]], MOD(Table4[[#This Row],[Num]], 3)+1, 0)</f>
        <v>mpg</v>
      </c>
      <c r="O433" s="1">
        <f ca="1">1/(1/VLOOKUP(Table4[[#This Row],[Template]],Table1[], 2, FALSE)+1/VLOOKUP(Table4[[#This Row],[Car]],Table2[],2,FALSE))*2</f>
        <v>0.6</v>
      </c>
      <c r="P433" s="1">
        <f ca="1">1/(1/VLOOKUP(Table4[[#This Row],[Template]],Table1[], 3, FALSE)+1/VLOOKUP(Table4[[#This Row],[Car]],Table2[],3,FALSE))*2</f>
        <v>0.3428571428571428</v>
      </c>
      <c r="Q433" s="1" t="str">
        <f ca="1">SUBSTITUTE(SUBSTITUTE(Table4[[#This Row],[Template]], "$", Table4[[#This Row],[Car]]), "%", Table4[[#This Row],[Property]])</f>
        <v>What is the mpg of the Wolverine?</v>
      </c>
      <c r="R433" s="1" t="str">
        <f ca="1">IF(RAND()&gt;Table4[[#This Row],[offer1prob]], "yes", "no")</f>
        <v>yes</v>
      </c>
      <c r="S433" s="1" t="str">
        <f ca="1">IF(RAND()&lt;Table4[[#This Row],[offer1prob]], "yes", "no")</f>
        <v>yes</v>
      </c>
      <c r="T433" s="1" t="str">
        <f ca="1">"performConversation '" &amp; Table4[[#This Row],[question]] &amp; "' '" &amp; Table4[[#This Row],[answerToAppointmentRequest]] &amp; "' '" &amp; Table4[[#This Row],[answerToMailRequest]] &amp; "'"</f>
        <v>performConversation 'What is the mpg of the Wolverine?' 'yes' 'yes'</v>
      </c>
    </row>
    <row r="434" spans="11:20" x14ac:dyDescent="0.25">
      <c r="K434">
        <v>433</v>
      </c>
      <c r="L434" t="str">
        <f ca="1">OFFSET(Table1[[#Headers],[Template]], MOD(Table4[[#This Row],[Num]], 5)+1, 0)</f>
        <v>The $ is crap</v>
      </c>
      <c r="M434" t="str">
        <f ca="1">OFFSET(Table2[[#Headers],[Car]], MOD(Table4[[#This Row],[Num]], 4)+1, 0)</f>
        <v>Polecat</v>
      </c>
      <c r="N434" t="str">
        <f ca="1">OFFSET(Table3[[#Headers],[Property]], MOD(Table4[[#This Row],[Num]], 3)+1, 0)</f>
        <v>color</v>
      </c>
      <c r="O434" s="1">
        <f ca="1">1/(1/VLOOKUP(Table4[[#This Row],[Template]],Table1[], 2, FALSE)+1/VLOOKUP(Table4[[#This Row],[Car]],Table2[],2,FALSE))*2</f>
        <v>0.26666666666666666</v>
      </c>
      <c r="P434" s="1">
        <f ca="1">1/(1/VLOOKUP(Table4[[#This Row],[Template]],Table1[], 3, FALSE)+1/VLOOKUP(Table4[[#This Row],[Car]],Table2[],3,FALSE))*2</f>
        <v>0.32</v>
      </c>
      <c r="Q434" s="1" t="str">
        <f ca="1">SUBSTITUTE(SUBSTITUTE(Table4[[#This Row],[Template]], "$", Table4[[#This Row],[Car]]), "%", Table4[[#This Row],[Property]])</f>
        <v>The Polecat is crap</v>
      </c>
      <c r="R434" s="1" t="str">
        <f ca="1">IF(RAND()&gt;Table4[[#This Row],[offer1prob]], "yes", "no")</f>
        <v>yes</v>
      </c>
      <c r="S434" s="1" t="str">
        <f ca="1">IF(RAND()&lt;Table4[[#This Row],[offer1prob]], "yes", "no")</f>
        <v>yes</v>
      </c>
      <c r="T434" s="1" t="str">
        <f ca="1">"performConversation '" &amp; Table4[[#This Row],[question]] &amp; "' '" &amp; Table4[[#This Row],[answerToAppointmentRequest]] &amp; "' '" &amp; Table4[[#This Row],[answerToMailRequest]] &amp; "'"</f>
        <v>performConversation 'The Polecat is crap' 'yes' 'yes'</v>
      </c>
    </row>
    <row r="435" spans="11:20" x14ac:dyDescent="0.25">
      <c r="K435">
        <v>434</v>
      </c>
      <c r="L435" t="str">
        <f ca="1">OFFSET(Table1[[#Headers],[Template]], MOD(Table4[[#This Row],[Num]], 5)+1, 0)</f>
        <v>What does the $ have as %?</v>
      </c>
      <c r="M435" t="str">
        <f ca="1">OFFSET(Table2[[#Headers],[Car]], MOD(Table4[[#This Row],[Num]], 4)+1, 0)</f>
        <v>Sea Otter</v>
      </c>
      <c r="N435" t="str">
        <f ca="1">OFFSET(Table3[[#Headers],[Property]], MOD(Table4[[#This Row],[Num]], 3)+1, 0)</f>
        <v>weight</v>
      </c>
      <c r="O435" s="1">
        <f ca="1">1/(1/VLOOKUP(Table4[[#This Row],[Template]],Table1[], 2, FALSE)+1/VLOOKUP(Table4[[#This Row],[Car]],Table2[],2,FALSE))*2</f>
        <v>0.3</v>
      </c>
      <c r="P435" s="1">
        <f ca="1">1/(1/VLOOKUP(Table4[[#This Row],[Template]],Table1[], 3, FALSE)+1/VLOOKUP(Table4[[#This Row],[Car]],Table2[],3,FALSE))*2</f>
        <v>0.3428571428571428</v>
      </c>
      <c r="Q435" s="1" t="str">
        <f ca="1">SUBSTITUTE(SUBSTITUTE(Table4[[#This Row],[Template]], "$", Table4[[#This Row],[Car]]), "%", Table4[[#This Row],[Property]])</f>
        <v>What does the Sea Otter have as weight?</v>
      </c>
      <c r="R435" s="1" t="str">
        <f ca="1">IF(RAND()&gt;Table4[[#This Row],[offer1prob]], "yes", "no")</f>
        <v>yes</v>
      </c>
      <c r="S435" s="1" t="str">
        <f ca="1">IF(RAND()&lt;Table4[[#This Row],[offer1prob]], "yes", "no")</f>
        <v>no</v>
      </c>
      <c r="T435" s="1" t="str">
        <f ca="1">"performConversation '" &amp; Table4[[#This Row],[question]] &amp; "' '" &amp; Table4[[#This Row],[answerToAppointmentRequest]] &amp; "' '" &amp; Table4[[#This Row],[answerToMailRequest]] &amp; "'"</f>
        <v>performConversation 'What does the Sea Otter have as weight?' 'yes' 'no'</v>
      </c>
    </row>
    <row r="436" spans="11:20" x14ac:dyDescent="0.25">
      <c r="K436">
        <v>435</v>
      </c>
      <c r="L436" t="str">
        <f ca="1">OFFSET(Table1[[#Headers],[Template]], MOD(Table4[[#This Row],[Num]], 5)+1, 0)</f>
        <v>Why is the $ so expensive?</v>
      </c>
      <c r="M436" t="str">
        <f ca="1">OFFSET(Table2[[#Headers],[Car]], MOD(Table4[[#This Row],[Num]], 4)+1, 0)</f>
        <v>Sable</v>
      </c>
      <c r="N436" t="str">
        <f ca="1">OFFSET(Table3[[#Headers],[Property]], MOD(Table4[[#This Row],[Num]], 3)+1, 0)</f>
        <v>mpg</v>
      </c>
      <c r="O436" s="1">
        <f ca="1">1/(1/VLOOKUP(Table4[[#This Row],[Template]],Table1[], 2, FALSE)+1/VLOOKUP(Table4[[#This Row],[Car]],Table2[],2,FALSE))*2</f>
        <v>0.53333333333333333</v>
      </c>
      <c r="P436" s="1">
        <f ca="1">1/(1/VLOOKUP(Table4[[#This Row],[Template]],Table1[], 3, FALSE)+1/VLOOKUP(Table4[[#This Row],[Car]],Table2[],3,FALSE))*2</f>
        <v>0.6</v>
      </c>
      <c r="Q436" s="1" t="str">
        <f ca="1">SUBSTITUTE(SUBSTITUTE(Table4[[#This Row],[Template]], "$", Table4[[#This Row],[Car]]), "%", Table4[[#This Row],[Property]])</f>
        <v>Why is the Sable so expensive?</v>
      </c>
      <c r="R436" s="1" t="str">
        <f ca="1">IF(RAND()&gt;Table4[[#This Row],[offer1prob]], "yes", "no")</f>
        <v>no</v>
      </c>
      <c r="S436" s="1" t="str">
        <f ca="1">IF(RAND()&lt;Table4[[#This Row],[offer1prob]], "yes", "no")</f>
        <v>yes</v>
      </c>
      <c r="T436" s="1" t="str">
        <f ca="1">"performConversation '" &amp; Table4[[#This Row],[question]] &amp; "' '" &amp; Table4[[#This Row],[answerToAppointmentRequest]] &amp; "' '" &amp; Table4[[#This Row],[answerToMailRequest]] &amp; "'"</f>
        <v>performConversation 'Why is the Sable so expensive?' 'no' 'yes'</v>
      </c>
    </row>
    <row r="437" spans="11:20" x14ac:dyDescent="0.25">
      <c r="K437">
        <v>436</v>
      </c>
      <c r="L437" t="str">
        <f ca="1">OFFSET(Table1[[#Headers],[Template]], MOD(Table4[[#This Row],[Num]], 5)+1, 0)</f>
        <v>Do you still manufacture the $?</v>
      </c>
      <c r="M437" t="str">
        <f ca="1">OFFSET(Table2[[#Headers],[Car]], MOD(Table4[[#This Row],[Num]], 4)+1, 0)</f>
        <v>Wolverine</v>
      </c>
      <c r="N437" t="str">
        <f ca="1">OFFSET(Table3[[#Headers],[Property]], MOD(Table4[[#This Row],[Num]], 3)+1, 0)</f>
        <v>color</v>
      </c>
      <c r="O437" s="1">
        <f ca="1">1/(1/VLOOKUP(Table4[[#This Row],[Template]],Table1[], 2, FALSE)+1/VLOOKUP(Table4[[#This Row],[Car]],Table2[],2,FALSE))*2</f>
        <v>0.54545454545454541</v>
      </c>
      <c r="P437" s="1">
        <f ca="1">1/(1/VLOOKUP(Table4[[#This Row],[Template]],Table1[], 3, FALSE)+1/VLOOKUP(Table4[[#This Row],[Car]],Table2[],3,FALSE))*2</f>
        <v>0.37499999999999994</v>
      </c>
      <c r="Q437" s="1" t="str">
        <f ca="1">SUBSTITUTE(SUBSTITUTE(Table4[[#This Row],[Template]], "$", Table4[[#This Row],[Car]]), "%", Table4[[#This Row],[Property]])</f>
        <v>Do you still manufacture the Wolverine?</v>
      </c>
      <c r="R437" s="1" t="str">
        <f ca="1">IF(RAND()&gt;Table4[[#This Row],[offer1prob]], "yes", "no")</f>
        <v>yes</v>
      </c>
      <c r="S437" s="1" t="str">
        <f ca="1">IF(RAND()&lt;Table4[[#This Row],[offer1prob]], "yes", "no")</f>
        <v>no</v>
      </c>
      <c r="T437" s="1" t="str">
        <f ca="1">"performConversation '" &amp; Table4[[#This Row],[question]] &amp; "' '" &amp; Table4[[#This Row],[answerToAppointmentRequest]] &amp; "' '" &amp; Table4[[#This Row],[answerToMailRequest]] &amp; "'"</f>
        <v>performConversation 'Do you still manufacture the Wolverine?' 'yes' 'no'</v>
      </c>
    </row>
    <row r="438" spans="11:20" x14ac:dyDescent="0.25">
      <c r="K438">
        <v>437</v>
      </c>
      <c r="L438" t="str">
        <f ca="1">OFFSET(Table1[[#Headers],[Template]], MOD(Table4[[#This Row],[Num]], 5)+1, 0)</f>
        <v>What is the % of the $?</v>
      </c>
      <c r="M438" t="str">
        <f ca="1">OFFSET(Table2[[#Headers],[Car]], MOD(Table4[[#This Row],[Num]], 4)+1, 0)</f>
        <v>Polecat</v>
      </c>
      <c r="N438" t="str">
        <f ca="1">OFFSET(Table3[[#Headers],[Property]], MOD(Table4[[#This Row],[Num]], 3)+1, 0)</f>
        <v>weight</v>
      </c>
      <c r="O438" s="1">
        <f ca="1">1/(1/VLOOKUP(Table4[[#This Row],[Template]],Table1[], 2, FALSE)+1/VLOOKUP(Table4[[#This Row],[Car]],Table2[],2,FALSE))*2</f>
        <v>0.48</v>
      </c>
      <c r="P438" s="1">
        <f ca="1">1/(1/VLOOKUP(Table4[[#This Row],[Template]],Table1[], 3, FALSE)+1/VLOOKUP(Table4[[#This Row],[Car]],Table2[],3,FALSE))*2</f>
        <v>0.53333333333333333</v>
      </c>
      <c r="Q438" s="1" t="str">
        <f ca="1">SUBSTITUTE(SUBSTITUTE(Table4[[#This Row],[Template]], "$", Table4[[#This Row],[Car]]), "%", Table4[[#This Row],[Property]])</f>
        <v>What is the weight of the Polecat?</v>
      </c>
      <c r="R438" s="1" t="str">
        <f ca="1">IF(RAND()&gt;Table4[[#This Row],[offer1prob]], "yes", "no")</f>
        <v>yes</v>
      </c>
      <c r="S438" s="1" t="str">
        <f ca="1">IF(RAND()&lt;Table4[[#This Row],[offer1prob]], "yes", "no")</f>
        <v>no</v>
      </c>
      <c r="T438" s="1" t="str">
        <f ca="1">"performConversation '" &amp; Table4[[#This Row],[question]] &amp; "' '" &amp; Table4[[#This Row],[answerToAppointmentRequest]] &amp; "' '" &amp; Table4[[#This Row],[answerToMailRequest]] &amp; "'"</f>
        <v>performConversation 'What is the weight of the Polecat?' 'yes' 'no'</v>
      </c>
    </row>
    <row r="439" spans="11:20" x14ac:dyDescent="0.25">
      <c r="K439">
        <v>438</v>
      </c>
      <c r="L439" t="str">
        <f ca="1">OFFSET(Table1[[#Headers],[Template]], MOD(Table4[[#This Row],[Num]], 5)+1, 0)</f>
        <v>The $ is crap</v>
      </c>
      <c r="M439" t="str">
        <f ca="1">OFFSET(Table2[[#Headers],[Car]], MOD(Table4[[#This Row],[Num]], 4)+1, 0)</f>
        <v>Sea Otter</v>
      </c>
      <c r="N439" t="str">
        <f ca="1">OFFSET(Table3[[#Headers],[Property]], MOD(Table4[[#This Row],[Num]], 3)+1, 0)</f>
        <v>mpg</v>
      </c>
      <c r="O439" s="1">
        <f ca="1">1/(1/VLOOKUP(Table4[[#This Row],[Template]],Table1[], 2, FALSE)+1/VLOOKUP(Table4[[#This Row],[Car]],Table2[],2,FALSE))*2</f>
        <v>0.24</v>
      </c>
      <c r="P439" s="1">
        <f ca="1">1/(1/VLOOKUP(Table4[[#This Row],[Template]],Table1[], 3, FALSE)+1/VLOOKUP(Table4[[#This Row],[Car]],Table2[],3,FALSE))*2</f>
        <v>0.26666666666666666</v>
      </c>
      <c r="Q439" s="1" t="str">
        <f ca="1">SUBSTITUTE(SUBSTITUTE(Table4[[#This Row],[Template]], "$", Table4[[#This Row],[Car]]), "%", Table4[[#This Row],[Property]])</f>
        <v>The Sea Otter is crap</v>
      </c>
      <c r="R439" s="1" t="str">
        <f ca="1">IF(RAND()&gt;Table4[[#This Row],[offer1prob]], "yes", "no")</f>
        <v>no</v>
      </c>
      <c r="S439" s="1" t="str">
        <f ca="1">IF(RAND()&lt;Table4[[#This Row],[offer1prob]], "yes", "no")</f>
        <v>yes</v>
      </c>
      <c r="T439" s="1" t="str">
        <f ca="1">"performConversation '" &amp; Table4[[#This Row],[question]] &amp; "' '" &amp; Table4[[#This Row],[answerToAppointmentRequest]] &amp; "' '" &amp; Table4[[#This Row],[answerToMailRequest]] &amp; "'"</f>
        <v>performConversation 'The Sea Otter is crap' 'no' 'yes'</v>
      </c>
    </row>
    <row r="440" spans="11:20" x14ac:dyDescent="0.25">
      <c r="K440">
        <v>439</v>
      </c>
      <c r="L440" t="str">
        <f ca="1">OFFSET(Table1[[#Headers],[Template]], MOD(Table4[[#This Row],[Num]], 5)+1, 0)</f>
        <v>What does the $ have as %?</v>
      </c>
      <c r="M440" t="str">
        <f ca="1">OFFSET(Table2[[#Headers],[Car]], MOD(Table4[[#This Row],[Num]], 4)+1, 0)</f>
        <v>Sable</v>
      </c>
      <c r="N440" t="str">
        <f ca="1">OFFSET(Table3[[#Headers],[Property]], MOD(Table4[[#This Row],[Num]], 3)+1, 0)</f>
        <v>color</v>
      </c>
      <c r="O440" s="1">
        <f ca="1">1/(1/VLOOKUP(Table4[[#This Row],[Template]],Table1[], 2, FALSE)+1/VLOOKUP(Table4[[#This Row],[Car]],Table2[],2,FALSE))*2</f>
        <v>0.43636363636363629</v>
      </c>
      <c r="P440" s="1">
        <f ca="1">1/(1/VLOOKUP(Table4[[#This Row],[Template]],Table1[], 3, FALSE)+1/VLOOKUP(Table4[[#This Row],[Car]],Table2[],3,FALSE))*2</f>
        <v>0.4</v>
      </c>
      <c r="Q440" s="1" t="str">
        <f ca="1">SUBSTITUTE(SUBSTITUTE(Table4[[#This Row],[Template]], "$", Table4[[#This Row],[Car]]), "%", Table4[[#This Row],[Property]])</f>
        <v>What does the Sable have as color?</v>
      </c>
      <c r="R440" s="1" t="str">
        <f ca="1">IF(RAND()&gt;Table4[[#This Row],[offer1prob]], "yes", "no")</f>
        <v>no</v>
      </c>
      <c r="S440" s="1" t="str">
        <f ca="1">IF(RAND()&lt;Table4[[#This Row],[offer1prob]], "yes", "no")</f>
        <v>no</v>
      </c>
      <c r="T440" s="1" t="str">
        <f ca="1">"performConversation '" &amp; Table4[[#This Row],[question]] &amp; "' '" &amp; Table4[[#This Row],[answerToAppointmentRequest]] &amp; "' '" &amp; Table4[[#This Row],[answerToMailRequest]] &amp; "'"</f>
        <v>performConversation 'What does the Sable have as color?' 'no' 'no'</v>
      </c>
    </row>
    <row r="441" spans="11:20" x14ac:dyDescent="0.25">
      <c r="K441">
        <v>440</v>
      </c>
      <c r="L441" t="str">
        <f ca="1">OFFSET(Table1[[#Headers],[Template]], MOD(Table4[[#This Row],[Num]], 5)+1, 0)</f>
        <v>Why is the $ so expensive?</v>
      </c>
      <c r="M441" t="str">
        <f ca="1">OFFSET(Table2[[#Headers],[Car]], MOD(Table4[[#This Row],[Num]], 4)+1, 0)</f>
        <v>Wolverine</v>
      </c>
      <c r="N441" t="str">
        <f ca="1">OFFSET(Table3[[#Headers],[Property]], MOD(Table4[[#This Row],[Num]], 3)+1, 0)</f>
        <v>weight</v>
      </c>
      <c r="O441" s="1">
        <f ca="1">1/(1/VLOOKUP(Table4[[#This Row],[Template]],Table1[], 2, FALSE)+1/VLOOKUP(Table4[[#This Row],[Car]],Table2[],2,FALSE))*2</f>
        <v>0.48</v>
      </c>
      <c r="P441" s="1">
        <f ca="1">1/(1/VLOOKUP(Table4[[#This Row],[Template]],Table1[], 3, FALSE)+1/VLOOKUP(Table4[[#This Row],[Car]],Table2[],3,FALSE))*2</f>
        <v>0.4</v>
      </c>
      <c r="Q441" s="1" t="str">
        <f ca="1">SUBSTITUTE(SUBSTITUTE(Table4[[#This Row],[Template]], "$", Table4[[#This Row],[Car]]), "%", Table4[[#This Row],[Property]])</f>
        <v>Why is the Wolverine so expensive?</v>
      </c>
      <c r="R441" s="1" t="str">
        <f ca="1">IF(RAND()&gt;Table4[[#This Row],[offer1prob]], "yes", "no")</f>
        <v>yes</v>
      </c>
      <c r="S441" s="1" t="str">
        <f ca="1">IF(RAND()&lt;Table4[[#This Row],[offer1prob]], "yes", "no")</f>
        <v>no</v>
      </c>
      <c r="T441" s="1" t="str">
        <f ca="1">"performConversation '" &amp; Table4[[#This Row],[question]] &amp; "' '" &amp; Table4[[#This Row],[answerToAppointmentRequest]] &amp; "' '" &amp; Table4[[#This Row],[answerToMailRequest]] &amp; "'"</f>
        <v>performConversation 'Why is the Wolverine so expensive?' 'yes' 'no'</v>
      </c>
    </row>
    <row r="442" spans="11:20" x14ac:dyDescent="0.25">
      <c r="K442">
        <v>441</v>
      </c>
      <c r="L442" t="str">
        <f ca="1">OFFSET(Table1[[#Headers],[Template]], MOD(Table4[[#This Row],[Num]], 5)+1, 0)</f>
        <v>Do you still manufacture the $?</v>
      </c>
      <c r="M442" t="str">
        <f ca="1">OFFSET(Table2[[#Headers],[Car]], MOD(Table4[[#This Row],[Num]], 4)+1, 0)</f>
        <v>Polecat</v>
      </c>
      <c r="N442" t="str">
        <f ca="1">OFFSET(Table3[[#Headers],[Property]], MOD(Table4[[#This Row],[Num]], 3)+1, 0)</f>
        <v>mpg</v>
      </c>
      <c r="O442" s="1">
        <f ca="1">1/(1/VLOOKUP(Table4[[#This Row],[Template]],Table1[], 2, FALSE)+1/VLOOKUP(Table4[[#This Row],[Car]],Table2[],2,FALSE))*2</f>
        <v>0.44444444444444442</v>
      </c>
      <c r="P442" s="1">
        <f ca="1">1/(1/VLOOKUP(Table4[[#This Row],[Template]],Table1[], 3, FALSE)+1/VLOOKUP(Table4[[#This Row],[Car]],Table2[],3,FALSE))*2</f>
        <v>0.61538461538461542</v>
      </c>
      <c r="Q442" s="1" t="str">
        <f ca="1">SUBSTITUTE(SUBSTITUTE(Table4[[#This Row],[Template]], "$", Table4[[#This Row],[Car]]), "%", Table4[[#This Row],[Property]])</f>
        <v>Do you still manufacture the Polecat?</v>
      </c>
      <c r="R442" s="1" t="str">
        <f ca="1">IF(RAND()&gt;Table4[[#This Row],[offer1prob]], "yes", "no")</f>
        <v>no</v>
      </c>
      <c r="S442" s="1" t="str">
        <f ca="1">IF(RAND()&lt;Table4[[#This Row],[offer1prob]], "yes", "no")</f>
        <v>no</v>
      </c>
      <c r="T442" s="1" t="str">
        <f ca="1">"performConversation '" &amp; Table4[[#This Row],[question]] &amp; "' '" &amp; Table4[[#This Row],[answerToAppointmentRequest]] &amp; "' '" &amp; Table4[[#This Row],[answerToMailRequest]] &amp; "'"</f>
        <v>performConversation 'Do you still manufacture the Polecat?' 'no' 'no'</v>
      </c>
    </row>
    <row r="443" spans="11:20" x14ac:dyDescent="0.25">
      <c r="K443">
        <v>442</v>
      </c>
      <c r="L443" t="str">
        <f ca="1">OFFSET(Table1[[#Headers],[Template]], MOD(Table4[[#This Row],[Num]], 5)+1, 0)</f>
        <v>What is the % of the $?</v>
      </c>
      <c r="M443" t="str">
        <f ca="1">OFFSET(Table2[[#Headers],[Car]], MOD(Table4[[#This Row],[Num]], 4)+1, 0)</f>
        <v>Sea Otter</v>
      </c>
      <c r="N443" t="str">
        <f ca="1">OFFSET(Table3[[#Headers],[Property]], MOD(Table4[[#This Row],[Num]], 3)+1, 0)</f>
        <v>color</v>
      </c>
      <c r="O443" s="1">
        <f ca="1">1/(1/VLOOKUP(Table4[[#This Row],[Template]],Table1[], 2, FALSE)+1/VLOOKUP(Table4[[#This Row],[Car]],Table2[],2,FALSE))*2</f>
        <v>0.4</v>
      </c>
      <c r="P443" s="1">
        <f ca="1">1/(1/VLOOKUP(Table4[[#This Row],[Template]],Table1[], 3, FALSE)+1/VLOOKUP(Table4[[#This Row],[Car]],Table2[],3,FALSE))*2</f>
        <v>0.4</v>
      </c>
      <c r="Q443" s="1" t="str">
        <f ca="1">SUBSTITUTE(SUBSTITUTE(Table4[[#This Row],[Template]], "$", Table4[[#This Row],[Car]]), "%", Table4[[#This Row],[Property]])</f>
        <v>What is the color of the Sea Otter?</v>
      </c>
      <c r="R443" s="1" t="str">
        <f ca="1">IF(RAND()&gt;Table4[[#This Row],[offer1prob]], "yes", "no")</f>
        <v>no</v>
      </c>
      <c r="S443" s="1" t="str">
        <f ca="1">IF(RAND()&lt;Table4[[#This Row],[offer1prob]], "yes", "no")</f>
        <v>yes</v>
      </c>
      <c r="T443" s="1" t="str">
        <f ca="1">"performConversation '" &amp; Table4[[#This Row],[question]] &amp; "' '" &amp; Table4[[#This Row],[answerToAppointmentRequest]] &amp; "' '" &amp; Table4[[#This Row],[answerToMailRequest]] &amp; "'"</f>
        <v>performConversation 'What is the color of the Sea Otter?' 'no' 'yes'</v>
      </c>
    </row>
    <row r="444" spans="11:20" x14ac:dyDescent="0.25">
      <c r="K444">
        <v>443</v>
      </c>
      <c r="L444" t="str">
        <f ca="1">OFFSET(Table1[[#Headers],[Template]], MOD(Table4[[#This Row],[Num]], 5)+1, 0)</f>
        <v>The $ is crap</v>
      </c>
      <c r="M444" t="str">
        <f ca="1">OFFSET(Table2[[#Headers],[Car]], MOD(Table4[[#This Row],[Num]], 4)+1, 0)</f>
        <v>Sable</v>
      </c>
      <c r="N444" t="str">
        <f ca="1">OFFSET(Table3[[#Headers],[Property]], MOD(Table4[[#This Row],[Num]], 3)+1, 0)</f>
        <v>weight</v>
      </c>
      <c r="O444" s="1">
        <f ca="1">1/(1/VLOOKUP(Table4[[#This Row],[Template]],Table1[], 2, FALSE)+1/VLOOKUP(Table4[[#This Row],[Car]],Table2[],2,FALSE))*2</f>
        <v>0.32</v>
      </c>
      <c r="P444" s="1">
        <f ca="1">1/(1/VLOOKUP(Table4[[#This Row],[Template]],Table1[], 3, FALSE)+1/VLOOKUP(Table4[[#This Row],[Car]],Table2[],3,FALSE))*2</f>
        <v>0.3</v>
      </c>
      <c r="Q444" s="1" t="str">
        <f ca="1">SUBSTITUTE(SUBSTITUTE(Table4[[#This Row],[Template]], "$", Table4[[#This Row],[Car]]), "%", Table4[[#This Row],[Property]])</f>
        <v>The Sable is crap</v>
      </c>
      <c r="R444" s="1" t="str">
        <f ca="1">IF(RAND()&gt;Table4[[#This Row],[offer1prob]], "yes", "no")</f>
        <v>yes</v>
      </c>
      <c r="S444" s="1" t="str">
        <f ca="1">IF(RAND()&lt;Table4[[#This Row],[offer1prob]], "yes", "no")</f>
        <v>yes</v>
      </c>
      <c r="T444" s="1" t="str">
        <f ca="1">"performConversation '" &amp; Table4[[#This Row],[question]] &amp; "' '" &amp; Table4[[#This Row],[answerToAppointmentRequest]] &amp; "' '" &amp; Table4[[#This Row],[answerToMailRequest]] &amp; "'"</f>
        <v>performConversation 'The Sable is crap' 'yes' 'yes'</v>
      </c>
    </row>
    <row r="445" spans="11:20" x14ac:dyDescent="0.25">
      <c r="K445">
        <v>444</v>
      </c>
      <c r="L445" t="str">
        <f ca="1">OFFSET(Table1[[#Headers],[Template]], MOD(Table4[[#This Row],[Num]], 5)+1, 0)</f>
        <v>What does the $ have as %?</v>
      </c>
      <c r="M445" t="str">
        <f ca="1">OFFSET(Table2[[#Headers],[Car]], MOD(Table4[[#This Row],[Num]], 4)+1, 0)</f>
        <v>Wolverine</v>
      </c>
      <c r="N445" t="str">
        <f ca="1">OFFSET(Table3[[#Headers],[Property]], MOD(Table4[[#This Row],[Num]], 3)+1, 0)</f>
        <v>mpg</v>
      </c>
      <c r="O445" s="1">
        <f ca="1">1/(1/VLOOKUP(Table4[[#This Row],[Template]],Table1[], 2, FALSE)+1/VLOOKUP(Table4[[#This Row],[Car]],Table2[],2,FALSE))*2</f>
        <v>0.4</v>
      </c>
      <c r="P445" s="1">
        <f ca="1">1/(1/VLOOKUP(Table4[[#This Row],[Template]],Table1[], 3, FALSE)+1/VLOOKUP(Table4[[#This Row],[Car]],Table2[],3,FALSE))*2</f>
        <v>0.3</v>
      </c>
      <c r="Q445" s="1" t="str">
        <f ca="1">SUBSTITUTE(SUBSTITUTE(Table4[[#This Row],[Template]], "$", Table4[[#This Row],[Car]]), "%", Table4[[#This Row],[Property]])</f>
        <v>What does the Wolverine have as mpg?</v>
      </c>
      <c r="R445" s="1" t="str">
        <f ca="1">IF(RAND()&gt;Table4[[#This Row],[offer1prob]], "yes", "no")</f>
        <v>no</v>
      </c>
      <c r="S445" s="1" t="str">
        <f ca="1">IF(RAND()&lt;Table4[[#This Row],[offer1prob]], "yes", "no")</f>
        <v>no</v>
      </c>
      <c r="T445" s="1" t="str">
        <f ca="1">"performConversation '" &amp; Table4[[#This Row],[question]] &amp; "' '" &amp; Table4[[#This Row],[answerToAppointmentRequest]] &amp; "' '" &amp; Table4[[#This Row],[answerToMailRequest]] &amp; "'"</f>
        <v>performConversation 'What does the Wolverine have as mpg?' 'no' 'no'</v>
      </c>
    </row>
    <row r="446" spans="11:20" x14ac:dyDescent="0.25">
      <c r="K446">
        <v>445</v>
      </c>
      <c r="L446" t="str">
        <f ca="1">OFFSET(Table1[[#Headers],[Template]], MOD(Table4[[#This Row],[Num]], 5)+1, 0)</f>
        <v>Why is the $ so expensive?</v>
      </c>
      <c r="M446" t="str">
        <f ca="1">OFFSET(Table2[[#Headers],[Car]], MOD(Table4[[#This Row],[Num]], 4)+1, 0)</f>
        <v>Polecat</v>
      </c>
      <c r="N446" t="str">
        <f ca="1">OFFSET(Table3[[#Headers],[Property]], MOD(Table4[[#This Row],[Num]], 3)+1, 0)</f>
        <v>color</v>
      </c>
      <c r="O446" s="1">
        <f ca="1">1/(1/VLOOKUP(Table4[[#This Row],[Template]],Table1[], 2, FALSE)+1/VLOOKUP(Table4[[#This Row],[Car]],Table2[],2,FALSE))*2</f>
        <v>0.4</v>
      </c>
      <c r="P446" s="1">
        <f ca="1">1/(1/VLOOKUP(Table4[[#This Row],[Template]],Table1[], 3, FALSE)+1/VLOOKUP(Table4[[#This Row],[Car]],Table2[],3,FALSE))*2</f>
        <v>0.68571428571428561</v>
      </c>
      <c r="Q446" s="1" t="str">
        <f ca="1">SUBSTITUTE(SUBSTITUTE(Table4[[#This Row],[Template]], "$", Table4[[#This Row],[Car]]), "%", Table4[[#This Row],[Property]])</f>
        <v>Why is the Polecat so expensive?</v>
      </c>
      <c r="R446" s="1" t="str">
        <f ca="1">IF(RAND()&gt;Table4[[#This Row],[offer1prob]], "yes", "no")</f>
        <v>yes</v>
      </c>
      <c r="S446" s="1" t="str">
        <f ca="1">IF(RAND()&lt;Table4[[#This Row],[offer1prob]], "yes", "no")</f>
        <v>yes</v>
      </c>
      <c r="T446" s="1" t="str">
        <f ca="1">"performConversation '" &amp; Table4[[#This Row],[question]] &amp; "' '" &amp; Table4[[#This Row],[answerToAppointmentRequest]] &amp; "' '" &amp; Table4[[#This Row],[answerToMailRequest]] &amp; "'"</f>
        <v>performConversation 'Why is the Polecat so expensive?' 'yes' 'yes'</v>
      </c>
    </row>
    <row r="447" spans="11:20" x14ac:dyDescent="0.25">
      <c r="K447">
        <v>446</v>
      </c>
      <c r="L447" t="str">
        <f ca="1">OFFSET(Table1[[#Headers],[Template]], MOD(Table4[[#This Row],[Num]], 5)+1, 0)</f>
        <v>Do you still manufacture the $?</v>
      </c>
      <c r="M447" t="str">
        <f ca="1">OFFSET(Table2[[#Headers],[Car]], MOD(Table4[[#This Row],[Num]], 4)+1, 0)</f>
        <v>Sea Otter</v>
      </c>
      <c r="N447" t="str">
        <f ca="1">OFFSET(Table3[[#Headers],[Property]], MOD(Table4[[#This Row],[Num]], 3)+1, 0)</f>
        <v>weight</v>
      </c>
      <c r="O447" s="1">
        <f ca="1">1/(1/VLOOKUP(Table4[[#This Row],[Template]],Table1[], 2, FALSE)+1/VLOOKUP(Table4[[#This Row],[Car]],Table2[],2,FALSE))*2</f>
        <v>0.37499999999999994</v>
      </c>
      <c r="P447" s="1">
        <f ca="1">1/(1/VLOOKUP(Table4[[#This Row],[Template]],Table1[], 3, FALSE)+1/VLOOKUP(Table4[[#This Row],[Car]],Table2[],3,FALSE))*2</f>
        <v>0.44444444444444442</v>
      </c>
      <c r="Q447" s="1" t="str">
        <f ca="1">SUBSTITUTE(SUBSTITUTE(Table4[[#This Row],[Template]], "$", Table4[[#This Row],[Car]]), "%", Table4[[#This Row],[Property]])</f>
        <v>Do you still manufacture the Sea Otter?</v>
      </c>
      <c r="R447" s="1" t="str">
        <f ca="1">IF(RAND()&gt;Table4[[#This Row],[offer1prob]], "yes", "no")</f>
        <v>no</v>
      </c>
      <c r="S447" s="1" t="str">
        <f ca="1">IF(RAND()&lt;Table4[[#This Row],[offer1prob]], "yes", "no")</f>
        <v>yes</v>
      </c>
      <c r="T447" s="1" t="str">
        <f ca="1">"performConversation '" &amp; Table4[[#This Row],[question]] &amp; "' '" &amp; Table4[[#This Row],[answerToAppointmentRequest]] &amp; "' '" &amp; Table4[[#This Row],[answerToMailRequest]] &amp; "'"</f>
        <v>performConversation 'Do you still manufacture the Sea Otter?' 'no' 'yes'</v>
      </c>
    </row>
    <row r="448" spans="11:20" x14ac:dyDescent="0.25">
      <c r="K448">
        <v>447</v>
      </c>
      <c r="L448" t="str">
        <f ca="1">OFFSET(Table1[[#Headers],[Template]], MOD(Table4[[#This Row],[Num]], 5)+1, 0)</f>
        <v>What is the % of the $?</v>
      </c>
      <c r="M448" t="str">
        <f ca="1">OFFSET(Table2[[#Headers],[Car]], MOD(Table4[[#This Row],[Num]], 4)+1, 0)</f>
        <v>Sable</v>
      </c>
      <c r="N448" t="str">
        <f ca="1">OFFSET(Table3[[#Headers],[Property]], MOD(Table4[[#This Row],[Num]], 3)+1, 0)</f>
        <v>mpg</v>
      </c>
      <c r="O448" s="1">
        <f ca="1">1/(1/VLOOKUP(Table4[[#This Row],[Template]],Table1[], 2, FALSE)+1/VLOOKUP(Table4[[#This Row],[Car]],Table2[],2,FALSE))*2</f>
        <v>0.68571428571428561</v>
      </c>
      <c r="P448" s="1">
        <f ca="1">1/(1/VLOOKUP(Table4[[#This Row],[Template]],Table1[], 3, FALSE)+1/VLOOKUP(Table4[[#This Row],[Car]],Table2[],3,FALSE))*2</f>
        <v>0.48</v>
      </c>
      <c r="Q448" s="1" t="str">
        <f ca="1">SUBSTITUTE(SUBSTITUTE(Table4[[#This Row],[Template]], "$", Table4[[#This Row],[Car]]), "%", Table4[[#This Row],[Property]])</f>
        <v>What is the mpg of the Sable?</v>
      </c>
      <c r="R448" s="1" t="str">
        <f ca="1">IF(RAND()&gt;Table4[[#This Row],[offer1prob]], "yes", "no")</f>
        <v>no</v>
      </c>
      <c r="S448" s="1" t="str">
        <f ca="1">IF(RAND()&lt;Table4[[#This Row],[offer1prob]], "yes", "no")</f>
        <v>yes</v>
      </c>
      <c r="T448" s="1" t="str">
        <f ca="1">"performConversation '" &amp; Table4[[#This Row],[question]] &amp; "' '" &amp; Table4[[#This Row],[answerToAppointmentRequest]] &amp; "' '" &amp; Table4[[#This Row],[answerToMailRequest]] &amp; "'"</f>
        <v>performConversation 'What is the mpg of the Sable?' 'no' 'yes'</v>
      </c>
    </row>
    <row r="449" spans="11:20" x14ac:dyDescent="0.25">
      <c r="K449">
        <v>448</v>
      </c>
      <c r="L449" t="str">
        <f ca="1">OFFSET(Table1[[#Headers],[Template]], MOD(Table4[[#This Row],[Num]], 5)+1, 0)</f>
        <v>The $ is crap</v>
      </c>
      <c r="M449" t="str">
        <f ca="1">OFFSET(Table2[[#Headers],[Car]], MOD(Table4[[#This Row],[Num]], 4)+1, 0)</f>
        <v>Wolverine</v>
      </c>
      <c r="N449" t="str">
        <f ca="1">OFFSET(Table3[[#Headers],[Property]], MOD(Table4[[#This Row],[Num]], 3)+1, 0)</f>
        <v>color</v>
      </c>
      <c r="O449" s="1">
        <f ca="1">1/(1/VLOOKUP(Table4[[#This Row],[Template]],Table1[], 2, FALSE)+1/VLOOKUP(Table4[[#This Row],[Car]],Table2[],2,FALSE))*2</f>
        <v>0.3</v>
      </c>
      <c r="P449" s="1">
        <f ca="1">1/(1/VLOOKUP(Table4[[#This Row],[Template]],Table1[], 3, FALSE)+1/VLOOKUP(Table4[[#This Row],[Car]],Table2[],3,FALSE))*2</f>
        <v>0.24</v>
      </c>
      <c r="Q449" s="1" t="str">
        <f ca="1">SUBSTITUTE(SUBSTITUTE(Table4[[#This Row],[Template]], "$", Table4[[#This Row],[Car]]), "%", Table4[[#This Row],[Property]])</f>
        <v>The Wolverine is crap</v>
      </c>
      <c r="R449" s="1" t="str">
        <f ca="1">IF(RAND()&gt;Table4[[#This Row],[offer1prob]], "yes", "no")</f>
        <v>yes</v>
      </c>
      <c r="S449" s="1" t="str">
        <f ca="1">IF(RAND()&lt;Table4[[#This Row],[offer1prob]], "yes", "no")</f>
        <v>no</v>
      </c>
      <c r="T449" s="1" t="str">
        <f ca="1">"performConversation '" &amp; Table4[[#This Row],[question]] &amp; "' '" &amp; Table4[[#This Row],[answerToAppointmentRequest]] &amp; "' '" &amp; Table4[[#This Row],[answerToMailRequest]] &amp; "'"</f>
        <v>performConversation 'The Wolverine is crap' 'yes' 'no'</v>
      </c>
    </row>
    <row r="450" spans="11:20" x14ac:dyDescent="0.25">
      <c r="K450">
        <v>449</v>
      </c>
      <c r="L450" t="str">
        <f ca="1">OFFSET(Table1[[#Headers],[Template]], MOD(Table4[[#This Row],[Num]], 5)+1, 0)</f>
        <v>What does the $ have as %?</v>
      </c>
      <c r="M450" t="str">
        <f ca="1">OFFSET(Table2[[#Headers],[Car]], MOD(Table4[[#This Row],[Num]], 4)+1, 0)</f>
        <v>Polecat</v>
      </c>
      <c r="N450" t="str">
        <f ca="1">OFFSET(Table3[[#Headers],[Property]], MOD(Table4[[#This Row],[Num]], 3)+1, 0)</f>
        <v>weight</v>
      </c>
      <c r="O450" s="1">
        <f ca="1">1/(1/VLOOKUP(Table4[[#This Row],[Template]],Table1[], 2, FALSE)+1/VLOOKUP(Table4[[#This Row],[Car]],Table2[],2,FALSE))*2</f>
        <v>0.3428571428571428</v>
      </c>
      <c r="P450" s="1">
        <f ca="1">1/(1/VLOOKUP(Table4[[#This Row],[Template]],Table1[], 3, FALSE)+1/VLOOKUP(Table4[[#This Row],[Car]],Table2[],3,FALSE))*2</f>
        <v>0.43636363636363629</v>
      </c>
      <c r="Q450" s="1" t="str">
        <f ca="1">SUBSTITUTE(SUBSTITUTE(Table4[[#This Row],[Template]], "$", Table4[[#This Row],[Car]]), "%", Table4[[#This Row],[Property]])</f>
        <v>What does the Polecat have as weight?</v>
      </c>
      <c r="R450" s="1" t="str">
        <f ca="1">IF(RAND()&gt;Table4[[#This Row],[offer1prob]], "yes", "no")</f>
        <v>no</v>
      </c>
      <c r="S450" s="1" t="str">
        <f ca="1">IF(RAND()&lt;Table4[[#This Row],[offer1prob]], "yes", "no")</f>
        <v>no</v>
      </c>
      <c r="T450" s="1" t="str">
        <f ca="1">"performConversation '" &amp; Table4[[#This Row],[question]] &amp; "' '" &amp; Table4[[#This Row],[answerToAppointmentRequest]] &amp; "' '" &amp; Table4[[#This Row],[answerToMailRequest]] &amp; "'"</f>
        <v>performConversation 'What does the Polecat have as weight?' 'no' 'no'</v>
      </c>
    </row>
    <row r="451" spans="11:20" x14ac:dyDescent="0.25">
      <c r="K451">
        <v>450</v>
      </c>
      <c r="L451" t="str">
        <f ca="1">OFFSET(Table1[[#Headers],[Template]], MOD(Table4[[#This Row],[Num]], 5)+1, 0)</f>
        <v>Why is the $ so expensive?</v>
      </c>
      <c r="M451" t="str">
        <f ca="1">OFFSET(Table2[[#Headers],[Car]], MOD(Table4[[#This Row],[Num]], 4)+1, 0)</f>
        <v>Sea Otter</v>
      </c>
      <c r="N451" t="str">
        <f ca="1">OFFSET(Table3[[#Headers],[Property]], MOD(Table4[[#This Row],[Num]], 3)+1, 0)</f>
        <v>mpg</v>
      </c>
      <c r="O451" s="1">
        <f ca="1">1/(1/VLOOKUP(Table4[[#This Row],[Template]],Table1[], 2, FALSE)+1/VLOOKUP(Table4[[#This Row],[Car]],Table2[],2,FALSE))*2</f>
        <v>0.3428571428571428</v>
      </c>
      <c r="P451" s="1">
        <f ca="1">1/(1/VLOOKUP(Table4[[#This Row],[Template]],Table1[], 3, FALSE)+1/VLOOKUP(Table4[[#This Row],[Car]],Table2[],3,FALSE))*2</f>
        <v>0.48</v>
      </c>
      <c r="Q451" s="1" t="str">
        <f ca="1">SUBSTITUTE(SUBSTITUTE(Table4[[#This Row],[Template]], "$", Table4[[#This Row],[Car]]), "%", Table4[[#This Row],[Property]])</f>
        <v>Why is the Sea Otter so expensive?</v>
      </c>
      <c r="R451" s="1" t="str">
        <f ca="1">IF(RAND()&gt;Table4[[#This Row],[offer1prob]], "yes", "no")</f>
        <v>no</v>
      </c>
      <c r="S451" s="1" t="str">
        <f ca="1">IF(RAND()&lt;Table4[[#This Row],[offer1prob]], "yes", "no")</f>
        <v>no</v>
      </c>
      <c r="T451" s="1" t="str">
        <f ca="1">"performConversation '" &amp; Table4[[#This Row],[question]] &amp; "' '" &amp; Table4[[#This Row],[answerToAppointmentRequest]] &amp; "' '" &amp; Table4[[#This Row],[answerToMailRequest]] &amp; "'"</f>
        <v>performConversation 'Why is the Sea Otter so expensive?' 'no' 'no'</v>
      </c>
    </row>
    <row r="452" spans="11:20" x14ac:dyDescent="0.25">
      <c r="K452">
        <v>451</v>
      </c>
      <c r="L452" t="str">
        <f ca="1">OFFSET(Table1[[#Headers],[Template]], MOD(Table4[[#This Row],[Num]], 5)+1, 0)</f>
        <v>Do you still manufacture the $?</v>
      </c>
      <c r="M452" t="str">
        <f ca="1">OFFSET(Table2[[#Headers],[Car]], MOD(Table4[[#This Row],[Num]], 4)+1, 0)</f>
        <v>Sable</v>
      </c>
      <c r="N452" t="str">
        <f ca="1">OFFSET(Table3[[#Headers],[Property]], MOD(Table4[[#This Row],[Num]], 3)+1, 0)</f>
        <v>color</v>
      </c>
      <c r="O452" s="1">
        <f ca="1">1/(1/VLOOKUP(Table4[[#This Row],[Template]],Table1[], 2, FALSE)+1/VLOOKUP(Table4[[#This Row],[Car]],Table2[],2,FALSE))*2</f>
        <v>0.61538461538461542</v>
      </c>
      <c r="P452" s="1">
        <f ca="1">1/(1/VLOOKUP(Table4[[#This Row],[Template]],Table1[], 3, FALSE)+1/VLOOKUP(Table4[[#This Row],[Car]],Table2[],3,FALSE))*2</f>
        <v>0.54545454545454541</v>
      </c>
      <c r="Q452" s="1" t="str">
        <f ca="1">SUBSTITUTE(SUBSTITUTE(Table4[[#This Row],[Template]], "$", Table4[[#This Row],[Car]]), "%", Table4[[#This Row],[Property]])</f>
        <v>Do you still manufacture the Sable?</v>
      </c>
      <c r="R452" s="1" t="str">
        <f ca="1">IF(RAND()&gt;Table4[[#This Row],[offer1prob]], "yes", "no")</f>
        <v>no</v>
      </c>
      <c r="S452" s="1" t="str">
        <f ca="1">IF(RAND()&lt;Table4[[#This Row],[offer1prob]], "yes", "no")</f>
        <v>yes</v>
      </c>
      <c r="T452" s="1" t="str">
        <f ca="1">"performConversation '" &amp; Table4[[#This Row],[question]] &amp; "' '" &amp; Table4[[#This Row],[answerToAppointmentRequest]] &amp; "' '" &amp; Table4[[#This Row],[answerToMailRequest]] &amp; "'"</f>
        <v>performConversation 'Do you still manufacture the Sable?' 'no' 'yes'</v>
      </c>
    </row>
    <row r="453" spans="11:20" x14ac:dyDescent="0.25">
      <c r="K453">
        <v>452</v>
      </c>
      <c r="L453" t="str">
        <f ca="1">OFFSET(Table1[[#Headers],[Template]], MOD(Table4[[#This Row],[Num]], 5)+1, 0)</f>
        <v>What is the % of the $?</v>
      </c>
      <c r="M453" t="str">
        <f ca="1">OFFSET(Table2[[#Headers],[Car]], MOD(Table4[[#This Row],[Num]], 4)+1, 0)</f>
        <v>Wolverine</v>
      </c>
      <c r="N453" t="str">
        <f ca="1">OFFSET(Table3[[#Headers],[Property]], MOD(Table4[[#This Row],[Num]], 3)+1, 0)</f>
        <v>weight</v>
      </c>
      <c r="O453" s="1">
        <f ca="1">1/(1/VLOOKUP(Table4[[#This Row],[Template]],Table1[], 2, FALSE)+1/VLOOKUP(Table4[[#This Row],[Car]],Table2[],2,FALSE))*2</f>
        <v>0.6</v>
      </c>
      <c r="P453" s="1">
        <f ca="1">1/(1/VLOOKUP(Table4[[#This Row],[Template]],Table1[], 3, FALSE)+1/VLOOKUP(Table4[[#This Row],[Car]],Table2[],3,FALSE))*2</f>
        <v>0.3428571428571428</v>
      </c>
      <c r="Q453" s="1" t="str">
        <f ca="1">SUBSTITUTE(SUBSTITUTE(Table4[[#This Row],[Template]], "$", Table4[[#This Row],[Car]]), "%", Table4[[#This Row],[Property]])</f>
        <v>What is the weight of the Wolverine?</v>
      </c>
      <c r="R453" s="1" t="str">
        <f ca="1">IF(RAND()&gt;Table4[[#This Row],[offer1prob]], "yes", "no")</f>
        <v>no</v>
      </c>
      <c r="S453" s="1" t="str">
        <f ca="1">IF(RAND()&lt;Table4[[#This Row],[offer1prob]], "yes", "no")</f>
        <v>yes</v>
      </c>
      <c r="T453" s="1" t="str">
        <f ca="1">"performConversation '" &amp; Table4[[#This Row],[question]] &amp; "' '" &amp; Table4[[#This Row],[answerToAppointmentRequest]] &amp; "' '" &amp; Table4[[#This Row],[answerToMailRequest]] &amp; "'"</f>
        <v>performConversation 'What is the weight of the Wolverine?' 'no' 'yes'</v>
      </c>
    </row>
    <row r="454" spans="11:20" x14ac:dyDescent="0.25">
      <c r="K454">
        <v>453</v>
      </c>
      <c r="L454" t="str">
        <f ca="1">OFFSET(Table1[[#Headers],[Template]], MOD(Table4[[#This Row],[Num]], 5)+1, 0)</f>
        <v>The $ is crap</v>
      </c>
      <c r="M454" t="str">
        <f ca="1">OFFSET(Table2[[#Headers],[Car]], MOD(Table4[[#This Row],[Num]], 4)+1, 0)</f>
        <v>Polecat</v>
      </c>
      <c r="N454" t="str">
        <f ca="1">OFFSET(Table3[[#Headers],[Property]], MOD(Table4[[#This Row],[Num]], 3)+1, 0)</f>
        <v>mpg</v>
      </c>
      <c r="O454" s="1">
        <f ca="1">1/(1/VLOOKUP(Table4[[#This Row],[Template]],Table1[], 2, FALSE)+1/VLOOKUP(Table4[[#This Row],[Car]],Table2[],2,FALSE))*2</f>
        <v>0.26666666666666666</v>
      </c>
      <c r="P454" s="1">
        <f ca="1">1/(1/VLOOKUP(Table4[[#This Row],[Template]],Table1[], 3, FALSE)+1/VLOOKUP(Table4[[#This Row],[Car]],Table2[],3,FALSE))*2</f>
        <v>0.32</v>
      </c>
      <c r="Q454" s="1" t="str">
        <f ca="1">SUBSTITUTE(SUBSTITUTE(Table4[[#This Row],[Template]], "$", Table4[[#This Row],[Car]]), "%", Table4[[#This Row],[Property]])</f>
        <v>The Polecat is crap</v>
      </c>
      <c r="R454" s="1" t="str">
        <f ca="1">IF(RAND()&gt;Table4[[#This Row],[offer1prob]], "yes", "no")</f>
        <v>yes</v>
      </c>
      <c r="S454" s="1" t="str">
        <f ca="1">IF(RAND()&lt;Table4[[#This Row],[offer1prob]], "yes", "no")</f>
        <v>no</v>
      </c>
      <c r="T454" s="1" t="str">
        <f ca="1">"performConversation '" &amp; Table4[[#This Row],[question]] &amp; "' '" &amp; Table4[[#This Row],[answerToAppointmentRequest]] &amp; "' '" &amp; Table4[[#This Row],[answerToMailRequest]] &amp; "'"</f>
        <v>performConversation 'The Polecat is crap' 'yes' 'no'</v>
      </c>
    </row>
    <row r="455" spans="11:20" x14ac:dyDescent="0.25">
      <c r="K455">
        <v>454</v>
      </c>
      <c r="L455" t="str">
        <f ca="1">OFFSET(Table1[[#Headers],[Template]], MOD(Table4[[#This Row],[Num]], 5)+1, 0)</f>
        <v>What does the $ have as %?</v>
      </c>
      <c r="M455" t="str">
        <f ca="1">OFFSET(Table2[[#Headers],[Car]], MOD(Table4[[#This Row],[Num]], 4)+1, 0)</f>
        <v>Sea Otter</v>
      </c>
      <c r="N455" t="str">
        <f ca="1">OFFSET(Table3[[#Headers],[Property]], MOD(Table4[[#This Row],[Num]], 3)+1, 0)</f>
        <v>color</v>
      </c>
      <c r="O455" s="1">
        <f ca="1">1/(1/VLOOKUP(Table4[[#This Row],[Template]],Table1[], 2, FALSE)+1/VLOOKUP(Table4[[#This Row],[Car]],Table2[],2,FALSE))*2</f>
        <v>0.3</v>
      </c>
      <c r="P455" s="1">
        <f ca="1">1/(1/VLOOKUP(Table4[[#This Row],[Template]],Table1[], 3, FALSE)+1/VLOOKUP(Table4[[#This Row],[Car]],Table2[],3,FALSE))*2</f>
        <v>0.3428571428571428</v>
      </c>
      <c r="Q455" s="1" t="str">
        <f ca="1">SUBSTITUTE(SUBSTITUTE(Table4[[#This Row],[Template]], "$", Table4[[#This Row],[Car]]), "%", Table4[[#This Row],[Property]])</f>
        <v>What does the Sea Otter have as color?</v>
      </c>
      <c r="R455" s="1" t="str">
        <f ca="1">IF(RAND()&gt;Table4[[#This Row],[offer1prob]], "yes", "no")</f>
        <v>no</v>
      </c>
      <c r="S455" s="1" t="str">
        <f ca="1">IF(RAND()&lt;Table4[[#This Row],[offer1prob]], "yes", "no")</f>
        <v>no</v>
      </c>
      <c r="T455" s="1" t="str">
        <f ca="1">"performConversation '" &amp; Table4[[#This Row],[question]] &amp; "' '" &amp; Table4[[#This Row],[answerToAppointmentRequest]] &amp; "' '" &amp; Table4[[#This Row],[answerToMailRequest]] &amp; "'"</f>
        <v>performConversation 'What does the Sea Otter have as color?' 'no' 'no'</v>
      </c>
    </row>
    <row r="456" spans="11:20" x14ac:dyDescent="0.25">
      <c r="K456">
        <v>455</v>
      </c>
      <c r="L456" t="str">
        <f ca="1">OFFSET(Table1[[#Headers],[Template]], MOD(Table4[[#This Row],[Num]], 5)+1, 0)</f>
        <v>Why is the $ so expensive?</v>
      </c>
      <c r="M456" t="str">
        <f ca="1">OFFSET(Table2[[#Headers],[Car]], MOD(Table4[[#This Row],[Num]], 4)+1, 0)</f>
        <v>Sable</v>
      </c>
      <c r="N456" t="str">
        <f ca="1">OFFSET(Table3[[#Headers],[Property]], MOD(Table4[[#This Row],[Num]], 3)+1, 0)</f>
        <v>weight</v>
      </c>
      <c r="O456" s="1">
        <f ca="1">1/(1/VLOOKUP(Table4[[#This Row],[Template]],Table1[], 2, FALSE)+1/VLOOKUP(Table4[[#This Row],[Car]],Table2[],2,FALSE))*2</f>
        <v>0.53333333333333333</v>
      </c>
      <c r="P456" s="1">
        <f ca="1">1/(1/VLOOKUP(Table4[[#This Row],[Template]],Table1[], 3, FALSE)+1/VLOOKUP(Table4[[#This Row],[Car]],Table2[],3,FALSE))*2</f>
        <v>0.6</v>
      </c>
      <c r="Q456" s="1" t="str">
        <f ca="1">SUBSTITUTE(SUBSTITUTE(Table4[[#This Row],[Template]], "$", Table4[[#This Row],[Car]]), "%", Table4[[#This Row],[Property]])</f>
        <v>Why is the Sable so expensive?</v>
      </c>
      <c r="R456" s="1" t="str">
        <f ca="1">IF(RAND()&gt;Table4[[#This Row],[offer1prob]], "yes", "no")</f>
        <v>yes</v>
      </c>
      <c r="S456" s="1" t="str">
        <f ca="1">IF(RAND()&lt;Table4[[#This Row],[offer1prob]], "yes", "no")</f>
        <v>no</v>
      </c>
      <c r="T456" s="1" t="str">
        <f ca="1">"performConversation '" &amp; Table4[[#This Row],[question]] &amp; "' '" &amp; Table4[[#This Row],[answerToAppointmentRequest]] &amp; "' '" &amp; Table4[[#This Row],[answerToMailRequest]] &amp; "'"</f>
        <v>performConversation 'Why is the Sable so expensive?' 'yes' 'no'</v>
      </c>
    </row>
    <row r="457" spans="11:20" x14ac:dyDescent="0.25">
      <c r="K457">
        <v>456</v>
      </c>
      <c r="L457" t="str">
        <f ca="1">OFFSET(Table1[[#Headers],[Template]], MOD(Table4[[#This Row],[Num]], 5)+1, 0)</f>
        <v>Do you still manufacture the $?</v>
      </c>
      <c r="M457" t="str">
        <f ca="1">OFFSET(Table2[[#Headers],[Car]], MOD(Table4[[#This Row],[Num]], 4)+1, 0)</f>
        <v>Wolverine</v>
      </c>
      <c r="N457" t="str">
        <f ca="1">OFFSET(Table3[[#Headers],[Property]], MOD(Table4[[#This Row],[Num]], 3)+1, 0)</f>
        <v>mpg</v>
      </c>
      <c r="O457" s="1">
        <f ca="1">1/(1/VLOOKUP(Table4[[#This Row],[Template]],Table1[], 2, FALSE)+1/VLOOKUP(Table4[[#This Row],[Car]],Table2[],2,FALSE))*2</f>
        <v>0.54545454545454541</v>
      </c>
      <c r="P457" s="1">
        <f ca="1">1/(1/VLOOKUP(Table4[[#This Row],[Template]],Table1[], 3, FALSE)+1/VLOOKUP(Table4[[#This Row],[Car]],Table2[],3,FALSE))*2</f>
        <v>0.37499999999999994</v>
      </c>
      <c r="Q457" s="1" t="str">
        <f ca="1">SUBSTITUTE(SUBSTITUTE(Table4[[#This Row],[Template]], "$", Table4[[#This Row],[Car]]), "%", Table4[[#This Row],[Property]])</f>
        <v>Do you still manufacture the Wolverine?</v>
      </c>
      <c r="R457" s="1" t="str">
        <f ca="1">IF(RAND()&gt;Table4[[#This Row],[offer1prob]], "yes", "no")</f>
        <v>no</v>
      </c>
      <c r="S457" s="1" t="str">
        <f ca="1">IF(RAND()&lt;Table4[[#This Row],[offer1prob]], "yes", "no")</f>
        <v>no</v>
      </c>
      <c r="T457" s="1" t="str">
        <f ca="1">"performConversation '" &amp; Table4[[#This Row],[question]] &amp; "' '" &amp; Table4[[#This Row],[answerToAppointmentRequest]] &amp; "' '" &amp; Table4[[#This Row],[answerToMailRequest]] &amp; "'"</f>
        <v>performConversation 'Do you still manufacture the Wolverine?' 'no' 'no'</v>
      </c>
    </row>
    <row r="458" spans="11:20" x14ac:dyDescent="0.25">
      <c r="K458">
        <v>457</v>
      </c>
      <c r="L458" t="str">
        <f ca="1">OFFSET(Table1[[#Headers],[Template]], MOD(Table4[[#This Row],[Num]], 5)+1, 0)</f>
        <v>What is the % of the $?</v>
      </c>
      <c r="M458" t="str">
        <f ca="1">OFFSET(Table2[[#Headers],[Car]], MOD(Table4[[#This Row],[Num]], 4)+1, 0)</f>
        <v>Polecat</v>
      </c>
      <c r="N458" t="str">
        <f ca="1">OFFSET(Table3[[#Headers],[Property]], MOD(Table4[[#This Row],[Num]], 3)+1, 0)</f>
        <v>color</v>
      </c>
      <c r="O458" s="1">
        <f ca="1">1/(1/VLOOKUP(Table4[[#This Row],[Template]],Table1[], 2, FALSE)+1/VLOOKUP(Table4[[#This Row],[Car]],Table2[],2,FALSE))*2</f>
        <v>0.48</v>
      </c>
      <c r="P458" s="1">
        <f ca="1">1/(1/VLOOKUP(Table4[[#This Row],[Template]],Table1[], 3, FALSE)+1/VLOOKUP(Table4[[#This Row],[Car]],Table2[],3,FALSE))*2</f>
        <v>0.53333333333333333</v>
      </c>
      <c r="Q458" s="1" t="str">
        <f ca="1">SUBSTITUTE(SUBSTITUTE(Table4[[#This Row],[Template]], "$", Table4[[#This Row],[Car]]), "%", Table4[[#This Row],[Property]])</f>
        <v>What is the color of the Polecat?</v>
      </c>
      <c r="R458" s="1" t="str">
        <f ca="1">IF(RAND()&gt;Table4[[#This Row],[offer1prob]], "yes", "no")</f>
        <v>no</v>
      </c>
      <c r="S458" s="1" t="str">
        <f ca="1">IF(RAND()&lt;Table4[[#This Row],[offer1prob]], "yes", "no")</f>
        <v>yes</v>
      </c>
      <c r="T458" s="1" t="str">
        <f ca="1">"performConversation '" &amp; Table4[[#This Row],[question]] &amp; "' '" &amp; Table4[[#This Row],[answerToAppointmentRequest]] &amp; "' '" &amp; Table4[[#This Row],[answerToMailRequest]] &amp; "'"</f>
        <v>performConversation 'What is the color of the Polecat?' 'no' 'yes'</v>
      </c>
    </row>
    <row r="459" spans="11:20" x14ac:dyDescent="0.25">
      <c r="K459">
        <v>458</v>
      </c>
      <c r="L459" t="str">
        <f ca="1">OFFSET(Table1[[#Headers],[Template]], MOD(Table4[[#This Row],[Num]], 5)+1, 0)</f>
        <v>The $ is crap</v>
      </c>
      <c r="M459" t="str">
        <f ca="1">OFFSET(Table2[[#Headers],[Car]], MOD(Table4[[#This Row],[Num]], 4)+1, 0)</f>
        <v>Sea Otter</v>
      </c>
      <c r="N459" t="str">
        <f ca="1">OFFSET(Table3[[#Headers],[Property]], MOD(Table4[[#This Row],[Num]], 3)+1, 0)</f>
        <v>weight</v>
      </c>
      <c r="O459" s="1">
        <f ca="1">1/(1/VLOOKUP(Table4[[#This Row],[Template]],Table1[], 2, FALSE)+1/VLOOKUP(Table4[[#This Row],[Car]],Table2[],2,FALSE))*2</f>
        <v>0.24</v>
      </c>
      <c r="P459" s="1">
        <f ca="1">1/(1/VLOOKUP(Table4[[#This Row],[Template]],Table1[], 3, FALSE)+1/VLOOKUP(Table4[[#This Row],[Car]],Table2[],3,FALSE))*2</f>
        <v>0.26666666666666666</v>
      </c>
      <c r="Q459" s="1" t="str">
        <f ca="1">SUBSTITUTE(SUBSTITUTE(Table4[[#This Row],[Template]], "$", Table4[[#This Row],[Car]]), "%", Table4[[#This Row],[Property]])</f>
        <v>The Sea Otter is crap</v>
      </c>
      <c r="R459" s="1" t="str">
        <f ca="1">IF(RAND()&gt;Table4[[#This Row],[offer1prob]], "yes", "no")</f>
        <v>yes</v>
      </c>
      <c r="S459" s="1" t="str">
        <f ca="1">IF(RAND()&lt;Table4[[#This Row],[offer1prob]], "yes", "no")</f>
        <v>no</v>
      </c>
      <c r="T459" s="1" t="str">
        <f ca="1">"performConversation '" &amp; Table4[[#This Row],[question]] &amp; "' '" &amp; Table4[[#This Row],[answerToAppointmentRequest]] &amp; "' '" &amp; Table4[[#This Row],[answerToMailRequest]] &amp; "'"</f>
        <v>performConversation 'The Sea Otter is crap' 'yes' 'no'</v>
      </c>
    </row>
    <row r="460" spans="11:20" x14ac:dyDescent="0.25">
      <c r="K460">
        <v>459</v>
      </c>
      <c r="L460" t="str">
        <f ca="1">OFFSET(Table1[[#Headers],[Template]], MOD(Table4[[#This Row],[Num]], 5)+1, 0)</f>
        <v>What does the $ have as %?</v>
      </c>
      <c r="M460" t="str">
        <f ca="1">OFFSET(Table2[[#Headers],[Car]], MOD(Table4[[#This Row],[Num]], 4)+1, 0)</f>
        <v>Sable</v>
      </c>
      <c r="N460" t="str">
        <f ca="1">OFFSET(Table3[[#Headers],[Property]], MOD(Table4[[#This Row],[Num]], 3)+1, 0)</f>
        <v>mpg</v>
      </c>
      <c r="O460" s="1">
        <f ca="1">1/(1/VLOOKUP(Table4[[#This Row],[Template]],Table1[], 2, FALSE)+1/VLOOKUP(Table4[[#This Row],[Car]],Table2[],2,FALSE))*2</f>
        <v>0.43636363636363629</v>
      </c>
      <c r="P460" s="1">
        <f ca="1">1/(1/VLOOKUP(Table4[[#This Row],[Template]],Table1[], 3, FALSE)+1/VLOOKUP(Table4[[#This Row],[Car]],Table2[],3,FALSE))*2</f>
        <v>0.4</v>
      </c>
      <c r="Q460" s="1" t="str">
        <f ca="1">SUBSTITUTE(SUBSTITUTE(Table4[[#This Row],[Template]], "$", Table4[[#This Row],[Car]]), "%", Table4[[#This Row],[Property]])</f>
        <v>What does the Sable have as mpg?</v>
      </c>
      <c r="R460" s="1" t="str">
        <f ca="1">IF(RAND()&gt;Table4[[#This Row],[offer1prob]], "yes", "no")</f>
        <v>yes</v>
      </c>
      <c r="S460" s="1" t="str">
        <f ca="1">IF(RAND()&lt;Table4[[#This Row],[offer1prob]], "yes", "no")</f>
        <v>no</v>
      </c>
      <c r="T460" s="1" t="str">
        <f ca="1">"performConversation '" &amp; Table4[[#This Row],[question]] &amp; "' '" &amp; Table4[[#This Row],[answerToAppointmentRequest]] &amp; "' '" &amp; Table4[[#This Row],[answerToMailRequest]] &amp; "'"</f>
        <v>performConversation 'What does the Sable have as mpg?' 'yes' 'no'</v>
      </c>
    </row>
    <row r="461" spans="11:20" x14ac:dyDescent="0.25">
      <c r="K461">
        <v>460</v>
      </c>
      <c r="L461" t="str">
        <f ca="1">OFFSET(Table1[[#Headers],[Template]], MOD(Table4[[#This Row],[Num]], 5)+1, 0)</f>
        <v>Why is the $ so expensive?</v>
      </c>
      <c r="M461" t="str">
        <f ca="1">OFFSET(Table2[[#Headers],[Car]], MOD(Table4[[#This Row],[Num]], 4)+1, 0)</f>
        <v>Wolverine</v>
      </c>
      <c r="N461" t="str">
        <f ca="1">OFFSET(Table3[[#Headers],[Property]], MOD(Table4[[#This Row],[Num]], 3)+1, 0)</f>
        <v>color</v>
      </c>
      <c r="O461" s="1">
        <f ca="1">1/(1/VLOOKUP(Table4[[#This Row],[Template]],Table1[], 2, FALSE)+1/VLOOKUP(Table4[[#This Row],[Car]],Table2[],2,FALSE))*2</f>
        <v>0.48</v>
      </c>
      <c r="P461" s="1">
        <f ca="1">1/(1/VLOOKUP(Table4[[#This Row],[Template]],Table1[], 3, FALSE)+1/VLOOKUP(Table4[[#This Row],[Car]],Table2[],3,FALSE))*2</f>
        <v>0.4</v>
      </c>
      <c r="Q461" s="1" t="str">
        <f ca="1">SUBSTITUTE(SUBSTITUTE(Table4[[#This Row],[Template]], "$", Table4[[#This Row],[Car]]), "%", Table4[[#This Row],[Property]])</f>
        <v>Why is the Wolverine so expensive?</v>
      </c>
      <c r="R461" s="1" t="str">
        <f ca="1">IF(RAND()&gt;Table4[[#This Row],[offer1prob]], "yes", "no")</f>
        <v>no</v>
      </c>
      <c r="S461" s="1" t="str">
        <f ca="1">IF(RAND()&lt;Table4[[#This Row],[offer1prob]], "yes", "no")</f>
        <v>yes</v>
      </c>
      <c r="T461" s="1" t="str">
        <f ca="1">"performConversation '" &amp; Table4[[#This Row],[question]] &amp; "' '" &amp; Table4[[#This Row],[answerToAppointmentRequest]] &amp; "' '" &amp; Table4[[#This Row],[answerToMailRequest]] &amp; "'"</f>
        <v>performConversation 'Why is the Wolverine so expensive?' 'no' 'yes'</v>
      </c>
    </row>
    <row r="462" spans="11:20" x14ac:dyDescent="0.25">
      <c r="K462">
        <v>461</v>
      </c>
      <c r="L462" t="str">
        <f ca="1">OFFSET(Table1[[#Headers],[Template]], MOD(Table4[[#This Row],[Num]], 5)+1, 0)</f>
        <v>Do you still manufacture the $?</v>
      </c>
      <c r="M462" t="str">
        <f ca="1">OFFSET(Table2[[#Headers],[Car]], MOD(Table4[[#This Row],[Num]], 4)+1, 0)</f>
        <v>Polecat</v>
      </c>
      <c r="N462" t="str">
        <f ca="1">OFFSET(Table3[[#Headers],[Property]], MOD(Table4[[#This Row],[Num]], 3)+1, 0)</f>
        <v>weight</v>
      </c>
      <c r="O462" s="1">
        <f ca="1">1/(1/VLOOKUP(Table4[[#This Row],[Template]],Table1[], 2, FALSE)+1/VLOOKUP(Table4[[#This Row],[Car]],Table2[],2,FALSE))*2</f>
        <v>0.44444444444444442</v>
      </c>
      <c r="P462" s="1">
        <f ca="1">1/(1/VLOOKUP(Table4[[#This Row],[Template]],Table1[], 3, FALSE)+1/VLOOKUP(Table4[[#This Row],[Car]],Table2[],3,FALSE))*2</f>
        <v>0.61538461538461542</v>
      </c>
      <c r="Q462" s="1" t="str">
        <f ca="1">SUBSTITUTE(SUBSTITUTE(Table4[[#This Row],[Template]], "$", Table4[[#This Row],[Car]]), "%", Table4[[#This Row],[Property]])</f>
        <v>Do you still manufacture the Polecat?</v>
      </c>
      <c r="R462" s="1" t="str">
        <f ca="1">IF(RAND()&gt;Table4[[#This Row],[offer1prob]], "yes", "no")</f>
        <v>no</v>
      </c>
      <c r="S462" s="1" t="str">
        <f ca="1">IF(RAND()&lt;Table4[[#This Row],[offer1prob]], "yes", "no")</f>
        <v>yes</v>
      </c>
      <c r="T462" s="1" t="str">
        <f ca="1">"performConversation '" &amp; Table4[[#This Row],[question]] &amp; "' '" &amp; Table4[[#This Row],[answerToAppointmentRequest]] &amp; "' '" &amp; Table4[[#This Row],[answerToMailRequest]] &amp; "'"</f>
        <v>performConversation 'Do you still manufacture the Polecat?' 'no' 'yes'</v>
      </c>
    </row>
    <row r="463" spans="11:20" x14ac:dyDescent="0.25">
      <c r="K463">
        <v>462</v>
      </c>
      <c r="L463" t="str">
        <f ca="1">OFFSET(Table1[[#Headers],[Template]], MOD(Table4[[#This Row],[Num]], 5)+1, 0)</f>
        <v>What is the % of the $?</v>
      </c>
      <c r="M463" t="str">
        <f ca="1">OFFSET(Table2[[#Headers],[Car]], MOD(Table4[[#This Row],[Num]], 4)+1, 0)</f>
        <v>Sea Otter</v>
      </c>
      <c r="N463" t="str">
        <f ca="1">OFFSET(Table3[[#Headers],[Property]], MOD(Table4[[#This Row],[Num]], 3)+1, 0)</f>
        <v>mpg</v>
      </c>
      <c r="O463" s="1">
        <f ca="1">1/(1/VLOOKUP(Table4[[#This Row],[Template]],Table1[], 2, FALSE)+1/VLOOKUP(Table4[[#This Row],[Car]],Table2[],2,FALSE))*2</f>
        <v>0.4</v>
      </c>
      <c r="P463" s="1">
        <f ca="1">1/(1/VLOOKUP(Table4[[#This Row],[Template]],Table1[], 3, FALSE)+1/VLOOKUP(Table4[[#This Row],[Car]],Table2[],3,FALSE))*2</f>
        <v>0.4</v>
      </c>
      <c r="Q463" s="1" t="str">
        <f ca="1">SUBSTITUTE(SUBSTITUTE(Table4[[#This Row],[Template]], "$", Table4[[#This Row],[Car]]), "%", Table4[[#This Row],[Property]])</f>
        <v>What is the mpg of the Sea Otter?</v>
      </c>
      <c r="R463" s="1" t="str">
        <f ca="1">IF(RAND()&gt;Table4[[#This Row],[offer1prob]], "yes", "no")</f>
        <v>no</v>
      </c>
      <c r="S463" s="1" t="str">
        <f ca="1">IF(RAND()&lt;Table4[[#This Row],[offer1prob]], "yes", "no")</f>
        <v>yes</v>
      </c>
      <c r="T463" s="1" t="str">
        <f ca="1">"performConversation '" &amp; Table4[[#This Row],[question]] &amp; "' '" &amp; Table4[[#This Row],[answerToAppointmentRequest]] &amp; "' '" &amp; Table4[[#This Row],[answerToMailRequest]] &amp; "'"</f>
        <v>performConversation 'What is the mpg of the Sea Otter?' 'no' 'yes'</v>
      </c>
    </row>
    <row r="464" spans="11:20" x14ac:dyDescent="0.25">
      <c r="K464">
        <v>463</v>
      </c>
      <c r="L464" t="str">
        <f ca="1">OFFSET(Table1[[#Headers],[Template]], MOD(Table4[[#This Row],[Num]], 5)+1, 0)</f>
        <v>The $ is crap</v>
      </c>
      <c r="M464" t="str">
        <f ca="1">OFFSET(Table2[[#Headers],[Car]], MOD(Table4[[#This Row],[Num]], 4)+1, 0)</f>
        <v>Sable</v>
      </c>
      <c r="N464" t="str">
        <f ca="1">OFFSET(Table3[[#Headers],[Property]], MOD(Table4[[#This Row],[Num]], 3)+1, 0)</f>
        <v>color</v>
      </c>
      <c r="O464" s="1">
        <f ca="1">1/(1/VLOOKUP(Table4[[#This Row],[Template]],Table1[], 2, FALSE)+1/VLOOKUP(Table4[[#This Row],[Car]],Table2[],2,FALSE))*2</f>
        <v>0.32</v>
      </c>
      <c r="P464" s="1">
        <f ca="1">1/(1/VLOOKUP(Table4[[#This Row],[Template]],Table1[], 3, FALSE)+1/VLOOKUP(Table4[[#This Row],[Car]],Table2[],3,FALSE))*2</f>
        <v>0.3</v>
      </c>
      <c r="Q464" s="1" t="str">
        <f ca="1">SUBSTITUTE(SUBSTITUTE(Table4[[#This Row],[Template]], "$", Table4[[#This Row],[Car]]), "%", Table4[[#This Row],[Property]])</f>
        <v>The Sable is crap</v>
      </c>
      <c r="R464" s="1" t="str">
        <f ca="1">IF(RAND()&gt;Table4[[#This Row],[offer1prob]], "yes", "no")</f>
        <v>yes</v>
      </c>
      <c r="S464" s="1" t="str">
        <f ca="1">IF(RAND()&lt;Table4[[#This Row],[offer1prob]], "yes", "no")</f>
        <v>no</v>
      </c>
      <c r="T464" s="1" t="str">
        <f ca="1">"performConversation '" &amp; Table4[[#This Row],[question]] &amp; "' '" &amp; Table4[[#This Row],[answerToAppointmentRequest]] &amp; "' '" &amp; Table4[[#This Row],[answerToMailRequest]] &amp; "'"</f>
        <v>performConversation 'The Sable is crap' 'yes' 'no'</v>
      </c>
    </row>
    <row r="465" spans="11:20" x14ac:dyDescent="0.25">
      <c r="K465">
        <v>464</v>
      </c>
      <c r="L465" t="str">
        <f ca="1">OFFSET(Table1[[#Headers],[Template]], MOD(Table4[[#This Row],[Num]], 5)+1, 0)</f>
        <v>What does the $ have as %?</v>
      </c>
      <c r="M465" t="str">
        <f ca="1">OFFSET(Table2[[#Headers],[Car]], MOD(Table4[[#This Row],[Num]], 4)+1, 0)</f>
        <v>Wolverine</v>
      </c>
      <c r="N465" t="str">
        <f ca="1">OFFSET(Table3[[#Headers],[Property]], MOD(Table4[[#This Row],[Num]], 3)+1, 0)</f>
        <v>weight</v>
      </c>
      <c r="O465" s="1">
        <f ca="1">1/(1/VLOOKUP(Table4[[#This Row],[Template]],Table1[], 2, FALSE)+1/VLOOKUP(Table4[[#This Row],[Car]],Table2[],2,FALSE))*2</f>
        <v>0.4</v>
      </c>
      <c r="P465" s="1">
        <f ca="1">1/(1/VLOOKUP(Table4[[#This Row],[Template]],Table1[], 3, FALSE)+1/VLOOKUP(Table4[[#This Row],[Car]],Table2[],3,FALSE))*2</f>
        <v>0.3</v>
      </c>
      <c r="Q465" s="1" t="str">
        <f ca="1">SUBSTITUTE(SUBSTITUTE(Table4[[#This Row],[Template]], "$", Table4[[#This Row],[Car]]), "%", Table4[[#This Row],[Property]])</f>
        <v>What does the Wolverine have as weight?</v>
      </c>
      <c r="R465" s="1" t="str">
        <f ca="1">IF(RAND()&gt;Table4[[#This Row],[offer1prob]], "yes", "no")</f>
        <v>yes</v>
      </c>
      <c r="S465" s="1" t="str">
        <f ca="1">IF(RAND()&lt;Table4[[#This Row],[offer1prob]], "yes", "no")</f>
        <v>yes</v>
      </c>
      <c r="T465" s="1" t="str">
        <f ca="1">"performConversation '" &amp; Table4[[#This Row],[question]] &amp; "' '" &amp; Table4[[#This Row],[answerToAppointmentRequest]] &amp; "' '" &amp; Table4[[#This Row],[answerToMailRequest]] &amp; "'"</f>
        <v>performConversation 'What does the Wolverine have as weight?' 'yes' 'yes'</v>
      </c>
    </row>
    <row r="466" spans="11:20" x14ac:dyDescent="0.25">
      <c r="K466">
        <v>465</v>
      </c>
      <c r="L466" t="str">
        <f ca="1">OFFSET(Table1[[#Headers],[Template]], MOD(Table4[[#This Row],[Num]], 5)+1, 0)</f>
        <v>Why is the $ so expensive?</v>
      </c>
      <c r="M466" t="str">
        <f ca="1">OFFSET(Table2[[#Headers],[Car]], MOD(Table4[[#This Row],[Num]], 4)+1, 0)</f>
        <v>Polecat</v>
      </c>
      <c r="N466" t="str">
        <f ca="1">OFFSET(Table3[[#Headers],[Property]], MOD(Table4[[#This Row],[Num]], 3)+1, 0)</f>
        <v>mpg</v>
      </c>
      <c r="O466" s="1">
        <f ca="1">1/(1/VLOOKUP(Table4[[#This Row],[Template]],Table1[], 2, FALSE)+1/VLOOKUP(Table4[[#This Row],[Car]],Table2[],2,FALSE))*2</f>
        <v>0.4</v>
      </c>
      <c r="P466" s="1">
        <f ca="1">1/(1/VLOOKUP(Table4[[#This Row],[Template]],Table1[], 3, FALSE)+1/VLOOKUP(Table4[[#This Row],[Car]],Table2[],3,FALSE))*2</f>
        <v>0.68571428571428561</v>
      </c>
      <c r="Q466" s="1" t="str">
        <f ca="1">SUBSTITUTE(SUBSTITUTE(Table4[[#This Row],[Template]], "$", Table4[[#This Row],[Car]]), "%", Table4[[#This Row],[Property]])</f>
        <v>Why is the Polecat so expensive?</v>
      </c>
      <c r="R466" s="1" t="str">
        <f ca="1">IF(RAND()&gt;Table4[[#This Row],[offer1prob]], "yes", "no")</f>
        <v>yes</v>
      </c>
      <c r="S466" s="1" t="str">
        <f ca="1">IF(RAND()&lt;Table4[[#This Row],[offer1prob]], "yes", "no")</f>
        <v>no</v>
      </c>
      <c r="T466" s="1" t="str">
        <f ca="1">"performConversation '" &amp; Table4[[#This Row],[question]] &amp; "' '" &amp; Table4[[#This Row],[answerToAppointmentRequest]] &amp; "' '" &amp; Table4[[#This Row],[answerToMailRequest]] &amp; "'"</f>
        <v>performConversation 'Why is the Polecat so expensive?' 'yes' 'no'</v>
      </c>
    </row>
    <row r="467" spans="11:20" x14ac:dyDescent="0.25">
      <c r="K467">
        <v>466</v>
      </c>
      <c r="L467" t="str">
        <f ca="1">OFFSET(Table1[[#Headers],[Template]], MOD(Table4[[#This Row],[Num]], 5)+1, 0)</f>
        <v>Do you still manufacture the $?</v>
      </c>
      <c r="M467" t="str">
        <f ca="1">OFFSET(Table2[[#Headers],[Car]], MOD(Table4[[#This Row],[Num]], 4)+1, 0)</f>
        <v>Sea Otter</v>
      </c>
      <c r="N467" t="str">
        <f ca="1">OFFSET(Table3[[#Headers],[Property]], MOD(Table4[[#This Row],[Num]], 3)+1, 0)</f>
        <v>color</v>
      </c>
      <c r="O467" s="1">
        <f ca="1">1/(1/VLOOKUP(Table4[[#This Row],[Template]],Table1[], 2, FALSE)+1/VLOOKUP(Table4[[#This Row],[Car]],Table2[],2,FALSE))*2</f>
        <v>0.37499999999999994</v>
      </c>
      <c r="P467" s="1">
        <f ca="1">1/(1/VLOOKUP(Table4[[#This Row],[Template]],Table1[], 3, FALSE)+1/VLOOKUP(Table4[[#This Row],[Car]],Table2[],3,FALSE))*2</f>
        <v>0.44444444444444442</v>
      </c>
      <c r="Q467" s="1" t="str">
        <f ca="1">SUBSTITUTE(SUBSTITUTE(Table4[[#This Row],[Template]], "$", Table4[[#This Row],[Car]]), "%", Table4[[#This Row],[Property]])</f>
        <v>Do you still manufacture the Sea Otter?</v>
      </c>
      <c r="R467" s="1" t="str">
        <f ca="1">IF(RAND()&gt;Table4[[#This Row],[offer1prob]], "yes", "no")</f>
        <v>no</v>
      </c>
      <c r="S467" s="1" t="str">
        <f ca="1">IF(RAND()&lt;Table4[[#This Row],[offer1prob]], "yes", "no")</f>
        <v>yes</v>
      </c>
      <c r="T467" s="1" t="str">
        <f ca="1">"performConversation '" &amp; Table4[[#This Row],[question]] &amp; "' '" &amp; Table4[[#This Row],[answerToAppointmentRequest]] &amp; "' '" &amp; Table4[[#This Row],[answerToMailRequest]] &amp; "'"</f>
        <v>performConversation 'Do you still manufacture the Sea Otter?' 'no' 'yes'</v>
      </c>
    </row>
    <row r="468" spans="11:20" x14ac:dyDescent="0.25">
      <c r="K468">
        <v>467</v>
      </c>
      <c r="L468" t="str">
        <f ca="1">OFFSET(Table1[[#Headers],[Template]], MOD(Table4[[#This Row],[Num]], 5)+1, 0)</f>
        <v>What is the % of the $?</v>
      </c>
      <c r="M468" t="str">
        <f ca="1">OFFSET(Table2[[#Headers],[Car]], MOD(Table4[[#This Row],[Num]], 4)+1, 0)</f>
        <v>Sable</v>
      </c>
      <c r="N468" t="str">
        <f ca="1">OFFSET(Table3[[#Headers],[Property]], MOD(Table4[[#This Row],[Num]], 3)+1, 0)</f>
        <v>weight</v>
      </c>
      <c r="O468" s="1">
        <f ca="1">1/(1/VLOOKUP(Table4[[#This Row],[Template]],Table1[], 2, FALSE)+1/VLOOKUP(Table4[[#This Row],[Car]],Table2[],2,FALSE))*2</f>
        <v>0.68571428571428561</v>
      </c>
      <c r="P468" s="1">
        <f ca="1">1/(1/VLOOKUP(Table4[[#This Row],[Template]],Table1[], 3, FALSE)+1/VLOOKUP(Table4[[#This Row],[Car]],Table2[],3,FALSE))*2</f>
        <v>0.48</v>
      </c>
      <c r="Q468" s="1" t="str">
        <f ca="1">SUBSTITUTE(SUBSTITUTE(Table4[[#This Row],[Template]], "$", Table4[[#This Row],[Car]]), "%", Table4[[#This Row],[Property]])</f>
        <v>What is the weight of the Sable?</v>
      </c>
      <c r="R468" s="1" t="str">
        <f ca="1">IF(RAND()&gt;Table4[[#This Row],[offer1prob]], "yes", "no")</f>
        <v>yes</v>
      </c>
      <c r="S468" s="1" t="str">
        <f ca="1">IF(RAND()&lt;Table4[[#This Row],[offer1prob]], "yes", "no")</f>
        <v>yes</v>
      </c>
      <c r="T468" s="1" t="str">
        <f ca="1">"performConversation '" &amp; Table4[[#This Row],[question]] &amp; "' '" &amp; Table4[[#This Row],[answerToAppointmentRequest]] &amp; "' '" &amp; Table4[[#This Row],[answerToMailRequest]] &amp; "'"</f>
        <v>performConversation 'What is the weight of the Sable?' 'yes' 'yes'</v>
      </c>
    </row>
    <row r="469" spans="11:20" x14ac:dyDescent="0.25">
      <c r="K469">
        <v>468</v>
      </c>
      <c r="L469" t="str">
        <f ca="1">OFFSET(Table1[[#Headers],[Template]], MOD(Table4[[#This Row],[Num]], 5)+1, 0)</f>
        <v>The $ is crap</v>
      </c>
      <c r="M469" t="str">
        <f ca="1">OFFSET(Table2[[#Headers],[Car]], MOD(Table4[[#This Row],[Num]], 4)+1, 0)</f>
        <v>Wolverine</v>
      </c>
      <c r="N469" t="str">
        <f ca="1">OFFSET(Table3[[#Headers],[Property]], MOD(Table4[[#This Row],[Num]], 3)+1, 0)</f>
        <v>mpg</v>
      </c>
      <c r="O469" s="1">
        <f ca="1">1/(1/VLOOKUP(Table4[[#This Row],[Template]],Table1[], 2, FALSE)+1/VLOOKUP(Table4[[#This Row],[Car]],Table2[],2,FALSE))*2</f>
        <v>0.3</v>
      </c>
      <c r="P469" s="1">
        <f ca="1">1/(1/VLOOKUP(Table4[[#This Row],[Template]],Table1[], 3, FALSE)+1/VLOOKUP(Table4[[#This Row],[Car]],Table2[],3,FALSE))*2</f>
        <v>0.24</v>
      </c>
      <c r="Q469" s="1" t="str">
        <f ca="1">SUBSTITUTE(SUBSTITUTE(Table4[[#This Row],[Template]], "$", Table4[[#This Row],[Car]]), "%", Table4[[#This Row],[Property]])</f>
        <v>The Wolverine is crap</v>
      </c>
      <c r="R469" s="1" t="str">
        <f ca="1">IF(RAND()&gt;Table4[[#This Row],[offer1prob]], "yes", "no")</f>
        <v>no</v>
      </c>
      <c r="S469" s="1" t="str">
        <f ca="1">IF(RAND()&lt;Table4[[#This Row],[offer1prob]], "yes", "no")</f>
        <v>no</v>
      </c>
      <c r="T469" s="1" t="str">
        <f ca="1">"performConversation '" &amp; Table4[[#This Row],[question]] &amp; "' '" &amp; Table4[[#This Row],[answerToAppointmentRequest]] &amp; "' '" &amp; Table4[[#This Row],[answerToMailRequest]] &amp; "'"</f>
        <v>performConversation 'The Wolverine is crap' 'no' 'no'</v>
      </c>
    </row>
    <row r="470" spans="11:20" x14ac:dyDescent="0.25">
      <c r="K470">
        <v>469</v>
      </c>
      <c r="L470" t="str">
        <f ca="1">OFFSET(Table1[[#Headers],[Template]], MOD(Table4[[#This Row],[Num]], 5)+1, 0)</f>
        <v>What does the $ have as %?</v>
      </c>
      <c r="M470" t="str">
        <f ca="1">OFFSET(Table2[[#Headers],[Car]], MOD(Table4[[#This Row],[Num]], 4)+1, 0)</f>
        <v>Polecat</v>
      </c>
      <c r="N470" t="str">
        <f ca="1">OFFSET(Table3[[#Headers],[Property]], MOD(Table4[[#This Row],[Num]], 3)+1, 0)</f>
        <v>color</v>
      </c>
      <c r="O470" s="1">
        <f ca="1">1/(1/VLOOKUP(Table4[[#This Row],[Template]],Table1[], 2, FALSE)+1/VLOOKUP(Table4[[#This Row],[Car]],Table2[],2,FALSE))*2</f>
        <v>0.3428571428571428</v>
      </c>
      <c r="P470" s="1">
        <f ca="1">1/(1/VLOOKUP(Table4[[#This Row],[Template]],Table1[], 3, FALSE)+1/VLOOKUP(Table4[[#This Row],[Car]],Table2[],3,FALSE))*2</f>
        <v>0.43636363636363629</v>
      </c>
      <c r="Q470" s="1" t="str">
        <f ca="1">SUBSTITUTE(SUBSTITUTE(Table4[[#This Row],[Template]], "$", Table4[[#This Row],[Car]]), "%", Table4[[#This Row],[Property]])</f>
        <v>What does the Polecat have as color?</v>
      </c>
      <c r="R470" s="1" t="str">
        <f ca="1">IF(RAND()&gt;Table4[[#This Row],[offer1prob]], "yes", "no")</f>
        <v>yes</v>
      </c>
      <c r="S470" s="1" t="str">
        <f ca="1">IF(RAND()&lt;Table4[[#This Row],[offer1prob]], "yes", "no")</f>
        <v>yes</v>
      </c>
      <c r="T470" s="1" t="str">
        <f ca="1">"performConversation '" &amp; Table4[[#This Row],[question]] &amp; "' '" &amp; Table4[[#This Row],[answerToAppointmentRequest]] &amp; "' '" &amp; Table4[[#This Row],[answerToMailRequest]] &amp; "'"</f>
        <v>performConversation 'What does the Polecat have as color?' 'yes' 'yes'</v>
      </c>
    </row>
    <row r="471" spans="11:20" x14ac:dyDescent="0.25">
      <c r="K471">
        <v>470</v>
      </c>
      <c r="L471" t="str">
        <f ca="1">OFFSET(Table1[[#Headers],[Template]], MOD(Table4[[#This Row],[Num]], 5)+1, 0)</f>
        <v>Why is the $ so expensive?</v>
      </c>
      <c r="M471" t="str">
        <f ca="1">OFFSET(Table2[[#Headers],[Car]], MOD(Table4[[#This Row],[Num]], 4)+1, 0)</f>
        <v>Sea Otter</v>
      </c>
      <c r="N471" t="str">
        <f ca="1">OFFSET(Table3[[#Headers],[Property]], MOD(Table4[[#This Row],[Num]], 3)+1, 0)</f>
        <v>weight</v>
      </c>
      <c r="O471" s="1">
        <f ca="1">1/(1/VLOOKUP(Table4[[#This Row],[Template]],Table1[], 2, FALSE)+1/VLOOKUP(Table4[[#This Row],[Car]],Table2[],2,FALSE))*2</f>
        <v>0.3428571428571428</v>
      </c>
      <c r="P471" s="1">
        <f ca="1">1/(1/VLOOKUP(Table4[[#This Row],[Template]],Table1[], 3, FALSE)+1/VLOOKUP(Table4[[#This Row],[Car]],Table2[],3,FALSE))*2</f>
        <v>0.48</v>
      </c>
      <c r="Q471" s="1" t="str">
        <f ca="1">SUBSTITUTE(SUBSTITUTE(Table4[[#This Row],[Template]], "$", Table4[[#This Row],[Car]]), "%", Table4[[#This Row],[Property]])</f>
        <v>Why is the Sea Otter so expensive?</v>
      </c>
      <c r="R471" s="1" t="str">
        <f ca="1">IF(RAND()&gt;Table4[[#This Row],[offer1prob]], "yes", "no")</f>
        <v>yes</v>
      </c>
      <c r="S471" s="1" t="str">
        <f ca="1">IF(RAND()&lt;Table4[[#This Row],[offer1prob]], "yes", "no")</f>
        <v>no</v>
      </c>
      <c r="T471" s="1" t="str">
        <f ca="1">"performConversation '" &amp; Table4[[#This Row],[question]] &amp; "' '" &amp; Table4[[#This Row],[answerToAppointmentRequest]] &amp; "' '" &amp; Table4[[#This Row],[answerToMailRequest]] &amp; "'"</f>
        <v>performConversation 'Why is the Sea Otter so expensive?' 'yes' 'no'</v>
      </c>
    </row>
    <row r="472" spans="11:20" x14ac:dyDescent="0.25">
      <c r="K472">
        <v>471</v>
      </c>
      <c r="L472" t="str">
        <f ca="1">OFFSET(Table1[[#Headers],[Template]], MOD(Table4[[#This Row],[Num]], 5)+1, 0)</f>
        <v>Do you still manufacture the $?</v>
      </c>
      <c r="M472" t="str">
        <f ca="1">OFFSET(Table2[[#Headers],[Car]], MOD(Table4[[#This Row],[Num]], 4)+1, 0)</f>
        <v>Sable</v>
      </c>
      <c r="N472" t="str">
        <f ca="1">OFFSET(Table3[[#Headers],[Property]], MOD(Table4[[#This Row],[Num]], 3)+1, 0)</f>
        <v>mpg</v>
      </c>
      <c r="O472" s="1">
        <f ca="1">1/(1/VLOOKUP(Table4[[#This Row],[Template]],Table1[], 2, FALSE)+1/VLOOKUP(Table4[[#This Row],[Car]],Table2[],2,FALSE))*2</f>
        <v>0.61538461538461542</v>
      </c>
      <c r="P472" s="1">
        <f ca="1">1/(1/VLOOKUP(Table4[[#This Row],[Template]],Table1[], 3, FALSE)+1/VLOOKUP(Table4[[#This Row],[Car]],Table2[],3,FALSE))*2</f>
        <v>0.54545454545454541</v>
      </c>
      <c r="Q472" s="1" t="str">
        <f ca="1">SUBSTITUTE(SUBSTITUTE(Table4[[#This Row],[Template]], "$", Table4[[#This Row],[Car]]), "%", Table4[[#This Row],[Property]])</f>
        <v>Do you still manufacture the Sable?</v>
      </c>
      <c r="R472" s="1" t="str">
        <f ca="1">IF(RAND()&gt;Table4[[#This Row],[offer1prob]], "yes", "no")</f>
        <v>no</v>
      </c>
      <c r="S472" s="1" t="str">
        <f ca="1">IF(RAND()&lt;Table4[[#This Row],[offer1prob]], "yes", "no")</f>
        <v>no</v>
      </c>
      <c r="T472" s="1" t="str">
        <f ca="1">"performConversation '" &amp; Table4[[#This Row],[question]] &amp; "' '" &amp; Table4[[#This Row],[answerToAppointmentRequest]] &amp; "' '" &amp; Table4[[#This Row],[answerToMailRequest]] &amp; "'"</f>
        <v>performConversation 'Do you still manufacture the Sable?' 'no' 'no'</v>
      </c>
    </row>
    <row r="473" spans="11:20" x14ac:dyDescent="0.25">
      <c r="K473">
        <v>472</v>
      </c>
      <c r="L473" t="str">
        <f ca="1">OFFSET(Table1[[#Headers],[Template]], MOD(Table4[[#This Row],[Num]], 5)+1, 0)</f>
        <v>What is the % of the $?</v>
      </c>
      <c r="M473" t="str">
        <f ca="1">OFFSET(Table2[[#Headers],[Car]], MOD(Table4[[#This Row],[Num]], 4)+1, 0)</f>
        <v>Wolverine</v>
      </c>
      <c r="N473" t="str">
        <f ca="1">OFFSET(Table3[[#Headers],[Property]], MOD(Table4[[#This Row],[Num]], 3)+1, 0)</f>
        <v>color</v>
      </c>
      <c r="O473" s="1">
        <f ca="1">1/(1/VLOOKUP(Table4[[#This Row],[Template]],Table1[], 2, FALSE)+1/VLOOKUP(Table4[[#This Row],[Car]],Table2[],2,FALSE))*2</f>
        <v>0.6</v>
      </c>
      <c r="P473" s="1">
        <f ca="1">1/(1/VLOOKUP(Table4[[#This Row],[Template]],Table1[], 3, FALSE)+1/VLOOKUP(Table4[[#This Row],[Car]],Table2[],3,FALSE))*2</f>
        <v>0.3428571428571428</v>
      </c>
      <c r="Q473" s="1" t="str">
        <f ca="1">SUBSTITUTE(SUBSTITUTE(Table4[[#This Row],[Template]], "$", Table4[[#This Row],[Car]]), "%", Table4[[#This Row],[Property]])</f>
        <v>What is the color of the Wolverine?</v>
      </c>
      <c r="R473" s="1" t="str">
        <f ca="1">IF(RAND()&gt;Table4[[#This Row],[offer1prob]], "yes", "no")</f>
        <v>no</v>
      </c>
      <c r="S473" s="1" t="str">
        <f ca="1">IF(RAND()&lt;Table4[[#This Row],[offer1prob]], "yes", "no")</f>
        <v>yes</v>
      </c>
      <c r="T473" s="1" t="str">
        <f ca="1">"performConversation '" &amp; Table4[[#This Row],[question]] &amp; "' '" &amp; Table4[[#This Row],[answerToAppointmentRequest]] &amp; "' '" &amp; Table4[[#This Row],[answerToMailRequest]] &amp; "'"</f>
        <v>performConversation 'What is the color of the Wolverine?' 'no' 'yes'</v>
      </c>
    </row>
    <row r="474" spans="11:20" x14ac:dyDescent="0.25">
      <c r="K474">
        <v>473</v>
      </c>
      <c r="L474" t="str">
        <f ca="1">OFFSET(Table1[[#Headers],[Template]], MOD(Table4[[#This Row],[Num]], 5)+1, 0)</f>
        <v>The $ is crap</v>
      </c>
      <c r="M474" t="str">
        <f ca="1">OFFSET(Table2[[#Headers],[Car]], MOD(Table4[[#This Row],[Num]], 4)+1, 0)</f>
        <v>Polecat</v>
      </c>
      <c r="N474" t="str">
        <f ca="1">OFFSET(Table3[[#Headers],[Property]], MOD(Table4[[#This Row],[Num]], 3)+1, 0)</f>
        <v>weight</v>
      </c>
      <c r="O474" s="1">
        <f ca="1">1/(1/VLOOKUP(Table4[[#This Row],[Template]],Table1[], 2, FALSE)+1/VLOOKUP(Table4[[#This Row],[Car]],Table2[],2,FALSE))*2</f>
        <v>0.26666666666666666</v>
      </c>
      <c r="P474" s="1">
        <f ca="1">1/(1/VLOOKUP(Table4[[#This Row],[Template]],Table1[], 3, FALSE)+1/VLOOKUP(Table4[[#This Row],[Car]],Table2[],3,FALSE))*2</f>
        <v>0.32</v>
      </c>
      <c r="Q474" s="1" t="str">
        <f ca="1">SUBSTITUTE(SUBSTITUTE(Table4[[#This Row],[Template]], "$", Table4[[#This Row],[Car]]), "%", Table4[[#This Row],[Property]])</f>
        <v>The Polecat is crap</v>
      </c>
      <c r="R474" s="1" t="str">
        <f ca="1">IF(RAND()&gt;Table4[[#This Row],[offer1prob]], "yes", "no")</f>
        <v>yes</v>
      </c>
      <c r="S474" s="1" t="str">
        <f ca="1">IF(RAND()&lt;Table4[[#This Row],[offer1prob]], "yes", "no")</f>
        <v>no</v>
      </c>
      <c r="T474" s="1" t="str">
        <f ca="1">"performConversation '" &amp; Table4[[#This Row],[question]] &amp; "' '" &amp; Table4[[#This Row],[answerToAppointmentRequest]] &amp; "' '" &amp; Table4[[#This Row],[answerToMailRequest]] &amp; "'"</f>
        <v>performConversation 'The Polecat is crap' 'yes' 'no'</v>
      </c>
    </row>
    <row r="475" spans="11:20" x14ac:dyDescent="0.25">
      <c r="K475">
        <v>474</v>
      </c>
      <c r="L475" t="str">
        <f ca="1">OFFSET(Table1[[#Headers],[Template]], MOD(Table4[[#This Row],[Num]], 5)+1, 0)</f>
        <v>What does the $ have as %?</v>
      </c>
      <c r="M475" t="str">
        <f ca="1">OFFSET(Table2[[#Headers],[Car]], MOD(Table4[[#This Row],[Num]], 4)+1, 0)</f>
        <v>Sea Otter</v>
      </c>
      <c r="N475" t="str">
        <f ca="1">OFFSET(Table3[[#Headers],[Property]], MOD(Table4[[#This Row],[Num]], 3)+1, 0)</f>
        <v>mpg</v>
      </c>
      <c r="O475" s="1">
        <f ca="1">1/(1/VLOOKUP(Table4[[#This Row],[Template]],Table1[], 2, FALSE)+1/VLOOKUP(Table4[[#This Row],[Car]],Table2[],2,FALSE))*2</f>
        <v>0.3</v>
      </c>
      <c r="P475" s="1">
        <f ca="1">1/(1/VLOOKUP(Table4[[#This Row],[Template]],Table1[], 3, FALSE)+1/VLOOKUP(Table4[[#This Row],[Car]],Table2[],3,FALSE))*2</f>
        <v>0.3428571428571428</v>
      </c>
      <c r="Q475" s="1" t="str">
        <f ca="1">SUBSTITUTE(SUBSTITUTE(Table4[[#This Row],[Template]], "$", Table4[[#This Row],[Car]]), "%", Table4[[#This Row],[Property]])</f>
        <v>What does the Sea Otter have as mpg?</v>
      </c>
      <c r="R475" s="1" t="str">
        <f ca="1">IF(RAND()&gt;Table4[[#This Row],[offer1prob]], "yes", "no")</f>
        <v>yes</v>
      </c>
      <c r="S475" s="1" t="str">
        <f ca="1">IF(RAND()&lt;Table4[[#This Row],[offer1prob]], "yes", "no")</f>
        <v>yes</v>
      </c>
      <c r="T475" s="1" t="str">
        <f ca="1">"performConversation '" &amp; Table4[[#This Row],[question]] &amp; "' '" &amp; Table4[[#This Row],[answerToAppointmentRequest]] &amp; "' '" &amp; Table4[[#This Row],[answerToMailRequest]] &amp; "'"</f>
        <v>performConversation 'What does the Sea Otter have as mpg?' 'yes' 'yes'</v>
      </c>
    </row>
    <row r="476" spans="11:20" x14ac:dyDescent="0.25">
      <c r="K476">
        <v>475</v>
      </c>
      <c r="L476" t="str">
        <f ca="1">OFFSET(Table1[[#Headers],[Template]], MOD(Table4[[#This Row],[Num]], 5)+1, 0)</f>
        <v>Why is the $ so expensive?</v>
      </c>
      <c r="M476" t="str">
        <f ca="1">OFFSET(Table2[[#Headers],[Car]], MOD(Table4[[#This Row],[Num]], 4)+1, 0)</f>
        <v>Sable</v>
      </c>
      <c r="N476" t="str">
        <f ca="1">OFFSET(Table3[[#Headers],[Property]], MOD(Table4[[#This Row],[Num]], 3)+1, 0)</f>
        <v>color</v>
      </c>
      <c r="O476" s="1">
        <f ca="1">1/(1/VLOOKUP(Table4[[#This Row],[Template]],Table1[], 2, FALSE)+1/VLOOKUP(Table4[[#This Row],[Car]],Table2[],2,FALSE))*2</f>
        <v>0.53333333333333333</v>
      </c>
      <c r="P476" s="1">
        <f ca="1">1/(1/VLOOKUP(Table4[[#This Row],[Template]],Table1[], 3, FALSE)+1/VLOOKUP(Table4[[#This Row],[Car]],Table2[],3,FALSE))*2</f>
        <v>0.6</v>
      </c>
      <c r="Q476" s="1" t="str">
        <f ca="1">SUBSTITUTE(SUBSTITUTE(Table4[[#This Row],[Template]], "$", Table4[[#This Row],[Car]]), "%", Table4[[#This Row],[Property]])</f>
        <v>Why is the Sable so expensive?</v>
      </c>
      <c r="R476" s="1" t="str">
        <f ca="1">IF(RAND()&gt;Table4[[#This Row],[offer1prob]], "yes", "no")</f>
        <v>no</v>
      </c>
      <c r="S476" s="1" t="str">
        <f ca="1">IF(RAND()&lt;Table4[[#This Row],[offer1prob]], "yes", "no")</f>
        <v>yes</v>
      </c>
      <c r="T476" s="1" t="str">
        <f ca="1">"performConversation '" &amp; Table4[[#This Row],[question]] &amp; "' '" &amp; Table4[[#This Row],[answerToAppointmentRequest]] &amp; "' '" &amp; Table4[[#This Row],[answerToMailRequest]] &amp; "'"</f>
        <v>performConversation 'Why is the Sable so expensive?' 'no' 'yes'</v>
      </c>
    </row>
    <row r="477" spans="11:20" x14ac:dyDescent="0.25">
      <c r="K477">
        <v>476</v>
      </c>
      <c r="L477" t="str">
        <f ca="1">OFFSET(Table1[[#Headers],[Template]], MOD(Table4[[#This Row],[Num]], 5)+1, 0)</f>
        <v>Do you still manufacture the $?</v>
      </c>
      <c r="M477" t="str">
        <f ca="1">OFFSET(Table2[[#Headers],[Car]], MOD(Table4[[#This Row],[Num]], 4)+1, 0)</f>
        <v>Wolverine</v>
      </c>
      <c r="N477" t="str">
        <f ca="1">OFFSET(Table3[[#Headers],[Property]], MOD(Table4[[#This Row],[Num]], 3)+1, 0)</f>
        <v>weight</v>
      </c>
      <c r="O477" s="1">
        <f ca="1">1/(1/VLOOKUP(Table4[[#This Row],[Template]],Table1[], 2, FALSE)+1/VLOOKUP(Table4[[#This Row],[Car]],Table2[],2,FALSE))*2</f>
        <v>0.54545454545454541</v>
      </c>
      <c r="P477" s="1">
        <f ca="1">1/(1/VLOOKUP(Table4[[#This Row],[Template]],Table1[], 3, FALSE)+1/VLOOKUP(Table4[[#This Row],[Car]],Table2[],3,FALSE))*2</f>
        <v>0.37499999999999994</v>
      </c>
      <c r="Q477" s="1" t="str">
        <f ca="1">SUBSTITUTE(SUBSTITUTE(Table4[[#This Row],[Template]], "$", Table4[[#This Row],[Car]]), "%", Table4[[#This Row],[Property]])</f>
        <v>Do you still manufacture the Wolverine?</v>
      </c>
      <c r="R477" s="1" t="str">
        <f ca="1">IF(RAND()&gt;Table4[[#This Row],[offer1prob]], "yes", "no")</f>
        <v>no</v>
      </c>
      <c r="S477" s="1" t="str">
        <f ca="1">IF(RAND()&lt;Table4[[#This Row],[offer1prob]], "yes", "no")</f>
        <v>yes</v>
      </c>
      <c r="T477" s="1" t="str">
        <f ca="1">"performConversation '" &amp; Table4[[#This Row],[question]] &amp; "' '" &amp; Table4[[#This Row],[answerToAppointmentRequest]] &amp; "' '" &amp; Table4[[#This Row],[answerToMailRequest]] &amp; "'"</f>
        <v>performConversation 'Do you still manufacture the Wolverine?' 'no' 'yes'</v>
      </c>
    </row>
    <row r="478" spans="11:20" x14ac:dyDescent="0.25">
      <c r="K478">
        <v>477</v>
      </c>
      <c r="L478" t="str">
        <f ca="1">OFFSET(Table1[[#Headers],[Template]], MOD(Table4[[#This Row],[Num]], 5)+1, 0)</f>
        <v>What is the % of the $?</v>
      </c>
      <c r="M478" t="str">
        <f ca="1">OFFSET(Table2[[#Headers],[Car]], MOD(Table4[[#This Row],[Num]], 4)+1, 0)</f>
        <v>Polecat</v>
      </c>
      <c r="N478" t="str">
        <f ca="1">OFFSET(Table3[[#Headers],[Property]], MOD(Table4[[#This Row],[Num]], 3)+1, 0)</f>
        <v>mpg</v>
      </c>
      <c r="O478" s="1">
        <f ca="1">1/(1/VLOOKUP(Table4[[#This Row],[Template]],Table1[], 2, FALSE)+1/VLOOKUP(Table4[[#This Row],[Car]],Table2[],2,FALSE))*2</f>
        <v>0.48</v>
      </c>
      <c r="P478" s="1">
        <f ca="1">1/(1/VLOOKUP(Table4[[#This Row],[Template]],Table1[], 3, FALSE)+1/VLOOKUP(Table4[[#This Row],[Car]],Table2[],3,FALSE))*2</f>
        <v>0.53333333333333333</v>
      </c>
      <c r="Q478" s="1" t="str">
        <f ca="1">SUBSTITUTE(SUBSTITUTE(Table4[[#This Row],[Template]], "$", Table4[[#This Row],[Car]]), "%", Table4[[#This Row],[Property]])</f>
        <v>What is the mpg of the Polecat?</v>
      </c>
      <c r="R478" s="1" t="str">
        <f ca="1">IF(RAND()&gt;Table4[[#This Row],[offer1prob]], "yes", "no")</f>
        <v>no</v>
      </c>
      <c r="S478" s="1" t="str">
        <f ca="1">IF(RAND()&lt;Table4[[#This Row],[offer1prob]], "yes", "no")</f>
        <v>no</v>
      </c>
      <c r="T478" s="1" t="str">
        <f ca="1">"performConversation '" &amp; Table4[[#This Row],[question]] &amp; "' '" &amp; Table4[[#This Row],[answerToAppointmentRequest]] &amp; "' '" &amp; Table4[[#This Row],[answerToMailRequest]] &amp; "'"</f>
        <v>performConversation 'What is the mpg of the Polecat?' 'no' 'no'</v>
      </c>
    </row>
    <row r="479" spans="11:20" x14ac:dyDescent="0.25">
      <c r="K479">
        <v>478</v>
      </c>
      <c r="L479" t="str">
        <f ca="1">OFFSET(Table1[[#Headers],[Template]], MOD(Table4[[#This Row],[Num]], 5)+1, 0)</f>
        <v>The $ is crap</v>
      </c>
      <c r="M479" t="str">
        <f ca="1">OFFSET(Table2[[#Headers],[Car]], MOD(Table4[[#This Row],[Num]], 4)+1, 0)</f>
        <v>Sea Otter</v>
      </c>
      <c r="N479" t="str">
        <f ca="1">OFFSET(Table3[[#Headers],[Property]], MOD(Table4[[#This Row],[Num]], 3)+1, 0)</f>
        <v>color</v>
      </c>
      <c r="O479" s="1">
        <f ca="1">1/(1/VLOOKUP(Table4[[#This Row],[Template]],Table1[], 2, FALSE)+1/VLOOKUP(Table4[[#This Row],[Car]],Table2[],2,FALSE))*2</f>
        <v>0.24</v>
      </c>
      <c r="P479" s="1">
        <f ca="1">1/(1/VLOOKUP(Table4[[#This Row],[Template]],Table1[], 3, FALSE)+1/VLOOKUP(Table4[[#This Row],[Car]],Table2[],3,FALSE))*2</f>
        <v>0.26666666666666666</v>
      </c>
      <c r="Q479" s="1" t="str">
        <f ca="1">SUBSTITUTE(SUBSTITUTE(Table4[[#This Row],[Template]], "$", Table4[[#This Row],[Car]]), "%", Table4[[#This Row],[Property]])</f>
        <v>The Sea Otter is crap</v>
      </c>
      <c r="R479" s="1" t="str">
        <f ca="1">IF(RAND()&gt;Table4[[#This Row],[offer1prob]], "yes", "no")</f>
        <v>yes</v>
      </c>
      <c r="S479" s="1" t="str">
        <f ca="1">IF(RAND()&lt;Table4[[#This Row],[offer1prob]], "yes", "no")</f>
        <v>no</v>
      </c>
      <c r="T479" s="1" t="str">
        <f ca="1">"performConversation '" &amp; Table4[[#This Row],[question]] &amp; "' '" &amp; Table4[[#This Row],[answerToAppointmentRequest]] &amp; "' '" &amp; Table4[[#This Row],[answerToMailRequest]] &amp; "'"</f>
        <v>performConversation 'The Sea Otter is crap' 'yes' 'no'</v>
      </c>
    </row>
    <row r="480" spans="11:20" x14ac:dyDescent="0.25">
      <c r="K480">
        <v>479</v>
      </c>
      <c r="L480" t="str">
        <f ca="1">OFFSET(Table1[[#Headers],[Template]], MOD(Table4[[#This Row],[Num]], 5)+1, 0)</f>
        <v>What does the $ have as %?</v>
      </c>
      <c r="M480" t="str">
        <f ca="1">OFFSET(Table2[[#Headers],[Car]], MOD(Table4[[#This Row],[Num]], 4)+1, 0)</f>
        <v>Sable</v>
      </c>
      <c r="N480" t="str">
        <f ca="1">OFFSET(Table3[[#Headers],[Property]], MOD(Table4[[#This Row],[Num]], 3)+1, 0)</f>
        <v>weight</v>
      </c>
      <c r="O480" s="1">
        <f ca="1">1/(1/VLOOKUP(Table4[[#This Row],[Template]],Table1[], 2, FALSE)+1/VLOOKUP(Table4[[#This Row],[Car]],Table2[],2,FALSE))*2</f>
        <v>0.43636363636363629</v>
      </c>
      <c r="P480" s="1">
        <f ca="1">1/(1/VLOOKUP(Table4[[#This Row],[Template]],Table1[], 3, FALSE)+1/VLOOKUP(Table4[[#This Row],[Car]],Table2[],3,FALSE))*2</f>
        <v>0.4</v>
      </c>
      <c r="Q480" s="1" t="str">
        <f ca="1">SUBSTITUTE(SUBSTITUTE(Table4[[#This Row],[Template]], "$", Table4[[#This Row],[Car]]), "%", Table4[[#This Row],[Property]])</f>
        <v>What does the Sable have as weight?</v>
      </c>
      <c r="R480" s="1" t="str">
        <f ca="1">IF(RAND()&gt;Table4[[#This Row],[offer1prob]], "yes", "no")</f>
        <v>yes</v>
      </c>
      <c r="S480" s="1" t="str">
        <f ca="1">IF(RAND()&lt;Table4[[#This Row],[offer1prob]], "yes", "no")</f>
        <v>yes</v>
      </c>
      <c r="T480" s="1" t="str">
        <f ca="1">"performConversation '" &amp; Table4[[#This Row],[question]] &amp; "' '" &amp; Table4[[#This Row],[answerToAppointmentRequest]] &amp; "' '" &amp; Table4[[#This Row],[answerToMailRequest]] &amp; "'"</f>
        <v>performConversation 'What does the Sable have as weight?' 'yes' 'yes'</v>
      </c>
    </row>
    <row r="481" spans="11:20" x14ac:dyDescent="0.25">
      <c r="K481">
        <v>480</v>
      </c>
      <c r="L481" t="str">
        <f ca="1">OFFSET(Table1[[#Headers],[Template]], MOD(Table4[[#This Row],[Num]], 5)+1, 0)</f>
        <v>Why is the $ so expensive?</v>
      </c>
      <c r="M481" t="str">
        <f ca="1">OFFSET(Table2[[#Headers],[Car]], MOD(Table4[[#This Row],[Num]], 4)+1, 0)</f>
        <v>Wolverine</v>
      </c>
      <c r="N481" t="str">
        <f ca="1">OFFSET(Table3[[#Headers],[Property]], MOD(Table4[[#This Row],[Num]], 3)+1, 0)</f>
        <v>mpg</v>
      </c>
      <c r="O481" s="1">
        <f ca="1">1/(1/VLOOKUP(Table4[[#This Row],[Template]],Table1[], 2, FALSE)+1/VLOOKUP(Table4[[#This Row],[Car]],Table2[],2,FALSE))*2</f>
        <v>0.48</v>
      </c>
      <c r="P481" s="1">
        <f ca="1">1/(1/VLOOKUP(Table4[[#This Row],[Template]],Table1[], 3, FALSE)+1/VLOOKUP(Table4[[#This Row],[Car]],Table2[],3,FALSE))*2</f>
        <v>0.4</v>
      </c>
      <c r="Q481" s="1" t="str">
        <f ca="1">SUBSTITUTE(SUBSTITUTE(Table4[[#This Row],[Template]], "$", Table4[[#This Row],[Car]]), "%", Table4[[#This Row],[Property]])</f>
        <v>Why is the Wolverine so expensive?</v>
      </c>
      <c r="R481" s="1" t="str">
        <f ca="1">IF(RAND()&gt;Table4[[#This Row],[offer1prob]], "yes", "no")</f>
        <v>yes</v>
      </c>
      <c r="S481" s="1" t="str">
        <f ca="1">IF(RAND()&lt;Table4[[#This Row],[offer1prob]], "yes", "no")</f>
        <v>no</v>
      </c>
      <c r="T481" s="1" t="str">
        <f ca="1">"performConversation '" &amp; Table4[[#This Row],[question]] &amp; "' '" &amp; Table4[[#This Row],[answerToAppointmentRequest]] &amp; "' '" &amp; Table4[[#This Row],[answerToMailRequest]] &amp; "'"</f>
        <v>performConversation 'Why is the Wolverine so expensive?' 'yes' 'no'</v>
      </c>
    </row>
    <row r="482" spans="11:20" x14ac:dyDescent="0.25">
      <c r="K482">
        <v>481</v>
      </c>
      <c r="L482" t="str">
        <f ca="1">OFFSET(Table1[[#Headers],[Template]], MOD(Table4[[#This Row],[Num]], 5)+1, 0)</f>
        <v>Do you still manufacture the $?</v>
      </c>
      <c r="M482" t="str">
        <f ca="1">OFFSET(Table2[[#Headers],[Car]], MOD(Table4[[#This Row],[Num]], 4)+1, 0)</f>
        <v>Polecat</v>
      </c>
      <c r="N482" t="str">
        <f ca="1">OFFSET(Table3[[#Headers],[Property]], MOD(Table4[[#This Row],[Num]], 3)+1, 0)</f>
        <v>color</v>
      </c>
      <c r="O482" s="1">
        <f ca="1">1/(1/VLOOKUP(Table4[[#This Row],[Template]],Table1[], 2, FALSE)+1/VLOOKUP(Table4[[#This Row],[Car]],Table2[],2,FALSE))*2</f>
        <v>0.44444444444444442</v>
      </c>
      <c r="P482" s="1">
        <f ca="1">1/(1/VLOOKUP(Table4[[#This Row],[Template]],Table1[], 3, FALSE)+1/VLOOKUP(Table4[[#This Row],[Car]],Table2[],3,FALSE))*2</f>
        <v>0.61538461538461542</v>
      </c>
      <c r="Q482" s="1" t="str">
        <f ca="1">SUBSTITUTE(SUBSTITUTE(Table4[[#This Row],[Template]], "$", Table4[[#This Row],[Car]]), "%", Table4[[#This Row],[Property]])</f>
        <v>Do you still manufacture the Polecat?</v>
      </c>
      <c r="R482" s="1" t="str">
        <f ca="1">IF(RAND()&gt;Table4[[#This Row],[offer1prob]], "yes", "no")</f>
        <v>no</v>
      </c>
      <c r="S482" s="1" t="str">
        <f ca="1">IF(RAND()&lt;Table4[[#This Row],[offer1prob]], "yes", "no")</f>
        <v>yes</v>
      </c>
      <c r="T482" s="1" t="str">
        <f ca="1">"performConversation '" &amp; Table4[[#This Row],[question]] &amp; "' '" &amp; Table4[[#This Row],[answerToAppointmentRequest]] &amp; "' '" &amp; Table4[[#This Row],[answerToMailRequest]] &amp; "'"</f>
        <v>performConversation 'Do you still manufacture the Polecat?' 'no' 'yes'</v>
      </c>
    </row>
    <row r="483" spans="11:20" x14ac:dyDescent="0.25">
      <c r="K483">
        <v>482</v>
      </c>
      <c r="L483" t="str">
        <f ca="1">OFFSET(Table1[[#Headers],[Template]], MOD(Table4[[#This Row],[Num]], 5)+1, 0)</f>
        <v>What is the % of the $?</v>
      </c>
      <c r="M483" t="str">
        <f ca="1">OFFSET(Table2[[#Headers],[Car]], MOD(Table4[[#This Row],[Num]], 4)+1, 0)</f>
        <v>Sea Otter</v>
      </c>
      <c r="N483" t="str">
        <f ca="1">OFFSET(Table3[[#Headers],[Property]], MOD(Table4[[#This Row],[Num]], 3)+1, 0)</f>
        <v>weight</v>
      </c>
      <c r="O483" s="1">
        <f ca="1">1/(1/VLOOKUP(Table4[[#This Row],[Template]],Table1[], 2, FALSE)+1/VLOOKUP(Table4[[#This Row],[Car]],Table2[],2,FALSE))*2</f>
        <v>0.4</v>
      </c>
      <c r="P483" s="1">
        <f ca="1">1/(1/VLOOKUP(Table4[[#This Row],[Template]],Table1[], 3, FALSE)+1/VLOOKUP(Table4[[#This Row],[Car]],Table2[],3,FALSE))*2</f>
        <v>0.4</v>
      </c>
      <c r="Q483" s="1" t="str">
        <f ca="1">SUBSTITUTE(SUBSTITUTE(Table4[[#This Row],[Template]], "$", Table4[[#This Row],[Car]]), "%", Table4[[#This Row],[Property]])</f>
        <v>What is the weight of the Sea Otter?</v>
      </c>
      <c r="R483" s="1" t="str">
        <f ca="1">IF(RAND()&gt;Table4[[#This Row],[offer1prob]], "yes", "no")</f>
        <v>no</v>
      </c>
      <c r="S483" s="1" t="str">
        <f ca="1">IF(RAND()&lt;Table4[[#This Row],[offer1prob]], "yes", "no")</f>
        <v>yes</v>
      </c>
      <c r="T483" s="1" t="str">
        <f ca="1">"performConversation '" &amp; Table4[[#This Row],[question]] &amp; "' '" &amp; Table4[[#This Row],[answerToAppointmentRequest]] &amp; "' '" &amp; Table4[[#This Row],[answerToMailRequest]] &amp; "'"</f>
        <v>performConversation 'What is the weight of the Sea Otter?' 'no' 'yes'</v>
      </c>
    </row>
    <row r="484" spans="11:20" x14ac:dyDescent="0.25">
      <c r="K484">
        <v>483</v>
      </c>
      <c r="L484" t="str">
        <f ca="1">OFFSET(Table1[[#Headers],[Template]], MOD(Table4[[#This Row],[Num]], 5)+1, 0)</f>
        <v>The $ is crap</v>
      </c>
      <c r="M484" t="str">
        <f ca="1">OFFSET(Table2[[#Headers],[Car]], MOD(Table4[[#This Row],[Num]], 4)+1, 0)</f>
        <v>Sable</v>
      </c>
      <c r="N484" t="str">
        <f ca="1">OFFSET(Table3[[#Headers],[Property]], MOD(Table4[[#This Row],[Num]], 3)+1, 0)</f>
        <v>mpg</v>
      </c>
      <c r="O484" s="1">
        <f ca="1">1/(1/VLOOKUP(Table4[[#This Row],[Template]],Table1[], 2, FALSE)+1/VLOOKUP(Table4[[#This Row],[Car]],Table2[],2,FALSE))*2</f>
        <v>0.32</v>
      </c>
      <c r="P484" s="1">
        <f ca="1">1/(1/VLOOKUP(Table4[[#This Row],[Template]],Table1[], 3, FALSE)+1/VLOOKUP(Table4[[#This Row],[Car]],Table2[],3,FALSE))*2</f>
        <v>0.3</v>
      </c>
      <c r="Q484" s="1" t="str">
        <f ca="1">SUBSTITUTE(SUBSTITUTE(Table4[[#This Row],[Template]], "$", Table4[[#This Row],[Car]]), "%", Table4[[#This Row],[Property]])</f>
        <v>The Sable is crap</v>
      </c>
      <c r="R484" s="1" t="str">
        <f ca="1">IF(RAND()&gt;Table4[[#This Row],[offer1prob]], "yes", "no")</f>
        <v>yes</v>
      </c>
      <c r="S484" s="1" t="str">
        <f ca="1">IF(RAND()&lt;Table4[[#This Row],[offer1prob]], "yes", "no")</f>
        <v>no</v>
      </c>
      <c r="T484" s="1" t="str">
        <f ca="1">"performConversation '" &amp; Table4[[#This Row],[question]] &amp; "' '" &amp; Table4[[#This Row],[answerToAppointmentRequest]] &amp; "' '" &amp; Table4[[#This Row],[answerToMailRequest]] &amp; "'"</f>
        <v>performConversation 'The Sable is crap' 'yes' 'no'</v>
      </c>
    </row>
    <row r="485" spans="11:20" x14ac:dyDescent="0.25">
      <c r="K485">
        <v>484</v>
      </c>
      <c r="L485" t="str">
        <f ca="1">OFFSET(Table1[[#Headers],[Template]], MOD(Table4[[#This Row],[Num]], 5)+1, 0)</f>
        <v>What does the $ have as %?</v>
      </c>
      <c r="M485" t="str">
        <f ca="1">OFFSET(Table2[[#Headers],[Car]], MOD(Table4[[#This Row],[Num]], 4)+1, 0)</f>
        <v>Wolverine</v>
      </c>
      <c r="N485" t="str">
        <f ca="1">OFFSET(Table3[[#Headers],[Property]], MOD(Table4[[#This Row],[Num]], 3)+1, 0)</f>
        <v>color</v>
      </c>
      <c r="O485" s="1">
        <f ca="1">1/(1/VLOOKUP(Table4[[#This Row],[Template]],Table1[], 2, FALSE)+1/VLOOKUP(Table4[[#This Row],[Car]],Table2[],2,FALSE))*2</f>
        <v>0.4</v>
      </c>
      <c r="P485" s="1">
        <f ca="1">1/(1/VLOOKUP(Table4[[#This Row],[Template]],Table1[], 3, FALSE)+1/VLOOKUP(Table4[[#This Row],[Car]],Table2[],3,FALSE))*2</f>
        <v>0.3</v>
      </c>
      <c r="Q485" s="1" t="str">
        <f ca="1">SUBSTITUTE(SUBSTITUTE(Table4[[#This Row],[Template]], "$", Table4[[#This Row],[Car]]), "%", Table4[[#This Row],[Property]])</f>
        <v>What does the Wolverine have as color?</v>
      </c>
      <c r="R485" s="1" t="str">
        <f ca="1">IF(RAND()&gt;Table4[[#This Row],[offer1prob]], "yes", "no")</f>
        <v>yes</v>
      </c>
      <c r="S485" s="1" t="str">
        <f ca="1">IF(RAND()&lt;Table4[[#This Row],[offer1prob]], "yes", "no")</f>
        <v>no</v>
      </c>
      <c r="T485" s="1" t="str">
        <f ca="1">"performConversation '" &amp; Table4[[#This Row],[question]] &amp; "' '" &amp; Table4[[#This Row],[answerToAppointmentRequest]] &amp; "' '" &amp; Table4[[#This Row],[answerToMailRequest]] &amp; "'"</f>
        <v>performConversation 'What does the Wolverine have as color?' 'yes' 'no'</v>
      </c>
    </row>
    <row r="486" spans="11:20" x14ac:dyDescent="0.25">
      <c r="K486">
        <v>485</v>
      </c>
      <c r="L486" t="str">
        <f ca="1">OFFSET(Table1[[#Headers],[Template]], MOD(Table4[[#This Row],[Num]], 5)+1, 0)</f>
        <v>Why is the $ so expensive?</v>
      </c>
      <c r="M486" t="str">
        <f ca="1">OFFSET(Table2[[#Headers],[Car]], MOD(Table4[[#This Row],[Num]], 4)+1, 0)</f>
        <v>Polecat</v>
      </c>
      <c r="N486" t="str">
        <f ca="1">OFFSET(Table3[[#Headers],[Property]], MOD(Table4[[#This Row],[Num]], 3)+1, 0)</f>
        <v>weight</v>
      </c>
      <c r="O486" s="1">
        <f ca="1">1/(1/VLOOKUP(Table4[[#This Row],[Template]],Table1[], 2, FALSE)+1/VLOOKUP(Table4[[#This Row],[Car]],Table2[],2,FALSE))*2</f>
        <v>0.4</v>
      </c>
      <c r="P486" s="1">
        <f ca="1">1/(1/VLOOKUP(Table4[[#This Row],[Template]],Table1[], 3, FALSE)+1/VLOOKUP(Table4[[#This Row],[Car]],Table2[],3,FALSE))*2</f>
        <v>0.68571428571428561</v>
      </c>
      <c r="Q486" s="1" t="str">
        <f ca="1">SUBSTITUTE(SUBSTITUTE(Table4[[#This Row],[Template]], "$", Table4[[#This Row],[Car]]), "%", Table4[[#This Row],[Property]])</f>
        <v>Why is the Polecat so expensive?</v>
      </c>
      <c r="R486" s="1" t="str">
        <f ca="1">IF(RAND()&gt;Table4[[#This Row],[offer1prob]], "yes", "no")</f>
        <v>yes</v>
      </c>
      <c r="S486" s="1" t="str">
        <f ca="1">IF(RAND()&lt;Table4[[#This Row],[offer1prob]], "yes", "no")</f>
        <v>yes</v>
      </c>
      <c r="T486" s="1" t="str">
        <f ca="1">"performConversation '" &amp; Table4[[#This Row],[question]] &amp; "' '" &amp; Table4[[#This Row],[answerToAppointmentRequest]] &amp; "' '" &amp; Table4[[#This Row],[answerToMailRequest]] &amp; "'"</f>
        <v>performConversation 'Why is the Polecat so expensive?' 'yes' 'yes'</v>
      </c>
    </row>
    <row r="487" spans="11:20" x14ac:dyDescent="0.25">
      <c r="K487">
        <v>486</v>
      </c>
      <c r="L487" t="str">
        <f ca="1">OFFSET(Table1[[#Headers],[Template]], MOD(Table4[[#This Row],[Num]], 5)+1, 0)</f>
        <v>Do you still manufacture the $?</v>
      </c>
      <c r="M487" t="str">
        <f ca="1">OFFSET(Table2[[#Headers],[Car]], MOD(Table4[[#This Row],[Num]], 4)+1, 0)</f>
        <v>Sea Otter</v>
      </c>
      <c r="N487" t="str">
        <f ca="1">OFFSET(Table3[[#Headers],[Property]], MOD(Table4[[#This Row],[Num]], 3)+1, 0)</f>
        <v>mpg</v>
      </c>
      <c r="O487" s="1">
        <f ca="1">1/(1/VLOOKUP(Table4[[#This Row],[Template]],Table1[], 2, FALSE)+1/VLOOKUP(Table4[[#This Row],[Car]],Table2[],2,FALSE))*2</f>
        <v>0.37499999999999994</v>
      </c>
      <c r="P487" s="1">
        <f ca="1">1/(1/VLOOKUP(Table4[[#This Row],[Template]],Table1[], 3, FALSE)+1/VLOOKUP(Table4[[#This Row],[Car]],Table2[],3,FALSE))*2</f>
        <v>0.44444444444444442</v>
      </c>
      <c r="Q487" s="1" t="str">
        <f ca="1">SUBSTITUTE(SUBSTITUTE(Table4[[#This Row],[Template]], "$", Table4[[#This Row],[Car]]), "%", Table4[[#This Row],[Property]])</f>
        <v>Do you still manufacture the Sea Otter?</v>
      </c>
      <c r="R487" s="1" t="str">
        <f ca="1">IF(RAND()&gt;Table4[[#This Row],[offer1prob]], "yes", "no")</f>
        <v>yes</v>
      </c>
      <c r="S487" s="1" t="str">
        <f ca="1">IF(RAND()&lt;Table4[[#This Row],[offer1prob]], "yes", "no")</f>
        <v>no</v>
      </c>
      <c r="T487" s="1" t="str">
        <f ca="1">"performConversation '" &amp; Table4[[#This Row],[question]] &amp; "' '" &amp; Table4[[#This Row],[answerToAppointmentRequest]] &amp; "' '" &amp; Table4[[#This Row],[answerToMailRequest]] &amp; "'"</f>
        <v>performConversation 'Do you still manufacture the Sea Otter?' 'yes' 'no'</v>
      </c>
    </row>
    <row r="488" spans="11:20" x14ac:dyDescent="0.25">
      <c r="K488">
        <v>487</v>
      </c>
      <c r="L488" t="str">
        <f ca="1">OFFSET(Table1[[#Headers],[Template]], MOD(Table4[[#This Row],[Num]], 5)+1, 0)</f>
        <v>What is the % of the $?</v>
      </c>
      <c r="M488" t="str">
        <f ca="1">OFFSET(Table2[[#Headers],[Car]], MOD(Table4[[#This Row],[Num]], 4)+1, 0)</f>
        <v>Sable</v>
      </c>
      <c r="N488" t="str">
        <f ca="1">OFFSET(Table3[[#Headers],[Property]], MOD(Table4[[#This Row],[Num]], 3)+1, 0)</f>
        <v>color</v>
      </c>
      <c r="O488" s="1">
        <f ca="1">1/(1/VLOOKUP(Table4[[#This Row],[Template]],Table1[], 2, FALSE)+1/VLOOKUP(Table4[[#This Row],[Car]],Table2[],2,FALSE))*2</f>
        <v>0.68571428571428561</v>
      </c>
      <c r="P488" s="1">
        <f ca="1">1/(1/VLOOKUP(Table4[[#This Row],[Template]],Table1[], 3, FALSE)+1/VLOOKUP(Table4[[#This Row],[Car]],Table2[],3,FALSE))*2</f>
        <v>0.48</v>
      </c>
      <c r="Q488" s="1" t="str">
        <f ca="1">SUBSTITUTE(SUBSTITUTE(Table4[[#This Row],[Template]], "$", Table4[[#This Row],[Car]]), "%", Table4[[#This Row],[Property]])</f>
        <v>What is the color of the Sable?</v>
      </c>
      <c r="R488" s="1" t="str">
        <f ca="1">IF(RAND()&gt;Table4[[#This Row],[offer1prob]], "yes", "no")</f>
        <v>no</v>
      </c>
      <c r="S488" s="1" t="str">
        <f ca="1">IF(RAND()&lt;Table4[[#This Row],[offer1prob]], "yes", "no")</f>
        <v>yes</v>
      </c>
      <c r="T488" s="1" t="str">
        <f ca="1">"performConversation '" &amp; Table4[[#This Row],[question]] &amp; "' '" &amp; Table4[[#This Row],[answerToAppointmentRequest]] &amp; "' '" &amp; Table4[[#This Row],[answerToMailRequest]] &amp; "'"</f>
        <v>performConversation 'What is the color of the Sable?' 'no' 'yes'</v>
      </c>
    </row>
    <row r="489" spans="11:20" x14ac:dyDescent="0.25">
      <c r="K489">
        <v>488</v>
      </c>
      <c r="L489" t="str">
        <f ca="1">OFFSET(Table1[[#Headers],[Template]], MOD(Table4[[#This Row],[Num]], 5)+1, 0)</f>
        <v>The $ is crap</v>
      </c>
      <c r="M489" t="str">
        <f ca="1">OFFSET(Table2[[#Headers],[Car]], MOD(Table4[[#This Row],[Num]], 4)+1, 0)</f>
        <v>Wolverine</v>
      </c>
      <c r="N489" t="str">
        <f ca="1">OFFSET(Table3[[#Headers],[Property]], MOD(Table4[[#This Row],[Num]], 3)+1, 0)</f>
        <v>weight</v>
      </c>
      <c r="O489" s="1">
        <f ca="1">1/(1/VLOOKUP(Table4[[#This Row],[Template]],Table1[], 2, FALSE)+1/VLOOKUP(Table4[[#This Row],[Car]],Table2[],2,FALSE))*2</f>
        <v>0.3</v>
      </c>
      <c r="P489" s="1">
        <f ca="1">1/(1/VLOOKUP(Table4[[#This Row],[Template]],Table1[], 3, FALSE)+1/VLOOKUP(Table4[[#This Row],[Car]],Table2[],3,FALSE))*2</f>
        <v>0.24</v>
      </c>
      <c r="Q489" s="1" t="str">
        <f ca="1">SUBSTITUTE(SUBSTITUTE(Table4[[#This Row],[Template]], "$", Table4[[#This Row],[Car]]), "%", Table4[[#This Row],[Property]])</f>
        <v>The Wolverine is crap</v>
      </c>
      <c r="R489" s="1" t="str">
        <f ca="1">IF(RAND()&gt;Table4[[#This Row],[offer1prob]], "yes", "no")</f>
        <v>yes</v>
      </c>
      <c r="S489" s="1" t="str">
        <f ca="1">IF(RAND()&lt;Table4[[#This Row],[offer1prob]], "yes", "no")</f>
        <v>no</v>
      </c>
      <c r="T489" s="1" t="str">
        <f ca="1">"performConversation '" &amp; Table4[[#This Row],[question]] &amp; "' '" &amp; Table4[[#This Row],[answerToAppointmentRequest]] &amp; "' '" &amp; Table4[[#This Row],[answerToMailRequest]] &amp; "'"</f>
        <v>performConversation 'The Wolverine is crap' 'yes' 'no'</v>
      </c>
    </row>
    <row r="490" spans="11:20" x14ac:dyDescent="0.25">
      <c r="K490">
        <v>489</v>
      </c>
      <c r="L490" t="str">
        <f ca="1">OFFSET(Table1[[#Headers],[Template]], MOD(Table4[[#This Row],[Num]], 5)+1, 0)</f>
        <v>What does the $ have as %?</v>
      </c>
      <c r="M490" t="str">
        <f ca="1">OFFSET(Table2[[#Headers],[Car]], MOD(Table4[[#This Row],[Num]], 4)+1, 0)</f>
        <v>Polecat</v>
      </c>
      <c r="N490" t="str">
        <f ca="1">OFFSET(Table3[[#Headers],[Property]], MOD(Table4[[#This Row],[Num]], 3)+1, 0)</f>
        <v>mpg</v>
      </c>
      <c r="O490" s="1">
        <f ca="1">1/(1/VLOOKUP(Table4[[#This Row],[Template]],Table1[], 2, FALSE)+1/VLOOKUP(Table4[[#This Row],[Car]],Table2[],2,FALSE))*2</f>
        <v>0.3428571428571428</v>
      </c>
      <c r="P490" s="1">
        <f ca="1">1/(1/VLOOKUP(Table4[[#This Row],[Template]],Table1[], 3, FALSE)+1/VLOOKUP(Table4[[#This Row],[Car]],Table2[],3,FALSE))*2</f>
        <v>0.43636363636363629</v>
      </c>
      <c r="Q490" s="1" t="str">
        <f ca="1">SUBSTITUTE(SUBSTITUTE(Table4[[#This Row],[Template]], "$", Table4[[#This Row],[Car]]), "%", Table4[[#This Row],[Property]])</f>
        <v>What does the Polecat have as mpg?</v>
      </c>
      <c r="R490" s="1" t="str">
        <f ca="1">IF(RAND()&gt;Table4[[#This Row],[offer1prob]], "yes", "no")</f>
        <v>yes</v>
      </c>
      <c r="S490" s="1" t="str">
        <f ca="1">IF(RAND()&lt;Table4[[#This Row],[offer1prob]], "yes", "no")</f>
        <v>no</v>
      </c>
      <c r="T490" s="1" t="str">
        <f ca="1">"performConversation '" &amp; Table4[[#This Row],[question]] &amp; "' '" &amp; Table4[[#This Row],[answerToAppointmentRequest]] &amp; "' '" &amp; Table4[[#This Row],[answerToMailRequest]] &amp; "'"</f>
        <v>performConversation 'What does the Polecat have as mpg?' 'yes' 'no'</v>
      </c>
    </row>
    <row r="491" spans="11:20" x14ac:dyDescent="0.25">
      <c r="K491">
        <v>490</v>
      </c>
      <c r="L491" t="str">
        <f ca="1">OFFSET(Table1[[#Headers],[Template]], MOD(Table4[[#This Row],[Num]], 5)+1, 0)</f>
        <v>Why is the $ so expensive?</v>
      </c>
      <c r="M491" t="str">
        <f ca="1">OFFSET(Table2[[#Headers],[Car]], MOD(Table4[[#This Row],[Num]], 4)+1, 0)</f>
        <v>Sea Otter</v>
      </c>
      <c r="N491" t="str">
        <f ca="1">OFFSET(Table3[[#Headers],[Property]], MOD(Table4[[#This Row],[Num]], 3)+1, 0)</f>
        <v>color</v>
      </c>
      <c r="O491" s="1">
        <f ca="1">1/(1/VLOOKUP(Table4[[#This Row],[Template]],Table1[], 2, FALSE)+1/VLOOKUP(Table4[[#This Row],[Car]],Table2[],2,FALSE))*2</f>
        <v>0.3428571428571428</v>
      </c>
      <c r="P491" s="1">
        <f ca="1">1/(1/VLOOKUP(Table4[[#This Row],[Template]],Table1[], 3, FALSE)+1/VLOOKUP(Table4[[#This Row],[Car]],Table2[],3,FALSE))*2</f>
        <v>0.48</v>
      </c>
      <c r="Q491" s="1" t="str">
        <f ca="1">SUBSTITUTE(SUBSTITUTE(Table4[[#This Row],[Template]], "$", Table4[[#This Row],[Car]]), "%", Table4[[#This Row],[Property]])</f>
        <v>Why is the Sea Otter so expensive?</v>
      </c>
      <c r="R491" s="1" t="str">
        <f ca="1">IF(RAND()&gt;Table4[[#This Row],[offer1prob]], "yes", "no")</f>
        <v>no</v>
      </c>
      <c r="S491" s="1" t="str">
        <f ca="1">IF(RAND()&lt;Table4[[#This Row],[offer1prob]], "yes", "no")</f>
        <v>no</v>
      </c>
      <c r="T491" s="1" t="str">
        <f ca="1">"performConversation '" &amp; Table4[[#This Row],[question]] &amp; "' '" &amp; Table4[[#This Row],[answerToAppointmentRequest]] &amp; "' '" &amp; Table4[[#This Row],[answerToMailRequest]] &amp; "'"</f>
        <v>performConversation 'Why is the Sea Otter so expensive?' 'no' 'no'</v>
      </c>
    </row>
    <row r="492" spans="11:20" x14ac:dyDescent="0.25">
      <c r="K492">
        <v>491</v>
      </c>
      <c r="L492" t="str">
        <f ca="1">OFFSET(Table1[[#Headers],[Template]], MOD(Table4[[#This Row],[Num]], 5)+1, 0)</f>
        <v>Do you still manufacture the $?</v>
      </c>
      <c r="M492" t="str">
        <f ca="1">OFFSET(Table2[[#Headers],[Car]], MOD(Table4[[#This Row],[Num]], 4)+1, 0)</f>
        <v>Sable</v>
      </c>
      <c r="N492" t="str">
        <f ca="1">OFFSET(Table3[[#Headers],[Property]], MOD(Table4[[#This Row],[Num]], 3)+1, 0)</f>
        <v>weight</v>
      </c>
      <c r="O492" s="1">
        <f ca="1">1/(1/VLOOKUP(Table4[[#This Row],[Template]],Table1[], 2, FALSE)+1/VLOOKUP(Table4[[#This Row],[Car]],Table2[],2,FALSE))*2</f>
        <v>0.61538461538461542</v>
      </c>
      <c r="P492" s="1">
        <f ca="1">1/(1/VLOOKUP(Table4[[#This Row],[Template]],Table1[], 3, FALSE)+1/VLOOKUP(Table4[[#This Row],[Car]],Table2[],3,FALSE))*2</f>
        <v>0.54545454545454541</v>
      </c>
      <c r="Q492" s="1" t="str">
        <f ca="1">SUBSTITUTE(SUBSTITUTE(Table4[[#This Row],[Template]], "$", Table4[[#This Row],[Car]]), "%", Table4[[#This Row],[Property]])</f>
        <v>Do you still manufacture the Sable?</v>
      </c>
      <c r="R492" s="1" t="str">
        <f ca="1">IF(RAND()&gt;Table4[[#This Row],[offer1prob]], "yes", "no")</f>
        <v>yes</v>
      </c>
      <c r="S492" s="1" t="str">
        <f ca="1">IF(RAND()&lt;Table4[[#This Row],[offer1prob]], "yes", "no")</f>
        <v>no</v>
      </c>
      <c r="T492" s="1" t="str">
        <f ca="1">"performConversation '" &amp; Table4[[#This Row],[question]] &amp; "' '" &amp; Table4[[#This Row],[answerToAppointmentRequest]] &amp; "' '" &amp; Table4[[#This Row],[answerToMailRequest]] &amp; "'"</f>
        <v>performConversation 'Do you still manufacture the Sable?' 'yes' 'no'</v>
      </c>
    </row>
    <row r="493" spans="11:20" x14ac:dyDescent="0.25">
      <c r="K493">
        <v>492</v>
      </c>
      <c r="L493" t="str">
        <f ca="1">OFFSET(Table1[[#Headers],[Template]], MOD(Table4[[#This Row],[Num]], 5)+1, 0)</f>
        <v>What is the % of the $?</v>
      </c>
      <c r="M493" t="str">
        <f ca="1">OFFSET(Table2[[#Headers],[Car]], MOD(Table4[[#This Row],[Num]], 4)+1, 0)</f>
        <v>Wolverine</v>
      </c>
      <c r="N493" t="str">
        <f ca="1">OFFSET(Table3[[#Headers],[Property]], MOD(Table4[[#This Row],[Num]], 3)+1, 0)</f>
        <v>mpg</v>
      </c>
      <c r="O493" s="1">
        <f ca="1">1/(1/VLOOKUP(Table4[[#This Row],[Template]],Table1[], 2, FALSE)+1/VLOOKUP(Table4[[#This Row],[Car]],Table2[],2,FALSE))*2</f>
        <v>0.6</v>
      </c>
      <c r="P493" s="1">
        <f ca="1">1/(1/VLOOKUP(Table4[[#This Row],[Template]],Table1[], 3, FALSE)+1/VLOOKUP(Table4[[#This Row],[Car]],Table2[],3,FALSE))*2</f>
        <v>0.3428571428571428</v>
      </c>
      <c r="Q493" s="1" t="str">
        <f ca="1">SUBSTITUTE(SUBSTITUTE(Table4[[#This Row],[Template]], "$", Table4[[#This Row],[Car]]), "%", Table4[[#This Row],[Property]])</f>
        <v>What is the mpg of the Wolverine?</v>
      </c>
      <c r="R493" s="1" t="str">
        <f ca="1">IF(RAND()&gt;Table4[[#This Row],[offer1prob]], "yes", "no")</f>
        <v>yes</v>
      </c>
      <c r="S493" s="1" t="str">
        <f ca="1">IF(RAND()&lt;Table4[[#This Row],[offer1prob]], "yes", "no")</f>
        <v>yes</v>
      </c>
      <c r="T493" s="1" t="str">
        <f ca="1">"performConversation '" &amp; Table4[[#This Row],[question]] &amp; "' '" &amp; Table4[[#This Row],[answerToAppointmentRequest]] &amp; "' '" &amp; Table4[[#This Row],[answerToMailRequest]] &amp; "'"</f>
        <v>performConversation 'What is the mpg of the Wolverine?' 'yes' 'yes'</v>
      </c>
    </row>
    <row r="494" spans="11:20" x14ac:dyDescent="0.25">
      <c r="K494">
        <v>493</v>
      </c>
      <c r="L494" t="str">
        <f ca="1">OFFSET(Table1[[#Headers],[Template]], MOD(Table4[[#This Row],[Num]], 5)+1, 0)</f>
        <v>The $ is crap</v>
      </c>
      <c r="M494" t="str">
        <f ca="1">OFFSET(Table2[[#Headers],[Car]], MOD(Table4[[#This Row],[Num]], 4)+1, 0)</f>
        <v>Polecat</v>
      </c>
      <c r="N494" t="str">
        <f ca="1">OFFSET(Table3[[#Headers],[Property]], MOD(Table4[[#This Row],[Num]], 3)+1, 0)</f>
        <v>color</v>
      </c>
      <c r="O494" s="1">
        <f ca="1">1/(1/VLOOKUP(Table4[[#This Row],[Template]],Table1[], 2, FALSE)+1/VLOOKUP(Table4[[#This Row],[Car]],Table2[],2,FALSE))*2</f>
        <v>0.26666666666666666</v>
      </c>
      <c r="P494" s="1">
        <f ca="1">1/(1/VLOOKUP(Table4[[#This Row],[Template]],Table1[], 3, FALSE)+1/VLOOKUP(Table4[[#This Row],[Car]],Table2[],3,FALSE))*2</f>
        <v>0.32</v>
      </c>
      <c r="Q494" s="1" t="str">
        <f ca="1">SUBSTITUTE(SUBSTITUTE(Table4[[#This Row],[Template]], "$", Table4[[#This Row],[Car]]), "%", Table4[[#This Row],[Property]])</f>
        <v>The Polecat is crap</v>
      </c>
      <c r="R494" s="1" t="str">
        <f ca="1">IF(RAND()&gt;Table4[[#This Row],[offer1prob]], "yes", "no")</f>
        <v>yes</v>
      </c>
      <c r="S494" s="1" t="str">
        <f ca="1">IF(RAND()&lt;Table4[[#This Row],[offer1prob]], "yes", "no")</f>
        <v>no</v>
      </c>
      <c r="T494" s="1" t="str">
        <f ca="1">"performConversation '" &amp; Table4[[#This Row],[question]] &amp; "' '" &amp; Table4[[#This Row],[answerToAppointmentRequest]] &amp; "' '" &amp; Table4[[#This Row],[answerToMailRequest]] &amp; "'"</f>
        <v>performConversation 'The Polecat is crap' 'yes' 'no'</v>
      </c>
    </row>
    <row r="495" spans="11:20" x14ac:dyDescent="0.25">
      <c r="K495">
        <v>494</v>
      </c>
      <c r="L495" t="str">
        <f ca="1">OFFSET(Table1[[#Headers],[Template]], MOD(Table4[[#This Row],[Num]], 5)+1, 0)</f>
        <v>What does the $ have as %?</v>
      </c>
      <c r="M495" t="str">
        <f ca="1">OFFSET(Table2[[#Headers],[Car]], MOD(Table4[[#This Row],[Num]], 4)+1, 0)</f>
        <v>Sea Otter</v>
      </c>
      <c r="N495" t="str">
        <f ca="1">OFFSET(Table3[[#Headers],[Property]], MOD(Table4[[#This Row],[Num]], 3)+1, 0)</f>
        <v>weight</v>
      </c>
      <c r="O495" s="1">
        <f ca="1">1/(1/VLOOKUP(Table4[[#This Row],[Template]],Table1[], 2, FALSE)+1/VLOOKUP(Table4[[#This Row],[Car]],Table2[],2,FALSE))*2</f>
        <v>0.3</v>
      </c>
      <c r="P495" s="1">
        <f ca="1">1/(1/VLOOKUP(Table4[[#This Row],[Template]],Table1[], 3, FALSE)+1/VLOOKUP(Table4[[#This Row],[Car]],Table2[],3,FALSE))*2</f>
        <v>0.3428571428571428</v>
      </c>
      <c r="Q495" s="1" t="str">
        <f ca="1">SUBSTITUTE(SUBSTITUTE(Table4[[#This Row],[Template]], "$", Table4[[#This Row],[Car]]), "%", Table4[[#This Row],[Property]])</f>
        <v>What does the Sea Otter have as weight?</v>
      </c>
      <c r="R495" s="1" t="str">
        <f ca="1">IF(RAND()&gt;Table4[[#This Row],[offer1prob]], "yes", "no")</f>
        <v>no</v>
      </c>
      <c r="S495" s="1" t="str">
        <f ca="1">IF(RAND()&lt;Table4[[#This Row],[offer1prob]], "yes", "no")</f>
        <v>yes</v>
      </c>
      <c r="T495" s="1" t="str">
        <f ca="1">"performConversation '" &amp; Table4[[#This Row],[question]] &amp; "' '" &amp; Table4[[#This Row],[answerToAppointmentRequest]] &amp; "' '" &amp; Table4[[#This Row],[answerToMailRequest]] &amp; "'"</f>
        <v>performConversation 'What does the Sea Otter have as weight?' 'no' 'yes'</v>
      </c>
    </row>
    <row r="496" spans="11:20" x14ac:dyDescent="0.25">
      <c r="K496">
        <v>495</v>
      </c>
      <c r="L496" t="str">
        <f ca="1">OFFSET(Table1[[#Headers],[Template]], MOD(Table4[[#This Row],[Num]], 5)+1, 0)</f>
        <v>Why is the $ so expensive?</v>
      </c>
      <c r="M496" t="str">
        <f ca="1">OFFSET(Table2[[#Headers],[Car]], MOD(Table4[[#This Row],[Num]], 4)+1, 0)</f>
        <v>Sable</v>
      </c>
      <c r="N496" t="str">
        <f ca="1">OFFSET(Table3[[#Headers],[Property]], MOD(Table4[[#This Row],[Num]], 3)+1, 0)</f>
        <v>mpg</v>
      </c>
      <c r="O496" s="1">
        <f ca="1">1/(1/VLOOKUP(Table4[[#This Row],[Template]],Table1[], 2, FALSE)+1/VLOOKUP(Table4[[#This Row],[Car]],Table2[],2,FALSE))*2</f>
        <v>0.53333333333333333</v>
      </c>
      <c r="P496" s="1">
        <f ca="1">1/(1/VLOOKUP(Table4[[#This Row],[Template]],Table1[], 3, FALSE)+1/VLOOKUP(Table4[[#This Row],[Car]],Table2[],3,FALSE))*2</f>
        <v>0.6</v>
      </c>
      <c r="Q496" s="1" t="str">
        <f ca="1">SUBSTITUTE(SUBSTITUTE(Table4[[#This Row],[Template]], "$", Table4[[#This Row],[Car]]), "%", Table4[[#This Row],[Property]])</f>
        <v>Why is the Sable so expensive?</v>
      </c>
      <c r="R496" s="1" t="str">
        <f ca="1">IF(RAND()&gt;Table4[[#This Row],[offer1prob]], "yes", "no")</f>
        <v>no</v>
      </c>
      <c r="S496" s="1" t="str">
        <f ca="1">IF(RAND()&lt;Table4[[#This Row],[offer1prob]], "yes", "no")</f>
        <v>no</v>
      </c>
      <c r="T496" s="1" t="str">
        <f ca="1">"performConversation '" &amp; Table4[[#This Row],[question]] &amp; "' '" &amp; Table4[[#This Row],[answerToAppointmentRequest]] &amp; "' '" &amp; Table4[[#This Row],[answerToMailRequest]] &amp; "'"</f>
        <v>performConversation 'Why is the Sable so expensive?' 'no' 'no'</v>
      </c>
    </row>
    <row r="497" spans="11:20" x14ac:dyDescent="0.25">
      <c r="K497">
        <v>496</v>
      </c>
      <c r="L497" t="str">
        <f ca="1">OFFSET(Table1[[#Headers],[Template]], MOD(Table4[[#This Row],[Num]], 5)+1, 0)</f>
        <v>Do you still manufacture the $?</v>
      </c>
      <c r="M497" t="str">
        <f ca="1">OFFSET(Table2[[#Headers],[Car]], MOD(Table4[[#This Row],[Num]], 4)+1, 0)</f>
        <v>Wolverine</v>
      </c>
      <c r="N497" t="str">
        <f ca="1">OFFSET(Table3[[#Headers],[Property]], MOD(Table4[[#This Row],[Num]], 3)+1, 0)</f>
        <v>color</v>
      </c>
      <c r="O497" s="1">
        <f ca="1">1/(1/VLOOKUP(Table4[[#This Row],[Template]],Table1[], 2, FALSE)+1/VLOOKUP(Table4[[#This Row],[Car]],Table2[],2,FALSE))*2</f>
        <v>0.54545454545454541</v>
      </c>
      <c r="P497" s="1">
        <f ca="1">1/(1/VLOOKUP(Table4[[#This Row],[Template]],Table1[], 3, FALSE)+1/VLOOKUP(Table4[[#This Row],[Car]],Table2[],3,FALSE))*2</f>
        <v>0.37499999999999994</v>
      </c>
      <c r="Q497" s="1" t="str">
        <f ca="1">SUBSTITUTE(SUBSTITUTE(Table4[[#This Row],[Template]], "$", Table4[[#This Row],[Car]]), "%", Table4[[#This Row],[Property]])</f>
        <v>Do you still manufacture the Wolverine?</v>
      </c>
      <c r="R497" s="1" t="str">
        <f ca="1">IF(RAND()&gt;Table4[[#This Row],[offer1prob]], "yes", "no")</f>
        <v>yes</v>
      </c>
      <c r="S497" s="1" t="str">
        <f ca="1">IF(RAND()&lt;Table4[[#This Row],[offer1prob]], "yes", "no")</f>
        <v>no</v>
      </c>
      <c r="T497" s="1" t="str">
        <f ca="1">"performConversation '" &amp; Table4[[#This Row],[question]] &amp; "' '" &amp; Table4[[#This Row],[answerToAppointmentRequest]] &amp; "' '" &amp; Table4[[#This Row],[answerToMailRequest]] &amp; "'"</f>
        <v>performConversation 'Do you still manufacture the Wolverine?' 'yes' 'no'</v>
      </c>
    </row>
    <row r="498" spans="11:20" x14ac:dyDescent="0.25">
      <c r="K498">
        <v>497</v>
      </c>
      <c r="L498" t="str">
        <f ca="1">OFFSET(Table1[[#Headers],[Template]], MOD(Table4[[#This Row],[Num]], 5)+1, 0)</f>
        <v>What is the % of the $?</v>
      </c>
      <c r="M498" t="str">
        <f ca="1">OFFSET(Table2[[#Headers],[Car]], MOD(Table4[[#This Row],[Num]], 4)+1, 0)</f>
        <v>Polecat</v>
      </c>
      <c r="N498" t="str">
        <f ca="1">OFFSET(Table3[[#Headers],[Property]], MOD(Table4[[#This Row],[Num]], 3)+1, 0)</f>
        <v>weight</v>
      </c>
      <c r="O498" s="1">
        <f ca="1">1/(1/VLOOKUP(Table4[[#This Row],[Template]],Table1[], 2, FALSE)+1/VLOOKUP(Table4[[#This Row],[Car]],Table2[],2,FALSE))*2</f>
        <v>0.48</v>
      </c>
      <c r="P498" s="1">
        <f ca="1">1/(1/VLOOKUP(Table4[[#This Row],[Template]],Table1[], 3, FALSE)+1/VLOOKUP(Table4[[#This Row],[Car]],Table2[],3,FALSE))*2</f>
        <v>0.53333333333333333</v>
      </c>
      <c r="Q498" s="1" t="str">
        <f ca="1">SUBSTITUTE(SUBSTITUTE(Table4[[#This Row],[Template]], "$", Table4[[#This Row],[Car]]), "%", Table4[[#This Row],[Property]])</f>
        <v>What is the weight of the Polecat?</v>
      </c>
      <c r="R498" s="1" t="str">
        <f ca="1">IF(RAND()&gt;Table4[[#This Row],[offer1prob]], "yes", "no")</f>
        <v>no</v>
      </c>
      <c r="S498" s="1" t="str">
        <f ca="1">IF(RAND()&lt;Table4[[#This Row],[offer1prob]], "yes", "no")</f>
        <v>no</v>
      </c>
      <c r="T498" s="1" t="str">
        <f ca="1">"performConversation '" &amp; Table4[[#This Row],[question]] &amp; "' '" &amp; Table4[[#This Row],[answerToAppointmentRequest]] &amp; "' '" &amp; Table4[[#This Row],[answerToMailRequest]] &amp; "'"</f>
        <v>performConversation 'What is the weight of the Polecat?' 'no' 'no'</v>
      </c>
    </row>
    <row r="499" spans="11:20" x14ac:dyDescent="0.25">
      <c r="K499">
        <v>498</v>
      </c>
      <c r="L499" t="str">
        <f ca="1">OFFSET(Table1[[#Headers],[Template]], MOD(Table4[[#This Row],[Num]], 5)+1, 0)</f>
        <v>The $ is crap</v>
      </c>
      <c r="M499" t="str">
        <f ca="1">OFFSET(Table2[[#Headers],[Car]], MOD(Table4[[#This Row],[Num]], 4)+1, 0)</f>
        <v>Sea Otter</v>
      </c>
      <c r="N499" t="str">
        <f ca="1">OFFSET(Table3[[#Headers],[Property]], MOD(Table4[[#This Row],[Num]], 3)+1, 0)</f>
        <v>mpg</v>
      </c>
      <c r="O499" s="1">
        <f ca="1">1/(1/VLOOKUP(Table4[[#This Row],[Template]],Table1[], 2, FALSE)+1/VLOOKUP(Table4[[#This Row],[Car]],Table2[],2,FALSE))*2</f>
        <v>0.24</v>
      </c>
      <c r="P499" s="1">
        <f ca="1">1/(1/VLOOKUP(Table4[[#This Row],[Template]],Table1[], 3, FALSE)+1/VLOOKUP(Table4[[#This Row],[Car]],Table2[],3,FALSE))*2</f>
        <v>0.26666666666666666</v>
      </c>
      <c r="Q499" s="1" t="str">
        <f ca="1">SUBSTITUTE(SUBSTITUTE(Table4[[#This Row],[Template]], "$", Table4[[#This Row],[Car]]), "%", Table4[[#This Row],[Property]])</f>
        <v>The Sea Otter is crap</v>
      </c>
      <c r="R499" s="1" t="str">
        <f ca="1">IF(RAND()&gt;Table4[[#This Row],[offer1prob]], "yes", "no")</f>
        <v>yes</v>
      </c>
      <c r="S499" s="1" t="str">
        <f ca="1">IF(RAND()&lt;Table4[[#This Row],[offer1prob]], "yes", "no")</f>
        <v>no</v>
      </c>
      <c r="T499" s="1" t="str">
        <f ca="1">"performConversation '" &amp; Table4[[#This Row],[question]] &amp; "' '" &amp; Table4[[#This Row],[answerToAppointmentRequest]] &amp; "' '" &amp; Table4[[#This Row],[answerToMailRequest]] &amp; "'"</f>
        <v>performConversation 'The Sea Otter is crap' 'yes' 'no'</v>
      </c>
    </row>
    <row r="500" spans="11:20" x14ac:dyDescent="0.25">
      <c r="K500">
        <v>499</v>
      </c>
      <c r="L500" t="str">
        <f ca="1">OFFSET(Table1[[#Headers],[Template]], MOD(Table4[[#This Row],[Num]], 5)+1, 0)</f>
        <v>What does the $ have as %?</v>
      </c>
      <c r="M500" t="str">
        <f ca="1">OFFSET(Table2[[#Headers],[Car]], MOD(Table4[[#This Row],[Num]], 4)+1, 0)</f>
        <v>Sable</v>
      </c>
      <c r="N500" t="str">
        <f ca="1">OFFSET(Table3[[#Headers],[Property]], MOD(Table4[[#This Row],[Num]], 3)+1, 0)</f>
        <v>color</v>
      </c>
      <c r="O500" s="1">
        <f ca="1">1/(1/VLOOKUP(Table4[[#This Row],[Template]],Table1[], 2, FALSE)+1/VLOOKUP(Table4[[#This Row],[Car]],Table2[],2,FALSE))*2</f>
        <v>0.43636363636363629</v>
      </c>
      <c r="P500" s="1">
        <f ca="1">1/(1/VLOOKUP(Table4[[#This Row],[Template]],Table1[], 3, FALSE)+1/VLOOKUP(Table4[[#This Row],[Car]],Table2[],3,FALSE))*2</f>
        <v>0.4</v>
      </c>
      <c r="Q500" s="1" t="str">
        <f ca="1">SUBSTITUTE(SUBSTITUTE(Table4[[#This Row],[Template]], "$", Table4[[#This Row],[Car]]), "%", Table4[[#This Row],[Property]])</f>
        <v>What does the Sable have as color?</v>
      </c>
      <c r="R500" s="1" t="str">
        <f ca="1">IF(RAND()&gt;Table4[[#This Row],[offer1prob]], "yes", "no")</f>
        <v>yes</v>
      </c>
      <c r="S500" s="1" t="str">
        <f ca="1">IF(RAND()&lt;Table4[[#This Row],[offer1prob]], "yes", "no")</f>
        <v>no</v>
      </c>
      <c r="T500" s="1" t="str">
        <f ca="1">"performConversation '" &amp; Table4[[#This Row],[question]] &amp; "' '" &amp; Table4[[#This Row],[answerToAppointmentRequest]] &amp; "' '" &amp; Table4[[#This Row],[answerToMailRequest]] &amp; "'"</f>
        <v>performConversation 'What does the Sable have as color?' 'yes' 'no'</v>
      </c>
    </row>
    <row r="501" spans="11:20" x14ac:dyDescent="0.25">
      <c r="K501">
        <v>500</v>
      </c>
      <c r="L501" t="str">
        <f ca="1">OFFSET(Table1[[#Headers],[Template]], MOD(Table4[[#This Row],[Num]], 5)+1, 0)</f>
        <v>Why is the $ so expensive?</v>
      </c>
      <c r="M501" t="str">
        <f ca="1">OFFSET(Table2[[#Headers],[Car]], MOD(Table4[[#This Row],[Num]], 4)+1, 0)</f>
        <v>Wolverine</v>
      </c>
      <c r="N501" t="str">
        <f ca="1">OFFSET(Table3[[#Headers],[Property]], MOD(Table4[[#This Row],[Num]], 3)+1, 0)</f>
        <v>weight</v>
      </c>
      <c r="O501" s="1">
        <f ca="1">1/(1/VLOOKUP(Table4[[#This Row],[Template]],Table1[], 2, FALSE)+1/VLOOKUP(Table4[[#This Row],[Car]],Table2[],2,FALSE))*2</f>
        <v>0.48</v>
      </c>
      <c r="P501" s="1">
        <f ca="1">1/(1/VLOOKUP(Table4[[#This Row],[Template]],Table1[], 3, FALSE)+1/VLOOKUP(Table4[[#This Row],[Car]],Table2[],3,FALSE))*2</f>
        <v>0.4</v>
      </c>
      <c r="Q501" s="1" t="str">
        <f ca="1">SUBSTITUTE(SUBSTITUTE(Table4[[#This Row],[Template]], "$", Table4[[#This Row],[Car]]), "%", Table4[[#This Row],[Property]])</f>
        <v>Why is the Wolverine so expensive?</v>
      </c>
      <c r="R501" s="1" t="str">
        <f ca="1">IF(RAND()&gt;Table4[[#This Row],[offer1prob]], "yes", "no")</f>
        <v>no</v>
      </c>
      <c r="S501" s="1" t="str">
        <f ca="1">IF(RAND()&lt;Table4[[#This Row],[offer1prob]], "yes", "no")</f>
        <v>no</v>
      </c>
      <c r="T501" s="1" t="str">
        <f ca="1">"performConversation '" &amp; Table4[[#This Row],[question]] &amp; "' '" &amp; Table4[[#This Row],[answerToAppointmentRequest]] &amp; "' '" &amp; Table4[[#This Row],[answerToMailRequest]] &amp; "'"</f>
        <v>performConversation 'Why is the Wolverine so expensive?' 'no' 'no'</v>
      </c>
    </row>
    <row r="502" spans="11:20" x14ac:dyDescent="0.25">
      <c r="K502">
        <v>501</v>
      </c>
      <c r="L502" t="str">
        <f ca="1">OFFSET(Table1[[#Headers],[Template]], MOD(Table4[[#This Row],[Num]], 5)+1, 0)</f>
        <v>Do you still manufacture the $?</v>
      </c>
      <c r="M502" t="str">
        <f ca="1">OFFSET(Table2[[#Headers],[Car]], MOD(Table4[[#This Row],[Num]], 4)+1, 0)</f>
        <v>Polecat</v>
      </c>
      <c r="N502" t="str">
        <f ca="1">OFFSET(Table3[[#Headers],[Property]], MOD(Table4[[#This Row],[Num]], 3)+1, 0)</f>
        <v>mpg</v>
      </c>
      <c r="O502" s="1">
        <f ca="1">1/(1/VLOOKUP(Table4[[#This Row],[Template]],Table1[], 2, FALSE)+1/VLOOKUP(Table4[[#This Row],[Car]],Table2[],2,FALSE))*2</f>
        <v>0.44444444444444442</v>
      </c>
      <c r="P502" s="1">
        <f ca="1">1/(1/VLOOKUP(Table4[[#This Row],[Template]],Table1[], 3, FALSE)+1/VLOOKUP(Table4[[#This Row],[Car]],Table2[],3,FALSE))*2</f>
        <v>0.61538461538461542</v>
      </c>
      <c r="Q502" s="1" t="str">
        <f ca="1">SUBSTITUTE(SUBSTITUTE(Table4[[#This Row],[Template]], "$", Table4[[#This Row],[Car]]), "%", Table4[[#This Row],[Property]])</f>
        <v>Do you still manufacture the Polecat?</v>
      </c>
      <c r="R502" s="1" t="str">
        <f ca="1">IF(RAND()&gt;Table4[[#This Row],[offer1prob]], "yes", "no")</f>
        <v>yes</v>
      </c>
      <c r="S502" s="1" t="str">
        <f ca="1">IF(RAND()&lt;Table4[[#This Row],[offer1prob]], "yes", "no")</f>
        <v>no</v>
      </c>
      <c r="T502" s="1" t="str">
        <f ca="1">"performConversation '" &amp; Table4[[#This Row],[question]] &amp; "' '" &amp; Table4[[#This Row],[answerToAppointmentRequest]] &amp; "' '" &amp; Table4[[#This Row],[answerToMailRequest]] &amp; "'"</f>
        <v>performConversation 'Do you still manufacture the Polecat?' 'yes' 'no'</v>
      </c>
    </row>
    <row r="503" spans="11:20" x14ac:dyDescent="0.25">
      <c r="K503">
        <v>502</v>
      </c>
      <c r="L503" t="str">
        <f ca="1">OFFSET(Table1[[#Headers],[Template]], MOD(Table4[[#This Row],[Num]], 5)+1, 0)</f>
        <v>What is the % of the $?</v>
      </c>
      <c r="M503" t="str">
        <f ca="1">OFFSET(Table2[[#Headers],[Car]], MOD(Table4[[#This Row],[Num]], 4)+1, 0)</f>
        <v>Sea Otter</v>
      </c>
      <c r="N503" t="str">
        <f ca="1">OFFSET(Table3[[#Headers],[Property]], MOD(Table4[[#This Row],[Num]], 3)+1, 0)</f>
        <v>color</v>
      </c>
      <c r="O503" s="1">
        <f ca="1">1/(1/VLOOKUP(Table4[[#This Row],[Template]],Table1[], 2, FALSE)+1/VLOOKUP(Table4[[#This Row],[Car]],Table2[],2,FALSE))*2</f>
        <v>0.4</v>
      </c>
      <c r="P503" s="1">
        <f ca="1">1/(1/VLOOKUP(Table4[[#This Row],[Template]],Table1[], 3, FALSE)+1/VLOOKUP(Table4[[#This Row],[Car]],Table2[],3,FALSE))*2</f>
        <v>0.4</v>
      </c>
      <c r="Q503" s="1" t="str">
        <f ca="1">SUBSTITUTE(SUBSTITUTE(Table4[[#This Row],[Template]], "$", Table4[[#This Row],[Car]]), "%", Table4[[#This Row],[Property]])</f>
        <v>What is the color of the Sea Otter?</v>
      </c>
      <c r="R503" s="1" t="str">
        <f ca="1">IF(RAND()&gt;Table4[[#This Row],[offer1prob]], "yes", "no")</f>
        <v>no</v>
      </c>
      <c r="S503" s="1" t="str">
        <f ca="1">IF(RAND()&lt;Table4[[#This Row],[offer1prob]], "yes", "no")</f>
        <v>yes</v>
      </c>
      <c r="T503" s="1" t="str">
        <f ca="1">"performConversation '" &amp; Table4[[#This Row],[question]] &amp; "' '" &amp; Table4[[#This Row],[answerToAppointmentRequest]] &amp; "' '" &amp; Table4[[#This Row],[answerToMailRequest]] &amp; "'"</f>
        <v>performConversation 'What is the color of the Sea Otter?' 'no' 'yes'</v>
      </c>
    </row>
    <row r="504" spans="11:20" x14ac:dyDescent="0.25">
      <c r="K504">
        <v>503</v>
      </c>
      <c r="L504" t="str">
        <f ca="1">OFFSET(Table1[[#Headers],[Template]], MOD(Table4[[#This Row],[Num]], 5)+1, 0)</f>
        <v>The $ is crap</v>
      </c>
      <c r="M504" t="str">
        <f ca="1">OFFSET(Table2[[#Headers],[Car]], MOD(Table4[[#This Row],[Num]], 4)+1, 0)</f>
        <v>Sable</v>
      </c>
      <c r="N504" t="str">
        <f ca="1">OFFSET(Table3[[#Headers],[Property]], MOD(Table4[[#This Row],[Num]], 3)+1, 0)</f>
        <v>weight</v>
      </c>
      <c r="O504" s="1">
        <f ca="1">1/(1/VLOOKUP(Table4[[#This Row],[Template]],Table1[], 2, FALSE)+1/VLOOKUP(Table4[[#This Row],[Car]],Table2[],2,FALSE))*2</f>
        <v>0.32</v>
      </c>
      <c r="P504" s="1">
        <f ca="1">1/(1/VLOOKUP(Table4[[#This Row],[Template]],Table1[], 3, FALSE)+1/VLOOKUP(Table4[[#This Row],[Car]],Table2[],3,FALSE))*2</f>
        <v>0.3</v>
      </c>
      <c r="Q504" s="1" t="str">
        <f ca="1">SUBSTITUTE(SUBSTITUTE(Table4[[#This Row],[Template]], "$", Table4[[#This Row],[Car]]), "%", Table4[[#This Row],[Property]])</f>
        <v>The Sable is crap</v>
      </c>
      <c r="R504" s="1" t="str">
        <f ca="1">IF(RAND()&gt;Table4[[#This Row],[offer1prob]], "yes", "no")</f>
        <v>yes</v>
      </c>
      <c r="S504" s="1" t="str">
        <f ca="1">IF(RAND()&lt;Table4[[#This Row],[offer1prob]], "yes", "no")</f>
        <v>yes</v>
      </c>
      <c r="T504" s="1" t="str">
        <f ca="1">"performConversation '" &amp; Table4[[#This Row],[question]] &amp; "' '" &amp; Table4[[#This Row],[answerToAppointmentRequest]] &amp; "' '" &amp; Table4[[#This Row],[answerToMailRequest]] &amp; "'"</f>
        <v>performConversation 'The Sable is crap' 'yes' 'yes'</v>
      </c>
    </row>
    <row r="505" spans="11:20" x14ac:dyDescent="0.25">
      <c r="K505">
        <v>504</v>
      </c>
      <c r="L505" t="str">
        <f ca="1">OFFSET(Table1[[#Headers],[Template]], MOD(Table4[[#This Row],[Num]], 5)+1, 0)</f>
        <v>What does the $ have as %?</v>
      </c>
      <c r="M505" t="str">
        <f ca="1">OFFSET(Table2[[#Headers],[Car]], MOD(Table4[[#This Row],[Num]], 4)+1, 0)</f>
        <v>Wolverine</v>
      </c>
      <c r="N505" t="str">
        <f ca="1">OFFSET(Table3[[#Headers],[Property]], MOD(Table4[[#This Row],[Num]], 3)+1, 0)</f>
        <v>mpg</v>
      </c>
      <c r="O505" s="1">
        <f ca="1">1/(1/VLOOKUP(Table4[[#This Row],[Template]],Table1[], 2, FALSE)+1/VLOOKUP(Table4[[#This Row],[Car]],Table2[],2,FALSE))*2</f>
        <v>0.4</v>
      </c>
      <c r="P505" s="1">
        <f ca="1">1/(1/VLOOKUP(Table4[[#This Row],[Template]],Table1[], 3, FALSE)+1/VLOOKUP(Table4[[#This Row],[Car]],Table2[],3,FALSE))*2</f>
        <v>0.3</v>
      </c>
      <c r="Q505" s="1" t="str">
        <f ca="1">SUBSTITUTE(SUBSTITUTE(Table4[[#This Row],[Template]], "$", Table4[[#This Row],[Car]]), "%", Table4[[#This Row],[Property]])</f>
        <v>What does the Wolverine have as mpg?</v>
      </c>
      <c r="R505" s="1" t="str">
        <f ca="1">IF(RAND()&gt;Table4[[#This Row],[offer1prob]], "yes", "no")</f>
        <v>yes</v>
      </c>
      <c r="S505" s="1" t="str">
        <f ca="1">IF(RAND()&lt;Table4[[#This Row],[offer1prob]], "yes", "no")</f>
        <v>no</v>
      </c>
      <c r="T505" s="1" t="str">
        <f ca="1">"performConversation '" &amp; Table4[[#This Row],[question]] &amp; "' '" &amp; Table4[[#This Row],[answerToAppointmentRequest]] &amp; "' '" &amp; Table4[[#This Row],[answerToMailRequest]] &amp; "'"</f>
        <v>performConversation 'What does the Wolverine have as mpg?' 'yes' 'no'</v>
      </c>
    </row>
    <row r="506" spans="11:20" x14ac:dyDescent="0.25">
      <c r="K506">
        <v>505</v>
      </c>
      <c r="L506" t="str">
        <f ca="1">OFFSET(Table1[[#Headers],[Template]], MOD(Table4[[#This Row],[Num]], 5)+1, 0)</f>
        <v>Why is the $ so expensive?</v>
      </c>
      <c r="M506" t="str">
        <f ca="1">OFFSET(Table2[[#Headers],[Car]], MOD(Table4[[#This Row],[Num]], 4)+1, 0)</f>
        <v>Polecat</v>
      </c>
      <c r="N506" t="str">
        <f ca="1">OFFSET(Table3[[#Headers],[Property]], MOD(Table4[[#This Row],[Num]], 3)+1, 0)</f>
        <v>color</v>
      </c>
      <c r="O506" s="1">
        <f ca="1">1/(1/VLOOKUP(Table4[[#This Row],[Template]],Table1[], 2, FALSE)+1/VLOOKUP(Table4[[#This Row],[Car]],Table2[],2,FALSE))*2</f>
        <v>0.4</v>
      </c>
      <c r="P506" s="1">
        <f ca="1">1/(1/VLOOKUP(Table4[[#This Row],[Template]],Table1[], 3, FALSE)+1/VLOOKUP(Table4[[#This Row],[Car]],Table2[],3,FALSE))*2</f>
        <v>0.68571428571428561</v>
      </c>
      <c r="Q506" s="1" t="str">
        <f ca="1">SUBSTITUTE(SUBSTITUTE(Table4[[#This Row],[Template]], "$", Table4[[#This Row],[Car]]), "%", Table4[[#This Row],[Property]])</f>
        <v>Why is the Polecat so expensive?</v>
      </c>
      <c r="R506" s="1" t="str">
        <f ca="1">IF(RAND()&gt;Table4[[#This Row],[offer1prob]], "yes", "no")</f>
        <v>yes</v>
      </c>
      <c r="S506" s="1" t="str">
        <f ca="1">IF(RAND()&lt;Table4[[#This Row],[offer1prob]], "yes", "no")</f>
        <v>no</v>
      </c>
      <c r="T506" s="1" t="str">
        <f ca="1">"performConversation '" &amp; Table4[[#This Row],[question]] &amp; "' '" &amp; Table4[[#This Row],[answerToAppointmentRequest]] &amp; "' '" &amp; Table4[[#This Row],[answerToMailRequest]] &amp; "'"</f>
        <v>performConversation 'Why is the Polecat so expensive?' 'yes' 'no'</v>
      </c>
    </row>
    <row r="507" spans="11:20" x14ac:dyDescent="0.25">
      <c r="K507">
        <v>506</v>
      </c>
      <c r="L507" t="str">
        <f ca="1">OFFSET(Table1[[#Headers],[Template]], MOD(Table4[[#This Row],[Num]], 5)+1, 0)</f>
        <v>Do you still manufacture the $?</v>
      </c>
      <c r="M507" t="str">
        <f ca="1">OFFSET(Table2[[#Headers],[Car]], MOD(Table4[[#This Row],[Num]], 4)+1, 0)</f>
        <v>Sea Otter</v>
      </c>
      <c r="N507" t="str">
        <f ca="1">OFFSET(Table3[[#Headers],[Property]], MOD(Table4[[#This Row],[Num]], 3)+1, 0)</f>
        <v>weight</v>
      </c>
      <c r="O507" s="1">
        <f ca="1">1/(1/VLOOKUP(Table4[[#This Row],[Template]],Table1[], 2, FALSE)+1/VLOOKUP(Table4[[#This Row],[Car]],Table2[],2,FALSE))*2</f>
        <v>0.37499999999999994</v>
      </c>
      <c r="P507" s="1">
        <f ca="1">1/(1/VLOOKUP(Table4[[#This Row],[Template]],Table1[], 3, FALSE)+1/VLOOKUP(Table4[[#This Row],[Car]],Table2[],3,FALSE))*2</f>
        <v>0.44444444444444442</v>
      </c>
      <c r="Q507" s="1" t="str">
        <f ca="1">SUBSTITUTE(SUBSTITUTE(Table4[[#This Row],[Template]], "$", Table4[[#This Row],[Car]]), "%", Table4[[#This Row],[Property]])</f>
        <v>Do you still manufacture the Sea Otter?</v>
      </c>
      <c r="R507" s="1" t="str">
        <f ca="1">IF(RAND()&gt;Table4[[#This Row],[offer1prob]], "yes", "no")</f>
        <v>yes</v>
      </c>
      <c r="S507" s="1" t="str">
        <f ca="1">IF(RAND()&lt;Table4[[#This Row],[offer1prob]], "yes", "no")</f>
        <v>no</v>
      </c>
      <c r="T507" s="1" t="str">
        <f ca="1">"performConversation '" &amp; Table4[[#This Row],[question]] &amp; "' '" &amp; Table4[[#This Row],[answerToAppointmentRequest]] &amp; "' '" &amp; Table4[[#This Row],[answerToMailRequest]] &amp; "'"</f>
        <v>performConversation 'Do you still manufacture the Sea Otter?' 'yes' 'no'</v>
      </c>
    </row>
    <row r="508" spans="11:20" x14ac:dyDescent="0.25">
      <c r="K508">
        <v>507</v>
      </c>
      <c r="L508" t="str">
        <f ca="1">OFFSET(Table1[[#Headers],[Template]], MOD(Table4[[#This Row],[Num]], 5)+1, 0)</f>
        <v>What is the % of the $?</v>
      </c>
      <c r="M508" t="str">
        <f ca="1">OFFSET(Table2[[#Headers],[Car]], MOD(Table4[[#This Row],[Num]], 4)+1, 0)</f>
        <v>Sable</v>
      </c>
      <c r="N508" t="str">
        <f ca="1">OFFSET(Table3[[#Headers],[Property]], MOD(Table4[[#This Row],[Num]], 3)+1, 0)</f>
        <v>mpg</v>
      </c>
      <c r="O508" s="1">
        <f ca="1">1/(1/VLOOKUP(Table4[[#This Row],[Template]],Table1[], 2, FALSE)+1/VLOOKUP(Table4[[#This Row],[Car]],Table2[],2,FALSE))*2</f>
        <v>0.68571428571428561</v>
      </c>
      <c r="P508" s="1">
        <f ca="1">1/(1/VLOOKUP(Table4[[#This Row],[Template]],Table1[], 3, FALSE)+1/VLOOKUP(Table4[[#This Row],[Car]],Table2[],3,FALSE))*2</f>
        <v>0.48</v>
      </c>
      <c r="Q508" s="1" t="str">
        <f ca="1">SUBSTITUTE(SUBSTITUTE(Table4[[#This Row],[Template]], "$", Table4[[#This Row],[Car]]), "%", Table4[[#This Row],[Property]])</f>
        <v>What is the mpg of the Sable?</v>
      </c>
      <c r="R508" s="1" t="str">
        <f ca="1">IF(RAND()&gt;Table4[[#This Row],[offer1prob]], "yes", "no")</f>
        <v>no</v>
      </c>
      <c r="S508" s="1" t="str">
        <f ca="1">IF(RAND()&lt;Table4[[#This Row],[offer1prob]], "yes", "no")</f>
        <v>no</v>
      </c>
      <c r="T508" s="1" t="str">
        <f ca="1">"performConversation '" &amp; Table4[[#This Row],[question]] &amp; "' '" &amp; Table4[[#This Row],[answerToAppointmentRequest]] &amp; "' '" &amp; Table4[[#This Row],[answerToMailRequest]] &amp; "'"</f>
        <v>performConversation 'What is the mpg of the Sable?' 'no' 'no'</v>
      </c>
    </row>
    <row r="509" spans="11:20" x14ac:dyDescent="0.25">
      <c r="K509">
        <v>508</v>
      </c>
      <c r="L509" t="str">
        <f ca="1">OFFSET(Table1[[#Headers],[Template]], MOD(Table4[[#This Row],[Num]], 5)+1, 0)</f>
        <v>The $ is crap</v>
      </c>
      <c r="M509" t="str">
        <f ca="1">OFFSET(Table2[[#Headers],[Car]], MOD(Table4[[#This Row],[Num]], 4)+1, 0)</f>
        <v>Wolverine</v>
      </c>
      <c r="N509" t="str">
        <f ca="1">OFFSET(Table3[[#Headers],[Property]], MOD(Table4[[#This Row],[Num]], 3)+1, 0)</f>
        <v>color</v>
      </c>
      <c r="O509" s="1">
        <f ca="1">1/(1/VLOOKUP(Table4[[#This Row],[Template]],Table1[], 2, FALSE)+1/VLOOKUP(Table4[[#This Row],[Car]],Table2[],2,FALSE))*2</f>
        <v>0.3</v>
      </c>
      <c r="P509" s="1">
        <f ca="1">1/(1/VLOOKUP(Table4[[#This Row],[Template]],Table1[], 3, FALSE)+1/VLOOKUP(Table4[[#This Row],[Car]],Table2[],3,FALSE))*2</f>
        <v>0.24</v>
      </c>
      <c r="Q509" s="1" t="str">
        <f ca="1">SUBSTITUTE(SUBSTITUTE(Table4[[#This Row],[Template]], "$", Table4[[#This Row],[Car]]), "%", Table4[[#This Row],[Property]])</f>
        <v>The Wolverine is crap</v>
      </c>
      <c r="R509" s="1" t="str">
        <f ca="1">IF(RAND()&gt;Table4[[#This Row],[offer1prob]], "yes", "no")</f>
        <v>yes</v>
      </c>
      <c r="S509" s="1" t="str">
        <f ca="1">IF(RAND()&lt;Table4[[#This Row],[offer1prob]], "yes", "no")</f>
        <v>no</v>
      </c>
      <c r="T509" s="1" t="str">
        <f ca="1">"performConversation '" &amp; Table4[[#This Row],[question]] &amp; "' '" &amp; Table4[[#This Row],[answerToAppointmentRequest]] &amp; "' '" &amp; Table4[[#This Row],[answerToMailRequest]] &amp; "'"</f>
        <v>performConversation 'The Wolverine is crap' 'yes' 'no'</v>
      </c>
    </row>
    <row r="510" spans="11:20" x14ac:dyDescent="0.25">
      <c r="K510">
        <v>509</v>
      </c>
      <c r="L510" t="str">
        <f ca="1">OFFSET(Table1[[#Headers],[Template]], MOD(Table4[[#This Row],[Num]], 5)+1, 0)</f>
        <v>What does the $ have as %?</v>
      </c>
      <c r="M510" t="str">
        <f ca="1">OFFSET(Table2[[#Headers],[Car]], MOD(Table4[[#This Row],[Num]], 4)+1, 0)</f>
        <v>Polecat</v>
      </c>
      <c r="N510" t="str">
        <f ca="1">OFFSET(Table3[[#Headers],[Property]], MOD(Table4[[#This Row],[Num]], 3)+1, 0)</f>
        <v>weight</v>
      </c>
      <c r="O510" s="1">
        <f ca="1">1/(1/VLOOKUP(Table4[[#This Row],[Template]],Table1[], 2, FALSE)+1/VLOOKUP(Table4[[#This Row],[Car]],Table2[],2,FALSE))*2</f>
        <v>0.3428571428571428</v>
      </c>
      <c r="P510" s="1">
        <f ca="1">1/(1/VLOOKUP(Table4[[#This Row],[Template]],Table1[], 3, FALSE)+1/VLOOKUP(Table4[[#This Row],[Car]],Table2[],3,FALSE))*2</f>
        <v>0.43636363636363629</v>
      </c>
      <c r="Q510" s="1" t="str">
        <f ca="1">SUBSTITUTE(SUBSTITUTE(Table4[[#This Row],[Template]], "$", Table4[[#This Row],[Car]]), "%", Table4[[#This Row],[Property]])</f>
        <v>What does the Polecat have as weight?</v>
      </c>
      <c r="R510" s="1" t="str">
        <f ca="1">IF(RAND()&gt;Table4[[#This Row],[offer1prob]], "yes", "no")</f>
        <v>no</v>
      </c>
      <c r="S510" s="1" t="str">
        <f ca="1">IF(RAND()&lt;Table4[[#This Row],[offer1prob]], "yes", "no")</f>
        <v>no</v>
      </c>
      <c r="T510" s="1" t="str">
        <f ca="1">"performConversation '" &amp; Table4[[#This Row],[question]] &amp; "' '" &amp; Table4[[#This Row],[answerToAppointmentRequest]] &amp; "' '" &amp; Table4[[#This Row],[answerToMailRequest]] &amp; "'"</f>
        <v>performConversation 'What does the Polecat have as weight?' 'no' 'no'</v>
      </c>
    </row>
    <row r="511" spans="11:20" x14ac:dyDescent="0.25">
      <c r="K511">
        <v>510</v>
      </c>
      <c r="L511" t="str">
        <f ca="1">OFFSET(Table1[[#Headers],[Template]], MOD(Table4[[#This Row],[Num]], 5)+1, 0)</f>
        <v>Why is the $ so expensive?</v>
      </c>
      <c r="M511" t="str">
        <f ca="1">OFFSET(Table2[[#Headers],[Car]], MOD(Table4[[#This Row],[Num]], 4)+1, 0)</f>
        <v>Sea Otter</v>
      </c>
      <c r="N511" t="str">
        <f ca="1">OFFSET(Table3[[#Headers],[Property]], MOD(Table4[[#This Row],[Num]], 3)+1, 0)</f>
        <v>mpg</v>
      </c>
      <c r="O511" s="1">
        <f ca="1">1/(1/VLOOKUP(Table4[[#This Row],[Template]],Table1[], 2, FALSE)+1/VLOOKUP(Table4[[#This Row],[Car]],Table2[],2,FALSE))*2</f>
        <v>0.3428571428571428</v>
      </c>
      <c r="P511" s="1">
        <f ca="1">1/(1/VLOOKUP(Table4[[#This Row],[Template]],Table1[], 3, FALSE)+1/VLOOKUP(Table4[[#This Row],[Car]],Table2[],3,FALSE))*2</f>
        <v>0.48</v>
      </c>
      <c r="Q511" s="1" t="str">
        <f ca="1">SUBSTITUTE(SUBSTITUTE(Table4[[#This Row],[Template]], "$", Table4[[#This Row],[Car]]), "%", Table4[[#This Row],[Property]])</f>
        <v>Why is the Sea Otter so expensive?</v>
      </c>
      <c r="R511" s="1" t="str">
        <f ca="1">IF(RAND()&gt;Table4[[#This Row],[offer1prob]], "yes", "no")</f>
        <v>no</v>
      </c>
      <c r="S511" s="1" t="str">
        <f ca="1">IF(RAND()&lt;Table4[[#This Row],[offer1prob]], "yes", "no")</f>
        <v>no</v>
      </c>
      <c r="T511" s="1" t="str">
        <f ca="1">"performConversation '" &amp; Table4[[#This Row],[question]] &amp; "' '" &amp; Table4[[#This Row],[answerToAppointmentRequest]] &amp; "' '" &amp; Table4[[#This Row],[answerToMailRequest]] &amp; "'"</f>
        <v>performConversation 'Why is the Sea Otter so expensive?' 'no' 'no'</v>
      </c>
    </row>
    <row r="512" spans="11:20" x14ac:dyDescent="0.25">
      <c r="K512">
        <v>511</v>
      </c>
      <c r="L512" t="str">
        <f ca="1">OFFSET(Table1[[#Headers],[Template]], MOD(Table4[[#This Row],[Num]], 5)+1, 0)</f>
        <v>Do you still manufacture the $?</v>
      </c>
      <c r="M512" t="str">
        <f ca="1">OFFSET(Table2[[#Headers],[Car]], MOD(Table4[[#This Row],[Num]], 4)+1, 0)</f>
        <v>Sable</v>
      </c>
      <c r="N512" t="str">
        <f ca="1">OFFSET(Table3[[#Headers],[Property]], MOD(Table4[[#This Row],[Num]], 3)+1, 0)</f>
        <v>color</v>
      </c>
      <c r="O512" s="1">
        <f ca="1">1/(1/VLOOKUP(Table4[[#This Row],[Template]],Table1[], 2, FALSE)+1/VLOOKUP(Table4[[#This Row],[Car]],Table2[],2,FALSE))*2</f>
        <v>0.61538461538461542</v>
      </c>
      <c r="P512" s="1">
        <f ca="1">1/(1/VLOOKUP(Table4[[#This Row],[Template]],Table1[], 3, FALSE)+1/VLOOKUP(Table4[[#This Row],[Car]],Table2[],3,FALSE))*2</f>
        <v>0.54545454545454541</v>
      </c>
      <c r="Q512" s="1" t="str">
        <f ca="1">SUBSTITUTE(SUBSTITUTE(Table4[[#This Row],[Template]], "$", Table4[[#This Row],[Car]]), "%", Table4[[#This Row],[Property]])</f>
        <v>Do you still manufacture the Sable?</v>
      </c>
      <c r="R512" s="1" t="str">
        <f ca="1">IF(RAND()&gt;Table4[[#This Row],[offer1prob]], "yes", "no")</f>
        <v>no</v>
      </c>
      <c r="S512" s="1" t="str">
        <f ca="1">IF(RAND()&lt;Table4[[#This Row],[offer1prob]], "yes", "no")</f>
        <v>yes</v>
      </c>
      <c r="T512" s="1" t="str">
        <f ca="1">"performConversation '" &amp; Table4[[#This Row],[question]] &amp; "' '" &amp; Table4[[#This Row],[answerToAppointmentRequest]] &amp; "' '" &amp; Table4[[#This Row],[answerToMailRequest]] &amp; "'"</f>
        <v>performConversation 'Do you still manufacture the Sable?' 'no' 'yes'</v>
      </c>
    </row>
    <row r="513" spans="11:20" x14ac:dyDescent="0.25">
      <c r="K513">
        <v>512</v>
      </c>
      <c r="L513" t="str">
        <f ca="1">OFFSET(Table1[[#Headers],[Template]], MOD(Table4[[#This Row],[Num]], 5)+1, 0)</f>
        <v>What is the % of the $?</v>
      </c>
      <c r="M513" t="str">
        <f ca="1">OFFSET(Table2[[#Headers],[Car]], MOD(Table4[[#This Row],[Num]], 4)+1, 0)</f>
        <v>Wolverine</v>
      </c>
      <c r="N513" t="str">
        <f ca="1">OFFSET(Table3[[#Headers],[Property]], MOD(Table4[[#This Row],[Num]], 3)+1, 0)</f>
        <v>weight</v>
      </c>
      <c r="O513" s="1">
        <f ca="1">1/(1/VLOOKUP(Table4[[#This Row],[Template]],Table1[], 2, FALSE)+1/VLOOKUP(Table4[[#This Row],[Car]],Table2[],2,FALSE))*2</f>
        <v>0.6</v>
      </c>
      <c r="P513" s="1">
        <f ca="1">1/(1/VLOOKUP(Table4[[#This Row],[Template]],Table1[], 3, FALSE)+1/VLOOKUP(Table4[[#This Row],[Car]],Table2[],3,FALSE))*2</f>
        <v>0.3428571428571428</v>
      </c>
      <c r="Q513" s="1" t="str">
        <f ca="1">SUBSTITUTE(SUBSTITUTE(Table4[[#This Row],[Template]], "$", Table4[[#This Row],[Car]]), "%", Table4[[#This Row],[Property]])</f>
        <v>What is the weight of the Wolverine?</v>
      </c>
      <c r="R513" s="1" t="str">
        <f ca="1">IF(RAND()&gt;Table4[[#This Row],[offer1prob]], "yes", "no")</f>
        <v>yes</v>
      </c>
      <c r="S513" s="1" t="str">
        <f ca="1">IF(RAND()&lt;Table4[[#This Row],[offer1prob]], "yes", "no")</f>
        <v>no</v>
      </c>
      <c r="T513" s="1" t="str">
        <f ca="1">"performConversation '" &amp; Table4[[#This Row],[question]] &amp; "' '" &amp; Table4[[#This Row],[answerToAppointmentRequest]] &amp; "' '" &amp; Table4[[#This Row],[answerToMailRequest]] &amp; "'"</f>
        <v>performConversation 'What is the weight of the Wolverine?' 'yes' 'no'</v>
      </c>
    </row>
    <row r="514" spans="11:20" x14ac:dyDescent="0.25">
      <c r="K514">
        <v>513</v>
      </c>
      <c r="L514" t="str">
        <f ca="1">OFFSET(Table1[[#Headers],[Template]], MOD(Table4[[#This Row],[Num]], 5)+1, 0)</f>
        <v>The $ is crap</v>
      </c>
      <c r="M514" t="str">
        <f ca="1">OFFSET(Table2[[#Headers],[Car]], MOD(Table4[[#This Row],[Num]], 4)+1, 0)</f>
        <v>Polecat</v>
      </c>
      <c r="N514" t="str">
        <f ca="1">OFFSET(Table3[[#Headers],[Property]], MOD(Table4[[#This Row],[Num]], 3)+1, 0)</f>
        <v>mpg</v>
      </c>
      <c r="O514" s="1">
        <f ca="1">1/(1/VLOOKUP(Table4[[#This Row],[Template]],Table1[], 2, FALSE)+1/VLOOKUP(Table4[[#This Row],[Car]],Table2[],2,FALSE))*2</f>
        <v>0.26666666666666666</v>
      </c>
      <c r="P514" s="1">
        <f ca="1">1/(1/VLOOKUP(Table4[[#This Row],[Template]],Table1[], 3, FALSE)+1/VLOOKUP(Table4[[#This Row],[Car]],Table2[],3,FALSE))*2</f>
        <v>0.32</v>
      </c>
      <c r="Q514" s="1" t="str">
        <f ca="1">SUBSTITUTE(SUBSTITUTE(Table4[[#This Row],[Template]], "$", Table4[[#This Row],[Car]]), "%", Table4[[#This Row],[Property]])</f>
        <v>The Polecat is crap</v>
      </c>
      <c r="R514" s="1" t="str">
        <f ca="1">IF(RAND()&gt;Table4[[#This Row],[offer1prob]], "yes", "no")</f>
        <v>yes</v>
      </c>
      <c r="S514" s="1" t="str">
        <f ca="1">IF(RAND()&lt;Table4[[#This Row],[offer1prob]], "yes", "no")</f>
        <v>yes</v>
      </c>
      <c r="T514" s="1" t="str">
        <f ca="1">"performConversation '" &amp; Table4[[#This Row],[question]] &amp; "' '" &amp; Table4[[#This Row],[answerToAppointmentRequest]] &amp; "' '" &amp; Table4[[#This Row],[answerToMailRequest]] &amp; "'"</f>
        <v>performConversation 'The Polecat is crap' 'yes' 'yes'</v>
      </c>
    </row>
    <row r="515" spans="11:20" x14ac:dyDescent="0.25">
      <c r="K515">
        <v>514</v>
      </c>
      <c r="L515" t="str">
        <f ca="1">OFFSET(Table1[[#Headers],[Template]], MOD(Table4[[#This Row],[Num]], 5)+1, 0)</f>
        <v>What does the $ have as %?</v>
      </c>
      <c r="M515" t="str">
        <f ca="1">OFFSET(Table2[[#Headers],[Car]], MOD(Table4[[#This Row],[Num]], 4)+1, 0)</f>
        <v>Sea Otter</v>
      </c>
      <c r="N515" t="str">
        <f ca="1">OFFSET(Table3[[#Headers],[Property]], MOD(Table4[[#This Row],[Num]], 3)+1, 0)</f>
        <v>color</v>
      </c>
      <c r="O515" s="1">
        <f ca="1">1/(1/VLOOKUP(Table4[[#This Row],[Template]],Table1[], 2, FALSE)+1/VLOOKUP(Table4[[#This Row],[Car]],Table2[],2,FALSE))*2</f>
        <v>0.3</v>
      </c>
      <c r="P515" s="1">
        <f ca="1">1/(1/VLOOKUP(Table4[[#This Row],[Template]],Table1[], 3, FALSE)+1/VLOOKUP(Table4[[#This Row],[Car]],Table2[],3,FALSE))*2</f>
        <v>0.3428571428571428</v>
      </c>
      <c r="Q515" s="1" t="str">
        <f ca="1">SUBSTITUTE(SUBSTITUTE(Table4[[#This Row],[Template]], "$", Table4[[#This Row],[Car]]), "%", Table4[[#This Row],[Property]])</f>
        <v>What does the Sea Otter have as color?</v>
      </c>
      <c r="R515" s="1" t="str">
        <f ca="1">IF(RAND()&gt;Table4[[#This Row],[offer1prob]], "yes", "no")</f>
        <v>no</v>
      </c>
      <c r="S515" s="1" t="str">
        <f ca="1">IF(RAND()&lt;Table4[[#This Row],[offer1prob]], "yes", "no")</f>
        <v>no</v>
      </c>
      <c r="T515" s="1" t="str">
        <f ca="1">"performConversation '" &amp; Table4[[#This Row],[question]] &amp; "' '" &amp; Table4[[#This Row],[answerToAppointmentRequest]] &amp; "' '" &amp; Table4[[#This Row],[answerToMailRequest]] &amp; "'"</f>
        <v>performConversation 'What does the Sea Otter have as color?' 'no' 'no'</v>
      </c>
    </row>
    <row r="516" spans="11:20" x14ac:dyDescent="0.25">
      <c r="K516">
        <v>515</v>
      </c>
      <c r="L516" t="str">
        <f ca="1">OFFSET(Table1[[#Headers],[Template]], MOD(Table4[[#This Row],[Num]], 5)+1, 0)</f>
        <v>Why is the $ so expensive?</v>
      </c>
      <c r="M516" t="str">
        <f ca="1">OFFSET(Table2[[#Headers],[Car]], MOD(Table4[[#This Row],[Num]], 4)+1, 0)</f>
        <v>Sable</v>
      </c>
      <c r="N516" t="str">
        <f ca="1">OFFSET(Table3[[#Headers],[Property]], MOD(Table4[[#This Row],[Num]], 3)+1, 0)</f>
        <v>weight</v>
      </c>
      <c r="O516" s="1">
        <f ca="1">1/(1/VLOOKUP(Table4[[#This Row],[Template]],Table1[], 2, FALSE)+1/VLOOKUP(Table4[[#This Row],[Car]],Table2[],2,FALSE))*2</f>
        <v>0.53333333333333333</v>
      </c>
      <c r="P516" s="1">
        <f ca="1">1/(1/VLOOKUP(Table4[[#This Row],[Template]],Table1[], 3, FALSE)+1/VLOOKUP(Table4[[#This Row],[Car]],Table2[],3,FALSE))*2</f>
        <v>0.6</v>
      </c>
      <c r="Q516" s="1" t="str">
        <f ca="1">SUBSTITUTE(SUBSTITUTE(Table4[[#This Row],[Template]], "$", Table4[[#This Row],[Car]]), "%", Table4[[#This Row],[Property]])</f>
        <v>Why is the Sable so expensive?</v>
      </c>
      <c r="R516" s="1" t="str">
        <f ca="1">IF(RAND()&gt;Table4[[#This Row],[offer1prob]], "yes", "no")</f>
        <v>yes</v>
      </c>
      <c r="S516" s="1" t="str">
        <f ca="1">IF(RAND()&lt;Table4[[#This Row],[offer1prob]], "yes", "no")</f>
        <v>no</v>
      </c>
      <c r="T516" s="1" t="str">
        <f ca="1">"performConversation '" &amp; Table4[[#This Row],[question]] &amp; "' '" &amp; Table4[[#This Row],[answerToAppointmentRequest]] &amp; "' '" &amp; Table4[[#This Row],[answerToMailRequest]] &amp; "'"</f>
        <v>performConversation 'Why is the Sable so expensive?' 'yes' 'no'</v>
      </c>
    </row>
    <row r="517" spans="11:20" x14ac:dyDescent="0.25">
      <c r="K517">
        <v>516</v>
      </c>
      <c r="L517" t="str">
        <f ca="1">OFFSET(Table1[[#Headers],[Template]], MOD(Table4[[#This Row],[Num]], 5)+1, 0)</f>
        <v>Do you still manufacture the $?</v>
      </c>
      <c r="M517" t="str">
        <f ca="1">OFFSET(Table2[[#Headers],[Car]], MOD(Table4[[#This Row],[Num]], 4)+1, 0)</f>
        <v>Wolverine</v>
      </c>
      <c r="N517" t="str">
        <f ca="1">OFFSET(Table3[[#Headers],[Property]], MOD(Table4[[#This Row],[Num]], 3)+1, 0)</f>
        <v>mpg</v>
      </c>
      <c r="O517" s="1">
        <f ca="1">1/(1/VLOOKUP(Table4[[#This Row],[Template]],Table1[], 2, FALSE)+1/VLOOKUP(Table4[[#This Row],[Car]],Table2[],2,FALSE))*2</f>
        <v>0.54545454545454541</v>
      </c>
      <c r="P517" s="1">
        <f ca="1">1/(1/VLOOKUP(Table4[[#This Row],[Template]],Table1[], 3, FALSE)+1/VLOOKUP(Table4[[#This Row],[Car]],Table2[],3,FALSE))*2</f>
        <v>0.37499999999999994</v>
      </c>
      <c r="Q517" s="1" t="str">
        <f ca="1">SUBSTITUTE(SUBSTITUTE(Table4[[#This Row],[Template]], "$", Table4[[#This Row],[Car]]), "%", Table4[[#This Row],[Property]])</f>
        <v>Do you still manufacture the Wolverine?</v>
      </c>
      <c r="R517" s="1" t="str">
        <f ca="1">IF(RAND()&gt;Table4[[#This Row],[offer1prob]], "yes", "no")</f>
        <v>no</v>
      </c>
      <c r="S517" s="1" t="str">
        <f ca="1">IF(RAND()&lt;Table4[[#This Row],[offer1prob]], "yes", "no")</f>
        <v>yes</v>
      </c>
      <c r="T517" s="1" t="str">
        <f ca="1">"performConversation '" &amp; Table4[[#This Row],[question]] &amp; "' '" &amp; Table4[[#This Row],[answerToAppointmentRequest]] &amp; "' '" &amp; Table4[[#This Row],[answerToMailRequest]] &amp; "'"</f>
        <v>performConversation 'Do you still manufacture the Wolverine?' 'no' 'yes'</v>
      </c>
    </row>
    <row r="518" spans="11:20" x14ac:dyDescent="0.25">
      <c r="K518">
        <v>517</v>
      </c>
      <c r="L518" t="str">
        <f ca="1">OFFSET(Table1[[#Headers],[Template]], MOD(Table4[[#This Row],[Num]], 5)+1, 0)</f>
        <v>What is the % of the $?</v>
      </c>
      <c r="M518" t="str">
        <f ca="1">OFFSET(Table2[[#Headers],[Car]], MOD(Table4[[#This Row],[Num]], 4)+1, 0)</f>
        <v>Polecat</v>
      </c>
      <c r="N518" t="str">
        <f ca="1">OFFSET(Table3[[#Headers],[Property]], MOD(Table4[[#This Row],[Num]], 3)+1, 0)</f>
        <v>color</v>
      </c>
      <c r="O518" s="1">
        <f ca="1">1/(1/VLOOKUP(Table4[[#This Row],[Template]],Table1[], 2, FALSE)+1/VLOOKUP(Table4[[#This Row],[Car]],Table2[],2,FALSE))*2</f>
        <v>0.48</v>
      </c>
      <c r="P518" s="1">
        <f ca="1">1/(1/VLOOKUP(Table4[[#This Row],[Template]],Table1[], 3, FALSE)+1/VLOOKUP(Table4[[#This Row],[Car]],Table2[],3,FALSE))*2</f>
        <v>0.53333333333333333</v>
      </c>
      <c r="Q518" s="1" t="str">
        <f ca="1">SUBSTITUTE(SUBSTITUTE(Table4[[#This Row],[Template]], "$", Table4[[#This Row],[Car]]), "%", Table4[[#This Row],[Property]])</f>
        <v>What is the color of the Polecat?</v>
      </c>
      <c r="R518" s="1" t="str">
        <f ca="1">IF(RAND()&gt;Table4[[#This Row],[offer1prob]], "yes", "no")</f>
        <v>yes</v>
      </c>
      <c r="S518" s="1" t="str">
        <f ca="1">IF(RAND()&lt;Table4[[#This Row],[offer1prob]], "yes", "no")</f>
        <v>yes</v>
      </c>
      <c r="T518" s="1" t="str">
        <f ca="1">"performConversation '" &amp; Table4[[#This Row],[question]] &amp; "' '" &amp; Table4[[#This Row],[answerToAppointmentRequest]] &amp; "' '" &amp; Table4[[#This Row],[answerToMailRequest]] &amp; "'"</f>
        <v>performConversation 'What is the color of the Polecat?' 'yes' 'yes'</v>
      </c>
    </row>
    <row r="519" spans="11:20" x14ac:dyDescent="0.25">
      <c r="K519">
        <v>518</v>
      </c>
      <c r="L519" t="str">
        <f ca="1">OFFSET(Table1[[#Headers],[Template]], MOD(Table4[[#This Row],[Num]], 5)+1, 0)</f>
        <v>The $ is crap</v>
      </c>
      <c r="M519" t="str">
        <f ca="1">OFFSET(Table2[[#Headers],[Car]], MOD(Table4[[#This Row],[Num]], 4)+1, 0)</f>
        <v>Sea Otter</v>
      </c>
      <c r="N519" t="str">
        <f ca="1">OFFSET(Table3[[#Headers],[Property]], MOD(Table4[[#This Row],[Num]], 3)+1, 0)</f>
        <v>weight</v>
      </c>
      <c r="O519" s="1">
        <f ca="1">1/(1/VLOOKUP(Table4[[#This Row],[Template]],Table1[], 2, FALSE)+1/VLOOKUP(Table4[[#This Row],[Car]],Table2[],2,FALSE))*2</f>
        <v>0.24</v>
      </c>
      <c r="P519" s="1">
        <f ca="1">1/(1/VLOOKUP(Table4[[#This Row],[Template]],Table1[], 3, FALSE)+1/VLOOKUP(Table4[[#This Row],[Car]],Table2[],3,FALSE))*2</f>
        <v>0.26666666666666666</v>
      </c>
      <c r="Q519" s="1" t="str">
        <f ca="1">SUBSTITUTE(SUBSTITUTE(Table4[[#This Row],[Template]], "$", Table4[[#This Row],[Car]]), "%", Table4[[#This Row],[Property]])</f>
        <v>The Sea Otter is crap</v>
      </c>
      <c r="R519" s="1" t="str">
        <f ca="1">IF(RAND()&gt;Table4[[#This Row],[offer1prob]], "yes", "no")</f>
        <v>yes</v>
      </c>
      <c r="S519" s="1" t="str">
        <f ca="1">IF(RAND()&lt;Table4[[#This Row],[offer1prob]], "yes", "no")</f>
        <v>no</v>
      </c>
      <c r="T519" s="1" t="str">
        <f ca="1">"performConversation '" &amp; Table4[[#This Row],[question]] &amp; "' '" &amp; Table4[[#This Row],[answerToAppointmentRequest]] &amp; "' '" &amp; Table4[[#This Row],[answerToMailRequest]] &amp; "'"</f>
        <v>performConversation 'The Sea Otter is crap' 'yes' 'no'</v>
      </c>
    </row>
    <row r="520" spans="11:20" x14ac:dyDescent="0.25">
      <c r="K520">
        <v>519</v>
      </c>
      <c r="L520" t="str">
        <f ca="1">OFFSET(Table1[[#Headers],[Template]], MOD(Table4[[#This Row],[Num]], 5)+1, 0)</f>
        <v>What does the $ have as %?</v>
      </c>
      <c r="M520" t="str">
        <f ca="1">OFFSET(Table2[[#Headers],[Car]], MOD(Table4[[#This Row],[Num]], 4)+1, 0)</f>
        <v>Sable</v>
      </c>
      <c r="N520" t="str">
        <f ca="1">OFFSET(Table3[[#Headers],[Property]], MOD(Table4[[#This Row],[Num]], 3)+1, 0)</f>
        <v>mpg</v>
      </c>
      <c r="O520" s="1">
        <f ca="1">1/(1/VLOOKUP(Table4[[#This Row],[Template]],Table1[], 2, FALSE)+1/VLOOKUP(Table4[[#This Row],[Car]],Table2[],2,FALSE))*2</f>
        <v>0.43636363636363629</v>
      </c>
      <c r="P520" s="1">
        <f ca="1">1/(1/VLOOKUP(Table4[[#This Row],[Template]],Table1[], 3, FALSE)+1/VLOOKUP(Table4[[#This Row],[Car]],Table2[],3,FALSE))*2</f>
        <v>0.4</v>
      </c>
      <c r="Q520" s="1" t="str">
        <f ca="1">SUBSTITUTE(SUBSTITUTE(Table4[[#This Row],[Template]], "$", Table4[[#This Row],[Car]]), "%", Table4[[#This Row],[Property]])</f>
        <v>What does the Sable have as mpg?</v>
      </c>
      <c r="R520" s="1" t="str">
        <f ca="1">IF(RAND()&gt;Table4[[#This Row],[offer1prob]], "yes", "no")</f>
        <v>yes</v>
      </c>
      <c r="S520" s="1" t="str">
        <f ca="1">IF(RAND()&lt;Table4[[#This Row],[offer1prob]], "yes", "no")</f>
        <v>no</v>
      </c>
      <c r="T520" s="1" t="str">
        <f ca="1">"performConversation '" &amp; Table4[[#This Row],[question]] &amp; "' '" &amp; Table4[[#This Row],[answerToAppointmentRequest]] &amp; "' '" &amp; Table4[[#This Row],[answerToMailRequest]] &amp; "'"</f>
        <v>performConversation 'What does the Sable have as mpg?' 'yes' 'no'</v>
      </c>
    </row>
    <row r="521" spans="11:20" x14ac:dyDescent="0.25">
      <c r="K521">
        <v>520</v>
      </c>
      <c r="L521" t="str">
        <f ca="1">OFFSET(Table1[[#Headers],[Template]], MOD(Table4[[#This Row],[Num]], 5)+1, 0)</f>
        <v>Why is the $ so expensive?</v>
      </c>
      <c r="M521" t="str">
        <f ca="1">OFFSET(Table2[[#Headers],[Car]], MOD(Table4[[#This Row],[Num]], 4)+1, 0)</f>
        <v>Wolverine</v>
      </c>
      <c r="N521" t="str">
        <f ca="1">OFFSET(Table3[[#Headers],[Property]], MOD(Table4[[#This Row],[Num]], 3)+1, 0)</f>
        <v>color</v>
      </c>
      <c r="O521" s="1">
        <f ca="1">1/(1/VLOOKUP(Table4[[#This Row],[Template]],Table1[], 2, FALSE)+1/VLOOKUP(Table4[[#This Row],[Car]],Table2[],2,FALSE))*2</f>
        <v>0.48</v>
      </c>
      <c r="P521" s="1">
        <f ca="1">1/(1/VLOOKUP(Table4[[#This Row],[Template]],Table1[], 3, FALSE)+1/VLOOKUP(Table4[[#This Row],[Car]],Table2[],3,FALSE))*2</f>
        <v>0.4</v>
      </c>
      <c r="Q521" s="1" t="str">
        <f ca="1">SUBSTITUTE(SUBSTITUTE(Table4[[#This Row],[Template]], "$", Table4[[#This Row],[Car]]), "%", Table4[[#This Row],[Property]])</f>
        <v>Why is the Wolverine so expensive?</v>
      </c>
      <c r="R521" s="1" t="str">
        <f ca="1">IF(RAND()&gt;Table4[[#This Row],[offer1prob]], "yes", "no")</f>
        <v>yes</v>
      </c>
      <c r="S521" s="1" t="str">
        <f ca="1">IF(RAND()&lt;Table4[[#This Row],[offer1prob]], "yes", "no")</f>
        <v>yes</v>
      </c>
      <c r="T521" s="1" t="str">
        <f ca="1">"performConversation '" &amp; Table4[[#This Row],[question]] &amp; "' '" &amp; Table4[[#This Row],[answerToAppointmentRequest]] &amp; "' '" &amp; Table4[[#This Row],[answerToMailRequest]] &amp; "'"</f>
        <v>performConversation 'Why is the Wolverine so expensive?' 'yes' 'yes'</v>
      </c>
    </row>
    <row r="522" spans="11:20" x14ac:dyDescent="0.25">
      <c r="K522">
        <v>521</v>
      </c>
      <c r="L522" t="str">
        <f ca="1">OFFSET(Table1[[#Headers],[Template]], MOD(Table4[[#This Row],[Num]], 5)+1, 0)</f>
        <v>Do you still manufacture the $?</v>
      </c>
      <c r="M522" t="str">
        <f ca="1">OFFSET(Table2[[#Headers],[Car]], MOD(Table4[[#This Row],[Num]], 4)+1, 0)</f>
        <v>Polecat</v>
      </c>
      <c r="N522" t="str">
        <f ca="1">OFFSET(Table3[[#Headers],[Property]], MOD(Table4[[#This Row],[Num]], 3)+1, 0)</f>
        <v>weight</v>
      </c>
      <c r="O522" s="1">
        <f ca="1">1/(1/VLOOKUP(Table4[[#This Row],[Template]],Table1[], 2, FALSE)+1/VLOOKUP(Table4[[#This Row],[Car]],Table2[],2,FALSE))*2</f>
        <v>0.44444444444444442</v>
      </c>
      <c r="P522" s="1">
        <f ca="1">1/(1/VLOOKUP(Table4[[#This Row],[Template]],Table1[], 3, FALSE)+1/VLOOKUP(Table4[[#This Row],[Car]],Table2[],3,FALSE))*2</f>
        <v>0.61538461538461542</v>
      </c>
      <c r="Q522" s="1" t="str">
        <f ca="1">SUBSTITUTE(SUBSTITUTE(Table4[[#This Row],[Template]], "$", Table4[[#This Row],[Car]]), "%", Table4[[#This Row],[Property]])</f>
        <v>Do you still manufacture the Polecat?</v>
      </c>
      <c r="R522" s="1" t="str">
        <f ca="1">IF(RAND()&gt;Table4[[#This Row],[offer1prob]], "yes", "no")</f>
        <v>no</v>
      </c>
      <c r="S522" s="1" t="str">
        <f ca="1">IF(RAND()&lt;Table4[[#This Row],[offer1prob]], "yes", "no")</f>
        <v>yes</v>
      </c>
      <c r="T522" s="1" t="str">
        <f ca="1">"performConversation '" &amp; Table4[[#This Row],[question]] &amp; "' '" &amp; Table4[[#This Row],[answerToAppointmentRequest]] &amp; "' '" &amp; Table4[[#This Row],[answerToMailRequest]] &amp; "'"</f>
        <v>performConversation 'Do you still manufacture the Polecat?' 'no' 'yes'</v>
      </c>
    </row>
    <row r="523" spans="11:20" x14ac:dyDescent="0.25">
      <c r="K523">
        <v>522</v>
      </c>
      <c r="L523" t="str">
        <f ca="1">OFFSET(Table1[[#Headers],[Template]], MOD(Table4[[#This Row],[Num]], 5)+1, 0)</f>
        <v>What is the % of the $?</v>
      </c>
      <c r="M523" t="str">
        <f ca="1">OFFSET(Table2[[#Headers],[Car]], MOD(Table4[[#This Row],[Num]], 4)+1, 0)</f>
        <v>Sea Otter</v>
      </c>
      <c r="N523" t="str">
        <f ca="1">OFFSET(Table3[[#Headers],[Property]], MOD(Table4[[#This Row],[Num]], 3)+1, 0)</f>
        <v>mpg</v>
      </c>
      <c r="O523" s="1">
        <f ca="1">1/(1/VLOOKUP(Table4[[#This Row],[Template]],Table1[], 2, FALSE)+1/VLOOKUP(Table4[[#This Row],[Car]],Table2[],2,FALSE))*2</f>
        <v>0.4</v>
      </c>
      <c r="P523" s="1">
        <f ca="1">1/(1/VLOOKUP(Table4[[#This Row],[Template]],Table1[], 3, FALSE)+1/VLOOKUP(Table4[[#This Row],[Car]],Table2[],3,FALSE))*2</f>
        <v>0.4</v>
      </c>
      <c r="Q523" s="1" t="str">
        <f ca="1">SUBSTITUTE(SUBSTITUTE(Table4[[#This Row],[Template]], "$", Table4[[#This Row],[Car]]), "%", Table4[[#This Row],[Property]])</f>
        <v>What is the mpg of the Sea Otter?</v>
      </c>
      <c r="R523" s="1" t="str">
        <f ca="1">IF(RAND()&gt;Table4[[#This Row],[offer1prob]], "yes", "no")</f>
        <v>yes</v>
      </c>
      <c r="S523" s="1" t="str">
        <f ca="1">IF(RAND()&lt;Table4[[#This Row],[offer1prob]], "yes", "no")</f>
        <v>no</v>
      </c>
      <c r="T523" s="1" t="str">
        <f ca="1">"performConversation '" &amp; Table4[[#This Row],[question]] &amp; "' '" &amp; Table4[[#This Row],[answerToAppointmentRequest]] &amp; "' '" &amp; Table4[[#This Row],[answerToMailRequest]] &amp; "'"</f>
        <v>performConversation 'What is the mpg of the Sea Otter?' 'yes' 'no'</v>
      </c>
    </row>
    <row r="524" spans="11:20" x14ac:dyDescent="0.25">
      <c r="K524">
        <v>523</v>
      </c>
      <c r="L524" t="str">
        <f ca="1">OFFSET(Table1[[#Headers],[Template]], MOD(Table4[[#This Row],[Num]], 5)+1, 0)</f>
        <v>The $ is crap</v>
      </c>
      <c r="M524" t="str">
        <f ca="1">OFFSET(Table2[[#Headers],[Car]], MOD(Table4[[#This Row],[Num]], 4)+1, 0)</f>
        <v>Sable</v>
      </c>
      <c r="N524" t="str">
        <f ca="1">OFFSET(Table3[[#Headers],[Property]], MOD(Table4[[#This Row],[Num]], 3)+1, 0)</f>
        <v>color</v>
      </c>
      <c r="O524" s="1">
        <f ca="1">1/(1/VLOOKUP(Table4[[#This Row],[Template]],Table1[], 2, FALSE)+1/VLOOKUP(Table4[[#This Row],[Car]],Table2[],2,FALSE))*2</f>
        <v>0.32</v>
      </c>
      <c r="P524" s="1">
        <f ca="1">1/(1/VLOOKUP(Table4[[#This Row],[Template]],Table1[], 3, FALSE)+1/VLOOKUP(Table4[[#This Row],[Car]],Table2[],3,FALSE))*2</f>
        <v>0.3</v>
      </c>
      <c r="Q524" s="1" t="str">
        <f ca="1">SUBSTITUTE(SUBSTITUTE(Table4[[#This Row],[Template]], "$", Table4[[#This Row],[Car]]), "%", Table4[[#This Row],[Property]])</f>
        <v>The Sable is crap</v>
      </c>
      <c r="R524" s="1" t="str">
        <f ca="1">IF(RAND()&gt;Table4[[#This Row],[offer1prob]], "yes", "no")</f>
        <v>yes</v>
      </c>
      <c r="S524" s="1" t="str">
        <f ca="1">IF(RAND()&lt;Table4[[#This Row],[offer1prob]], "yes", "no")</f>
        <v>yes</v>
      </c>
      <c r="T524" s="1" t="str">
        <f ca="1">"performConversation '" &amp; Table4[[#This Row],[question]] &amp; "' '" &amp; Table4[[#This Row],[answerToAppointmentRequest]] &amp; "' '" &amp; Table4[[#This Row],[answerToMailRequest]] &amp; "'"</f>
        <v>performConversation 'The Sable is crap' 'yes' 'yes'</v>
      </c>
    </row>
    <row r="525" spans="11:20" x14ac:dyDescent="0.25">
      <c r="K525">
        <v>524</v>
      </c>
      <c r="L525" t="str">
        <f ca="1">OFFSET(Table1[[#Headers],[Template]], MOD(Table4[[#This Row],[Num]], 5)+1, 0)</f>
        <v>What does the $ have as %?</v>
      </c>
      <c r="M525" t="str">
        <f ca="1">OFFSET(Table2[[#Headers],[Car]], MOD(Table4[[#This Row],[Num]], 4)+1, 0)</f>
        <v>Wolverine</v>
      </c>
      <c r="N525" t="str">
        <f ca="1">OFFSET(Table3[[#Headers],[Property]], MOD(Table4[[#This Row],[Num]], 3)+1, 0)</f>
        <v>weight</v>
      </c>
      <c r="O525" s="1">
        <f ca="1">1/(1/VLOOKUP(Table4[[#This Row],[Template]],Table1[], 2, FALSE)+1/VLOOKUP(Table4[[#This Row],[Car]],Table2[],2,FALSE))*2</f>
        <v>0.4</v>
      </c>
      <c r="P525" s="1">
        <f ca="1">1/(1/VLOOKUP(Table4[[#This Row],[Template]],Table1[], 3, FALSE)+1/VLOOKUP(Table4[[#This Row],[Car]],Table2[],3,FALSE))*2</f>
        <v>0.3</v>
      </c>
      <c r="Q525" s="1" t="str">
        <f ca="1">SUBSTITUTE(SUBSTITUTE(Table4[[#This Row],[Template]], "$", Table4[[#This Row],[Car]]), "%", Table4[[#This Row],[Property]])</f>
        <v>What does the Wolverine have as weight?</v>
      </c>
      <c r="R525" s="1" t="str">
        <f ca="1">IF(RAND()&gt;Table4[[#This Row],[offer1prob]], "yes", "no")</f>
        <v>no</v>
      </c>
      <c r="S525" s="1" t="str">
        <f ca="1">IF(RAND()&lt;Table4[[#This Row],[offer1prob]], "yes", "no")</f>
        <v>no</v>
      </c>
      <c r="T525" s="1" t="str">
        <f ca="1">"performConversation '" &amp; Table4[[#This Row],[question]] &amp; "' '" &amp; Table4[[#This Row],[answerToAppointmentRequest]] &amp; "' '" &amp; Table4[[#This Row],[answerToMailRequest]] &amp; "'"</f>
        <v>performConversation 'What does the Wolverine have as weight?' 'no' 'no'</v>
      </c>
    </row>
    <row r="526" spans="11:20" x14ac:dyDescent="0.25">
      <c r="K526">
        <v>525</v>
      </c>
      <c r="L526" t="str">
        <f ca="1">OFFSET(Table1[[#Headers],[Template]], MOD(Table4[[#This Row],[Num]], 5)+1, 0)</f>
        <v>Why is the $ so expensive?</v>
      </c>
      <c r="M526" t="str">
        <f ca="1">OFFSET(Table2[[#Headers],[Car]], MOD(Table4[[#This Row],[Num]], 4)+1, 0)</f>
        <v>Polecat</v>
      </c>
      <c r="N526" t="str">
        <f ca="1">OFFSET(Table3[[#Headers],[Property]], MOD(Table4[[#This Row],[Num]], 3)+1, 0)</f>
        <v>mpg</v>
      </c>
      <c r="O526" s="1">
        <f ca="1">1/(1/VLOOKUP(Table4[[#This Row],[Template]],Table1[], 2, FALSE)+1/VLOOKUP(Table4[[#This Row],[Car]],Table2[],2,FALSE))*2</f>
        <v>0.4</v>
      </c>
      <c r="P526" s="1">
        <f ca="1">1/(1/VLOOKUP(Table4[[#This Row],[Template]],Table1[], 3, FALSE)+1/VLOOKUP(Table4[[#This Row],[Car]],Table2[],3,FALSE))*2</f>
        <v>0.68571428571428561</v>
      </c>
      <c r="Q526" s="1" t="str">
        <f ca="1">SUBSTITUTE(SUBSTITUTE(Table4[[#This Row],[Template]], "$", Table4[[#This Row],[Car]]), "%", Table4[[#This Row],[Property]])</f>
        <v>Why is the Polecat so expensive?</v>
      </c>
      <c r="R526" s="1" t="str">
        <f ca="1">IF(RAND()&gt;Table4[[#This Row],[offer1prob]], "yes", "no")</f>
        <v>yes</v>
      </c>
      <c r="S526" s="1" t="str">
        <f ca="1">IF(RAND()&lt;Table4[[#This Row],[offer1prob]], "yes", "no")</f>
        <v>no</v>
      </c>
      <c r="T526" s="1" t="str">
        <f ca="1">"performConversation '" &amp; Table4[[#This Row],[question]] &amp; "' '" &amp; Table4[[#This Row],[answerToAppointmentRequest]] &amp; "' '" &amp; Table4[[#This Row],[answerToMailRequest]] &amp; "'"</f>
        <v>performConversation 'Why is the Polecat so expensive?' 'yes' 'no'</v>
      </c>
    </row>
    <row r="527" spans="11:20" x14ac:dyDescent="0.25">
      <c r="K527">
        <v>526</v>
      </c>
      <c r="L527" t="str">
        <f ca="1">OFFSET(Table1[[#Headers],[Template]], MOD(Table4[[#This Row],[Num]], 5)+1, 0)</f>
        <v>Do you still manufacture the $?</v>
      </c>
      <c r="M527" t="str">
        <f ca="1">OFFSET(Table2[[#Headers],[Car]], MOD(Table4[[#This Row],[Num]], 4)+1, 0)</f>
        <v>Sea Otter</v>
      </c>
      <c r="N527" t="str">
        <f ca="1">OFFSET(Table3[[#Headers],[Property]], MOD(Table4[[#This Row],[Num]], 3)+1, 0)</f>
        <v>color</v>
      </c>
      <c r="O527" s="1">
        <f ca="1">1/(1/VLOOKUP(Table4[[#This Row],[Template]],Table1[], 2, FALSE)+1/VLOOKUP(Table4[[#This Row],[Car]],Table2[],2,FALSE))*2</f>
        <v>0.37499999999999994</v>
      </c>
      <c r="P527" s="1">
        <f ca="1">1/(1/VLOOKUP(Table4[[#This Row],[Template]],Table1[], 3, FALSE)+1/VLOOKUP(Table4[[#This Row],[Car]],Table2[],3,FALSE))*2</f>
        <v>0.44444444444444442</v>
      </c>
      <c r="Q527" s="1" t="str">
        <f ca="1">SUBSTITUTE(SUBSTITUTE(Table4[[#This Row],[Template]], "$", Table4[[#This Row],[Car]]), "%", Table4[[#This Row],[Property]])</f>
        <v>Do you still manufacture the Sea Otter?</v>
      </c>
      <c r="R527" s="1" t="str">
        <f ca="1">IF(RAND()&gt;Table4[[#This Row],[offer1prob]], "yes", "no")</f>
        <v>yes</v>
      </c>
      <c r="S527" s="1" t="str">
        <f ca="1">IF(RAND()&lt;Table4[[#This Row],[offer1prob]], "yes", "no")</f>
        <v>no</v>
      </c>
      <c r="T527" s="1" t="str">
        <f ca="1">"performConversation '" &amp; Table4[[#This Row],[question]] &amp; "' '" &amp; Table4[[#This Row],[answerToAppointmentRequest]] &amp; "' '" &amp; Table4[[#This Row],[answerToMailRequest]] &amp; "'"</f>
        <v>performConversation 'Do you still manufacture the Sea Otter?' 'yes' 'no'</v>
      </c>
    </row>
    <row r="528" spans="11:20" x14ac:dyDescent="0.25">
      <c r="K528">
        <v>527</v>
      </c>
      <c r="L528" t="str">
        <f ca="1">OFFSET(Table1[[#Headers],[Template]], MOD(Table4[[#This Row],[Num]], 5)+1, 0)</f>
        <v>What is the % of the $?</v>
      </c>
      <c r="M528" t="str">
        <f ca="1">OFFSET(Table2[[#Headers],[Car]], MOD(Table4[[#This Row],[Num]], 4)+1, 0)</f>
        <v>Sable</v>
      </c>
      <c r="N528" t="str">
        <f ca="1">OFFSET(Table3[[#Headers],[Property]], MOD(Table4[[#This Row],[Num]], 3)+1, 0)</f>
        <v>weight</v>
      </c>
      <c r="O528" s="1">
        <f ca="1">1/(1/VLOOKUP(Table4[[#This Row],[Template]],Table1[], 2, FALSE)+1/VLOOKUP(Table4[[#This Row],[Car]],Table2[],2,FALSE))*2</f>
        <v>0.68571428571428561</v>
      </c>
      <c r="P528" s="1">
        <f ca="1">1/(1/VLOOKUP(Table4[[#This Row],[Template]],Table1[], 3, FALSE)+1/VLOOKUP(Table4[[#This Row],[Car]],Table2[],3,FALSE))*2</f>
        <v>0.48</v>
      </c>
      <c r="Q528" s="1" t="str">
        <f ca="1">SUBSTITUTE(SUBSTITUTE(Table4[[#This Row],[Template]], "$", Table4[[#This Row],[Car]]), "%", Table4[[#This Row],[Property]])</f>
        <v>What is the weight of the Sable?</v>
      </c>
      <c r="R528" s="1" t="str">
        <f ca="1">IF(RAND()&gt;Table4[[#This Row],[offer1prob]], "yes", "no")</f>
        <v>yes</v>
      </c>
      <c r="S528" s="1" t="str">
        <f ca="1">IF(RAND()&lt;Table4[[#This Row],[offer1prob]], "yes", "no")</f>
        <v>no</v>
      </c>
      <c r="T528" s="1" t="str">
        <f ca="1">"performConversation '" &amp; Table4[[#This Row],[question]] &amp; "' '" &amp; Table4[[#This Row],[answerToAppointmentRequest]] &amp; "' '" &amp; Table4[[#This Row],[answerToMailRequest]] &amp; "'"</f>
        <v>performConversation 'What is the weight of the Sable?' 'yes' 'no'</v>
      </c>
    </row>
    <row r="529" spans="11:20" x14ac:dyDescent="0.25">
      <c r="K529">
        <v>528</v>
      </c>
      <c r="L529" t="str">
        <f ca="1">OFFSET(Table1[[#Headers],[Template]], MOD(Table4[[#This Row],[Num]], 5)+1, 0)</f>
        <v>The $ is crap</v>
      </c>
      <c r="M529" t="str">
        <f ca="1">OFFSET(Table2[[#Headers],[Car]], MOD(Table4[[#This Row],[Num]], 4)+1, 0)</f>
        <v>Wolverine</v>
      </c>
      <c r="N529" t="str">
        <f ca="1">OFFSET(Table3[[#Headers],[Property]], MOD(Table4[[#This Row],[Num]], 3)+1, 0)</f>
        <v>mpg</v>
      </c>
      <c r="O529" s="1">
        <f ca="1">1/(1/VLOOKUP(Table4[[#This Row],[Template]],Table1[], 2, FALSE)+1/VLOOKUP(Table4[[#This Row],[Car]],Table2[],2,FALSE))*2</f>
        <v>0.3</v>
      </c>
      <c r="P529" s="1">
        <f ca="1">1/(1/VLOOKUP(Table4[[#This Row],[Template]],Table1[], 3, FALSE)+1/VLOOKUP(Table4[[#This Row],[Car]],Table2[],3,FALSE))*2</f>
        <v>0.24</v>
      </c>
      <c r="Q529" s="1" t="str">
        <f ca="1">SUBSTITUTE(SUBSTITUTE(Table4[[#This Row],[Template]], "$", Table4[[#This Row],[Car]]), "%", Table4[[#This Row],[Property]])</f>
        <v>The Wolverine is crap</v>
      </c>
      <c r="R529" s="1" t="str">
        <f ca="1">IF(RAND()&gt;Table4[[#This Row],[offer1prob]], "yes", "no")</f>
        <v>yes</v>
      </c>
      <c r="S529" s="1" t="str">
        <f ca="1">IF(RAND()&lt;Table4[[#This Row],[offer1prob]], "yes", "no")</f>
        <v>no</v>
      </c>
      <c r="T529" s="1" t="str">
        <f ca="1">"performConversation '" &amp; Table4[[#This Row],[question]] &amp; "' '" &amp; Table4[[#This Row],[answerToAppointmentRequest]] &amp; "' '" &amp; Table4[[#This Row],[answerToMailRequest]] &amp; "'"</f>
        <v>performConversation 'The Wolverine is crap' 'yes' 'no'</v>
      </c>
    </row>
    <row r="530" spans="11:20" x14ac:dyDescent="0.25">
      <c r="K530">
        <v>529</v>
      </c>
      <c r="L530" t="str">
        <f ca="1">OFFSET(Table1[[#Headers],[Template]], MOD(Table4[[#This Row],[Num]], 5)+1, 0)</f>
        <v>What does the $ have as %?</v>
      </c>
      <c r="M530" t="str">
        <f ca="1">OFFSET(Table2[[#Headers],[Car]], MOD(Table4[[#This Row],[Num]], 4)+1, 0)</f>
        <v>Polecat</v>
      </c>
      <c r="N530" t="str">
        <f ca="1">OFFSET(Table3[[#Headers],[Property]], MOD(Table4[[#This Row],[Num]], 3)+1, 0)</f>
        <v>color</v>
      </c>
      <c r="O530" s="1">
        <f ca="1">1/(1/VLOOKUP(Table4[[#This Row],[Template]],Table1[], 2, FALSE)+1/VLOOKUP(Table4[[#This Row],[Car]],Table2[],2,FALSE))*2</f>
        <v>0.3428571428571428</v>
      </c>
      <c r="P530" s="1">
        <f ca="1">1/(1/VLOOKUP(Table4[[#This Row],[Template]],Table1[], 3, FALSE)+1/VLOOKUP(Table4[[#This Row],[Car]],Table2[],3,FALSE))*2</f>
        <v>0.43636363636363629</v>
      </c>
      <c r="Q530" s="1" t="str">
        <f ca="1">SUBSTITUTE(SUBSTITUTE(Table4[[#This Row],[Template]], "$", Table4[[#This Row],[Car]]), "%", Table4[[#This Row],[Property]])</f>
        <v>What does the Polecat have as color?</v>
      </c>
      <c r="R530" s="1" t="str">
        <f ca="1">IF(RAND()&gt;Table4[[#This Row],[offer1prob]], "yes", "no")</f>
        <v>yes</v>
      </c>
      <c r="S530" s="1" t="str">
        <f ca="1">IF(RAND()&lt;Table4[[#This Row],[offer1prob]], "yes", "no")</f>
        <v>no</v>
      </c>
      <c r="T530" s="1" t="str">
        <f ca="1">"performConversation '" &amp; Table4[[#This Row],[question]] &amp; "' '" &amp; Table4[[#This Row],[answerToAppointmentRequest]] &amp; "' '" &amp; Table4[[#This Row],[answerToMailRequest]] &amp; "'"</f>
        <v>performConversation 'What does the Polecat have as color?' 'yes' 'no'</v>
      </c>
    </row>
    <row r="531" spans="11:20" x14ac:dyDescent="0.25">
      <c r="K531">
        <v>530</v>
      </c>
      <c r="L531" t="str">
        <f ca="1">OFFSET(Table1[[#Headers],[Template]], MOD(Table4[[#This Row],[Num]], 5)+1, 0)</f>
        <v>Why is the $ so expensive?</v>
      </c>
      <c r="M531" t="str">
        <f ca="1">OFFSET(Table2[[#Headers],[Car]], MOD(Table4[[#This Row],[Num]], 4)+1, 0)</f>
        <v>Sea Otter</v>
      </c>
      <c r="N531" t="str">
        <f ca="1">OFFSET(Table3[[#Headers],[Property]], MOD(Table4[[#This Row],[Num]], 3)+1, 0)</f>
        <v>weight</v>
      </c>
      <c r="O531" s="1">
        <f ca="1">1/(1/VLOOKUP(Table4[[#This Row],[Template]],Table1[], 2, FALSE)+1/VLOOKUP(Table4[[#This Row],[Car]],Table2[],2,FALSE))*2</f>
        <v>0.3428571428571428</v>
      </c>
      <c r="P531" s="1">
        <f ca="1">1/(1/VLOOKUP(Table4[[#This Row],[Template]],Table1[], 3, FALSE)+1/VLOOKUP(Table4[[#This Row],[Car]],Table2[],3,FALSE))*2</f>
        <v>0.48</v>
      </c>
      <c r="Q531" s="1" t="str">
        <f ca="1">SUBSTITUTE(SUBSTITUTE(Table4[[#This Row],[Template]], "$", Table4[[#This Row],[Car]]), "%", Table4[[#This Row],[Property]])</f>
        <v>Why is the Sea Otter so expensive?</v>
      </c>
      <c r="R531" s="1" t="str">
        <f ca="1">IF(RAND()&gt;Table4[[#This Row],[offer1prob]], "yes", "no")</f>
        <v>yes</v>
      </c>
      <c r="S531" s="1" t="str">
        <f ca="1">IF(RAND()&lt;Table4[[#This Row],[offer1prob]], "yes", "no")</f>
        <v>yes</v>
      </c>
      <c r="T531" s="1" t="str">
        <f ca="1">"performConversation '" &amp; Table4[[#This Row],[question]] &amp; "' '" &amp; Table4[[#This Row],[answerToAppointmentRequest]] &amp; "' '" &amp; Table4[[#This Row],[answerToMailRequest]] &amp; "'"</f>
        <v>performConversation 'Why is the Sea Otter so expensive?' 'yes' 'yes'</v>
      </c>
    </row>
    <row r="532" spans="11:20" x14ac:dyDescent="0.25">
      <c r="K532">
        <v>531</v>
      </c>
      <c r="L532" t="str">
        <f ca="1">OFFSET(Table1[[#Headers],[Template]], MOD(Table4[[#This Row],[Num]], 5)+1, 0)</f>
        <v>Do you still manufacture the $?</v>
      </c>
      <c r="M532" t="str">
        <f ca="1">OFFSET(Table2[[#Headers],[Car]], MOD(Table4[[#This Row],[Num]], 4)+1, 0)</f>
        <v>Sable</v>
      </c>
      <c r="N532" t="str">
        <f ca="1">OFFSET(Table3[[#Headers],[Property]], MOD(Table4[[#This Row],[Num]], 3)+1, 0)</f>
        <v>mpg</v>
      </c>
      <c r="O532" s="1">
        <f ca="1">1/(1/VLOOKUP(Table4[[#This Row],[Template]],Table1[], 2, FALSE)+1/VLOOKUP(Table4[[#This Row],[Car]],Table2[],2,FALSE))*2</f>
        <v>0.61538461538461542</v>
      </c>
      <c r="P532" s="1">
        <f ca="1">1/(1/VLOOKUP(Table4[[#This Row],[Template]],Table1[], 3, FALSE)+1/VLOOKUP(Table4[[#This Row],[Car]],Table2[],3,FALSE))*2</f>
        <v>0.54545454545454541</v>
      </c>
      <c r="Q532" s="1" t="str">
        <f ca="1">SUBSTITUTE(SUBSTITUTE(Table4[[#This Row],[Template]], "$", Table4[[#This Row],[Car]]), "%", Table4[[#This Row],[Property]])</f>
        <v>Do you still manufacture the Sable?</v>
      </c>
      <c r="R532" s="1" t="str">
        <f ca="1">IF(RAND()&gt;Table4[[#This Row],[offer1prob]], "yes", "no")</f>
        <v>no</v>
      </c>
      <c r="S532" s="1" t="str">
        <f ca="1">IF(RAND()&lt;Table4[[#This Row],[offer1prob]], "yes", "no")</f>
        <v>no</v>
      </c>
      <c r="T532" s="1" t="str">
        <f ca="1">"performConversation '" &amp; Table4[[#This Row],[question]] &amp; "' '" &amp; Table4[[#This Row],[answerToAppointmentRequest]] &amp; "' '" &amp; Table4[[#This Row],[answerToMailRequest]] &amp; "'"</f>
        <v>performConversation 'Do you still manufacture the Sable?' 'no' 'no'</v>
      </c>
    </row>
    <row r="533" spans="11:20" x14ac:dyDescent="0.25">
      <c r="K533">
        <v>532</v>
      </c>
      <c r="L533" t="str">
        <f ca="1">OFFSET(Table1[[#Headers],[Template]], MOD(Table4[[#This Row],[Num]], 5)+1, 0)</f>
        <v>What is the % of the $?</v>
      </c>
      <c r="M533" t="str">
        <f ca="1">OFFSET(Table2[[#Headers],[Car]], MOD(Table4[[#This Row],[Num]], 4)+1, 0)</f>
        <v>Wolverine</v>
      </c>
      <c r="N533" t="str">
        <f ca="1">OFFSET(Table3[[#Headers],[Property]], MOD(Table4[[#This Row],[Num]], 3)+1, 0)</f>
        <v>color</v>
      </c>
      <c r="O533" s="1">
        <f ca="1">1/(1/VLOOKUP(Table4[[#This Row],[Template]],Table1[], 2, FALSE)+1/VLOOKUP(Table4[[#This Row],[Car]],Table2[],2,FALSE))*2</f>
        <v>0.6</v>
      </c>
      <c r="P533" s="1">
        <f ca="1">1/(1/VLOOKUP(Table4[[#This Row],[Template]],Table1[], 3, FALSE)+1/VLOOKUP(Table4[[#This Row],[Car]],Table2[],3,FALSE))*2</f>
        <v>0.3428571428571428</v>
      </c>
      <c r="Q533" s="1" t="str">
        <f ca="1">SUBSTITUTE(SUBSTITUTE(Table4[[#This Row],[Template]], "$", Table4[[#This Row],[Car]]), "%", Table4[[#This Row],[Property]])</f>
        <v>What is the color of the Wolverine?</v>
      </c>
      <c r="R533" s="1" t="str">
        <f ca="1">IF(RAND()&gt;Table4[[#This Row],[offer1prob]], "yes", "no")</f>
        <v>yes</v>
      </c>
      <c r="S533" s="1" t="str">
        <f ca="1">IF(RAND()&lt;Table4[[#This Row],[offer1prob]], "yes", "no")</f>
        <v>yes</v>
      </c>
      <c r="T533" s="1" t="str">
        <f ca="1">"performConversation '" &amp; Table4[[#This Row],[question]] &amp; "' '" &amp; Table4[[#This Row],[answerToAppointmentRequest]] &amp; "' '" &amp; Table4[[#This Row],[answerToMailRequest]] &amp; "'"</f>
        <v>performConversation 'What is the color of the Wolverine?' 'yes' 'yes'</v>
      </c>
    </row>
    <row r="534" spans="11:20" x14ac:dyDescent="0.25">
      <c r="K534">
        <v>533</v>
      </c>
      <c r="L534" t="str">
        <f ca="1">OFFSET(Table1[[#Headers],[Template]], MOD(Table4[[#This Row],[Num]], 5)+1, 0)</f>
        <v>The $ is crap</v>
      </c>
      <c r="M534" t="str">
        <f ca="1">OFFSET(Table2[[#Headers],[Car]], MOD(Table4[[#This Row],[Num]], 4)+1, 0)</f>
        <v>Polecat</v>
      </c>
      <c r="N534" t="str">
        <f ca="1">OFFSET(Table3[[#Headers],[Property]], MOD(Table4[[#This Row],[Num]], 3)+1, 0)</f>
        <v>weight</v>
      </c>
      <c r="O534" s="1">
        <f ca="1">1/(1/VLOOKUP(Table4[[#This Row],[Template]],Table1[], 2, FALSE)+1/VLOOKUP(Table4[[#This Row],[Car]],Table2[],2,FALSE))*2</f>
        <v>0.26666666666666666</v>
      </c>
      <c r="P534" s="1">
        <f ca="1">1/(1/VLOOKUP(Table4[[#This Row],[Template]],Table1[], 3, FALSE)+1/VLOOKUP(Table4[[#This Row],[Car]],Table2[],3,FALSE))*2</f>
        <v>0.32</v>
      </c>
      <c r="Q534" s="1" t="str">
        <f ca="1">SUBSTITUTE(SUBSTITUTE(Table4[[#This Row],[Template]], "$", Table4[[#This Row],[Car]]), "%", Table4[[#This Row],[Property]])</f>
        <v>The Polecat is crap</v>
      </c>
      <c r="R534" s="1" t="str">
        <f ca="1">IF(RAND()&gt;Table4[[#This Row],[offer1prob]], "yes", "no")</f>
        <v>no</v>
      </c>
      <c r="S534" s="1" t="str">
        <f ca="1">IF(RAND()&lt;Table4[[#This Row],[offer1prob]], "yes", "no")</f>
        <v>no</v>
      </c>
      <c r="T534" s="1" t="str">
        <f ca="1">"performConversation '" &amp; Table4[[#This Row],[question]] &amp; "' '" &amp; Table4[[#This Row],[answerToAppointmentRequest]] &amp; "' '" &amp; Table4[[#This Row],[answerToMailRequest]] &amp; "'"</f>
        <v>performConversation 'The Polecat is crap' 'no' 'no'</v>
      </c>
    </row>
    <row r="535" spans="11:20" x14ac:dyDescent="0.25">
      <c r="K535">
        <v>534</v>
      </c>
      <c r="L535" t="str">
        <f ca="1">OFFSET(Table1[[#Headers],[Template]], MOD(Table4[[#This Row],[Num]], 5)+1, 0)</f>
        <v>What does the $ have as %?</v>
      </c>
      <c r="M535" t="str">
        <f ca="1">OFFSET(Table2[[#Headers],[Car]], MOD(Table4[[#This Row],[Num]], 4)+1, 0)</f>
        <v>Sea Otter</v>
      </c>
      <c r="N535" t="str">
        <f ca="1">OFFSET(Table3[[#Headers],[Property]], MOD(Table4[[#This Row],[Num]], 3)+1, 0)</f>
        <v>mpg</v>
      </c>
      <c r="O535" s="1">
        <f ca="1">1/(1/VLOOKUP(Table4[[#This Row],[Template]],Table1[], 2, FALSE)+1/VLOOKUP(Table4[[#This Row],[Car]],Table2[],2,FALSE))*2</f>
        <v>0.3</v>
      </c>
      <c r="P535" s="1">
        <f ca="1">1/(1/VLOOKUP(Table4[[#This Row],[Template]],Table1[], 3, FALSE)+1/VLOOKUP(Table4[[#This Row],[Car]],Table2[],3,FALSE))*2</f>
        <v>0.3428571428571428</v>
      </c>
      <c r="Q535" s="1" t="str">
        <f ca="1">SUBSTITUTE(SUBSTITUTE(Table4[[#This Row],[Template]], "$", Table4[[#This Row],[Car]]), "%", Table4[[#This Row],[Property]])</f>
        <v>What does the Sea Otter have as mpg?</v>
      </c>
      <c r="R535" s="1" t="str">
        <f ca="1">IF(RAND()&gt;Table4[[#This Row],[offer1prob]], "yes", "no")</f>
        <v>no</v>
      </c>
      <c r="S535" s="1" t="str">
        <f ca="1">IF(RAND()&lt;Table4[[#This Row],[offer1prob]], "yes", "no")</f>
        <v>no</v>
      </c>
      <c r="T535" s="1" t="str">
        <f ca="1">"performConversation '" &amp; Table4[[#This Row],[question]] &amp; "' '" &amp; Table4[[#This Row],[answerToAppointmentRequest]] &amp; "' '" &amp; Table4[[#This Row],[answerToMailRequest]] &amp; "'"</f>
        <v>performConversation 'What does the Sea Otter have as mpg?' 'no' 'no'</v>
      </c>
    </row>
    <row r="536" spans="11:20" x14ac:dyDescent="0.25">
      <c r="K536">
        <v>535</v>
      </c>
      <c r="L536" t="str">
        <f ca="1">OFFSET(Table1[[#Headers],[Template]], MOD(Table4[[#This Row],[Num]], 5)+1, 0)</f>
        <v>Why is the $ so expensive?</v>
      </c>
      <c r="M536" t="str">
        <f ca="1">OFFSET(Table2[[#Headers],[Car]], MOD(Table4[[#This Row],[Num]], 4)+1, 0)</f>
        <v>Sable</v>
      </c>
      <c r="N536" t="str">
        <f ca="1">OFFSET(Table3[[#Headers],[Property]], MOD(Table4[[#This Row],[Num]], 3)+1, 0)</f>
        <v>color</v>
      </c>
      <c r="O536" s="1">
        <f ca="1">1/(1/VLOOKUP(Table4[[#This Row],[Template]],Table1[], 2, FALSE)+1/VLOOKUP(Table4[[#This Row],[Car]],Table2[],2,FALSE))*2</f>
        <v>0.53333333333333333</v>
      </c>
      <c r="P536" s="1">
        <f ca="1">1/(1/VLOOKUP(Table4[[#This Row],[Template]],Table1[], 3, FALSE)+1/VLOOKUP(Table4[[#This Row],[Car]],Table2[],3,FALSE))*2</f>
        <v>0.6</v>
      </c>
      <c r="Q536" s="1" t="str">
        <f ca="1">SUBSTITUTE(SUBSTITUTE(Table4[[#This Row],[Template]], "$", Table4[[#This Row],[Car]]), "%", Table4[[#This Row],[Property]])</f>
        <v>Why is the Sable so expensive?</v>
      </c>
      <c r="R536" s="1" t="str">
        <f ca="1">IF(RAND()&gt;Table4[[#This Row],[offer1prob]], "yes", "no")</f>
        <v>yes</v>
      </c>
      <c r="S536" s="1" t="str">
        <f ca="1">IF(RAND()&lt;Table4[[#This Row],[offer1prob]], "yes", "no")</f>
        <v>no</v>
      </c>
      <c r="T536" s="1" t="str">
        <f ca="1">"performConversation '" &amp; Table4[[#This Row],[question]] &amp; "' '" &amp; Table4[[#This Row],[answerToAppointmentRequest]] &amp; "' '" &amp; Table4[[#This Row],[answerToMailRequest]] &amp; "'"</f>
        <v>performConversation 'Why is the Sable so expensive?' 'yes' 'no'</v>
      </c>
    </row>
    <row r="537" spans="11:20" x14ac:dyDescent="0.25">
      <c r="K537">
        <v>536</v>
      </c>
      <c r="L537" t="str">
        <f ca="1">OFFSET(Table1[[#Headers],[Template]], MOD(Table4[[#This Row],[Num]], 5)+1, 0)</f>
        <v>Do you still manufacture the $?</v>
      </c>
      <c r="M537" t="str">
        <f ca="1">OFFSET(Table2[[#Headers],[Car]], MOD(Table4[[#This Row],[Num]], 4)+1, 0)</f>
        <v>Wolverine</v>
      </c>
      <c r="N537" t="str">
        <f ca="1">OFFSET(Table3[[#Headers],[Property]], MOD(Table4[[#This Row],[Num]], 3)+1, 0)</f>
        <v>weight</v>
      </c>
      <c r="O537" s="1">
        <f ca="1">1/(1/VLOOKUP(Table4[[#This Row],[Template]],Table1[], 2, FALSE)+1/VLOOKUP(Table4[[#This Row],[Car]],Table2[],2,FALSE))*2</f>
        <v>0.54545454545454541</v>
      </c>
      <c r="P537" s="1">
        <f ca="1">1/(1/VLOOKUP(Table4[[#This Row],[Template]],Table1[], 3, FALSE)+1/VLOOKUP(Table4[[#This Row],[Car]],Table2[],3,FALSE))*2</f>
        <v>0.37499999999999994</v>
      </c>
      <c r="Q537" s="1" t="str">
        <f ca="1">SUBSTITUTE(SUBSTITUTE(Table4[[#This Row],[Template]], "$", Table4[[#This Row],[Car]]), "%", Table4[[#This Row],[Property]])</f>
        <v>Do you still manufacture the Wolverine?</v>
      </c>
      <c r="R537" s="1" t="str">
        <f ca="1">IF(RAND()&gt;Table4[[#This Row],[offer1prob]], "yes", "no")</f>
        <v>no</v>
      </c>
      <c r="S537" s="1" t="str">
        <f ca="1">IF(RAND()&lt;Table4[[#This Row],[offer1prob]], "yes", "no")</f>
        <v>no</v>
      </c>
      <c r="T537" s="1" t="str">
        <f ca="1">"performConversation '" &amp; Table4[[#This Row],[question]] &amp; "' '" &amp; Table4[[#This Row],[answerToAppointmentRequest]] &amp; "' '" &amp; Table4[[#This Row],[answerToMailRequest]] &amp; "'"</f>
        <v>performConversation 'Do you still manufacture the Wolverine?' 'no' 'no'</v>
      </c>
    </row>
    <row r="538" spans="11:20" x14ac:dyDescent="0.25">
      <c r="K538">
        <v>537</v>
      </c>
      <c r="L538" t="str">
        <f ca="1">OFFSET(Table1[[#Headers],[Template]], MOD(Table4[[#This Row],[Num]], 5)+1, 0)</f>
        <v>What is the % of the $?</v>
      </c>
      <c r="M538" t="str">
        <f ca="1">OFFSET(Table2[[#Headers],[Car]], MOD(Table4[[#This Row],[Num]], 4)+1, 0)</f>
        <v>Polecat</v>
      </c>
      <c r="N538" t="str">
        <f ca="1">OFFSET(Table3[[#Headers],[Property]], MOD(Table4[[#This Row],[Num]], 3)+1, 0)</f>
        <v>mpg</v>
      </c>
      <c r="O538" s="1">
        <f ca="1">1/(1/VLOOKUP(Table4[[#This Row],[Template]],Table1[], 2, FALSE)+1/VLOOKUP(Table4[[#This Row],[Car]],Table2[],2,FALSE))*2</f>
        <v>0.48</v>
      </c>
      <c r="P538" s="1">
        <f ca="1">1/(1/VLOOKUP(Table4[[#This Row],[Template]],Table1[], 3, FALSE)+1/VLOOKUP(Table4[[#This Row],[Car]],Table2[],3,FALSE))*2</f>
        <v>0.53333333333333333</v>
      </c>
      <c r="Q538" s="1" t="str">
        <f ca="1">SUBSTITUTE(SUBSTITUTE(Table4[[#This Row],[Template]], "$", Table4[[#This Row],[Car]]), "%", Table4[[#This Row],[Property]])</f>
        <v>What is the mpg of the Polecat?</v>
      </c>
      <c r="R538" s="1" t="str">
        <f ca="1">IF(RAND()&gt;Table4[[#This Row],[offer1prob]], "yes", "no")</f>
        <v>no</v>
      </c>
      <c r="S538" s="1" t="str">
        <f ca="1">IF(RAND()&lt;Table4[[#This Row],[offer1prob]], "yes", "no")</f>
        <v>yes</v>
      </c>
      <c r="T538" s="1" t="str">
        <f ca="1">"performConversation '" &amp; Table4[[#This Row],[question]] &amp; "' '" &amp; Table4[[#This Row],[answerToAppointmentRequest]] &amp; "' '" &amp; Table4[[#This Row],[answerToMailRequest]] &amp; "'"</f>
        <v>performConversation 'What is the mpg of the Polecat?' 'no' 'yes'</v>
      </c>
    </row>
    <row r="539" spans="11:20" x14ac:dyDescent="0.25">
      <c r="K539">
        <v>538</v>
      </c>
      <c r="L539" t="str">
        <f ca="1">OFFSET(Table1[[#Headers],[Template]], MOD(Table4[[#This Row],[Num]], 5)+1, 0)</f>
        <v>The $ is crap</v>
      </c>
      <c r="M539" t="str">
        <f ca="1">OFFSET(Table2[[#Headers],[Car]], MOD(Table4[[#This Row],[Num]], 4)+1, 0)</f>
        <v>Sea Otter</v>
      </c>
      <c r="N539" t="str">
        <f ca="1">OFFSET(Table3[[#Headers],[Property]], MOD(Table4[[#This Row],[Num]], 3)+1, 0)</f>
        <v>color</v>
      </c>
      <c r="O539" s="1">
        <f ca="1">1/(1/VLOOKUP(Table4[[#This Row],[Template]],Table1[], 2, FALSE)+1/VLOOKUP(Table4[[#This Row],[Car]],Table2[],2,FALSE))*2</f>
        <v>0.24</v>
      </c>
      <c r="P539" s="1">
        <f ca="1">1/(1/VLOOKUP(Table4[[#This Row],[Template]],Table1[], 3, FALSE)+1/VLOOKUP(Table4[[#This Row],[Car]],Table2[],3,FALSE))*2</f>
        <v>0.26666666666666666</v>
      </c>
      <c r="Q539" s="1" t="str">
        <f ca="1">SUBSTITUTE(SUBSTITUTE(Table4[[#This Row],[Template]], "$", Table4[[#This Row],[Car]]), "%", Table4[[#This Row],[Property]])</f>
        <v>The Sea Otter is crap</v>
      </c>
      <c r="R539" s="1" t="str">
        <f ca="1">IF(RAND()&gt;Table4[[#This Row],[offer1prob]], "yes", "no")</f>
        <v>yes</v>
      </c>
      <c r="S539" s="1" t="str">
        <f ca="1">IF(RAND()&lt;Table4[[#This Row],[offer1prob]], "yes", "no")</f>
        <v>no</v>
      </c>
      <c r="T539" s="1" t="str">
        <f ca="1">"performConversation '" &amp; Table4[[#This Row],[question]] &amp; "' '" &amp; Table4[[#This Row],[answerToAppointmentRequest]] &amp; "' '" &amp; Table4[[#This Row],[answerToMailRequest]] &amp; "'"</f>
        <v>performConversation 'The Sea Otter is crap' 'yes' 'no'</v>
      </c>
    </row>
    <row r="540" spans="11:20" x14ac:dyDescent="0.25">
      <c r="K540">
        <v>539</v>
      </c>
      <c r="L540" t="str">
        <f ca="1">OFFSET(Table1[[#Headers],[Template]], MOD(Table4[[#This Row],[Num]], 5)+1, 0)</f>
        <v>What does the $ have as %?</v>
      </c>
      <c r="M540" t="str">
        <f ca="1">OFFSET(Table2[[#Headers],[Car]], MOD(Table4[[#This Row],[Num]], 4)+1, 0)</f>
        <v>Sable</v>
      </c>
      <c r="N540" t="str">
        <f ca="1">OFFSET(Table3[[#Headers],[Property]], MOD(Table4[[#This Row],[Num]], 3)+1, 0)</f>
        <v>weight</v>
      </c>
      <c r="O540" s="1">
        <f ca="1">1/(1/VLOOKUP(Table4[[#This Row],[Template]],Table1[], 2, FALSE)+1/VLOOKUP(Table4[[#This Row],[Car]],Table2[],2,FALSE))*2</f>
        <v>0.43636363636363629</v>
      </c>
      <c r="P540" s="1">
        <f ca="1">1/(1/VLOOKUP(Table4[[#This Row],[Template]],Table1[], 3, FALSE)+1/VLOOKUP(Table4[[#This Row],[Car]],Table2[],3,FALSE))*2</f>
        <v>0.4</v>
      </c>
      <c r="Q540" s="1" t="str">
        <f ca="1">SUBSTITUTE(SUBSTITUTE(Table4[[#This Row],[Template]], "$", Table4[[#This Row],[Car]]), "%", Table4[[#This Row],[Property]])</f>
        <v>What does the Sable have as weight?</v>
      </c>
      <c r="R540" s="1" t="str">
        <f ca="1">IF(RAND()&gt;Table4[[#This Row],[offer1prob]], "yes", "no")</f>
        <v>yes</v>
      </c>
      <c r="S540" s="1" t="str">
        <f ca="1">IF(RAND()&lt;Table4[[#This Row],[offer1prob]], "yes", "no")</f>
        <v>no</v>
      </c>
      <c r="T540" s="1" t="str">
        <f ca="1">"performConversation '" &amp; Table4[[#This Row],[question]] &amp; "' '" &amp; Table4[[#This Row],[answerToAppointmentRequest]] &amp; "' '" &amp; Table4[[#This Row],[answerToMailRequest]] &amp; "'"</f>
        <v>performConversation 'What does the Sable have as weight?' 'yes' 'no'</v>
      </c>
    </row>
    <row r="541" spans="11:20" x14ac:dyDescent="0.25">
      <c r="K541">
        <v>540</v>
      </c>
      <c r="L541" t="str">
        <f ca="1">OFFSET(Table1[[#Headers],[Template]], MOD(Table4[[#This Row],[Num]], 5)+1, 0)</f>
        <v>Why is the $ so expensive?</v>
      </c>
      <c r="M541" t="str">
        <f ca="1">OFFSET(Table2[[#Headers],[Car]], MOD(Table4[[#This Row],[Num]], 4)+1, 0)</f>
        <v>Wolverine</v>
      </c>
      <c r="N541" t="str">
        <f ca="1">OFFSET(Table3[[#Headers],[Property]], MOD(Table4[[#This Row],[Num]], 3)+1, 0)</f>
        <v>mpg</v>
      </c>
      <c r="O541" s="1">
        <f ca="1">1/(1/VLOOKUP(Table4[[#This Row],[Template]],Table1[], 2, FALSE)+1/VLOOKUP(Table4[[#This Row],[Car]],Table2[],2,FALSE))*2</f>
        <v>0.48</v>
      </c>
      <c r="P541" s="1">
        <f ca="1">1/(1/VLOOKUP(Table4[[#This Row],[Template]],Table1[], 3, FALSE)+1/VLOOKUP(Table4[[#This Row],[Car]],Table2[],3,FALSE))*2</f>
        <v>0.4</v>
      </c>
      <c r="Q541" s="1" t="str">
        <f ca="1">SUBSTITUTE(SUBSTITUTE(Table4[[#This Row],[Template]], "$", Table4[[#This Row],[Car]]), "%", Table4[[#This Row],[Property]])</f>
        <v>Why is the Wolverine so expensive?</v>
      </c>
      <c r="R541" s="1" t="str">
        <f ca="1">IF(RAND()&gt;Table4[[#This Row],[offer1prob]], "yes", "no")</f>
        <v>no</v>
      </c>
      <c r="S541" s="1" t="str">
        <f ca="1">IF(RAND()&lt;Table4[[#This Row],[offer1prob]], "yes", "no")</f>
        <v>yes</v>
      </c>
      <c r="T541" s="1" t="str">
        <f ca="1">"performConversation '" &amp; Table4[[#This Row],[question]] &amp; "' '" &amp; Table4[[#This Row],[answerToAppointmentRequest]] &amp; "' '" &amp; Table4[[#This Row],[answerToMailRequest]] &amp; "'"</f>
        <v>performConversation 'Why is the Wolverine so expensive?' 'no' 'yes'</v>
      </c>
    </row>
    <row r="542" spans="11:20" x14ac:dyDescent="0.25">
      <c r="K542">
        <v>541</v>
      </c>
      <c r="L542" t="str">
        <f ca="1">OFFSET(Table1[[#Headers],[Template]], MOD(Table4[[#This Row],[Num]], 5)+1, 0)</f>
        <v>Do you still manufacture the $?</v>
      </c>
      <c r="M542" t="str">
        <f ca="1">OFFSET(Table2[[#Headers],[Car]], MOD(Table4[[#This Row],[Num]], 4)+1, 0)</f>
        <v>Polecat</v>
      </c>
      <c r="N542" t="str">
        <f ca="1">OFFSET(Table3[[#Headers],[Property]], MOD(Table4[[#This Row],[Num]], 3)+1, 0)</f>
        <v>color</v>
      </c>
      <c r="O542" s="1">
        <f ca="1">1/(1/VLOOKUP(Table4[[#This Row],[Template]],Table1[], 2, FALSE)+1/VLOOKUP(Table4[[#This Row],[Car]],Table2[],2,FALSE))*2</f>
        <v>0.44444444444444442</v>
      </c>
      <c r="P542" s="1">
        <f ca="1">1/(1/VLOOKUP(Table4[[#This Row],[Template]],Table1[], 3, FALSE)+1/VLOOKUP(Table4[[#This Row],[Car]],Table2[],3,FALSE))*2</f>
        <v>0.61538461538461542</v>
      </c>
      <c r="Q542" s="1" t="str">
        <f ca="1">SUBSTITUTE(SUBSTITUTE(Table4[[#This Row],[Template]], "$", Table4[[#This Row],[Car]]), "%", Table4[[#This Row],[Property]])</f>
        <v>Do you still manufacture the Polecat?</v>
      </c>
      <c r="R542" s="1" t="str">
        <f ca="1">IF(RAND()&gt;Table4[[#This Row],[offer1prob]], "yes", "no")</f>
        <v>no</v>
      </c>
      <c r="S542" s="1" t="str">
        <f ca="1">IF(RAND()&lt;Table4[[#This Row],[offer1prob]], "yes", "no")</f>
        <v>no</v>
      </c>
      <c r="T542" s="1" t="str">
        <f ca="1">"performConversation '" &amp; Table4[[#This Row],[question]] &amp; "' '" &amp; Table4[[#This Row],[answerToAppointmentRequest]] &amp; "' '" &amp; Table4[[#This Row],[answerToMailRequest]] &amp; "'"</f>
        <v>performConversation 'Do you still manufacture the Polecat?' 'no' 'no'</v>
      </c>
    </row>
    <row r="543" spans="11:20" x14ac:dyDescent="0.25">
      <c r="K543">
        <v>542</v>
      </c>
      <c r="L543" t="str">
        <f ca="1">OFFSET(Table1[[#Headers],[Template]], MOD(Table4[[#This Row],[Num]], 5)+1, 0)</f>
        <v>What is the % of the $?</v>
      </c>
      <c r="M543" t="str">
        <f ca="1">OFFSET(Table2[[#Headers],[Car]], MOD(Table4[[#This Row],[Num]], 4)+1, 0)</f>
        <v>Sea Otter</v>
      </c>
      <c r="N543" t="str">
        <f ca="1">OFFSET(Table3[[#Headers],[Property]], MOD(Table4[[#This Row],[Num]], 3)+1, 0)</f>
        <v>weight</v>
      </c>
      <c r="O543" s="1">
        <f ca="1">1/(1/VLOOKUP(Table4[[#This Row],[Template]],Table1[], 2, FALSE)+1/VLOOKUP(Table4[[#This Row],[Car]],Table2[],2,FALSE))*2</f>
        <v>0.4</v>
      </c>
      <c r="P543" s="1">
        <f ca="1">1/(1/VLOOKUP(Table4[[#This Row],[Template]],Table1[], 3, FALSE)+1/VLOOKUP(Table4[[#This Row],[Car]],Table2[],3,FALSE))*2</f>
        <v>0.4</v>
      </c>
      <c r="Q543" s="1" t="str">
        <f ca="1">SUBSTITUTE(SUBSTITUTE(Table4[[#This Row],[Template]], "$", Table4[[#This Row],[Car]]), "%", Table4[[#This Row],[Property]])</f>
        <v>What is the weight of the Sea Otter?</v>
      </c>
      <c r="R543" s="1" t="str">
        <f ca="1">IF(RAND()&gt;Table4[[#This Row],[offer1prob]], "yes", "no")</f>
        <v>yes</v>
      </c>
      <c r="S543" s="1" t="str">
        <f ca="1">IF(RAND()&lt;Table4[[#This Row],[offer1prob]], "yes", "no")</f>
        <v>no</v>
      </c>
      <c r="T543" s="1" t="str">
        <f ca="1">"performConversation '" &amp; Table4[[#This Row],[question]] &amp; "' '" &amp; Table4[[#This Row],[answerToAppointmentRequest]] &amp; "' '" &amp; Table4[[#This Row],[answerToMailRequest]] &amp; "'"</f>
        <v>performConversation 'What is the weight of the Sea Otter?' 'yes' 'no'</v>
      </c>
    </row>
    <row r="544" spans="11:20" x14ac:dyDescent="0.25">
      <c r="K544">
        <v>543</v>
      </c>
      <c r="L544" t="str">
        <f ca="1">OFFSET(Table1[[#Headers],[Template]], MOD(Table4[[#This Row],[Num]], 5)+1, 0)</f>
        <v>The $ is crap</v>
      </c>
      <c r="M544" t="str">
        <f ca="1">OFFSET(Table2[[#Headers],[Car]], MOD(Table4[[#This Row],[Num]], 4)+1, 0)</f>
        <v>Sable</v>
      </c>
      <c r="N544" t="str">
        <f ca="1">OFFSET(Table3[[#Headers],[Property]], MOD(Table4[[#This Row],[Num]], 3)+1, 0)</f>
        <v>mpg</v>
      </c>
      <c r="O544" s="1">
        <f ca="1">1/(1/VLOOKUP(Table4[[#This Row],[Template]],Table1[], 2, FALSE)+1/VLOOKUP(Table4[[#This Row],[Car]],Table2[],2,FALSE))*2</f>
        <v>0.32</v>
      </c>
      <c r="P544" s="1">
        <f ca="1">1/(1/VLOOKUP(Table4[[#This Row],[Template]],Table1[], 3, FALSE)+1/VLOOKUP(Table4[[#This Row],[Car]],Table2[],3,FALSE))*2</f>
        <v>0.3</v>
      </c>
      <c r="Q544" s="1" t="str">
        <f ca="1">SUBSTITUTE(SUBSTITUTE(Table4[[#This Row],[Template]], "$", Table4[[#This Row],[Car]]), "%", Table4[[#This Row],[Property]])</f>
        <v>The Sable is crap</v>
      </c>
      <c r="R544" s="1" t="str">
        <f ca="1">IF(RAND()&gt;Table4[[#This Row],[offer1prob]], "yes", "no")</f>
        <v>yes</v>
      </c>
      <c r="S544" s="1" t="str">
        <f ca="1">IF(RAND()&lt;Table4[[#This Row],[offer1prob]], "yes", "no")</f>
        <v>no</v>
      </c>
      <c r="T544" s="1" t="str">
        <f ca="1">"performConversation '" &amp; Table4[[#This Row],[question]] &amp; "' '" &amp; Table4[[#This Row],[answerToAppointmentRequest]] &amp; "' '" &amp; Table4[[#This Row],[answerToMailRequest]] &amp; "'"</f>
        <v>performConversation 'The Sable is crap' 'yes' 'no'</v>
      </c>
    </row>
    <row r="545" spans="11:20" x14ac:dyDescent="0.25">
      <c r="K545">
        <v>544</v>
      </c>
      <c r="L545" t="str">
        <f ca="1">OFFSET(Table1[[#Headers],[Template]], MOD(Table4[[#This Row],[Num]], 5)+1, 0)</f>
        <v>What does the $ have as %?</v>
      </c>
      <c r="M545" t="str">
        <f ca="1">OFFSET(Table2[[#Headers],[Car]], MOD(Table4[[#This Row],[Num]], 4)+1, 0)</f>
        <v>Wolverine</v>
      </c>
      <c r="N545" t="str">
        <f ca="1">OFFSET(Table3[[#Headers],[Property]], MOD(Table4[[#This Row],[Num]], 3)+1, 0)</f>
        <v>color</v>
      </c>
      <c r="O545" s="1">
        <f ca="1">1/(1/VLOOKUP(Table4[[#This Row],[Template]],Table1[], 2, FALSE)+1/VLOOKUP(Table4[[#This Row],[Car]],Table2[],2,FALSE))*2</f>
        <v>0.4</v>
      </c>
      <c r="P545" s="1">
        <f ca="1">1/(1/VLOOKUP(Table4[[#This Row],[Template]],Table1[], 3, FALSE)+1/VLOOKUP(Table4[[#This Row],[Car]],Table2[],3,FALSE))*2</f>
        <v>0.3</v>
      </c>
      <c r="Q545" s="1" t="str">
        <f ca="1">SUBSTITUTE(SUBSTITUTE(Table4[[#This Row],[Template]], "$", Table4[[#This Row],[Car]]), "%", Table4[[#This Row],[Property]])</f>
        <v>What does the Wolverine have as color?</v>
      </c>
      <c r="R545" s="1" t="str">
        <f ca="1">IF(RAND()&gt;Table4[[#This Row],[offer1prob]], "yes", "no")</f>
        <v>yes</v>
      </c>
      <c r="S545" s="1" t="str">
        <f ca="1">IF(RAND()&lt;Table4[[#This Row],[offer1prob]], "yes", "no")</f>
        <v>no</v>
      </c>
      <c r="T545" s="1" t="str">
        <f ca="1">"performConversation '" &amp; Table4[[#This Row],[question]] &amp; "' '" &amp; Table4[[#This Row],[answerToAppointmentRequest]] &amp; "' '" &amp; Table4[[#This Row],[answerToMailRequest]] &amp; "'"</f>
        <v>performConversation 'What does the Wolverine have as color?' 'yes' 'no'</v>
      </c>
    </row>
    <row r="546" spans="11:20" x14ac:dyDescent="0.25">
      <c r="K546">
        <v>545</v>
      </c>
      <c r="L546" t="str">
        <f ca="1">OFFSET(Table1[[#Headers],[Template]], MOD(Table4[[#This Row],[Num]], 5)+1, 0)</f>
        <v>Why is the $ so expensive?</v>
      </c>
      <c r="M546" t="str">
        <f ca="1">OFFSET(Table2[[#Headers],[Car]], MOD(Table4[[#This Row],[Num]], 4)+1, 0)</f>
        <v>Polecat</v>
      </c>
      <c r="N546" t="str">
        <f ca="1">OFFSET(Table3[[#Headers],[Property]], MOD(Table4[[#This Row],[Num]], 3)+1, 0)</f>
        <v>weight</v>
      </c>
      <c r="O546" s="1">
        <f ca="1">1/(1/VLOOKUP(Table4[[#This Row],[Template]],Table1[], 2, FALSE)+1/VLOOKUP(Table4[[#This Row],[Car]],Table2[],2,FALSE))*2</f>
        <v>0.4</v>
      </c>
      <c r="P546" s="1">
        <f ca="1">1/(1/VLOOKUP(Table4[[#This Row],[Template]],Table1[], 3, FALSE)+1/VLOOKUP(Table4[[#This Row],[Car]],Table2[],3,FALSE))*2</f>
        <v>0.68571428571428561</v>
      </c>
      <c r="Q546" s="1" t="str">
        <f ca="1">SUBSTITUTE(SUBSTITUTE(Table4[[#This Row],[Template]], "$", Table4[[#This Row],[Car]]), "%", Table4[[#This Row],[Property]])</f>
        <v>Why is the Polecat so expensive?</v>
      </c>
      <c r="R546" s="1" t="str">
        <f ca="1">IF(RAND()&gt;Table4[[#This Row],[offer1prob]], "yes", "no")</f>
        <v>no</v>
      </c>
      <c r="S546" s="1" t="str">
        <f ca="1">IF(RAND()&lt;Table4[[#This Row],[offer1prob]], "yes", "no")</f>
        <v>yes</v>
      </c>
      <c r="T546" s="1" t="str">
        <f ca="1">"performConversation '" &amp; Table4[[#This Row],[question]] &amp; "' '" &amp; Table4[[#This Row],[answerToAppointmentRequest]] &amp; "' '" &amp; Table4[[#This Row],[answerToMailRequest]] &amp; "'"</f>
        <v>performConversation 'Why is the Polecat so expensive?' 'no' 'yes'</v>
      </c>
    </row>
    <row r="547" spans="11:20" x14ac:dyDescent="0.25">
      <c r="K547">
        <v>546</v>
      </c>
      <c r="L547" t="str">
        <f ca="1">OFFSET(Table1[[#Headers],[Template]], MOD(Table4[[#This Row],[Num]], 5)+1, 0)</f>
        <v>Do you still manufacture the $?</v>
      </c>
      <c r="M547" t="str">
        <f ca="1">OFFSET(Table2[[#Headers],[Car]], MOD(Table4[[#This Row],[Num]], 4)+1, 0)</f>
        <v>Sea Otter</v>
      </c>
      <c r="N547" t="str">
        <f ca="1">OFFSET(Table3[[#Headers],[Property]], MOD(Table4[[#This Row],[Num]], 3)+1, 0)</f>
        <v>mpg</v>
      </c>
      <c r="O547" s="1">
        <f ca="1">1/(1/VLOOKUP(Table4[[#This Row],[Template]],Table1[], 2, FALSE)+1/VLOOKUP(Table4[[#This Row],[Car]],Table2[],2,FALSE))*2</f>
        <v>0.37499999999999994</v>
      </c>
      <c r="P547" s="1">
        <f ca="1">1/(1/VLOOKUP(Table4[[#This Row],[Template]],Table1[], 3, FALSE)+1/VLOOKUP(Table4[[#This Row],[Car]],Table2[],3,FALSE))*2</f>
        <v>0.44444444444444442</v>
      </c>
      <c r="Q547" s="1" t="str">
        <f ca="1">SUBSTITUTE(SUBSTITUTE(Table4[[#This Row],[Template]], "$", Table4[[#This Row],[Car]]), "%", Table4[[#This Row],[Property]])</f>
        <v>Do you still manufacture the Sea Otter?</v>
      </c>
      <c r="R547" s="1" t="str">
        <f ca="1">IF(RAND()&gt;Table4[[#This Row],[offer1prob]], "yes", "no")</f>
        <v>yes</v>
      </c>
      <c r="S547" s="1" t="str">
        <f ca="1">IF(RAND()&lt;Table4[[#This Row],[offer1prob]], "yes", "no")</f>
        <v>yes</v>
      </c>
      <c r="T547" s="1" t="str">
        <f ca="1">"performConversation '" &amp; Table4[[#This Row],[question]] &amp; "' '" &amp; Table4[[#This Row],[answerToAppointmentRequest]] &amp; "' '" &amp; Table4[[#This Row],[answerToMailRequest]] &amp; "'"</f>
        <v>performConversation 'Do you still manufacture the Sea Otter?' 'yes' 'yes'</v>
      </c>
    </row>
    <row r="548" spans="11:20" x14ac:dyDescent="0.25">
      <c r="K548">
        <v>547</v>
      </c>
      <c r="L548" t="str">
        <f ca="1">OFFSET(Table1[[#Headers],[Template]], MOD(Table4[[#This Row],[Num]], 5)+1, 0)</f>
        <v>What is the % of the $?</v>
      </c>
      <c r="M548" t="str">
        <f ca="1">OFFSET(Table2[[#Headers],[Car]], MOD(Table4[[#This Row],[Num]], 4)+1, 0)</f>
        <v>Sable</v>
      </c>
      <c r="N548" t="str">
        <f ca="1">OFFSET(Table3[[#Headers],[Property]], MOD(Table4[[#This Row],[Num]], 3)+1, 0)</f>
        <v>color</v>
      </c>
      <c r="O548" s="1">
        <f ca="1">1/(1/VLOOKUP(Table4[[#This Row],[Template]],Table1[], 2, FALSE)+1/VLOOKUP(Table4[[#This Row],[Car]],Table2[],2,FALSE))*2</f>
        <v>0.68571428571428561</v>
      </c>
      <c r="P548" s="1">
        <f ca="1">1/(1/VLOOKUP(Table4[[#This Row],[Template]],Table1[], 3, FALSE)+1/VLOOKUP(Table4[[#This Row],[Car]],Table2[],3,FALSE))*2</f>
        <v>0.48</v>
      </c>
      <c r="Q548" s="1" t="str">
        <f ca="1">SUBSTITUTE(SUBSTITUTE(Table4[[#This Row],[Template]], "$", Table4[[#This Row],[Car]]), "%", Table4[[#This Row],[Property]])</f>
        <v>What is the color of the Sable?</v>
      </c>
      <c r="R548" s="1" t="str">
        <f ca="1">IF(RAND()&gt;Table4[[#This Row],[offer1prob]], "yes", "no")</f>
        <v>no</v>
      </c>
      <c r="S548" s="1" t="str">
        <f ca="1">IF(RAND()&lt;Table4[[#This Row],[offer1prob]], "yes", "no")</f>
        <v>no</v>
      </c>
      <c r="T548" s="1" t="str">
        <f ca="1">"performConversation '" &amp; Table4[[#This Row],[question]] &amp; "' '" &amp; Table4[[#This Row],[answerToAppointmentRequest]] &amp; "' '" &amp; Table4[[#This Row],[answerToMailRequest]] &amp; "'"</f>
        <v>performConversation 'What is the color of the Sable?' 'no' 'no'</v>
      </c>
    </row>
    <row r="549" spans="11:20" x14ac:dyDescent="0.25">
      <c r="K549">
        <v>548</v>
      </c>
      <c r="L549" t="str">
        <f ca="1">OFFSET(Table1[[#Headers],[Template]], MOD(Table4[[#This Row],[Num]], 5)+1, 0)</f>
        <v>The $ is crap</v>
      </c>
      <c r="M549" t="str">
        <f ca="1">OFFSET(Table2[[#Headers],[Car]], MOD(Table4[[#This Row],[Num]], 4)+1, 0)</f>
        <v>Wolverine</v>
      </c>
      <c r="N549" t="str">
        <f ca="1">OFFSET(Table3[[#Headers],[Property]], MOD(Table4[[#This Row],[Num]], 3)+1, 0)</f>
        <v>weight</v>
      </c>
      <c r="O549" s="1">
        <f ca="1">1/(1/VLOOKUP(Table4[[#This Row],[Template]],Table1[], 2, FALSE)+1/VLOOKUP(Table4[[#This Row],[Car]],Table2[],2,FALSE))*2</f>
        <v>0.3</v>
      </c>
      <c r="P549" s="1">
        <f ca="1">1/(1/VLOOKUP(Table4[[#This Row],[Template]],Table1[], 3, FALSE)+1/VLOOKUP(Table4[[#This Row],[Car]],Table2[],3,FALSE))*2</f>
        <v>0.24</v>
      </c>
      <c r="Q549" s="1" t="str">
        <f ca="1">SUBSTITUTE(SUBSTITUTE(Table4[[#This Row],[Template]], "$", Table4[[#This Row],[Car]]), "%", Table4[[#This Row],[Property]])</f>
        <v>The Wolverine is crap</v>
      </c>
      <c r="R549" s="1" t="str">
        <f ca="1">IF(RAND()&gt;Table4[[#This Row],[offer1prob]], "yes", "no")</f>
        <v>yes</v>
      </c>
      <c r="S549" s="1" t="str">
        <f ca="1">IF(RAND()&lt;Table4[[#This Row],[offer1prob]], "yes", "no")</f>
        <v>no</v>
      </c>
      <c r="T549" s="1" t="str">
        <f ca="1">"performConversation '" &amp; Table4[[#This Row],[question]] &amp; "' '" &amp; Table4[[#This Row],[answerToAppointmentRequest]] &amp; "' '" &amp; Table4[[#This Row],[answerToMailRequest]] &amp; "'"</f>
        <v>performConversation 'The Wolverine is crap' 'yes' 'no'</v>
      </c>
    </row>
    <row r="550" spans="11:20" x14ac:dyDescent="0.25">
      <c r="K550">
        <v>549</v>
      </c>
      <c r="L550" t="str">
        <f ca="1">OFFSET(Table1[[#Headers],[Template]], MOD(Table4[[#This Row],[Num]], 5)+1, 0)</f>
        <v>What does the $ have as %?</v>
      </c>
      <c r="M550" t="str">
        <f ca="1">OFFSET(Table2[[#Headers],[Car]], MOD(Table4[[#This Row],[Num]], 4)+1, 0)</f>
        <v>Polecat</v>
      </c>
      <c r="N550" t="str">
        <f ca="1">OFFSET(Table3[[#Headers],[Property]], MOD(Table4[[#This Row],[Num]], 3)+1, 0)</f>
        <v>mpg</v>
      </c>
      <c r="O550" s="1">
        <f ca="1">1/(1/VLOOKUP(Table4[[#This Row],[Template]],Table1[], 2, FALSE)+1/VLOOKUP(Table4[[#This Row],[Car]],Table2[],2,FALSE))*2</f>
        <v>0.3428571428571428</v>
      </c>
      <c r="P550" s="1">
        <f ca="1">1/(1/VLOOKUP(Table4[[#This Row],[Template]],Table1[], 3, FALSE)+1/VLOOKUP(Table4[[#This Row],[Car]],Table2[],3,FALSE))*2</f>
        <v>0.43636363636363629</v>
      </c>
      <c r="Q550" s="1" t="str">
        <f ca="1">SUBSTITUTE(SUBSTITUTE(Table4[[#This Row],[Template]], "$", Table4[[#This Row],[Car]]), "%", Table4[[#This Row],[Property]])</f>
        <v>What does the Polecat have as mpg?</v>
      </c>
      <c r="R550" s="1" t="str">
        <f ca="1">IF(RAND()&gt;Table4[[#This Row],[offer1prob]], "yes", "no")</f>
        <v>yes</v>
      </c>
      <c r="S550" s="1" t="str">
        <f ca="1">IF(RAND()&lt;Table4[[#This Row],[offer1prob]], "yes", "no")</f>
        <v>yes</v>
      </c>
      <c r="T550" s="1" t="str">
        <f ca="1">"performConversation '" &amp; Table4[[#This Row],[question]] &amp; "' '" &amp; Table4[[#This Row],[answerToAppointmentRequest]] &amp; "' '" &amp; Table4[[#This Row],[answerToMailRequest]] &amp; "'"</f>
        <v>performConversation 'What does the Polecat have as mpg?' 'yes' 'yes'</v>
      </c>
    </row>
    <row r="551" spans="11:20" x14ac:dyDescent="0.25">
      <c r="K551">
        <v>550</v>
      </c>
      <c r="L551" t="str">
        <f ca="1">OFFSET(Table1[[#Headers],[Template]], MOD(Table4[[#This Row],[Num]], 5)+1, 0)</f>
        <v>Why is the $ so expensive?</v>
      </c>
      <c r="M551" t="str">
        <f ca="1">OFFSET(Table2[[#Headers],[Car]], MOD(Table4[[#This Row],[Num]], 4)+1, 0)</f>
        <v>Sea Otter</v>
      </c>
      <c r="N551" t="str">
        <f ca="1">OFFSET(Table3[[#Headers],[Property]], MOD(Table4[[#This Row],[Num]], 3)+1, 0)</f>
        <v>color</v>
      </c>
      <c r="O551" s="1">
        <f ca="1">1/(1/VLOOKUP(Table4[[#This Row],[Template]],Table1[], 2, FALSE)+1/VLOOKUP(Table4[[#This Row],[Car]],Table2[],2,FALSE))*2</f>
        <v>0.3428571428571428</v>
      </c>
      <c r="P551" s="1">
        <f ca="1">1/(1/VLOOKUP(Table4[[#This Row],[Template]],Table1[], 3, FALSE)+1/VLOOKUP(Table4[[#This Row],[Car]],Table2[],3,FALSE))*2</f>
        <v>0.48</v>
      </c>
      <c r="Q551" s="1" t="str">
        <f ca="1">SUBSTITUTE(SUBSTITUTE(Table4[[#This Row],[Template]], "$", Table4[[#This Row],[Car]]), "%", Table4[[#This Row],[Property]])</f>
        <v>Why is the Sea Otter so expensive?</v>
      </c>
      <c r="R551" s="1" t="str">
        <f ca="1">IF(RAND()&gt;Table4[[#This Row],[offer1prob]], "yes", "no")</f>
        <v>yes</v>
      </c>
      <c r="S551" s="1" t="str">
        <f ca="1">IF(RAND()&lt;Table4[[#This Row],[offer1prob]], "yes", "no")</f>
        <v>no</v>
      </c>
      <c r="T551" s="1" t="str">
        <f ca="1">"performConversation '" &amp; Table4[[#This Row],[question]] &amp; "' '" &amp; Table4[[#This Row],[answerToAppointmentRequest]] &amp; "' '" &amp; Table4[[#This Row],[answerToMailRequest]] &amp; "'"</f>
        <v>performConversation 'Why is the Sea Otter so expensive?' 'yes' 'no'</v>
      </c>
    </row>
    <row r="552" spans="11:20" x14ac:dyDescent="0.25">
      <c r="K552">
        <v>551</v>
      </c>
      <c r="L552" t="str">
        <f ca="1">OFFSET(Table1[[#Headers],[Template]], MOD(Table4[[#This Row],[Num]], 5)+1, 0)</f>
        <v>Do you still manufacture the $?</v>
      </c>
      <c r="M552" t="str">
        <f ca="1">OFFSET(Table2[[#Headers],[Car]], MOD(Table4[[#This Row],[Num]], 4)+1, 0)</f>
        <v>Sable</v>
      </c>
      <c r="N552" t="str">
        <f ca="1">OFFSET(Table3[[#Headers],[Property]], MOD(Table4[[#This Row],[Num]], 3)+1, 0)</f>
        <v>weight</v>
      </c>
      <c r="O552" s="1">
        <f ca="1">1/(1/VLOOKUP(Table4[[#This Row],[Template]],Table1[], 2, FALSE)+1/VLOOKUP(Table4[[#This Row],[Car]],Table2[],2,FALSE))*2</f>
        <v>0.61538461538461542</v>
      </c>
      <c r="P552" s="1">
        <f ca="1">1/(1/VLOOKUP(Table4[[#This Row],[Template]],Table1[], 3, FALSE)+1/VLOOKUP(Table4[[#This Row],[Car]],Table2[],3,FALSE))*2</f>
        <v>0.54545454545454541</v>
      </c>
      <c r="Q552" s="1" t="str">
        <f ca="1">SUBSTITUTE(SUBSTITUTE(Table4[[#This Row],[Template]], "$", Table4[[#This Row],[Car]]), "%", Table4[[#This Row],[Property]])</f>
        <v>Do you still manufacture the Sable?</v>
      </c>
      <c r="R552" s="1" t="str">
        <f ca="1">IF(RAND()&gt;Table4[[#This Row],[offer1prob]], "yes", "no")</f>
        <v>no</v>
      </c>
      <c r="S552" s="1" t="str">
        <f ca="1">IF(RAND()&lt;Table4[[#This Row],[offer1prob]], "yes", "no")</f>
        <v>yes</v>
      </c>
      <c r="T552" s="1" t="str">
        <f ca="1">"performConversation '" &amp; Table4[[#This Row],[question]] &amp; "' '" &amp; Table4[[#This Row],[answerToAppointmentRequest]] &amp; "' '" &amp; Table4[[#This Row],[answerToMailRequest]] &amp; "'"</f>
        <v>performConversation 'Do you still manufacture the Sable?' 'no' 'yes'</v>
      </c>
    </row>
    <row r="553" spans="11:20" x14ac:dyDescent="0.25">
      <c r="K553">
        <v>552</v>
      </c>
      <c r="L553" t="str">
        <f ca="1">OFFSET(Table1[[#Headers],[Template]], MOD(Table4[[#This Row],[Num]], 5)+1, 0)</f>
        <v>What is the % of the $?</v>
      </c>
      <c r="M553" t="str">
        <f ca="1">OFFSET(Table2[[#Headers],[Car]], MOD(Table4[[#This Row],[Num]], 4)+1, 0)</f>
        <v>Wolverine</v>
      </c>
      <c r="N553" t="str">
        <f ca="1">OFFSET(Table3[[#Headers],[Property]], MOD(Table4[[#This Row],[Num]], 3)+1, 0)</f>
        <v>mpg</v>
      </c>
      <c r="O553" s="1">
        <f ca="1">1/(1/VLOOKUP(Table4[[#This Row],[Template]],Table1[], 2, FALSE)+1/VLOOKUP(Table4[[#This Row],[Car]],Table2[],2,FALSE))*2</f>
        <v>0.6</v>
      </c>
      <c r="P553" s="1">
        <f ca="1">1/(1/VLOOKUP(Table4[[#This Row],[Template]],Table1[], 3, FALSE)+1/VLOOKUP(Table4[[#This Row],[Car]],Table2[],3,FALSE))*2</f>
        <v>0.3428571428571428</v>
      </c>
      <c r="Q553" s="1" t="str">
        <f ca="1">SUBSTITUTE(SUBSTITUTE(Table4[[#This Row],[Template]], "$", Table4[[#This Row],[Car]]), "%", Table4[[#This Row],[Property]])</f>
        <v>What is the mpg of the Wolverine?</v>
      </c>
      <c r="R553" s="1" t="str">
        <f ca="1">IF(RAND()&gt;Table4[[#This Row],[offer1prob]], "yes", "no")</f>
        <v>yes</v>
      </c>
      <c r="S553" s="1" t="str">
        <f ca="1">IF(RAND()&lt;Table4[[#This Row],[offer1prob]], "yes", "no")</f>
        <v>yes</v>
      </c>
      <c r="T553" s="1" t="str">
        <f ca="1">"performConversation '" &amp; Table4[[#This Row],[question]] &amp; "' '" &amp; Table4[[#This Row],[answerToAppointmentRequest]] &amp; "' '" &amp; Table4[[#This Row],[answerToMailRequest]] &amp; "'"</f>
        <v>performConversation 'What is the mpg of the Wolverine?' 'yes' 'yes'</v>
      </c>
    </row>
    <row r="554" spans="11:20" x14ac:dyDescent="0.25">
      <c r="K554">
        <v>553</v>
      </c>
      <c r="L554" t="str">
        <f ca="1">OFFSET(Table1[[#Headers],[Template]], MOD(Table4[[#This Row],[Num]], 5)+1, 0)</f>
        <v>The $ is crap</v>
      </c>
      <c r="M554" t="str">
        <f ca="1">OFFSET(Table2[[#Headers],[Car]], MOD(Table4[[#This Row],[Num]], 4)+1, 0)</f>
        <v>Polecat</v>
      </c>
      <c r="N554" t="str">
        <f ca="1">OFFSET(Table3[[#Headers],[Property]], MOD(Table4[[#This Row],[Num]], 3)+1, 0)</f>
        <v>color</v>
      </c>
      <c r="O554" s="1">
        <f ca="1">1/(1/VLOOKUP(Table4[[#This Row],[Template]],Table1[], 2, FALSE)+1/VLOOKUP(Table4[[#This Row],[Car]],Table2[],2,FALSE))*2</f>
        <v>0.26666666666666666</v>
      </c>
      <c r="P554" s="1">
        <f ca="1">1/(1/VLOOKUP(Table4[[#This Row],[Template]],Table1[], 3, FALSE)+1/VLOOKUP(Table4[[#This Row],[Car]],Table2[],3,FALSE))*2</f>
        <v>0.32</v>
      </c>
      <c r="Q554" s="1" t="str">
        <f ca="1">SUBSTITUTE(SUBSTITUTE(Table4[[#This Row],[Template]], "$", Table4[[#This Row],[Car]]), "%", Table4[[#This Row],[Property]])</f>
        <v>The Polecat is crap</v>
      </c>
      <c r="R554" s="1" t="str">
        <f ca="1">IF(RAND()&gt;Table4[[#This Row],[offer1prob]], "yes", "no")</f>
        <v>yes</v>
      </c>
      <c r="S554" s="1" t="str">
        <f ca="1">IF(RAND()&lt;Table4[[#This Row],[offer1prob]], "yes", "no")</f>
        <v>no</v>
      </c>
      <c r="T554" s="1" t="str">
        <f ca="1">"performConversation '" &amp; Table4[[#This Row],[question]] &amp; "' '" &amp; Table4[[#This Row],[answerToAppointmentRequest]] &amp; "' '" &amp; Table4[[#This Row],[answerToMailRequest]] &amp; "'"</f>
        <v>performConversation 'The Polecat is crap' 'yes' 'no'</v>
      </c>
    </row>
    <row r="555" spans="11:20" x14ac:dyDescent="0.25">
      <c r="K555">
        <v>554</v>
      </c>
      <c r="L555" t="str">
        <f ca="1">OFFSET(Table1[[#Headers],[Template]], MOD(Table4[[#This Row],[Num]], 5)+1, 0)</f>
        <v>What does the $ have as %?</v>
      </c>
      <c r="M555" t="str">
        <f ca="1">OFFSET(Table2[[#Headers],[Car]], MOD(Table4[[#This Row],[Num]], 4)+1, 0)</f>
        <v>Sea Otter</v>
      </c>
      <c r="N555" t="str">
        <f ca="1">OFFSET(Table3[[#Headers],[Property]], MOD(Table4[[#This Row],[Num]], 3)+1, 0)</f>
        <v>weight</v>
      </c>
      <c r="O555" s="1">
        <f ca="1">1/(1/VLOOKUP(Table4[[#This Row],[Template]],Table1[], 2, FALSE)+1/VLOOKUP(Table4[[#This Row],[Car]],Table2[],2,FALSE))*2</f>
        <v>0.3</v>
      </c>
      <c r="P555" s="1">
        <f ca="1">1/(1/VLOOKUP(Table4[[#This Row],[Template]],Table1[], 3, FALSE)+1/VLOOKUP(Table4[[#This Row],[Car]],Table2[],3,FALSE))*2</f>
        <v>0.3428571428571428</v>
      </c>
      <c r="Q555" s="1" t="str">
        <f ca="1">SUBSTITUTE(SUBSTITUTE(Table4[[#This Row],[Template]], "$", Table4[[#This Row],[Car]]), "%", Table4[[#This Row],[Property]])</f>
        <v>What does the Sea Otter have as weight?</v>
      </c>
      <c r="R555" s="1" t="str">
        <f ca="1">IF(RAND()&gt;Table4[[#This Row],[offer1prob]], "yes", "no")</f>
        <v>no</v>
      </c>
      <c r="S555" s="1" t="str">
        <f ca="1">IF(RAND()&lt;Table4[[#This Row],[offer1prob]], "yes", "no")</f>
        <v>yes</v>
      </c>
      <c r="T555" s="1" t="str">
        <f ca="1">"performConversation '" &amp; Table4[[#This Row],[question]] &amp; "' '" &amp; Table4[[#This Row],[answerToAppointmentRequest]] &amp; "' '" &amp; Table4[[#This Row],[answerToMailRequest]] &amp; "'"</f>
        <v>performConversation 'What does the Sea Otter have as weight?' 'no' 'yes'</v>
      </c>
    </row>
    <row r="556" spans="11:20" x14ac:dyDescent="0.25">
      <c r="K556">
        <v>555</v>
      </c>
      <c r="L556" t="str">
        <f ca="1">OFFSET(Table1[[#Headers],[Template]], MOD(Table4[[#This Row],[Num]], 5)+1, 0)</f>
        <v>Why is the $ so expensive?</v>
      </c>
      <c r="M556" t="str">
        <f ca="1">OFFSET(Table2[[#Headers],[Car]], MOD(Table4[[#This Row],[Num]], 4)+1, 0)</f>
        <v>Sable</v>
      </c>
      <c r="N556" t="str">
        <f ca="1">OFFSET(Table3[[#Headers],[Property]], MOD(Table4[[#This Row],[Num]], 3)+1, 0)</f>
        <v>mpg</v>
      </c>
      <c r="O556" s="1">
        <f ca="1">1/(1/VLOOKUP(Table4[[#This Row],[Template]],Table1[], 2, FALSE)+1/VLOOKUP(Table4[[#This Row],[Car]],Table2[],2,FALSE))*2</f>
        <v>0.53333333333333333</v>
      </c>
      <c r="P556" s="1">
        <f ca="1">1/(1/VLOOKUP(Table4[[#This Row],[Template]],Table1[], 3, FALSE)+1/VLOOKUP(Table4[[#This Row],[Car]],Table2[],3,FALSE))*2</f>
        <v>0.6</v>
      </c>
      <c r="Q556" s="1" t="str">
        <f ca="1">SUBSTITUTE(SUBSTITUTE(Table4[[#This Row],[Template]], "$", Table4[[#This Row],[Car]]), "%", Table4[[#This Row],[Property]])</f>
        <v>Why is the Sable so expensive?</v>
      </c>
      <c r="R556" s="1" t="str">
        <f ca="1">IF(RAND()&gt;Table4[[#This Row],[offer1prob]], "yes", "no")</f>
        <v>no</v>
      </c>
      <c r="S556" s="1" t="str">
        <f ca="1">IF(RAND()&lt;Table4[[#This Row],[offer1prob]], "yes", "no")</f>
        <v>yes</v>
      </c>
      <c r="T556" s="1" t="str">
        <f ca="1">"performConversation '" &amp; Table4[[#This Row],[question]] &amp; "' '" &amp; Table4[[#This Row],[answerToAppointmentRequest]] &amp; "' '" &amp; Table4[[#This Row],[answerToMailRequest]] &amp; "'"</f>
        <v>performConversation 'Why is the Sable so expensive?' 'no' 'yes'</v>
      </c>
    </row>
    <row r="557" spans="11:20" x14ac:dyDescent="0.25">
      <c r="K557">
        <v>556</v>
      </c>
      <c r="L557" t="str">
        <f ca="1">OFFSET(Table1[[#Headers],[Template]], MOD(Table4[[#This Row],[Num]], 5)+1, 0)</f>
        <v>Do you still manufacture the $?</v>
      </c>
      <c r="M557" t="str">
        <f ca="1">OFFSET(Table2[[#Headers],[Car]], MOD(Table4[[#This Row],[Num]], 4)+1, 0)</f>
        <v>Wolverine</v>
      </c>
      <c r="N557" t="str">
        <f ca="1">OFFSET(Table3[[#Headers],[Property]], MOD(Table4[[#This Row],[Num]], 3)+1, 0)</f>
        <v>color</v>
      </c>
      <c r="O557" s="1">
        <f ca="1">1/(1/VLOOKUP(Table4[[#This Row],[Template]],Table1[], 2, FALSE)+1/VLOOKUP(Table4[[#This Row],[Car]],Table2[],2,FALSE))*2</f>
        <v>0.54545454545454541</v>
      </c>
      <c r="P557" s="1">
        <f ca="1">1/(1/VLOOKUP(Table4[[#This Row],[Template]],Table1[], 3, FALSE)+1/VLOOKUP(Table4[[#This Row],[Car]],Table2[],3,FALSE))*2</f>
        <v>0.37499999999999994</v>
      </c>
      <c r="Q557" s="1" t="str">
        <f ca="1">SUBSTITUTE(SUBSTITUTE(Table4[[#This Row],[Template]], "$", Table4[[#This Row],[Car]]), "%", Table4[[#This Row],[Property]])</f>
        <v>Do you still manufacture the Wolverine?</v>
      </c>
      <c r="R557" s="1" t="str">
        <f ca="1">IF(RAND()&gt;Table4[[#This Row],[offer1prob]], "yes", "no")</f>
        <v>yes</v>
      </c>
      <c r="S557" s="1" t="str">
        <f ca="1">IF(RAND()&lt;Table4[[#This Row],[offer1prob]], "yes", "no")</f>
        <v>no</v>
      </c>
      <c r="T557" s="1" t="str">
        <f ca="1">"performConversation '" &amp; Table4[[#This Row],[question]] &amp; "' '" &amp; Table4[[#This Row],[answerToAppointmentRequest]] &amp; "' '" &amp; Table4[[#This Row],[answerToMailRequest]] &amp; "'"</f>
        <v>performConversation 'Do you still manufacture the Wolverine?' 'yes' 'no'</v>
      </c>
    </row>
    <row r="558" spans="11:20" x14ac:dyDescent="0.25">
      <c r="K558">
        <v>557</v>
      </c>
      <c r="L558" t="str">
        <f ca="1">OFFSET(Table1[[#Headers],[Template]], MOD(Table4[[#This Row],[Num]], 5)+1, 0)</f>
        <v>What is the % of the $?</v>
      </c>
      <c r="M558" t="str">
        <f ca="1">OFFSET(Table2[[#Headers],[Car]], MOD(Table4[[#This Row],[Num]], 4)+1, 0)</f>
        <v>Polecat</v>
      </c>
      <c r="N558" t="str">
        <f ca="1">OFFSET(Table3[[#Headers],[Property]], MOD(Table4[[#This Row],[Num]], 3)+1, 0)</f>
        <v>weight</v>
      </c>
      <c r="O558" s="1">
        <f ca="1">1/(1/VLOOKUP(Table4[[#This Row],[Template]],Table1[], 2, FALSE)+1/VLOOKUP(Table4[[#This Row],[Car]],Table2[],2,FALSE))*2</f>
        <v>0.48</v>
      </c>
      <c r="P558" s="1">
        <f ca="1">1/(1/VLOOKUP(Table4[[#This Row],[Template]],Table1[], 3, FALSE)+1/VLOOKUP(Table4[[#This Row],[Car]],Table2[],3,FALSE))*2</f>
        <v>0.53333333333333333</v>
      </c>
      <c r="Q558" s="1" t="str">
        <f ca="1">SUBSTITUTE(SUBSTITUTE(Table4[[#This Row],[Template]], "$", Table4[[#This Row],[Car]]), "%", Table4[[#This Row],[Property]])</f>
        <v>What is the weight of the Polecat?</v>
      </c>
      <c r="R558" s="1" t="str">
        <f ca="1">IF(RAND()&gt;Table4[[#This Row],[offer1prob]], "yes", "no")</f>
        <v>yes</v>
      </c>
      <c r="S558" s="1" t="str">
        <f ca="1">IF(RAND()&lt;Table4[[#This Row],[offer1prob]], "yes", "no")</f>
        <v>no</v>
      </c>
      <c r="T558" s="1" t="str">
        <f ca="1">"performConversation '" &amp; Table4[[#This Row],[question]] &amp; "' '" &amp; Table4[[#This Row],[answerToAppointmentRequest]] &amp; "' '" &amp; Table4[[#This Row],[answerToMailRequest]] &amp; "'"</f>
        <v>performConversation 'What is the weight of the Polecat?' 'yes' 'no'</v>
      </c>
    </row>
    <row r="559" spans="11:20" x14ac:dyDescent="0.25">
      <c r="K559">
        <v>558</v>
      </c>
      <c r="L559" t="str">
        <f ca="1">OFFSET(Table1[[#Headers],[Template]], MOD(Table4[[#This Row],[Num]], 5)+1, 0)</f>
        <v>The $ is crap</v>
      </c>
      <c r="M559" t="str">
        <f ca="1">OFFSET(Table2[[#Headers],[Car]], MOD(Table4[[#This Row],[Num]], 4)+1, 0)</f>
        <v>Sea Otter</v>
      </c>
      <c r="N559" t="str">
        <f ca="1">OFFSET(Table3[[#Headers],[Property]], MOD(Table4[[#This Row],[Num]], 3)+1, 0)</f>
        <v>mpg</v>
      </c>
      <c r="O559" s="1">
        <f ca="1">1/(1/VLOOKUP(Table4[[#This Row],[Template]],Table1[], 2, FALSE)+1/VLOOKUP(Table4[[#This Row],[Car]],Table2[],2,FALSE))*2</f>
        <v>0.24</v>
      </c>
      <c r="P559" s="1">
        <f ca="1">1/(1/VLOOKUP(Table4[[#This Row],[Template]],Table1[], 3, FALSE)+1/VLOOKUP(Table4[[#This Row],[Car]],Table2[],3,FALSE))*2</f>
        <v>0.26666666666666666</v>
      </c>
      <c r="Q559" s="1" t="str">
        <f ca="1">SUBSTITUTE(SUBSTITUTE(Table4[[#This Row],[Template]], "$", Table4[[#This Row],[Car]]), "%", Table4[[#This Row],[Property]])</f>
        <v>The Sea Otter is crap</v>
      </c>
      <c r="R559" s="1" t="str">
        <f ca="1">IF(RAND()&gt;Table4[[#This Row],[offer1prob]], "yes", "no")</f>
        <v>yes</v>
      </c>
      <c r="S559" s="1" t="str">
        <f ca="1">IF(RAND()&lt;Table4[[#This Row],[offer1prob]], "yes", "no")</f>
        <v>no</v>
      </c>
      <c r="T559" s="1" t="str">
        <f ca="1">"performConversation '" &amp; Table4[[#This Row],[question]] &amp; "' '" &amp; Table4[[#This Row],[answerToAppointmentRequest]] &amp; "' '" &amp; Table4[[#This Row],[answerToMailRequest]] &amp; "'"</f>
        <v>performConversation 'The Sea Otter is crap' 'yes' 'no'</v>
      </c>
    </row>
    <row r="560" spans="11:20" x14ac:dyDescent="0.25">
      <c r="K560">
        <v>559</v>
      </c>
      <c r="L560" t="str">
        <f ca="1">OFFSET(Table1[[#Headers],[Template]], MOD(Table4[[#This Row],[Num]], 5)+1, 0)</f>
        <v>What does the $ have as %?</v>
      </c>
      <c r="M560" t="str">
        <f ca="1">OFFSET(Table2[[#Headers],[Car]], MOD(Table4[[#This Row],[Num]], 4)+1, 0)</f>
        <v>Sable</v>
      </c>
      <c r="N560" t="str">
        <f ca="1">OFFSET(Table3[[#Headers],[Property]], MOD(Table4[[#This Row],[Num]], 3)+1, 0)</f>
        <v>color</v>
      </c>
      <c r="O560" s="1">
        <f ca="1">1/(1/VLOOKUP(Table4[[#This Row],[Template]],Table1[], 2, FALSE)+1/VLOOKUP(Table4[[#This Row],[Car]],Table2[],2,FALSE))*2</f>
        <v>0.43636363636363629</v>
      </c>
      <c r="P560" s="1">
        <f ca="1">1/(1/VLOOKUP(Table4[[#This Row],[Template]],Table1[], 3, FALSE)+1/VLOOKUP(Table4[[#This Row],[Car]],Table2[],3,FALSE))*2</f>
        <v>0.4</v>
      </c>
      <c r="Q560" s="1" t="str">
        <f ca="1">SUBSTITUTE(SUBSTITUTE(Table4[[#This Row],[Template]], "$", Table4[[#This Row],[Car]]), "%", Table4[[#This Row],[Property]])</f>
        <v>What does the Sable have as color?</v>
      </c>
      <c r="R560" s="1" t="str">
        <f ca="1">IF(RAND()&gt;Table4[[#This Row],[offer1prob]], "yes", "no")</f>
        <v>yes</v>
      </c>
      <c r="S560" s="1" t="str">
        <f ca="1">IF(RAND()&lt;Table4[[#This Row],[offer1prob]], "yes", "no")</f>
        <v>no</v>
      </c>
      <c r="T560" s="1" t="str">
        <f ca="1">"performConversation '" &amp; Table4[[#This Row],[question]] &amp; "' '" &amp; Table4[[#This Row],[answerToAppointmentRequest]] &amp; "' '" &amp; Table4[[#This Row],[answerToMailRequest]] &amp; "'"</f>
        <v>performConversation 'What does the Sable have as color?' 'yes' 'no'</v>
      </c>
    </row>
    <row r="561" spans="11:20" x14ac:dyDescent="0.25">
      <c r="K561">
        <v>560</v>
      </c>
      <c r="L561" t="str">
        <f ca="1">OFFSET(Table1[[#Headers],[Template]], MOD(Table4[[#This Row],[Num]], 5)+1, 0)</f>
        <v>Why is the $ so expensive?</v>
      </c>
      <c r="M561" t="str">
        <f ca="1">OFFSET(Table2[[#Headers],[Car]], MOD(Table4[[#This Row],[Num]], 4)+1, 0)</f>
        <v>Wolverine</v>
      </c>
      <c r="N561" t="str">
        <f ca="1">OFFSET(Table3[[#Headers],[Property]], MOD(Table4[[#This Row],[Num]], 3)+1, 0)</f>
        <v>weight</v>
      </c>
      <c r="O561" s="1">
        <f ca="1">1/(1/VLOOKUP(Table4[[#This Row],[Template]],Table1[], 2, FALSE)+1/VLOOKUP(Table4[[#This Row],[Car]],Table2[],2,FALSE))*2</f>
        <v>0.48</v>
      </c>
      <c r="P561" s="1">
        <f ca="1">1/(1/VLOOKUP(Table4[[#This Row],[Template]],Table1[], 3, FALSE)+1/VLOOKUP(Table4[[#This Row],[Car]],Table2[],3,FALSE))*2</f>
        <v>0.4</v>
      </c>
      <c r="Q561" s="1" t="str">
        <f ca="1">SUBSTITUTE(SUBSTITUTE(Table4[[#This Row],[Template]], "$", Table4[[#This Row],[Car]]), "%", Table4[[#This Row],[Property]])</f>
        <v>Why is the Wolverine so expensive?</v>
      </c>
      <c r="R561" s="1" t="str">
        <f ca="1">IF(RAND()&gt;Table4[[#This Row],[offer1prob]], "yes", "no")</f>
        <v>no</v>
      </c>
      <c r="S561" s="1" t="str">
        <f ca="1">IF(RAND()&lt;Table4[[#This Row],[offer1prob]], "yes", "no")</f>
        <v>yes</v>
      </c>
      <c r="T561" s="1" t="str">
        <f ca="1">"performConversation '" &amp; Table4[[#This Row],[question]] &amp; "' '" &amp; Table4[[#This Row],[answerToAppointmentRequest]] &amp; "' '" &amp; Table4[[#This Row],[answerToMailRequest]] &amp; "'"</f>
        <v>performConversation 'Why is the Wolverine so expensive?' 'no' 'yes'</v>
      </c>
    </row>
    <row r="562" spans="11:20" x14ac:dyDescent="0.25">
      <c r="K562">
        <v>561</v>
      </c>
      <c r="L562" t="str">
        <f ca="1">OFFSET(Table1[[#Headers],[Template]], MOD(Table4[[#This Row],[Num]], 5)+1, 0)</f>
        <v>Do you still manufacture the $?</v>
      </c>
      <c r="M562" t="str">
        <f ca="1">OFFSET(Table2[[#Headers],[Car]], MOD(Table4[[#This Row],[Num]], 4)+1, 0)</f>
        <v>Polecat</v>
      </c>
      <c r="N562" t="str">
        <f ca="1">OFFSET(Table3[[#Headers],[Property]], MOD(Table4[[#This Row],[Num]], 3)+1, 0)</f>
        <v>mpg</v>
      </c>
      <c r="O562" s="1">
        <f ca="1">1/(1/VLOOKUP(Table4[[#This Row],[Template]],Table1[], 2, FALSE)+1/VLOOKUP(Table4[[#This Row],[Car]],Table2[],2,FALSE))*2</f>
        <v>0.44444444444444442</v>
      </c>
      <c r="P562" s="1">
        <f ca="1">1/(1/VLOOKUP(Table4[[#This Row],[Template]],Table1[], 3, FALSE)+1/VLOOKUP(Table4[[#This Row],[Car]],Table2[],3,FALSE))*2</f>
        <v>0.61538461538461542</v>
      </c>
      <c r="Q562" s="1" t="str">
        <f ca="1">SUBSTITUTE(SUBSTITUTE(Table4[[#This Row],[Template]], "$", Table4[[#This Row],[Car]]), "%", Table4[[#This Row],[Property]])</f>
        <v>Do you still manufacture the Polecat?</v>
      </c>
      <c r="R562" s="1" t="str">
        <f ca="1">IF(RAND()&gt;Table4[[#This Row],[offer1prob]], "yes", "no")</f>
        <v>no</v>
      </c>
      <c r="S562" s="1" t="str">
        <f ca="1">IF(RAND()&lt;Table4[[#This Row],[offer1prob]], "yes", "no")</f>
        <v>yes</v>
      </c>
      <c r="T562" s="1" t="str">
        <f ca="1">"performConversation '" &amp; Table4[[#This Row],[question]] &amp; "' '" &amp; Table4[[#This Row],[answerToAppointmentRequest]] &amp; "' '" &amp; Table4[[#This Row],[answerToMailRequest]] &amp; "'"</f>
        <v>performConversation 'Do you still manufacture the Polecat?' 'no' 'yes'</v>
      </c>
    </row>
    <row r="563" spans="11:20" x14ac:dyDescent="0.25">
      <c r="K563">
        <v>562</v>
      </c>
      <c r="L563" t="str">
        <f ca="1">OFFSET(Table1[[#Headers],[Template]], MOD(Table4[[#This Row],[Num]], 5)+1, 0)</f>
        <v>What is the % of the $?</v>
      </c>
      <c r="M563" t="str">
        <f ca="1">OFFSET(Table2[[#Headers],[Car]], MOD(Table4[[#This Row],[Num]], 4)+1, 0)</f>
        <v>Sea Otter</v>
      </c>
      <c r="N563" t="str">
        <f ca="1">OFFSET(Table3[[#Headers],[Property]], MOD(Table4[[#This Row],[Num]], 3)+1, 0)</f>
        <v>color</v>
      </c>
      <c r="O563" s="1">
        <f ca="1">1/(1/VLOOKUP(Table4[[#This Row],[Template]],Table1[], 2, FALSE)+1/VLOOKUP(Table4[[#This Row],[Car]],Table2[],2,FALSE))*2</f>
        <v>0.4</v>
      </c>
      <c r="P563" s="1">
        <f ca="1">1/(1/VLOOKUP(Table4[[#This Row],[Template]],Table1[], 3, FALSE)+1/VLOOKUP(Table4[[#This Row],[Car]],Table2[],3,FALSE))*2</f>
        <v>0.4</v>
      </c>
      <c r="Q563" s="1" t="str">
        <f ca="1">SUBSTITUTE(SUBSTITUTE(Table4[[#This Row],[Template]], "$", Table4[[#This Row],[Car]]), "%", Table4[[#This Row],[Property]])</f>
        <v>What is the color of the Sea Otter?</v>
      </c>
      <c r="R563" s="1" t="str">
        <f ca="1">IF(RAND()&gt;Table4[[#This Row],[offer1prob]], "yes", "no")</f>
        <v>yes</v>
      </c>
      <c r="S563" s="1" t="str">
        <f ca="1">IF(RAND()&lt;Table4[[#This Row],[offer1prob]], "yes", "no")</f>
        <v>yes</v>
      </c>
      <c r="T563" s="1" t="str">
        <f ca="1">"performConversation '" &amp; Table4[[#This Row],[question]] &amp; "' '" &amp; Table4[[#This Row],[answerToAppointmentRequest]] &amp; "' '" &amp; Table4[[#This Row],[answerToMailRequest]] &amp; "'"</f>
        <v>performConversation 'What is the color of the Sea Otter?' 'yes' 'yes'</v>
      </c>
    </row>
    <row r="564" spans="11:20" x14ac:dyDescent="0.25">
      <c r="K564">
        <v>563</v>
      </c>
      <c r="L564" t="str">
        <f ca="1">OFFSET(Table1[[#Headers],[Template]], MOD(Table4[[#This Row],[Num]], 5)+1, 0)</f>
        <v>The $ is crap</v>
      </c>
      <c r="M564" t="str">
        <f ca="1">OFFSET(Table2[[#Headers],[Car]], MOD(Table4[[#This Row],[Num]], 4)+1, 0)</f>
        <v>Sable</v>
      </c>
      <c r="N564" t="str">
        <f ca="1">OFFSET(Table3[[#Headers],[Property]], MOD(Table4[[#This Row],[Num]], 3)+1, 0)</f>
        <v>weight</v>
      </c>
      <c r="O564" s="1">
        <f ca="1">1/(1/VLOOKUP(Table4[[#This Row],[Template]],Table1[], 2, FALSE)+1/VLOOKUP(Table4[[#This Row],[Car]],Table2[],2,FALSE))*2</f>
        <v>0.32</v>
      </c>
      <c r="P564" s="1">
        <f ca="1">1/(1/VLOOKUP(Table4[[#This Row],[Template]],Table1[], 3, FALSE)+1/VLOOKUP(Table4[[#This Row],[Car]],Table2[],3,FALSE))*2</f>
        <v>0.3</v>
      </c>
      <c r="Q564" s="1" t="str">
        <f ca="1">SUBSTITUTE(SUBSTITUTE(Table4[[#This Row],[Template]], "$", Table4[[#This Row],[Car]]), "%", Table4[[#This Row],[Property]])</f>
        <v>The Sable is crap</v>
      </c>
      <c r="R564" s="1" t="str">
        <f ca="1">IF(RAND()&gt;Table4[[#This Row],[offer1prob]], "yes", "no")</f>
        <v>yes</v>
      </c>
      <c r="S564" s="1" t="str">
        <f ca="1">IF(RAND()&lt;Table4[[#This Row],[offer1prob]], "yes", "no")</f>
        <v>yes</v>
      </c>
      <c r="T564" s="1" t="str">
        <f ca="1">"performConversation '" &amp; Table4[[#This Row],[question]] &amp; "' '" &amp; Table4[[#This Row],[answerToAppointmentRequest]] &amp; "' '" &amp; Table4[[#This Row],[answerToMailRequest]] &amp; "'"</f>
        <v>performConversation 'The Sable is crap' 'yes' 'yes'</v>
      </c>
    </row>
    <row r="565" spans="11:20" x14ac:dyDescent="0.25">
      <c r="K565">
        <v>564</v>
      </c>
      <c r="L565" t="str">
        <f ca="1">OFFSET(Table1[[#Headers],[Template]], MOD(Table4[[#This Row],[Num]], 5)+1, 0)</f>
        <v>What does the $ have as %?</v>
      </c>
      <c r="M565" t="str">
        <f ca="1">OFFSET(Table2[[#Headers],[Car]], MOD(Table4[[#This Row],[Num]], 4)+1, 0)</f>
        <v>Wolverine</v>
      </c>
      <c r="N565" t="str">
        <f ca="1">OFFSET(Table3[[#Headers],[Property]], MOD(Table4[[#This Row],[Num]], 3)+1, 0)</f>
        <v>mpg</v>
      </c>
      <c r="O565" s="1">
        <f ca="1">1/(1/VLOOKUP(Table4[[#This Row],[Template]],Table1[], 2, FALSE)+1/VLOOKUP(Table4[[#This Row],[Car]],Table2[],2,FALSE))*2</f>
        <v>0.4</v>
      </c>
      <c r="P565" s="1">
        <f ca="1">1/(1/VLOOKUP(Table4[[#This Row],[Template]],Table1[], 3, FALSE)+1/VLOOKUP(Table4[[#This Row],[Car]],Table2[],3,FALSE))*2</f>
        <v>0.3</v>
      </c>
      <c r="Q565" s="1" t="str">
        <f ca="1">SUBSTITUTE(SUBSTITUTE(Table4[[#This Row],[Template]], "$", Table4[[#This Row],[Car]]), "%", Table4[[#This Row],[Property]])</f>
        <v>What does the Wolverine have as mpg?</v>
      </c>
      <c r="R565" s="1" t="str">
        <f ca="1">IF(RAND()&gt;Table4[[#This Row],[offer1prob]], "yes", "no")</f>
        <v>yes</v>
      </c>
      <c r="S565" s="1" t="str">
        <f ca="1">IF(RAND()&lt;Table4[[#This Row],[offer1prob]], "yes", "no")</f>
        <v>yes</v>
      </c>
      <c r="T565" s="1" t="str">
        <f ca="1">"performConversation '" &amp; Table4[[#This Row],[question]] &amp; "' '" &amp; Table4[[#This Row],[answerToAppointmentRequest]] &amp; "' '" &amp; Table4[[#This Row],[answerToMailRequest]] &amp; "'"</f>
        <v>performConversation 'What does the Wolverine have as mpg?' 'yes' 'yes'</v>
      </c>
    </row>
    <row r="566" spans="11:20" x14ac:dyDescent="0.25">
      <c r="K566">
        <v>565</v>
      </c>
      <c r="L566" t="str">
        <f ca="1">OFFSET(Table1[[#Headers],[Template]], MOD(Table4[[#This Row],[Num]], 5)+1, 0)</f>
        <v>Why is the $ so expensive?</v>
      </c>
      <c r="M566" t="str">
        <f ca="1">OFFSET(Table2[[#Headers],[Car]], MOD(Table4[[#This Row],[Num]], 4)+1, 0)</f>
        <v>Polecat</v>
      </c>
      <c r="N566" t="str">
        <f ca="1">OFFSET(Table3[[#Headers],[Property]], MOD(Table4[[#This Row],[Num]], 3)+1, 0)</f>
        <v>color</v>
      </c>
      <c r="O566" s="1">
        <f ca="1">1/(1/VLOOKUP(Table4[[#This Row],[Template]],Table1[], 2, FALSE)+1/VLOOKUP(Table4[[#This Row],[Car]],Table2[],2,FALSE))*2</f>
        <v>0.4</v>
      </c>
      <c r="P566" s="1">
        <f ca="1">1/(1/VLOOKUP(Table4[[#This Row],[Template]],Table1[], 3, FALSE)+1/VLOOKUP(Table4[[#This Row],[Car]],Table2[],3,FALSE))*2</f>
        <v>0.68571428571428561</v>
      </c>
      <c r="Q566" s="1" t="str">
        <f ca="1">SUBSTITUTE(SUBSTITUTE(Table4[[#This Row],[Template]], "$", Table4[[#This Row],[Car]]), "%", Table4[[#This Row],[Property]])</f>
        <v>Why is the Polecat so expensive?</v>
      </c>
      <c r="R566" s="1" t="str">
        <f ca="1">IF(RAND()&gt;Table4[[#This Row],[offer1prob]], "yes", "no")</f>
        <v>yes</v>
      </c>
      <c r="S566" s="1" t="str">
        <f ca="1">IF(RAND()&lt;Table4[[#This Row],[offer1prob]], "yes", "no")</f>
        <v>no</v>
      </c>
      <c r="T566" s="1" t="str">
        <f ca="1">"performConversation '" &amp; Table4[[#This Row],[question]] &amp; "' '" &amp; Table4[[#This Row],[answerToAppointmentRequest]] &amp; "' '" &amp; Table4[[#This Row],[answerToMailRequest]] &amp; "'"</f>
        <v>performConversation 'Why is the Polecat so expensive?' 'yes' 'no'</v>
      </c>
    </row>
    <row r="567" spans="11:20" x14ac:dyDescent="0.25">
      <c r="K567">
        <v>566</v>
      </c>
      <c r="L567" t="str">
        <f ca="1">OFFSET(Table1[[#Headers],[Template]], MOD(Table4[[#This Row],[Num]], 5)+1, 0)</f>
        <v>Do you still manufacture the $?</v>
      </c>
      <c r="M567" t="str">
        <f ca="1">OFFSET(Table2[[#Headers],[Car]], MOD(Table4[[#This Row],[Num]], 4)+1, 0)</f>
        <v>Sea Otter</v>
      </c>
      <c r="N567" t="str">
        <f ca="1">OFFSET(Table3[[#Headers],[Property]], MOD(Table4[[#This Row],[Num]], 3)+1, 0)</f>
        <v>weight</v>
      </c>
      <c r="O567" s="1">
        <f ca="1">1/(1/VLOOKUP(Table4[[#This Row],[Template]],Table1[], 2, FALSE)+1/VLOOKUP(Table4[[#This Row],[Car]],Table2[],2,FALSE))*2</f>
        <v>0.37499999999999994</v>
      </c>
      <c r="P567" s="1">
        <f ca="1">1/(1/VLOOKUP(Table4[[#This Row],[Template]],Table1[], 3, FALSE)+1/VLOOKUP(Table4[[#This Row],[Car]],Table2[],3,FALSE))*2</f>
        <v>0.44444444444444442</v>
      </c>
      <c r="Q567" s="1" t="str">
        <f ca="1">SUBSTITUTE(SUBSTITUTE(Table4[[#This Row],[Template]], "$", Table4[[#This Row],[Car]]), "%", Table4[[#This Row],[Property]])</f>
        <v>Do you still manufacture the Sea Otter?</v>
      </c>
      <c r="R567" s="1" t="str">
        <f ca="1">IF(RAND()&gt;Table4[[#This Row],[offer1prob]], "yes", "no")</f>
        <v>yes</v>
      </c>
      <c r="S567" s="1" t="str">
        <f ca="1">IF(RAND()&lt;Table4[[#This Row],[offer1prob]], "yes", "no")</f>
        <v>no</v>
      </c>
      <c r="T567" s="1" t="str">
        <f ca="1">"performConversation '" &amp; Table4[[#This Row],[question]] &amp; "' '" &amp; Table4[[#This Row],[answerToAppointmentRequest]] &amp; "' '" &amp; Table4[[#This Row],[answerToMailRequest]] &amp; "'"</f>
        <v>performConversation 'Do you still manufacture the Sea Otter?' 'yes' 'no'</v>
      </c>
    </row>
    <row r="568" spans="11:20" x14ac:dyDescent="0.25">
      <c r="K568">
        <v>567</v>
      </c>
      <c r="L568" t="str">
        <f ca="1">OFFSET(Table1[[#Headers],[Template]], MOD(Table4[[#This Row],[Num]], 5)+1, 0)</f>
        <v>What is the % of the $?</v>
      </c>
      <c r="M568" t="str">
        <f ca="1">OFFSET(Table2[[#Headers],[Car]], MOD(Table4[[#This Row],[Num]], 4)+1, 0)</f>
        <v>Sable</v>
      </c>
      <c r="N568" t="str">
        <f ca="1">OFFSET(Table3[[#Headers],[Property]], MOD(Table4[[#This Row],[Num]], 3)+1, 0)</f>
        <v>mpg</v>
      </c>
      <c r="O568" s="1">
        <f ca="1">1/(1/VLOOKUP(Table4[[#This Row],[Template]],Table1[], 2, FALSE)+1/VLOOKUP(Table4[[#This Row],[Car]],Table2[],2,FALSE))*2</f>
        <v>0.68571428571428561</v>
      </c>
      <c r="P568" s="1">
        <f ca="1">1/(1/VLOOKUP(Table4[[#This Row],[Template]],Table1[], 3, FALSE)+1/VLOOKUP(Table4[[#This Row],[Car]],Table2[],3,FALSE))*2</f>
        <v>0.48</v>
      </c>
      <c r="Q568" s="1" t="str">
        <f ca="1">SUBSTITUTE(SUBSTITUTE(Table4[[#This Row],[Template]], "$", Table4[[#This Row],[Car]]), "%", Table4[[#This Row],[Property]])</f>
        <v>What is the mpg of the Sable?</v>
      </c>
      <c r="R568" s="1" t="str">
        <f ca="1">IF(RAND()&gt;Table4[[#This Row],[offer1prob]], "yes", "no")</f>
        <v>no</v>
      </c>
      <c r="S568" s="1" t="str">
        <f ca="1">IF(RAND()&lt;Table4[[#This Row],[offer1prob]], "yes", "no")</f>
        <v>no</v>
      </c>
      <c r="T568" s="1" t="str">
        <f ca="1">"performConversation '" &amp; Table4[[#This Row],[question]] &amp; "' '" &amp; Table4[[#This Row],[answerToAppointmentRequest]] &amp; "' '" &amp; Table4[[#This Row],[answerToMailRequest]] &amp; "'"</f>
        <v>performConversation 'What is the mpg of the Sable?' 'no' 'no'</v>
      </c>
    </row>
    <row r="569" spans="11:20" x14ac:dyDescent="0.25">
      <c r="K569">
        <v>568</v>
      </c>
      <c r="L569" t="str">
        <f ca="1">OFFSET(Table1[[#Headers],[Template]], MOD(Table4[[#This Row],[Num]], 5)+1, 0)</f>
        <v>The $ is crap</v>
      </c>
      <c r="M569" t="str">
        <f ca="1">OFFSET(Table2[[#Headers],[Car]], MOD(Table4[[#This Row],[Num]], 4)+1, 0)</f>
        <v>Wolverine</v>
      </c>
      <c r="N569" t="str">
        <f ca="1">OFFSET(Table3[[#Headers],[Property]], MOD(Table4[[#This Row],[Num]], 3)+1, 0)</f>
        <v>color</v>
      </c>
      <c r="O569" s="1">
        <f ca="1">1/(1/VLOOKUP(Table4[[#This Row],[Template]],Table1[], 2, FALSE)+1/VLOOKUP(Table4[[#This Row],[Car]],Table2[],2,FALSE))*2</f>
        <v>0.3</v>
      </c>
      <c r="P569" s="1">
        <f ca="1">1/(1/VLOOKUP(Table4[[#This Row],[Template]],Table1[], 3, FALSE)+1/VLOOKUP(Table4[[#This Row],[Car]],Table2[],3,FALSE))*2</f>
        <v>0.24</v>
      </c>
      <c r="Q569" s="1" t="str">
        <f ca="1">SUBSTITUTE(SUBSTITUTE(Table4[[#This Row],[Template]], "$", Table4[[#This Row],[Car]]), "%", Table4[[#This Row],[Property]])</f>
        <v>The Wolverine is crap</v>
      </c>
      <c r="R569" s="1" t="str">
        <f ca="1">IF(RAND()&gt;Table4[[#This Row],[offer1prob]], "yes", "no")</f>
        <v>yes</v>
      </c>
      <c r="S569" s="1" t="str">
        <f ca="1">IF(RAND()&lt;Table4[[#This Row],[offer1prob]], "yes", "no")</f>
        <v>no</v>
      </c>
      <c r="T569" s="1" t="str">
        <f ca="1">"performConversation '" &amp; Table4[[#This Row],[question]] &amp; "' '" &amp; Table4[[#This Row],[answerToAppointmentRequest]] &amp; "' '" &amp; Table4[[#This Row],[answerToMailRequest]] &amp; "'"</f>
        <v>performConversation 'The Wolverine is crap' 'yes' 'no'</v>
      </c>
    </row>
    <row r="570" spans="11:20" x14ac:dyDescent="0.25">
      <c r="K570">
        <v>569</v>
      </c>
      <c r="L570" t="str">
        <f ca="1">OFFSET(Table1[[#Headers],[Template]], MOD(Table4[[#This Row],[Num]], 5)+1, 0)</f>
        <v>What does the $ have as %?</v>
      </c>
      <c r="M570" t="str">
        <f ca="1">OFFSET(Table2[[#Headers],[Car]], MOD(Table4[[#This Row],[Num]], 4)+1, 0)</f>
        <v>Polecat</v>
      </c>
      <c r="N570" t="str">
        <f ca="1">OFFSET(Table3[[#Headers],[Property]], MOD(Table4[[#This Row],[Num]], 3)+1, 0)</f>
        <v>weight</v>
      </c>
      <c r="O570" s="1">
        <f ca="1">1/(1/VLOOKUP(Table4[[#This Row],[Template]],Table1[], 2, FALSE)+1/VLOOKUP(Table4[[#This Row],[Car]],Table2[],2,FALSE))*2</f>
        <v>0.3428571428571428</v>
      </c>
      <c r="P570" s="1">
        <f ca="1">1/(1/VLOOKUP(Table4[[#This Row],[Template]],Table1[], 3, FALSE)+1/VLOOKUP(Table4[[#This Row],[Car]],Table2[],3,FALSE))*2</f>
        <v>0.43636363636363629</v>
      </c>
      <c r="Q570" s="1" t="str">
        <f ca="1">SUBSTITUTE(SUBSTITUTE(Table4[[#This Row],[Template]], "$", Table4[[#This Row],[Car]]), "%", Table4[[#This Row],[Property]])</f>
        <v>What does the Polecat have as weight?</v>
      </c>
      <c r="R570" s="1" t="str">
        <f ca="1">IF(RAND()&gt;Table4[[#This Row],[offer1prob]], "yes", "no")</f>
        <v>yes</v>
      </c>
      <c r="S570" s="1" t="str">
        <f ca="1">IF(RAND()&lt;Table4[[#This Row],[offer1prob]], "yes", "no")</f>
        <v>no</v>
      </c>
      <c r="T570" s="1" t="str">
        <f ca="1">"performConversation '" &amp; Table4[[#This Row],[question]] &amp; "' '" &amp; Table4[[#This Row],[answerToAppointmentRequest]] &amp; "' '" &amp; Table4[[#This Row],[answerToMailRequest]] &amp; "'"</f>
        <v>performConversation 'What does the Polecat have as weight?' 'yes' 'no'</v>
      </c>
    </row>
    <row r="571" spans="11:20" x14ac:dyDescent="0.25">
      <c r="K571">
        <v>570</v>
      </c>
      <c r="L571" t="str">
        <f ca="1">OFFSET(Table1[[#Headers],[Template]], MOD(Table4[[#This Row],[Num]], 5)+1, 0)</f>
        <v>Why is the $ so expensive?</v>
      </c>
      <c r="M571" t="str">
        <f ca="1">OFFSET(Table2[[#Headers],[Car]], MOD(Table4[[#This Row],[Num]], 4)+1, 0)</f>
        <v>Sea Otter</v>
      </c>
      <c r="N571" t="str">
        <f ca="1">OFFSET(Table3[[#Headers],[Property]], MOD(Table4[[#This Row],[Num]], 3)+1, 0)</f>
        <v>mpg</v>
      </c>
      <c r="O571" s="1">
        <f ca="1">1/(1/VLOOKUP(Table4[[#This Row],[Template]],Table1[], 2, FALSE)+1/VLOOKUP(Table4[[#This Row],[Car]],Table2[],2,FALSE))*2</f>
        <v>0.3428571428571428</v>
      </c>
      <c r="P571" s="1">
        <f ca="1">1/(1/VLOOKUP(Table4[[#This Row],[Template]],Table1[], 3, FALSE)+1/VLOOKUP(Table4[[#This Row],[Car]],Table2[],3,FALSE))*2</f>
        <v>0.48</v>
      </c>
      <c r="Q571" s="1" t="str">
        <f ca="1">SUBSTITUTE(SUBSTITUTE(Table4[[#This Row],[Template]], "$", Table4[[#This Row],[Car]]), "%", Table4[[#This Row],[Property]])</f>
        <v>Why is the Sea Otter so expensive?</v>
      </c>
      <c r="R571" s="1" t="str">
        <f ca="1">IF(RAND()&gt;Table4[[#This Row],[offer1prob]], "yes", "no")</f>
        <v>no</v>
      </c>
      <c r="S571" s="1" t="str">
        <f ca="1">IF(RAND()&lt;Table4[[#This Row],[offer1prob]], "yes", "no")</f>
        <v>no</v>
      </c>
      <c r="T571" s="1" t="str">
        <f ca="1">"performConversation '" &amp; Table4[[#This Row],[question]] &amp; "' '" &amp; Table4[[#This Row],[answerToAppointmentRequest]] &amp; "' '" &amp; Table4[[#This Row],[answerToMailRequest]] &amp; "'"</f>
        <v>performConversation 'Why is the Sea Otter so expensive?' 'no' 'no'</v>
      </c>
    </row>
    <row r="572" spans="11:20" x14ac:dyDescent="0.25">
      <c r="K572">
        <v>571</v>
      </c>
      <c r="L572" t="str">
        <f ca="1">OFFSET(Table1[[#Headers],[Template]], MOD(Table4[[#This Row],[Num]], 5)+1, 0)</f>
        <v>Do you still manufacture the $?</v>
      </c>
      <c r="M572" t="str">
        <f ca="1">OFFSET(Table2[[#Headers],[Car]], MOD(Table4[[#This Row],[Num]], 4)+1, 0)</f>
        <v>Sable</v>
      </c>
      <c r="N572" t="str">
        <f ca="1">OFFSET(Table3[[#Headers],[Property]], MOD(Table4[[#This Row],[Num]], 3)+1, 0)</f>
        <v>color</v>
      </c>
      <c r="O572" s="1">
        <f ca="1">1/(1/VLOOKUP(Table4[[#This Row],[Template]],Table1[], 2, FALSE)+1/VLOOKUP(Table4[[#This Row],[Car]],Table2[],2,FALSE))*2</f>
        <v>0.61538461538461542</v>
      </c>
      <c r="P572" s="1">
        <f ca="1">1/(1/VLOOKUP(Table4[[#This Row],[Template]],Table1[], 3, FALSE)+1/VLOOKUP(Table4[[#This Row],[Car]],Table2[],3,FALSE))*2</f>
        <v>0.54545454545454541</v>
      </c>
      <c r="Q572" s="1" t="str">
        <f ca="1">SUBSTITUTE(SUBSTITUTE(Table4[[#This Row],[Template]], "$", Table4[[#This Row],[Car]]), "%", Table4[[#This Row],[Property]])</f>
        <v>Do you still manufacture the Sable?</v>
      </c>
      <c r="R572" s="1" t="str">
        <f ca="1">IF(RAND()&gt;Table4[[#This Row],[offer1prob]], "yes", "no")</f>
        <v>no</v>
      </c>
      <c r="S572" s="1" t="str">
        <f ca="1">IF(RAND()&lt;Table4[[#This Row],[offer1prob]], "yes", "no")</f>
        <v>yes</v>
      </c>
      <c r="T572" s="1" t="str">
        <f ca="1">"performConversation '" &amp; Table4[[#This Row],[question]] &amp; "' '" &amp; Table4[[#This Row],[answerToAppointmentRequest]] &amp; "' '" &amp; Table4[[#This Row],[answerToMailRequest]] &amp; "'"</f>
        <v>performConversation 'Do you still manufacture the Sable?' 'no' 'yes'</v>
      </c>
    </row>
    <row r="573" spans="11:20" x14ac:dyDescent="0.25">
      <c r="K573">
        <v>572</v>
      </c>
      <c r="L573" t="str">
        <f ca="1">OFFSET(Table1[[#Headers],[Template]], MOD(Table4[[#This Row],[Num]], 5)+1, 0)</f>
        <v>What is the % of the $?</v>
      </c>
      <c r="M573" t="str">
        <f ca="1">OFFSET(Table2[[#Headers],[Car]], MOD(Table4[[#This Row],[Num]], 4)+1, 0)</f>
        <v>Wolverine</v>
      </c>
      <c r="N573" t="str">
        <f ca="1">OFFSET(Table3[[#Headers],[Property]], MOD(Table4[[#This Row],[Num]], 3)+1, 0)</f>
        <v>weight</v>
      </c>
      <c r="O573" s="1">
        <f ca="1">1/(1/VLOOKUP(Table4[[#This Row],[Template]],Table1[], 2, FALSE)+1/VLOOKUP(Table4[[#This Row],[Car]],Table2[],2,FALSE))*2</f>
        <v>0.6</v>
      </c>
      <c r="P573" s="1">
        <f ca="1">1/(1/VLOOKUP(Table4[[#This Row],[Template]],Table1[], 3, FALSE)+1/VLOOKUP(Table4[[#This Row],[Car]],Table2[],3,FALSE))*2</f>
        <v>0.3428571428571428</v>
      </c>
      <c r="Q573" s="1" t="str">
        <f ca="1">SUBSTITUTE(SUBSTITUTE(Table4[[#This Row],[Template]], "$", Table4[[#This Row],[Car]]), "%", Table4[[#This Row],[Property]])</f>
        <v>What is the weight of the Wolverine?</v>
      </c>
      <c r="R573" s="1" t="str">
        <f ca="1">IF(RAND()&gt;Table4[[#This Row],[offer1prob]], "yes", "no")</f>
        <v>no</v>
      </c>
      <c r="S573" s="1" t="str">
        <f ca="1">IF(RAND()&lt;Table4[[#This Row],[offer1prob]], "yes", "no")</f>
        <v>no</v>
      </c>
      <c r="T573" s="1" t="str">
        <f ca="1">"performConversation '" &amp; Table4[[#This Row],[question]] &amp; "' '" &amp; Table4[[#This Row],[answerToAppointmentRequest]] &amp; "' '" &amp; Table4[[#This Row],[answerToMailRequest]] &amp; "'"</f>
        <v>performConversation 'What is the weight of the Wolverine?' 'no' 'no'</v>
      </c>
    </row>
    <row r="574" spans="11:20" x14ac:dyDescent="0.25">
      <c r="K574">
        <v>573</v>
      </c>
      <c r="L574" t="str">
        <f ca="1">OFFSET(Table1[[#Headers],[Template]], MOD(Table4[[#This Row],[Num]], 5)+1, 0)</f>
        <v>The $ is crap</v>
      </c>
      <c r="M574" t="str">
        <f ca="1">OFFSET(Table2[[#Headers],[Car]], MOD(Table4[[#This Row],[Num]], 4)+1, 0)</f>
        <v>Polecat</v>
      </c>
      <c r="N574" t="str">
        <f ca="1">OFFSET(Table3[[#Headers],[Property]], MOD(Table4[[#This Row],[Num]], 3)+1, 0)</f>
        <v>mpg</v>
      </c>
      <c r="O574" s="1">
        <f ca="1">1/(1/VLOOKUP(Table4[[#This Row],[Template]],Table1[], 2, FALSE)+1/VLOOKUP(Table4[[#This Row],[Car]],Table2[],2,FALSE))*2</f>
        <v>0.26666666666666666</v>
      </c>
      <c r="P574" s="1">
        <f ca="1">1/(1/VLOOKUP(Table4[[#This Row],[Template]],Table1[], 3, FALSE)+1/VLOOKUP(Table4[[#This Row],[Car]],Table2[],3,FALSE))*2</f>
        <v>0.32</v>
      </c>
      <c r="Q574" s="1" t="str">
        <f ca="1">SUBSTITUTE(SUBSTITUTE(Table4[[#This Row],[Template]], "$", Table4[[#This Row],[Car]]), "%", Table4[[#This Row],[Property]])</f>
        <v>The Polecat is crap</v>
      </c>
      <c r="R574" s="1" t="str">
        <f ca="1">IF(RAND()&gt;Table4[[#This Row],[offer1prob]], "yes", "no")</f>
        <v>yes</v>
      </c>
      <c r="S574" s="1" t="str">
        <f ca="1">IF(RAND()&lt;Table4[[#This Row],[offer1prob]], "yes", "no")</f>
        <v>yes</v>
      </c>
      <c r="T574" s="1" t="str">
        <f ca="1">"performConversation '" &amp; Table4[[#This Row],[question]] &amp; "' '" &amp; Table4[[#This Row],[answerToAppointmentRequest]] &amp; "' '" &amp; Table4[[#This Row],[answerToMailRequest]] &amp; "'"</f>
        <v>performConversation 'The Polecat is crap' 'yes' 'yes'</v>
      </c>
    </row>
    <row r="575" spans="11:20" x14ac:dyDescent="0.25">
      <c r="K575">
        <v>574</v>
      </c>
      <c r="L575" t="str">
        <f ca="1">OFFSET(Table1[[#Headers],[Template]], MOD(Table4[[#This Row],[Num]], 5)+1, 0)</f>
        <v>What does the $ have as %?</v>
      </c>
      <c r="M575" t="str">
        <f ca="1">OFFSET(Table2[[#Headers],[Car]], MOD(Table4[[#This Row],[Num]], 4)+1, 0)</f>
        <v>Sea Otter</v>
      </c>
      <c r="N575" t="str">
        <f ca="1">OFFSET(Table3[[#Headers],[Property]], MOD(Table4[[#This Row],[Num]], 3)+1, 0)</f>
        <v>color</v>
      </c>
      <c r="O575" s="1">
        <f ca="1">1/(1/VLOOKUP(Table4[[#This Row],[Template]],Table1[], 2, FALSE)+1/VLOOKUP(Table4[[#This Row],[Car]],Table2[],2,FALSE))*2</f>
        <v>0.3</v>
      </c>
      <c r="P575" s="1">
        <f ca="1">1/(1/VLOOKUP(Table4[[#This Row],[Template]],Table1[], 3, FALSE)+1/VLOOKUP(Table4[[#This Row],[Car]],Table2[],3,FALSE))*2</f>
        <v>0.3428571428571428</v>
      </c>
      <c r="Q575" s="1" t="str">
        <f ca="1">SUBSTITUTE(SUBSTITUTE(Table4[[#This Row],[Template]], "$", Table4[[#This Row],[Car]]), "%", Table4[[#This Row],[Property]])</f>
        <v>What does the Sea Otter have as color?</v>
      </c>
      <c r="R575" s="1" t="str">
        <f ca="1">IF(RAND()&gt;Table4[[#This Row],[offer1prob]], "yes", "no")</f>
        <v>yes</v>
      </c>
      <c r="S575" s="1" t="str">
        <f ca="1">IF(RAND()&lt;Table4[[#This Row],[offer1prob]], "yes", "no")</f>
        <v>no</v>
      </c>
      <c r="T575" s="1" t="str">
        <f ca="1">"performConversation '" &amp; Table4[[#This Row],[question]] &amp; "' '" &amp; Table4[[#This Row],[answerToAppointmentRequest]] &amp; "' '" &amp; Table4[[#This Row],[answerToMailRequest]] &amp; "'"</f>
        <v>performConversation 'What does the Sea Otter have as color?' 'yes' 'no'</v>
      </c>
    </row>
    <row r="576" spans="11:20" x14ac:dyDescent="0.25">
      <c r="K576">
        <v>575</v>
      </c>
      <c r="L576" t="str">
        <f ca="1">OFFSET(Table1[[#Headers],[Template]], MOD(Table4[[#This Row],[Num]], 5)+1, 0)</f>
        <v>Why is the $ so expensive?</v>
      </c>
      <c r="M576" t="str">
        <f ca="1">OFFSET(Table2[[#Headers],[Car]], MOD(Table4[[#This Row],[Num]], 4)+1, 0)</f>
        <v>Sable</v>
      </c>
      <c r="N576" t="str">
        <f ca="1">OFFSET(Table3[[#Headers],[Property]], MOD(Table4[[#This Row],[Num]], 3)+1, 0)</f>
        <v>weight</v>
      </c>
      <c r="O576" s="1">
        <f ca="1">1/(1/VLOOKUP(Table4[[#This Row],[Template]],Table1[], 2, FALSE)+1/VLOOKUP(Table4[[#This Row],[Car]],Table2[],2,FALSE))*2</f>
        <v>0.53333333333333333</v>
      </c>
      <c r="P576" s="1">
        <f ca="1">1/(1/VLOOKUP(Table4[[#This Row],[Template]],Table1[], 3, FALSE)+1/VLOOKUP(Table4[[#This Row],[Car]],Table2[],3,FALSE))*2</f>
        <v>0.6</v>
      </c>
      <c r="Q576" s="1" t="str">
        <f ca="1">SUBSTITUTE(SUBSTITUTE(Table4[[#This Row],[Template]], "$", Table4[[#This Row],[Car]]), "%", Table4[[#This Row],[Property]])</f>
        <v>Why is the Sable so expensive?</v>
      </c>
      <c r="R576" s="1" t="str">
        <f ca="1">IF(RAND()&gt;Table4[[#This Row],[offer1prob]], "yes", "no")</f>
        <v>yes</v>
      </c>
      <c r="S576" s="1" t="str">
        <f ca="1">IF(RAND()&lt;Table4[[#This Row],[offer1prob]], "yes", "no")</f>
        <v>yes</v>
      </c>
      <c r="T576" s="1" t="str">
        <f ca="1">"performConversation '" &amp; Table4[[#This Row],[question]] &amp; "' '" &amp; Table4[[#This Row],[answerToAppointmentRequest]] &amp; "' '" &amp; Table4[[#This Row],[answerToMailRequest]] &amp; "'"</f>
        <v>performConversation 'Why is the Sable so expensive?' 'yes' 'yes'</v>
      </c>
    </row>
    <row r="577" spans="11:20" x14ac:dyDescent="0.25">
      <c r="K577">
        <v>576</v>
      </c>
      <c r="L577" t="str">
        <f ca="1">OFFSET(Table1[[#Headers],[Template]], MOD(Table4[[#This Row],[Num]], 5)+1, 0)</f>
        <v>Do you still manufacture the $?</v>
      </c>
      <c r="M577" t="str">
        <f ca="1">OFFSET(Table2[[#Headers],[Car]], MOD(Table4[[#This Row],[Num]], 4)+1, 0)</f>
        <v>Wolverine</v>
      </c>
      <c r="N577" t="str">
        <f ca="1">OFFSET(Table3[[#Headers],[Property]], MOD(Table4[[#This Row],[Num]], 3)+1, 0)</f>
        <v>mpg</v>
      </c>
      <c r="O577" s="1">
        <f ca="1">1/(1/VLOOKUP(Table4[[#This Row],[Template]],Table1[], 2, FALSE)+1/VLOOKUP(Table4[[#This Row],[Car]],Table2[],2,FALSE))*2</f>
        <v>0.54545454545454541</v>
      </c>
      <c r="P577" s="1">
        <f ca="1">1/(1/VLOOKUP(Table4[[#This Row],[Template]],Table1[], 3, FALSE)+1/VLOOKUP(Table4[[#This Row],[Car]],Table2[],3,FALSE))*2</f>
        <v>0.37499999999999994</v>
      </c>
      <c r="Q577" s="1" t="str">
        <f ca="1">SUBSTITUTE(SUBSTITUTE(Table4[[#This Row],[Template]], "$", Table4[[#This Row],[Car]]), "%", Table4[[#This Row],[Property]])</f>
        <v>Do you still manufacture the Wolverine?</v>
      </c>
      <c r="R577" s="1" t="str">
        <f ca="1">IF(RAND()&gt;Table4[[#This Row],[offer1prob]], "yes", "no")</f>
        <v>no</v>
      </c>
      <c r="S577" s="1" t="str">
        <f ca="1">IF(RAND()&lt;Table4[[#This Row],[offer1prob]], "yes", "no")</f>
        <v>no</v>
      </c>
      <c r="T577" s="1" t="str">
        <f ca="1">"performConversation '" &amp; Table4[[#This Row],[question]] &amp; "' '" &amp; Table4[[#This Row],[answerToAppointmentRequest]] &amp; "' '" &amp; Table4[[#This Row],[answerToMailRequest]] &amp; "'"</f>
        <v>performConversation 'Do you still manufacture the Wolverine?' 'no' 'no'</v>
      </c>
    </row>
    <row r="578" spans="11:20" x14ac:dyDescent="0.25">
      <c r="K578">
        <v>577</v>
      </c>
      <c r="L578" t="str">
        <f ca="1">OFFSET(Table1[[#Headers],[Template]], MOD(Table4[[#This Row],[Num]], 5)+1, 0)</f>
        <v>What is the % of the $?</v>
      </c>
      <c r="M578" t="str">
        <f ca="1">OFFSET(Table2[[#Headers],[Car]], MOD(Table4[[#This Row],[Num]], 4)+1, 0)</f>
        <v>Polecat</v>
      </c>
      <c r="N578" t="str">
        <f ca="1">OFFSET(Table3[[#Headers],[Property]], MOD(Table4[[#This Row],[Num]], 3)+1, 0)</f>
        <v>color</v>
      </c>
      <c r="O578" s="1">
        <f ca="1">1/(1/VLOOKUP(Table4[[#This Row],[Template]],Table1[], 2, FALSE)+1/VLOOKUP(Table4[[#This Row],[Car]],Table2[],2,FALSE))*2</f>
        <v>0.48</v>
      </c>
      <c r="P578" s="1">
        <f ca="1">1/(1/VLOOKUP(Table4[[#This Row],[Template]],Table1[], 3, FALSE)+1/VLOOKUP(Table4[[#This Row],[Car]],Table2[],3,FALSE))*2</f>
        <v>0.53333333333333333</v>
      </c>
      <c r="Q578" s="1" t="str">
        <f ca="1">SUBSTITUTE(SUBSTITUTE(Table4[[#This Row],[Template]], "$", Table4[[#This Row],[Car]]), "%", Table4[[#This Row],[Property]])</f>
        <v>What is the color of the Polecat?</v>
      </c>
      <c r="R578" s="1" t="str">
        <f ca="1">IF(RAND()&gt;Table4[[#This Row],[offer1prob]], "yes", "no")</f>
        <v>yes</v>
      </c>
      <c r="S578" s="1" t="str">
        <f ca="1">IF(RAND()&lt;Table4[[#This Row],[offer1prob]], "yes", "no")</f>
        <v>no</v>
      </c>
      <c r="T578" s="1" t="str">
        <f ca="1">"performConversation '" &amp; Table4[[#This Row],[question]] &amp; "' '" &amp; Table4[[#This Row],[answerToAppointmentRequest]] &amp; "' '" &amp; Table4[[#This Row],[answerToMailRequest]] &amp; "'"</f>
        <v>performConversation 'What is the color of the Polecat?' 'yes' 'no'</v>
      </c>
    </row>
    <row r="579" spans="11:20" x14ac:dyDescent="0.25">
      <c r="K579">
        <v>578</v>
      </c>
      <c r="L579" t="str">
        <f ca="1">OFFSET(Table1[[#Headers],[Template]], MOD(Table4[[#This Row],[Num]], 5)+1, 0)</f>
        <v>The $ is crap</v>
      </c>
      <c r="M579" t="str">
        <f ca="1">OFFSET(Table2[[#Headers],[Car]], MOD(Table4[[#This Row],[Num]], 4)+1, 0)</f>
        <v>Sea Otter</v>
      </c>
      <c r="N579" t="str">
        <f ca="1">OFFSET(Table3[[#Headers],[Property]], MOD(Table4[[#This Row],[Num]], 3)+1, 0)</f>
        <v>weight</v>
      </c>
      <c r="O579" s="1">
        <f ca="1">1/(1/VLOOKUP(Table4[[#This Row],[Template]],Table1[], 2, FALSE)+1/VLOOKUP(Table4[[#This Row],[Car]],Table2[],2,FALSE))*2</f>
        <v>0.24</v>
      </c>
      <c r="P579" s="1">
        <f ca="1">1/(1/VLOOKUP(Table4[[#This Row],[Template]],Table1[], 3, FALSE)+1/VLOOKUP(Table4[[#This Row],[Car]],Table2[],3,FALSE))*2</f>
        <v>0.26666666666666666</v>
      </c>
      <c r="Q579" s="1" t="str">
        <f ca="1">SUBSTITUTE(SUBSTITUTE(Table4[[#This Row],[Template]], "$", Table4[[#This Row],[Car]]), "%", Table4[[#This Row],[Property]])</f>
        <v>The Sea Otter is crap</v>
      </c>
      <c r="R579" s="1" t="str">
        <f ca="1">IF(RAND()&gt;Table4[[#This Row],[offer1prob]], "yes", "no")</f>
        <v>yes</v>
      </c>
      <c r="S579" s="1" t="str">
        <f ca="1">IF(RAND()&lt;Table4[[#This Row],[offer1prob]], "yes", "no")</f>
        <v>yes</v>
      </c>
      <c r="T579" s="1" t="str">
        <f ca="1">"performConversation '" &amp; Table4[[#This Row],[question]] &amp; "' '" &amp; Table4[[#This Row],[answerToAppointmentRequest]] &amp; "' '" &amp; Table4[[#This Row],[answerToMailRequest]] &amp; "'"</f>
        <v>performConversation 'The Sea Otter is crap' 'yes' 'yes'</v>
      </c>
    </row>
    <row r="580" spans="11:20" x14ac:dyDescent="0.25">
      <c r="K580">
        <v>579</v>
      </c>
      <c r="L580" t="str">
        <f ca="1">OFFSET(Table1[[#Headers],[Template]], MOD(Table4[[#This Row],[Num]], 5)+1, 0)</f>
        <v>What does the $ have as %?</v>
      </c>
      <c r="M580" t="str">
        <f ca="1">OFFSET(Table2[[#Headers],[Car]], MOD(Table4[[#This Row],[Num]], 4)+1, 0)</f>
        <v>Sable</v>
      </c>
      <c r="N580" t="str">
        <f ca="1">OFFSET(Table3[[#Headers],[Property]], MOD(Table4[[#This Row],[Num]], 3)+1, 0)</f>
        <v>mpg</v>
      </c>
      <c r="O580" s="1">
        <f ca="1">1/(1/VLOOKUP(Table4[[#This Row],[Template]],Table1[], 2, FALSE)+1/VLOOKUP(Table4[[#This Row],[Car]],Table2[],2,FALSE))*2</f>
        <v>0.43636363636363629</v>
      </c>
      <c r="P580" s="1">
        <f ca="1">1/(1/VLOOKUP(Table4[[#This Row],[Template]],Table1[], 3, FALSE)+1/VLOOKUP(Table4[[#This Row],[Car]],Table2[],3,FALSE))*2</f>
        <v>0.4</v>
      </c>
      <c r="Q580" s="1" t="str">
        <f ca="1">SUBSTITUTE(SUBSTITUTE(Table4[[#This Row],[Template]], "$", Table4[[#This Row],[Car]]), "%", Table4[[#This Row],[Property]])</f>
        <v>What does the Sable have as mpg?</v>
      </c>
      <c r="R580" s="1" t="str">
        <f ca="1">IF(RAND()&gt;Table4[[#This Row],[offer1prob]], "yes", "no")</f>
        <v>no</v>
      </c>
      <c r="S580" s="1" t="str">
        <f ca="1">IF(RAND()&lt;Table4[[#This Row],[offer1prob]], "yes", "no")</f>
        <v>no</v>
      </c>
      <c r="T580" s="1" t="str">
        <f ca="1">"performConversation '" &amp; Table4[[#This Row],[question]] &amp; "' '" &amp; Table4[[#This Row],[answerToAppointmentRequest]] &amp; "' '" &amp; Table4[[#This Row],[answerToMailRequest]] &amp; "'"</f>
        <v>performConversation 'What does the Sable have as mpg?' 'no' 'no'</v>
      </c>
    </row>
    <row r="581" spans="11:20" x14ac:dyDescent="0.25">
      <c r="K581">
        <v>580</v>
      </c>
      <c r="L581" t="str">
        <f ca="1">OFFSET(Table1[[#Headers],[Template]], MOD(Table4[[#This Row],[Num]], 5)+1, 0)</f>
        <v>Why is the $ so expensive?</v>
      </c>
      <c r="M581" t="str">
        <f ca="1">OFFSET(Table2[[#Headers],[Car]], MOD(Table4[[#This Row],[Num]], 4)+1, 0)</f>
        <v>Wolverine</v>
      </c>
      <c r="N581" t="str">
        <f ca="1">OFFSET(Table3[[#Headers],[Property]], MOD(Table4[[#This Row],[Num]], 3)+1, 0)</f>
        <v>color</v>
      </c>
      <c r="O581" s="1">
        <f ca="1">1/(1/VLOOKUP(Table4[[#This Row],[Template]],Table1[], 2, FALSE)+1/VLOOKUP(Table4[[#This Row],[Car]],Table2[],2,FALSE))*2</f>
        <v>0.48</v>
      </c>
      <c r="P581" s="1">
        <f ca="1">1/(1/VLOOKUP(Table4[[#This Row],[Template]],Table1[], 3, FALSE)+1/VLOOKUP(Table4[[#This Row],[Car]],Table2[],3,FALSE))*2</f>
        <v>0.4</v>
      </c>
      <c r="Q581" s="1" t="str">
        <f ca="1">SUBSTITUTE(SUBSTITUTE(Table4[[#This Row],[Template]], "$", Table4[[#This Row],[Car]]), "%", Table4[[#This Row],[Property]])</f>
        <v>Why is the Wolverine so expensive?</v>
      </c>
      <c r="R581" s="1" t="str">
        <f ca="1">IF(RAND()&gt;Table4[[#This Row],[offer1prob]], "yes", "no")</f>
        <v>yes</v>
      </c>
      <c r="S581" s="1" t="str">
        <f ca="1">IF(RAND()&lt;Table4[[#This Row],[offer1prob]], "yes", "no")</f>
        <v>no</v>
      </c>
      <c r="T581" s="1" t="str">
        <f ca="1">"performConversation '" &amp; Table4[[#This Row],[question]] &amp; "' '" &amp; Table4[[#This Row],[answerToAppointmentRequest]] &amp; "' '" &amp; Table4[[#This Row],[answerToMailRequest]] &amp; "'"</f>
        <v>performConversation 'Why is the Wolverine so expensive?' 'yes' 'no'</v>
      </c>
    </row>
    <row r="582" spans="11:20" x14ac:dyDescent="0.25">
      <c r="K582">
        <v>581</v>
      </c>
      <c r="L582" t="str">
        <f ca="1">OFFSET(Table1[[#Headers],[Template]], MOD(Table4[[#This Row],[Num]], 5)+1, 0)</f>
        <v>Do you still manufacture the $?</v>
      </c>
      <c r="M582" t="str">
        <f ca="1">OFFSET(Table2[[#Headers],[Car]], MOD(Table4[[#This Row],[Num]], 4)+1, 0)</f>
        <v>Polecat</v>
      </c>
      <c r="N582" t="str">
        <f ca="1">OFFSET(Table3[[#Headers],[Property]], MOD(Table4[[#This Row],[Num]], 3)+1, 0)</f>
        <v>weight</v>
      </c>
      <c r="O582" s="1">
        <f ca="1">1/(1/VLOOKUP(Table4[[#This Row],[Template]],Table1[], 2, FALSE)+1/VLOOKUP(Table4[[#This Row],[Car]],Table2[],2,FALSE))*2</f>
        <v>0.44444444444444442</v>
      </c>
      <c r="P582" s="1">
        <f ca="1">1/(1/VLOOKUP(Table4[[#This Row],[Template]],Table1[], 3, FALSE)+1/VLOOKUP(Table4[[#This Row],[Car]],Table2[],3,FALSE))*2</f>
        <v>0.61538461538461542</v>
      </c>
      <c r="Q582" s="1" t="str">
        <f ca="1">SUBSTITUTE(SUBSTITUTE(Table4[[#This Row],[Template]], "$", Table4[[#This Row],[Car]]), "%", Table4[[#This Row],[Property]])</f>
        <v>Do you still manufacture the Polecat?</v>
      </c>
      <c r="R582" s="1" t="str">
        <f ca="1">IF(RAND()&gt;Table4[[#This Row],[offer1prob]], "yes", "no")</f>
        <v>no</v>
      </c>
      <c r="S582" s="1" t="str">
        <f ca="1">IF(RAND()&lt;Table4[[#This Row],[offer1prob]], "yes", "no")</f>
        <v>yes</v>
      </c>
      <c r="T582" s="1" t="str">
        <f ca="1">"performConversation '" &amp; Table4[[#This Row],[question]] &amp; "' '" &amp; Table4[[#This Row],[answerToAppointmentRequest]] &amp; "' '" &amp; Table4[[#This Row],[answerToMailRequest]] &amp; "'"</f>
        <v>performConversation 'Do you still manufacture the Polecat?' 'no' 'yes'</v>
      </c>
    </row>
    <row r="583" spans="11:20" x14ac:dyDescent="0.25">
      <c r="K583">
        <v>582</v>
      </c>
      <c r="L583" t="str">
        <f ca="1">OFFSET(Table1[[#Headers],[Template]], MOD(Table4[[#This Row],[Num]], 5)+1, 0)</f>
        <v>What is the % of the $?</v>
      </c>
      <c r="M583" t="str">
        <f ca="1">OFFSET(Table2[[#Headers],[Car]], MOD(Table4[[#This Row],[Num]], 4)+1, 0)</f>
        <v>Sea Otter</v>
      </c>
      <c r="N583" t="str">
        <f ca="1">OFFSET(Table3[[#Headers],[Property]], MOD(Table4[[#This Row],[Num]], 3)+1, 0)</f>
        <v>mpg</v>
      </c>
      <c r="O583" s="1">
        <f ca="1">1/(1/VLOOKUP(Table4[[#This Row],[Template]],Table1[], 2, FALSE)+1/VLOOKUP(Table4[[#This Row],[Car]],Table2[],2,FALSE))*2</f>
        <v>0.4</v>
      </c>
      <c r="P583" s="1">
        <f ca="1">1/(1/VLOOKUP(Table4[[#This Row],[Template]],Table1[], 3, FALSE)+1/VLOOKUP(Table4[[#This Row],[Car]],Table2[],3,FALSE))*2</f>
        <v>0.4</v>
      </c>
      <c r="Q583" s="1" t="str">
        <f ca="1">SUBSTITUTE(SUBSTITUTE(Table4[[#This Row],[Template]], "$", Table4[[#This Row],[Car]]), "%", Table4[[#This Row],[Property]])</f>
        <v>What is the mpg of the Sea Otter?</v>
      </c>
      <c r="R583" s="1" t="str">
        <f ca="1">IF(RAND()&gt;Table4[[#This Row],[offer1prob]], "yes", "no")</f>
        <v>yes</v>
      </c>
      <c r="S583" s="1" t="str">
        <f ca="1">IF(RAND()&lt;Table4[[#This Row],[offer1prob]], "yes", "no")</f>
        <v>no</v>
      </c>
      <c r="T583" s="1" t="str">
        <f ca="1">"performConversation '" &amp; Table4[[#This Row],[question]] &amp; "' '" &amp; Table4[[#This Row],[answerToAppointmentRequest]] &amp; "' '" &amp; Table4[[#This Row],[answerToMailRequest]] &amp; "'"</f>
        <v>performConversation 'What is the mpg of the Sea Otter?' 'yes' 'no'</v>
      </c>
    </row>
    <row r="584" spans="11:20" x14ac:dyDescent="0.25">
      <c r="K584">
        <v>583</v>
      </c>
      <c r="L584" t="str">
        <f ca="1">OFFSET(Table1[[#Headers],[Template]], MOD(Table4[[#This Row],[Num]], 5)+1, 0)</f>
        <v>The $ is crap</v>
      </c>
      <c r="M584" t="str">
        <f ca="1">OFFSET(Table2[[#Headers],[Car]], MOD(Table4[[#This Row],[Num]], 4)+1, 0)</f>
        <v>Sable</v>
      </c>
      <c r="N584" t="str">
        <f ca="1">OFFSET(Table3[[#Headers],[Property]], MOD(Table4[[#This Row],[Num]], 3)+1, 0)</f>
        <v>color</v>
      </c>
      <c r="O584" s="1">
        <f ca="1">1/(1/VLOOKUP(Table4[[#This Row],[Template]],Table1[], 2, FALSE)+1/VLOOKUP(Table4[[#This Row],[Car]],Table2[],2,FALSE))*2</f>
        <v>0.32</v>
      </c>
      <c r="P584" s="1">
        <f ca="1">1/(1/VLOOKUP(Table4[[#This Row],[Template]],Table1[], 3, FALSE)+1/VLOOKUP(Table4[[#This Row],[Car]],Table2[],3,FALSE))*2</f>
        <v>0.3</v>
      </c>
      <c r="Q584" s="1" t="str">
        <f ca="1">SUBSTITUTE(SUBSTITUTE(Table4[[#This Row],[Template]], "$", Table4[[#This Row],[Car]]), "%", Table4[[#This Row],[Property]])</f>
        <v>The Sable is crap</v>
      </c>
      <c r="R584" s="1" t="str">
        <f ca="1">IF(RAND()&gt;Table4[[#This Row],[offer1prob]], "yes", "no")</f>
        <v>yes</v>
      </c>
      <c r="S584" s="1" t="str">
        <f ca="1">IF(RAND()&lt;Table4[[#This Row],[offer1prob]], "yes", "no")</f>
        <v>no</v>
      </c>
      <c r="T584" s="1" t="str">
        <f ca="1">"performConversation '" &amp; Table4[[#This Row],[question]] &amp; "' '" &amp; Table4[[#This Row],[answerToAppointmentRequest]] &amp; "' '" &amp; Table4[[#This Row],[answerToMailRequest]] &amp; "'"</f>
        <v>performConversation 'The Sable is crap' 'yes' 'no'</v>
      </c>
    </row>
    <row r="585" spans="11:20" x14ac:dyDescent="0.25">
      <c r="K585">
        <v>584</v>
      </c>
      <c r="L585" t="str">
        <f ca="1">OFFSET(Table1[[#Headers],[Template]], MOD(Table4[[#This Row],[Num]], 5)+1, 0)</f>
        <v>What does the $ have as %?</v>
      </c>
      <c r="M585" t="str">
        <f ca="1">OFFSET(Table2[[#Headers],[Car]], MOD(Table4[[#This Row],[Num]], 4)+1, 0)</f>
        <v>Wolverine</v>
      </c>
      <c r="N585" t="str">
        <f ca="1">OFFSET(Table3[[#Headers],[Property]], MOD(Table4[[#This Row],[Num]], 3)+1, 0)</f>
        <v>weight</v>
      </c>
      <c r="O585" s="1">
        <f ca="1">1/(1/VLOOKUP(Table4[[#This Row],[Template]],Table1[], 2, FALSE)+1/VLOOKUP(Table4[[#This Row],[Car]],Table2[],2,FALSE))*2</f>
        <v>0.4</v>
      </c>
      <c r="P585" s="1">
        <f ca="1">1/(1/VLOOKUP(Table4[[#This Row],[Template]],Table1[], 3, FALSE)+1/VLOOKUP(Table4[[#This Row],[Car]],Table2[],3,FALSE))*2</f>
        <v>0.3</v>
      </c>
      <c r="Q585" s="1" t="str">
        <f ca="1">SUBSTITUTE(SUBSTITUTE(Table4[[#This Row],[Template]], "$", Table4[[#This Row],[Car]]), "%", Table4[[#This Row],[Property]])</f>
        <v>What does the Wolverine have as weight?</v>
      </c>
      <c r="R585" s="1" t="str">
        <f ca="1">IF(RAND()&gt;Table4[[#This Row],[offer1prob]], "yes", "no")</f>
        <v>yes</v>
      </c>
      <c r="S585" s="1" t="str">
        <f ca="1">IF(RAND()&lt;Table4[[#This Row],[offer1prob]], "yes", "no")</f>
        <v>no</v>
      </c>
      <c r="T585" s="1" t="str">
        <f ca="1">"performConversation '" &amp; Table4[[#This Row],[question]] &amp; "' '" &amp; Table4[[#This Row],[answerToAppointmentRequest]] &amp; "' '" &amp; Table4[[#This Row],[answerToMailRequest]] &amp; "'"</f>
        <v>performConversation 'What does the Wolverine have as weight?' 'yes' 'no'</v>
      </c>
    </row>
    <row r="586" spans="11:20" x14ac:dyDescent="0.25">
      <c r="K586">
        <v>585</v>
      </c>
      <c r="L586" t="str">
        <f ca="1">OFFSET(Table1[[#Headers],[Template]], MOD(Table4[[#This Row],[Num]], 5)+1, 0)</f>
        <v>Why is the $ so expensive?</v>
      </c>
      <c r="M586" t="str">
        <f ca="1">OFFSET(Table2[[#Headers],[Car]], MOD(Table4[[#This Row],[Num]], 4)+1, 0)</f>
        <v>Polecat</v>
      </c>
      <c r="N586" t="str">
        <f ca="1">OFFSET(Table3[[#Headers],[Property]], MOD(Table4[[#This Row],[Num]], 3)+1, 0)</f>
        <v>mpg</v>
      </c>
      <c r="O586" s="1">
        <f ca="1">1/(1/VLOOKUP(Table4[[#This Row],[Template]],Table1[], 2, FALSE)+1/VLOOKUP(Table4[[#This Row],[Car]],Table2[],2,FALSE))*2</f>
        <v>0.4</v>
      </c>
      <c r="P586" s="1">
        <f ca="1">1/(1/VLOOKUP(Table4[[#This Row],[Template]],Table1[], 3, FALSE)+1/VLOOKUP(Table4[[#This Row],[Car]],Table2[],3,FALSE))*2</f>
        <v>0.68571428571428561</v>
      </c>
      <c r="Q586" s="1" t="str">
        <f ca="1">SUBSTITUTE(SUBSTITUTE(Table4[[#This Row],[Template]], "$", Table4[[#This Row],[Car]]), "%", Table4[[#This Row],[Property]])</f>
        <v>Why is the Polecat so expensive?</v>
      </c>
      <c r="R586" s="1" t="str">
        <f ca="1">IF(RAND()&gt;Table4[[#This Row],[offer1prob]], "yes", "no")</f>
        <v>no</v>
      </c>
      <c r="S586" s="1" t="str">
        <f ca="1">IF(RAND()&lt;Table4[[#This Row],[offer1prob]], "yes", "no")</f>
        <v>no</v>
      </c>
      <c r="T586" s="1" t="str">
        <f ca="1">"performConversation '" &amp; Table4[[#This Row],[question]] &amp; "' '" &amp; Table4[[#This Row],[answerToAppointmentRequest]] &amp; "' '" &amp; Table4[[#This Row],[answerToMailRequest]] &amp; "'"</f>
        <v>performConversation 'Why is the Polecat so expensive?' 'no' 'no'</v>
      </c>
    </row>
    <row r="587" spans="11:20" x14ac:dyDescent="0.25">
      <c r="K587">
        <v>586</v>
      </c>
      <c r="L587" t="str">
        <f ca="1">OFFSET(Table1[[#Headers],[Template]], MOD(Table4[[#This Row],[Num]], 5)+1, 0)</f>
        <v>Do you still manufacture the $?</v>
      </c>
      <c r="M587" t="str">
        <f ca="1">OFFSET(Table2[[#Headers],[Car]], MOD(Table4[[#This Row],[Num]], 4)+1, 0)</f>
        <v>Sea Otter</v>
      </c>
      <c r="N587" t="str">
        <f ca="1">OFFSET(Table3[[#Headers],[Property]], MOD(Table4[[#This Row],[Num]], 3)+1, 0)</f>
        <v>color</v>
      </c>
      <c r="O587" s="1">
        <f ca="1">1/(1/VLOOKUP(Table4[[#This Row],[Template]],Table1[], 2, FALSE)+1/VLOOKUP(Table4[[#This Row],[Car]],Table2[],2,FALSE))*2</f>
        <v>0.37499999999999994</v>
      </c>
      <c r="P587" s="1">
        <f ca="1">1/(1/VLOOKUP(Table4[[#This Row],[Template]],Table1[], 3, FALSE)+1/VLOOKUP(Table4[[#This Row],[Car]],Table2[],3,FALSE))*2</f>
        <v>0.44444444444444442</v>
      </c>
      <c r="Q587" s="1" t="str">
        <f ca="1">SUBSTITUTE(SUBSTITUTE(Table4[[#This Row],[Template]], "$", Table4[[#This Row],[Car]]), "%", Table4[[#This Row],[Property]])</f>
        <v>Do you still manufacture the Sea Otter?</v>
      </c>
      <c r="R587" s="1" t="str">
        <f ca="1">IF(RAND()&gt;Table4[[#This Row],[offer1prob]], "yes", "no")</f>
        <v>no</v>
      </c>
      <c r="S587" s="1" t="str">
        <f ca="1">IF(RAND()&lt;Table4[[#This Row],[offer1prob]], "yes", "no")</f>
        <v>no</v>
      </c>
      <c r="T587" s="1" t="str">
        <f ca="1">"performConversation '" &amp; Table4[[#This Row],[question]] &amp; "' '" &amp; Table4[[#This Row],[answerToAppointmentRequest]] &amp; "' '" &amp; Table4[[#This Row],[answerToMailRequest]] &amp; "'"</f>
        <v>performConversation 'Do you still manufacture the Sea Otter?' 'no' 'no'</v>
      </c>
    </row>
    <row r="588" spans="11:20" x14ac:dyDescent="0.25">
      <c r="K588">
        <v>587</v>
      </c>
      <c r="L588" t="str">
        <f ca="1">OFFSET(Table1[[#Headers],[Template]], MOD(Table4[[#This Row],[Num]], 5)+1, 0)</f>
        <v>What is the % of the $?</v>
      </c>
      <c r="M588" t="str">
        <f ca="1">OFFSET(Table2[[#Headers],[Car]], MOD(Table4[[#This Row],[Num]], 4)+1, 0)</f>
        <v>Sable</v>
      </c>
      <c r="N588" t="str">
        <f ca="1">OFFSET(Table3[[#Headers],[Property]], MOD(Table4[[#This Row],[Num]], 3)+1, 0)</f>
        <v>weight</v>
      </c>
      <c r="O588" s="1">
        <f ca="1">1/(1/VLOOKUP(Table4[[#This Row],[Template]],Table1[], 2, FALSE)+1/VLOOKUP(Table4[[#This Row],[Car]],Table2[],2,FALSE))*2</f>
        <v>0.68571428571428561</v>
      </c>
      <c r="P588" s="1">
        <f ca="1">1/(1/VLOOKUP(Table4[[#This Row],[Template]],Table1[], 3, FALSE)+1/VLOOKUP(Table4[[#This Row],[Car]],Table2[],3,FALSE))*2</f>
        <v>0.48</v>
      </c>
      <c r="Q588" s="1" t="str">
        <f ca="1">SUBSTITUTE(SUBSTITUTE(Table4[[#This Row],[Template]], "$", Table4[[#This Row],[Car]]), "%", Table4[[#This Row],[Property]])</f>
        <v>What is the weight of the Sable?</v>
      </c>
      <c r="R588" s="1" t="str">
        <f ca="1">IF(RAND()&gt;Table4[[#This Row],[offer1prob]], "yes", "no")</f>
        <v>yes</v>
      </c>
      <c r="S588" s="1" t="str">
        <f ca="1">IF(RAND()&lt;Table4[[#This Row],[offer1prob]], "yes", "no")</f>
        <v>no</v>
      </c>
      <c r="T588" s="1" t="str">
        <f ca="1">"performConversation '" &amp; Table4[[#This Row],[question]] &amp; "' '" &amp; Table4[[#This Row],[answerToAppointmentRequest]] &amp; "' '" &amp; Table4[[#This Row],[answerToMailRequest]] &amp; "'"</f>
        <v>performConversation 'What is the weight of the Sable?' 'yes' 'no'</v>
      </c>
    </row>
    <row r="589" spans="11:20" x14ac:dyDescent="0.25">
      <c r="K589">
        <v>588</v>
      </c>
      <c r="L589" t="str">
        <f ca="1">OFFSET(Table1[[#Headers],[Template]], MOD(Table4[[#This Row],[Num]], 5)+1, 0)</f>
        <v>The $ is crap</v>
      </c>
      <c r="M589" t="str">
        <f ca="1">OFFSET(Table2[[#Headers],[Car]], MOD(Table4[[#This Row],[Num]], 4)+1, 0)</f>
        <v>Wolverine</v>
      </c>
      <c r="N589" t="str">
        <f ca="1">OFFSET(Table3[[#Headers],[Property]], MOD(Table4[[#This Row],[Num]], 3)+1, 0)</f>
        <v>mpg</v>
      </c>
      <c r="O589" s="1">
        <f ca="1">1/(1/VLOOKUP(Table4[[#This Row],[Template]],Table1[], 2, FALSE)+1/VLOOKUP(Table4[[#This Row],[Car]],Table2[],2,FALSE))*2</f>
        <v>0.3</v>
      </c>
      <c r="P589" s="1">
        <f ca="1">1/(1/VLOOKUP(Table4[[#This Row],[Template]],Table1[], 3, FALSE)+1/VLOOKUP(Table4[[#This Row],[Car]],Table2[],3,FALSE))*2</f>
        <v>0.24</v>
      </c>
      <c r="Q589" s="1" t="str">
        <f ca="1">SUBSTITUTE(SUBSTITUTE(Table4[[#This Row],[Template]], "$", Table4[[#This Row],[Car]]), "%", Table4[[#This Row],[Property]])</f>
        <v>The Wolverine is crap</v>
      </c>
      <c r="R589" s="1" t="str">
        <f ca="1">IF(RAND()&gt;Table4[[#This Row],[offer1prob]], "yes", "no")</f>
        <v>yes</v>
      </c>
      <c r="S589" s="1" t="str">
        <f ca="1">IF(RAND()&lt;Table4[[#This Row],[offer1prob]], "yes", "no")</f>
        <v>yes</v>
      </c>
      <c r="T589" s="1" t="str">
        <f ca="1">"performConversation '" &amp; Table4[[#This Row],[question]] &amp; "' '" &amp; Table4[[#This Row],[answerToAppointmentRequest]] &amp; "' '" &amp; Table4[[#This Row],[answerToMailRequest]] &amp; "'"</f>
        <v>performConversation 'The Wolverine is crap' 'yes' 'yes'</v>
      </c>
    </row>
    <row r="590" spans="11:20" x14ac:dyDescent="0.25">
      <c r="K590">
        <v>589</v>
      </c>
      <c r="L590" t="str">
        <f ca="1">OFFSET(Table1[[#Headers],[Template]], MOD(Table4[[#This Row],[Num]], 5)+1, 0)</f>
        <v>What does the $ have as %?</v>
      </c>
      <c r="M590" t="str">
        <f ca="1">OFFSET(Table2[[#Headers],[Car]], MOD(Table4[[#This Row],[Num]], 4)+1, 0)</f>
        <v>Polecat</v>
      </c>
      <c r="N590" t="str">
        <f ca="1">OFFSET(Table3[[#Headers],[Property]], MOD(Table4[[#This Row],[Num]], 3)+1, 0)</f>
        <v>color</v>
      </c>
      <c r="O590" s="1">
        <f ca="1">1/(1/VLOOKUP(Table4[[#This Row],[Template]],Table1[], 2, FALSE)+1/VLOOKUP(Table4[[#This Row],[Car]],Table2[],2,FALSE))*2</f>
        <v>0.3428571428571428</v>
      </c>
      <c r="P590" s="1">
        <f ca="1">1/(1/VLOOKUP(Table4[[#This Row],[Template]],Table1[], 3, FALSE)+1/VLOOKUP(Table4[[#This Row],[Car]],Table2[],3,FALSE))*2</f>
        <v>0.43636363636363629</v>
      </c>
      <c r="Q590" s="1" t="str">
        <f ca="1">SUBSTITUTE(SUBSTITUTE(Table4[[#This Row],[Template]], "$", Table4[[#This Row],[Car]]), "%", Table4[[#This Row],[Property]])</f>
        <v>What does the Polecat have as color?</v>
      </c>
      <c r="R590" s="1" t="str">
        <f ca="1">IF(RAND()&gt;Table4[[#This Row],[offer1prob]], "yes", "no")</f>
        <v>yes</v>
      </c>
      <c r="S590" s="1" t="str">
        <f ca="1">IF(RAND()&lt;Table4[[#This Row],[offer1prob]], "yes", "no")</f>
        <v>no</v>
      </c>
      <c r="T590" s="1" t="str">
        <f ca="1">"performConversation '" &amp; Table4[[#This Row],[question]] &amp; "' '" &amp; Table4[[#This Row],[answerToAppointmentRequest]] &amp; "' '" &amp; Table4[[#This Row],[answerToMailRequest]] &amp; "'"</f>
        <v>performConversation 'What does the Polecat have as color?' 'yes' 'no'</v>
      </c>
    </row>
    <row r="591" spans="11:20" x14ac:dyDescent="0.25">
      <c r="K591">
        <v>590</v>
      </c>
      <c r="L591" t="str">
        <f ca="1">OFFSET(Table1[[#Headers],[Template]], MOD(Table4[[#This Row],[Num]], 5)+1, 0)</f>
        <v>Why is the $ so expensive?</v>
      </c>
      <c r="M591" t="str">
        <f ca="1">OFFSET(Table2[[#Headers],[Car]], MOD(Table4[[#This Row],[Num]], 4)+1, 0)</f>
        <v>Sea Otter</v>
      </c>
      <c r="N591" t="str">
        <f ca="1">OFFSET(Table3[[#Headers],[Property]], MOD(Table4[[#This Row],[Num]], 3)+1, 0)</f>
        <v>weight</v>
      </c>
      <c r="O591" s="1">
        <f ca="1">1/(1/VLOOKUP(Table4[[#This Row],[Template]],Table1[], 2, FALSE)+1/VLOOKUP(Table4[[#This Row],[Car]],Table2[],2,FALSE))*2</f>
        <v>0.3428571428571428</v>
      </c>
      <c r="P591" s="1">
        <f ca="1">1/(1/VLOOKUP(Table4[[#This Row],[Template]],Table1[], 3, FALSE)+1/VLOOKUP(Table4[[#This Row],[Car]],Table2[],3,FALSE))*2</f>
        <v>0.48</v>
      </c>
      <c r="Q591" s="1" t="str">
        <f ca="1">SUBSTITUTE(SUBSTITUTE(Table4[[#This Row],[Template]], "$", Table4[[#This Row],[Car]]), "%", Table4[[#This Row],[Property]])</f>
        <v>Why is the Sea Otter so expensive?</v>
      </c>
      <c r="R591" s="1" t="str">
        <f ca="1">IF(RAND()&gt;Table4[[#This Row],[offer1prob]], "yes", "no")</f>
        <v>yes</v>
      </c>
      <c r="S591" s="1" t="str">
        <f ca="1">IF(RAND()&lt;Table4[[#This Row],[offer1prob]], "yes", "no")</f>
        <v>no</v>
      </c>
      <c r="T591" s="1" t="str">
        <f ca="1">"performConversation '" &amp; Table4[[#This Row],[question]] &amp; "' '" &amp; Table4[[#This Row],[answerToAppointmentRequest]] &amp; "' '" &amp; Table4[[#This Row],[answerToMailRequest]] &amp; "'"</f>
        <v>performConversation 'Why is the Sea Otter so expensive?' 'yes' 'no'</v>
      </c>
    </row>
    <row r="592" spans="11:20" x14ac:dyDescent="0.25">
      <c r="K592">
        <v>591</v>
      </c>
      <c r="L592" t="str">
        <f ca="1">OFFSET(Table1[[#Headers],[Template]], MOD(Table4[[#This Row],[Num]], 5)+1, 0)</f>
        <v>Do you still manufacture the $?</v>
      </c>
      <c r="M592" t="str">
        <f ca="1">OFFSET(Table2[[#Headers],[Car]], MOD(Table4[[#This Row],[Num]], 4)+1, 0)</f>
        <v>Sable</v>
      </c>
      <c r="N592" t="str">
        <f ca="1">OFFSET(Table3[[#Headers],[Property]], MOD(Table4[[#This Row],[Num]], 3)+1, 0)</f>
        <v>mpg</v>
      </c>
      <c r="O592" s="1">
        <f ca="1">1/(1/VLOOKUP(Table4[[#This Row],[Template]],Table1[], 2, FALSE)+1/VLOOKUP(Table4[[#This Row],[Car]],Table2[],2,FALSE))*2</f>
        <v>0.61538461538461542</v>
      </c>
      <c r="P592" s="1">
        <f ca="1">1/(1/VLOOKUP(Table4[[#This Row],[Template]],Table1[], 3, FALSE)+1/VLOOKUP(Table4[[#This Row],[Car]],Table2[],3,FALSE))*2</f>
        <v>0.54545454545454541</v>
      </c>
      <c r="Q592" s="1" t="str">
        <f ca="1">SUBSTITUTE(SUBSTITUTE(Table4[[#This Row],[Template]], "$", Table4[[#This Row],[Car]]), "%", Table4[[#This Row],[Property]])</f>
        <v>Do you still manufacture the Sable?</v>
      </c>
      <c r="R592" s="1" t="str">
        <f ca="1">IF(RAND()&gt;Table4[[#This Row],[offer1prob]], "yes", "no")</f>
        <v>no</v>
      </c>
      <c r="S592" s="1" t="str">
        <f ca="1">IF(RAND()&lt;Table4[[#This Row],[offer1prob]], "yes", "no")</f>
        <v>no</v>
      </c>
      <c r="T592" s="1" t="str">
        <f ca="1">"performConversation '" &amp; Table4[[#This Row],[question]] &amp; "' '" &amp; Table4[[#This Row],[answerToAppointmentRequest]] &amp; "' '" &amp; Table4[[#This Row],[answerToMailRequest]] &amp; "'"</f>
        <v>performConversation 'Do you still manufacture the Sable?' 'no' 'no'</v>
      </c>
    </row>
    <row r="593" spans="11:20" x14ac:dyDescent="0.25">
      <c r="K593">
        <v>592</v>
      </c>
      <c r="L593" t="str">
        <f ca="1">OFFSET(Table1[[#Headers],[Template]], MOD(Table4[[#This Row],[Num]], 5)+1, 0)</f>
        <v>What is the % of the $?</v>
      </c>
      <c r="M593" t="str">
        <f ca="1">OFFSET(Table2[[#Headers],[Car]], MOD(Table4[[#This Row],[Num]], 4)+1, 0)</f>
        <v>Wolverine</v>
      </c>
      <c r="N593" t="str">
        <f ca="1">OFFSET(Table3[[#Headers],[Property]], MOD(Table4[[#This Row],[Num]], 3)+1, 0)</f>
        <v>color</v>
      </c>
      <c r="O593" s="1">
        <f ca="1">1/(1/VLOOKUP(Table4[[#This Row],[Template]],Table1[], 2, FALSE)+1/VLOOKUP(Table4[[#This Row],[Car]],Table2[],2,FALSE))*2</f>
        <v>0.6</v>
      </c>
      <c r="P593" s="1">
        <f ca="1">1/(1/VLOOKUP(Table4[[#This Row],[Template]],Table1[], 3, FALSE)+1/VLOOKUP(Table4[[#This Row],[Car]],Table2[],3,FALSE))*2</f>
        <v>0.3428571428571428</v>
      </c>
      <c r="Q593" s="1" t="str">
        <f ca="1">SUBSTITUTE(SUBSTITUTE(Table4[[#This Row],[Template]], "$", Table4[[#This Row],[Car]]), "%", Table4[[#This Row],[Property]])</f>
        <v>What is the color of the Wolverine?</v>
      </c>
      <c r="R593" s="1" t="str">
        <f ca="1">IF(RAND()&gt;Table4[[#This Row],[offer1prob]], "yes", "no")</f>
        <v>no</v>
      </c>
      <c r="S593" s="1" t="str">
        <f ca="1">IF(RAND()&lt;Table4[[#This Row],[offer1prob]], "yes", "no")</f>
        <v>no</v>
      </c>
      <c r="T593" s="1" t="str">
        <f ca="1">"performConversation '" &amp; Table4[[#This Row],[question]] &amp; "' '" &amp; Table4[[#This Row],[answerToAppointmentRequest]] &amp; "' '" &amp; Table4[[#This Row],[answerToMailRequest]] &amp; "'"</f>
        <v>performConversation 'What is the color of the Wolverine?' 'no' 'no'</v>
      </c>
    </row>
    <row r="594" spans="11:20" x14ac:dyDescent="0.25">
      <c r="K594">
        <v>593</v>
      </c>
      <c r="L594" t="str">
        <f ca="1">OFFSET(Table1[[#Headers],[Template]], MOD(Table4[[#This Row],[Num]], 5)+1, 0)</f>
        <v>The $ is crap</v>
      </c>
      <c r="M594" t="str">
        <f ca="1">OFFSET(Table2[[#Headers],[Car]], MOD(Table4[[#This Row],[Num]], 4)+1, 0)</f>
        <v>Polecat</v>
      </c>
      <c r="N594" t="str">
        <f ca="1">OFFSET(Table3[[#Headers],[Property]], MOD(Table4[[#This Row],[Num]], 3)+1, 0)</f>
        <v>weight</v>
      </c>
      <c r="O594" s="1">
        <f ca="1">1/(1/VLOOKUP(Table4[[#This Row],[Template]],Table1[], 2, FALSE)+1/VLOOKUP(Table4[[#This Row],[Car]],Table2[],2,FALSE))*2</f>
        <v>0.26666666666666666</v>
      </c>
      <c r="P594" s="1">
        <f ca="1">1/(1/VLOOKUP(Table4[[#This Row],[Template]],Table1[], 3, FALSE)+1/VLOOKUP(Table4[[#This Row],[Car]],Table2[],3,FALSE))*2</f>
        <v>0.32</v>
      </c>
      <c r="Q594" s="1" t="str">
        <f ca="1">SUBSTITUTE(SUBSTITUTE(Table4[[#This Row],[Template]], "$", Table4[[#This Row],[Car]]), "%", Table4[[#This Row],[Property]])</f>
        <v>The Polecat is crap</v>
      </c>
      <c r="R594" s="1" t="str">
        <f ca="1">IF(RAND()&gt;Table4[[#This Row],[offer1prob]], "yes", "no")</f>
        <v>no</v>
      </c>
      <c r="S594" s="1" t="str">
        <f ca="1">IF(RAND()&lt;Table4[[#This Row],[offer1prob]], "yes", "no")</f>
        <v>no</v>
      </c>
      <c r="T594" s="1" t="str">
        <f ca="1">"performConversation '" &amp; Table4[[#This Row],[question]] &amp; "' '" &amp; Table4[[#This Row],[answerToAppointmentRequest]] &amp; "' '" &amp; Table4[[#This Row],[answerToMailRequest]] &amp; "'"</f>
        <v>performConversation 'The Polecat is crap' 'no' 'no'</v>
      </c>
    </row>
    <row r="595" spans="11:20" x14ac:dyDescent="0.25">
      <c r="K595">
        <v>594</v>
      </c>
      <c r="L595" t="str">
        <f ca="1">OFFSET(Table1[[#Headers],[Template]], MOD(Table4[[#This Row],[Num]], 5)+1, 0)</f>
        <v>What does the $ have as %?</v>
      </c>
      <c r="M595" t="str">
        <f ca="1">OFFSET(Table2[[#Headers],[Car]], MOD(Table4[[#This Row],[Num]], 4)+1, 0)</f>
        <v>Sea Otter</v>
      </c>
      <c r="N595" t="str">
        <f ca="1">OFFSET(Table3[[#Headers],[Property]], MOD(Table4[[#This Row],[Num]], 3)+1, 0)</f>
        <v>mpg</v>
      </c>
      <c r="O595" s="1">
        <f ca="1">1/(1/VLOOKUP(Table4[[#This Row],[Template]],Table1[], 2, FALSE)+1/VLOOKUP(Table4[[#This Row],[Car]],Table2[],2,FALSE))*2</f>
        <v>0.3</v>
      </c>
      <c r="P595" s="1">
        <f ca="1">1/(1/VLOOKUP(Table4[[#This Row],[Template]],Table1[], 3, FALSE)+1/VLOOKUP(Table4[[#This Row],[Car]],Table2[],3,FALSE))*2</f>
        <v>0.3428571428571428</v>
      </c>
      <c r="Q595" s="1" t="str">
        <f ca="1">SUBSTITUTE(SUBSTITUTE(Table4[[#This Row],[Template]], "$", Table4[[#This Row],[Car]]), "%", Table4[[#This Row],[Property]])</f>
        <v>What does the Sea Otter have as mpg?</v>
      </c>
      <c r="R595" s="1" t="str">
        <f ca="1">IF(RAND()&gt;Table4[[#This Row],[offer1prob]], "yes", "no")</f>
        <v>yes</v>
      </c>
      <c r="S595" s="1" t="str">
        <f ca="1">IF(RAND()&lt;Table4[[#This Row],[offer1prob]], "yes", "no")</f>
        <v>no</v>
      </c>
      <c r="T595" s="1" t="str">
        <f ca="1">"performConversation '" &amp; Table4[[#This Row],[question]] &amp; "' '" &amp; Table4[[#This Row],[answerToAppointmentRequest]] &amp; "' '" &amp; Table4[[#This Row],[answerToMailRequest]] &amp; "'"</f>
        <v>performConversation 'What does the Sea Otter have as mpg?' 'yes' 'no'</v>
      </c>
    </row>
    <row r="596" spans="11:20" x14ac:dyDescent="0.25">
      <c r="K596">
        <v>595</v>
      </c>
      <c r="L596" t="str">
        <f ca="1">OFFSET(Table1[[#Headers],[Template]], MOD(Table4[[#This Row],[Num]], 5)+1, 0)</f>
        <v>Why is the $ so expensive?</v>
      </c>
      <c r="M596" t="str">
        <f ca="1">OFFSET(Table2[[#Headers],[Car]], MOD(Table4[[#This Row],[Num]], 4)+1, 0)</f>
        <v>Sable</v>
      </c>
      <c r="N596" t="str">
        <f ca="1">OFFSET(Table3[[#Headers],[Property]], MOD(Table4[[#This Row],[Num]], 3)+1, 0)</f>
        <v>color</v>
      </c>
      <c r="O596" s="1">
        <f ca="1">1/(1/VLOOKUP(Table4[[#This Row],[Template]],Table1[], 2, FALSE)+1/VLOOKUP(Table4[[#This Row],[Car]],Table2[],2,FALSE))*2</f>
        <v>0.53333333333333333</v>
      </c>
      <c r="P596" s="1">
        <f ca="1">1/(1/VLOOKUP(Table4[[#This Row],[Template]],Table1[], 3, FALSE)+1/VLOOKUP(Table4[[#This Row],[Car]],Table2[],3,FALSE))*2</f>
        <v>0.6</v>
      </c>
      <c r="Q596" s="1" t="str">
        <f ca="1">SUBSTITUTE(SUBSTITUTE(Table4[[#This Row],[Template]], "$", Table4[[#This Row],[Car]]), "%", Table4[[#This Row],[Property]])</f>
        <v>Why is the Sable so expensive?</v>
      </c>
      <c r="R596" s="1" t="str">
        <f ca="1">IF(RAND()&gt;Table4[[#This Row],[offer1prob]], "yes", "no")</f>
        <v>yes</v>
      </c>
      <c r="S596" s="1" t="str">
        <f ca="1">IF(RAND()&lt;Table4[[#This Row],[offer1prob]], "yes", "no")</f>
        <v>no</v>
      </c>
      <c r="T596" s="1" t="str">
        <f ca="1">"performConversation '" &amp; Table4[[#This Row],[question]] &amp; "' '" &amp; Table4[[#This Row],[answerToAppointmentRequest]] &amp; "' '" &amp; Table4[[#This Row],[answerToMailRequest]] &amp; "'"</f>
        <v>performConversation 'Why is the Sable so expensive?' 'yes' 'no'</v>
      </c>
    </row>
    <row r="597" spans="11:20" x14ac:dyDescent="0.25">
      <c r="K597">
        <v>596</v>
      </c>
      <c r="L597" t="str">
        <f ca="1">OFFSET(Table1[[#Headers],[Template]], MOD(Table4[[#This Row],[Num]], 5)+1, 0)</f>
        <v>Do you still manufacture the $?</v>
      </c>
      <c r="M597" t="str">
        <f ca="1">OFFSET(Table2[[#Headers],[Car]], MOD(Table4[[#This Row],[Num]], 4)+1, 0)</f>
        <v>Wolverine</v>
      </c>
      <c r="N597" t="str">
        <f ca="1">OFFSET(Table3[[#Headers],[Property]], MOD(Table4[[#This Row],[Num]], 3)+1, 0)</f>
        <v>weight</v>
      </c>
      <c r="O597" s="1">
        <f ca="1">1/(1/VLOOKUP(Table4[[#This Row],[Template]],Table1[], 2, FALSE)+1/VLOOKUP(Table4[[#This Row],[Car]],Table2[],2,FALSE))*2</f>
        <v>0.54545454545454541</v>
      </c>
      <c r="P597" s="1">
        <f ca="1">1/(1/VLOOKUP(Table4[[#This Row],[Template]],Table1[], 3, FALSE)+1/VLOOKUP(Table4[[#This Row],[Car]],Table2[],3,FALSE))*2</f>
        <v>0.37499999999999994</v>
      </c>
      <c r="Q597" s="1" t="str">
        <f ca="1">SUBSTITUTE(SUBSTITUTE(Table4[[#This Row],[Template]], "$", Table4[[#This Row],[Car]]), "%", Table4[[#This Row],[Property]])</f>
        <v>Do you still manufacture the Wolverine?</v>
      </c>
      <c r="R597" s="1" t="str">
        <f ca="1">IF(RAND()&gt;Table4[[#This Row],[offer1prob]], "yes", "no")</f>
        <v>yes</v>
      </c>
      <c r="S597" s="1" t="str">
        <f ca="1">IF(RAND()&lt;Table4[[#This Row],[offer1prob]], "yes", "no")</f>
        <v>yes</v>
      </c>
      <c r="T597" s="1" t="str">
        <f ca="1">"performConversation '" &amp; Table4[[#This Row],[question]] &amp; "' '" &amp; Table4[[#This Row],[answerToAppointmentRequest]] &amp; "' '" &amp; Table4[[#This Row],[answerToMailRequest]] &amp; "'"</f>
        <v>performConversation 'Do you still manufacture the Wolverine?' 'yes' 'yes'</v>
      </c>
    </row>
    <row r="598" spans="11:20" x14ac:dyDescent="0.25">
      <c r="K598">
        <v>597</v>
      </c>
      <c r="L598" t="str">
        <f ca="1">OFFSET(Table1[[#Headers],[Template]], MOD(Table4[[#This Row],[Num]], 5)+1, 0)</f>
        <v>What is the % of the $?</v>
      </c>
      <c r="M598" t="str">
        <f ca="1">OFFSET(Table2[[#Headers],[Car]], MOD(Table4[[#This Row],[Num]], 4)+1, 0)</f>
        <v>Polecat</v>
      </c>
      <c r="N598" t="str">
        <f ca="1">OFFSET(Table3[[#Headers],[Property]], MOD(Table4[[#This Row],[Num]], 3)+1, 0)</f>
        <v>mpg</v>
      </c>
      <c r="O598" s="1">
        <f ca="1">1/(1/VLOOKUP(Table4[[#This Row],[Template]],Table1[], 2, FALSE)+1/VLOOKUP(Table4[[#This Row],[Car]],Table2[],2,FALSE))*2</f>
        <v>0.48</v>
      </c>
      <c r="P598" s="1">
        <f ca="1">1/(1/VLOOKUP(Table4[[#This Row],[Template]],Table1[], 3, FALSE)+1/VLOOKUP(Table4[[#This Row],[Car]],Table2[],3,FALSE))*2</f>
        <v>0.53333333333333333</v>
      </c>
      <c r="Q598" s="1" t="str">
        <f ca="1">SUBSTITUTE(SUBSTITUTE(Table4[[#This Row],[Template]], "$", Table4[[#This Row],[Car]]), "%", Table4[[#This Row],[Property]])</f>
        <v>What is the mpg of the Polecat?</v>
      </c>
      <c r="R598" s="1" t="str">
        <f ca="1">IF(RAND()&gt;Table4[[#This Row],[offer1prob]], "yes", "no")</f>
        <v>yes</v>
      </c>
      <c r="S598" s="1" t="str">
        <f ca="1">IF(RAND()&lt;Table4[[#This Row],[offer1prob]], "yes", "no")</f>
        <v>no</v>
      </c>
      <c r="T598" s="1" t="str">
        <f ca="1">"performConversation '" &amp; Table4[[#This Row],[question]] &amp; "' '" &amp; Table4[[#This Row],[answerToAppointmentRequest]] &amp; "' '" &amp; Table4[[#This Row],[answerToMailRequest]] &amp; "'"</f>
        <v>performConversation 'What is the mpg of the Polecat?' 'yes' 'no'</v>
      </c>
    </row>
    <row r="599" spans="11:20" x14ac:dyDescent="0.25">
      <c r="K599">
        <v>598</v>
      </c>
      <c r="L599" t="str">
        <f ca="1">OFFSET(Table1[[#Headers],[Template]], MOD(Table4[[#This Row],[Num]], 5)+1, 0)</f>
        <v>The $ is crap</v>
      </c>
      <c r="M599" t="str">
        <f ca="1">OFFSET(Table2[[#Headers],[Car]], MOD(Table4[[#This Row],[Num]], 4)+1, 0)</f>
        <v>Sea Otter</v>
      </c>
      <c r="N599" t="str">
        <f ca="1">OFFSET(Table3[[#Headers],[Property]], MOD(Table4[[#This Row],[Num]], 3)+1, 0)</f>
        <v>color</v>
      </c>
      <c r="O599" s="1">
        <f ca="1">1/(1/VLOOKUP(Table4[[#This Row],[Template]],Table1[], 2, FALSE)+1/VLOOKUP(Table4[[#This Row],[Car]],Table2[],2,FALSE))*2</f>
        <v>0.24</v>
      </c>
      <c r="P599" s="1">
        <f ca="1">1/(1/VLOOKUP(Table4[[#This Row],[Template]],Table1[], 3, FALSE)+1/VLOOKUP(Table4[[#This Row],[Car]],Table2[],3,FALSE))*2</f>
        <v>0.26666666666666666</v>
      </c>
      <c r="Q599" s="1" t="str">
        <f ca="1">SUBSTITUTE(SUBSTITUTE(Table4[[#This Row],[Template]], "$", Table4[[#This Row],[Car]]), "%", Table4[[#This Row],[Property]])</f>
        <v>The Sea Otter is crap</v>
      </c>
      <c r="R599" s="1" t="str">
        <f ca="1">IF(RAND()&gt;Table4[[#This Row],[offer1prob]], "yes", "no")</f>
        <v>yes</v>
      </c>
      <c r="S599" s="1" t="str">
        <f ca="1">IF(RAND()&lt;Table4[[#This Row],[offer1prob]], "yes", "no")</f>
        <v>yes</v>
      </c>
      <c r="T599" s="1" t="str">
        <f ca="1">"performConversation '" &amp; Table4[[#This Row],[question]] &amp; "' '" &amp; Table4[[#This Row],[answerToAppointmentRequest]] &amp; "' '" &amp; Table4[[#This Row],[answerToMailRequest]] &amp; "'"</f>
        <v>performConversation 'The Sea Otter is crap' 'yes' 'yes'</v>
      </c>
    </row>
    <row r="600" spans="11:20" x14ac:dyDescent="0.25">
      <c r="K600">
        <v>599</v>
      </c>
      <c r="L600" t="str">
        <f ca="1">OFFSET(Table1[[#Headers],[Template]], MOD(Table4[[#This Row],[Num]], 5)+1, 0)</f>
        <v>What does the $ have as %?</v>
      </c>
      <c r="M600" t="str">
        <f ca="1">OFFSET(Table2[[#Headers],[Car]], MOD(Table4[[#This Row],[Num]], 4)+1, 0)</f>
        <v>Sable</v>
      </c>
      <c r="N600" t="str">
        <f ca="1">OFFSET(Table3[[#Headers],[Property]], MOD(Table4[[#This Row],[Num]], 3)+1, 0)</f>
        <v>weight</v>
      </c>
      <c r="O600" s="1">
        <f ca="1">1/(1/VLOOKUP(Table4[[#This Row],[Template]],Table1[], 2, FALSE)+1/VLOOKUP(Table4[[#This Row],[Car]],Table2[],2,FALSE))*2</f>
        <v>0.43636363636363629</v>
      </c>
      <c r="P600" s="1">
        <f ca="1">1/(1/VLOOKUP(Table4[[#This Row],[Template]],Table1[], 3, FALSE)+1/VLOOKUP(Table4[[#This Row],[Car]],Table2[],3,FALSE))*2</f>
        <v>0.4</v>
      </c>
      <c r="Q600" s="1" t="str">
        <f ca="1">SUBSTITUTE(SUBSTITUTE(Table4[[#This Row],[Template]], "$", Table4[[#This Row],[Car]]), "%", Table4[[#This Row],[Property]])</f>
        <v>What does the Sable have as weight?</v>
      </c>
      <c r="R600" s="1" t="str">
        <f ca="1">IF(RAND()&gt;Table4[[#This Row],[offer1prob]], "yes", "no")</f>
        <v>no</v>
      </c>
      <c r="S600" s="1" t="str">
        <f ca="1">IF(RAND()&lt;Table4[[#This Row],[offer1prob]], "yes", "no")</f>
        <v>yes</v>
      </c>
      <c r="T600" s="1" t="str">
        <f ca="1">"performConversation '" &amp; Table4[[#This Row],[question]] &amp; "' '" &amp; Table4[[#This Row],[answerToAppointmentRequest]] &amp; "' '" &amp; Table4[[#This Row],[answerToMailRequest]] &amp; "'"</f>
        <v>performConversation 'What does the Sable have as weight?' 'no' 'yes'</v>
      </c>
    </row>
    <row r="601" spans="11:20" x14ac:dyDescent="0.25">
      <c r="K601">
        <v>600</v>
      </c>
      <c r="L601" t="str">
        <f ca="1">OFFSET(Table1[[#Headers],[Template]], MOD(Table4[[#This Row],[Num]], 5)+1, 0)</f>
        <v>Why is the $ so expensive?</v>
      </c>
      <c r="M601" t="str">
        <f ca="1">OFFSET(Table2[[#Headers],[Car]], MOD(Table4[[#This Row],[Num]], 4)+1, 0)</f>
        <v>Wolverine</v>
      </c>
      <c r="N601" t="str">
        <f ca="1">OFFSET(Table3[[#Headers],[Property]], MOD(Table4[[#This Row],[Num]], 3)+1, 0)</f>
        <v>mpg</v>
      </c>
      <c r="O601" s="1">
        <f ca="1">1/(1/VLOOKUP(Table4[[#This Row],[Template]],Table1[], 2, FALSE)+1/VLOOKUP(Table4[[#This Row],[Car]],Table2[],2,FALSE))*2</f>
        <v>0.48</v>
      </c>
      <c r="P601" s="1">
        <f ca="1">1/(1/VLOOKUP(Table4[[#This Row],[Template]],Table1[], 3, FALSE)+1/VLOOKUP(Table4[[#This Row],[Car]],Table2[],3,FALSE))*2</f>
        <v>0.4</v>
      </c>
      <c r="Q601" s="1" t="str">
        <f ca="1">SUBSTITUTE(SUBSTITUTE(Table4[[#This Row],[Template]], "$", Table4[[#This Row],[Car]]), "%", Table4[[#This Row],[Property]])</f>
        <v>Why is the Wolverine so expensive?</v>
      </c>
      <c r="R601" s="1" t="str">
        <f ca="1">IF(RAND()&gt;Table4[[#This Row],[offer1prob]], "yes", "no")</f>
        <v>no</v>
      </c>
      <c r="S601" s="1" t="str">
        <f ca="1">IF(RAND()&lt;Table4[[#This Row],[offer1prob]], "yes", "no")</f>
        <v>yes</v>
      </c>
      <c r="T601" s="1" t="str">
        <f ca="1">"performConversation '" &amp; Table4[[#This Row],[question]] &amp; "' '" &amp; Table4[[#This Row],[answerToAppointmentRequest]] &amp; "' '" &amp; Table4[[#This Row],[answerToMailRequest]] &amp; "'"</f>
        <v>performConversation 'Why is the Wolverine so expensive?' 'no' 'yes'</v>
      </c>
    </row>
    <row r="602" spans="11:20" x14ac:dyDescent="0.25">
      <c r="K602">
        <v>601</v>
      </c>
      <c r="L602" t="str">
        <f ca="1">OFFSET(Table1[[#Headers],[Template]], MOD(Table4[[#This Row],[Num]], 5)+1, 0)</f>
        <v>Do you still manufacture the $?</v>
      </c>
      <c r="M602" t="str">
        <f ca="1">OFFSET(Table2[[#Headers],[Car]], MOD(Table4[[#This Row],[Num]], 4)+1, 0)</f>
        <v>Polecat</v>
      </c>
      <c r="N602" t="str">
        <f ca="1">OFFSET(Table3[[#Headers],[Property]], MOD(Table4[[#This Row],[Num]], 3)+1, 0)</f>
        <v>color</v>
      </c>
      <c r="O602" s="1">
        <f ca="1">1/(1/VLOOKUP(Table4[[#This Row],[Template]],Table1[], 2, FALSE)+1/VLOOKUP(Table4[[#This Row],[Car]],Table2[],2,FALSE))*2</f>
        <v>0.44444444444444442</v>
      </c>
      <c r="P602" s="1">
        <f ca="1">1/(1/VLOOKUP(Table4[[#This Row],[Template]],Table1[], 3, FALSE)+1/VLOOKUP(Table4[[#This Row],[Car]],Table2[],3,FALSE))*2</f>
        <v>0.61538461538461542</v>
      </c>
      <c r="Q602" s="1" t="str">
        <f ca="1">SUBSTITUTE(SUBSTITUTE(Table4[[#This Row],[Template]], "$", Table4[[#This Row],[Car]]), "%", Table4[[#This Row],[Property]])</f>
        <v>Do you still manufacture the Polecat?</v>
      </c>
      <c r="R602" s="1" t="str">
        <f ca="1">IF(RAND()&gt;Table4[[#This Row],[offer1prob]], "yes", "no")</f>
        <v>no</v>
      </c>
      <c r="S602" s="1" t="str">
        <f ca="1">IF(RAND()&lt;Table4[[#This Row],[offer1prob]], "yes", "no")</f>
        <v>no</v>
      </c>
      <c r="T602" s="1" t="str">
        <f ca="1">"performConversation '" &amp; Table4[[#This Row],[question]] &amp; "' '" &amp; Table4[[#This Row],[answerToAppointmentRequest]] &amp; "' '" &amp; Table4[[#This Row],[answerToMailRequest]] &amp; "'"</f>
        <v>performConversation 'Do you still manufacture the Polecat?' 'no' 'no'</v>
      </c>
    </row>
    <row r="603" spans="11:20" x14ac:dyDescent="0.25">
      <c r="K603">
        <v>602</v>
      </c>
      <c r="L603" t="str">
        <f ca="1">OFFSET(Table1[[#Headers],[Template]], MOD(Table4[[#This Row],[Num]], 5)+1, 0)</f>
        <v>What is the % of the $?</v>
      </c>
      <c r="M603" t="str">
        <f ca="1">OFFSET(Table2[[#Headers],[Car]], MOD(Table4[[#This Row],[Num]], 4)+1, 0)</f>
        <v>Sea Otter</v>
      </c>
      <c r="N603" t="str">
        <f ca="1">OFFSET(Table3[[#Headers],[Property]], MOD(Table4[[#This Row],[Num]], 3)+1, 0)</f>
        <v>weight</v>
      </c>
      <c r="O603" s="1">
        <f ca="1">1/(1/VLOOKUP(Table4[[#This Row],[Template]],Table1[], 2, FALSE)+1/VLOOKUP(Table4[[#This Row],[Car]],Table2[],2,FALSE))*2</f>
        <v>0.4</v>
      </c>
      <c r="P603" s="1">
        <f ca="1">1/(1/VLOOKUP(Table4[[#This Row],[Template]],Table1[], 3, FALSE)+1/VLOOKUP(Table4[[#This Row],[Car]],Table2[],3,FALSE))*2</f>
        <v>0.4</v>
      </c>
      <c r="Q603" s="1" t="str">
        <f ca="1">SUBSTITUTE(SUBSTITUTE(Table4[[#This Row],[Template]], "$", Table4[[#This Row],[Car]]), "%", Table4[[#This Row],[Property]])</f>
        <v>What is the weight of the Sea Otter?</v>
      </c>
      <c r="R603" s="1" t="str">
        <f ca="1">IF(RAND()&gt;Table4[[#This Row],[offer1prob]], "yes", "no")</f>
        <v>no</v>
      </c>
      <c r="S603" s="1" t="str">
        <f ca="1">IF(RAND()&lt;Table4[[#This Row],[offer1prob]], "yes", "no")</f>
        <v>no</v>
      </c>
      <c r="T603" s="1" t="str">
        <f ca="1">"performConversation '" &amp; Table4[[#This Row],[question]] &amp; "' '" &amp; Table4[[#This Row],[answerToAppointmentRequest]] &amp; "' '" &amp; Table4[[#This Row],[answerToMailRequest]] &amp; "'"</f>
        <v>performConversation 'What is the weight of the Sea Otter?' 'no' 'no'</v>
      </c>
    </row>
    <row r="604" spans="11:20" x14ac:dyDescent="0.25">
      <c r="K604">
        <v>603</v>
      </c>
      <c r="L604" t="str">
        <f ca="1">OFFSET(Table1[[#Headers],[Template]], MOD(Table4[[#This Row],[Num]], 5)+1, 0)</f>
        <v>The $ is crap</v>
      </c>
      <c r="M604" t="str">
        <f ca="1">OFFSET(Table2[[#Headers],[Car]], MOD(Table4[[#This Row],[Num]], 4)+1, 0)</f>
        <v>Sable</v>
      </c>
      <c r="N604" t="str">
        <f ca="1">OFFSET(Table3[[#Headers],[Property]], MOD(Table4[[#This Row],[Num]], 3)+1, 0)</f>
        <v>mpg</v>
      </c>
      <c r="O604" s="1">
        <f ca="1">1/(1/VLOOKUP(Table4[[#This Row],[Template]],Table1[], 2, FALSE)+1/VLOOKUP(Table4[[#This Row],[Car]],Table2[],2,FALSE))*2</f>
        <v>0.32</v>
      </c>
      <c r="P604" s="1">
        <f ca="1">1/(1/VLOOKUP(Table4[[#This Row],[Template]],Table1[], 3, FALSE)+1/VLOOKUP(Table4[[#This Row],[Car]],Table2[],3,FALSE))*2</f>
        <v>0.3</v>
      </c>
      <c r="Q604" s="1" t="str">
        <f ca="1">SUBSTITUTE(SUBSTITUTE(Table4[[#This Row],[Template]], "$", Table4[[#This Row],[Car]]), "%", Table4[[#This Row],[Property]])</f>
        <v>The Sable is crap</v>
      </c>
      <c r="R604" s="1" t="str">
        <f ca="1">IF(RAND()&gt;Table4[[#This Row],[offer1prob]], "yes", "no")</f>
        <v>no</v>
      </c>
      <c r="S604" s="1" t="str">
        <f ca="1">IF(RAND()&lt;Table4[[#This Row],[offer1prob]], "yes", "no")</f>
        <v>yes</v>
      </c>
      <c r="T604" s="1" t="str">
        <f ca="1">"performConversation '" &amp; Table4[[#This Row],[question]] &amp; "' '" &amp; Table4[[#This Row],[answerToAppointmentRequest]] &amp; "' '" &amp; Table4[[#This Row],[answerToMailRequest]] &amp; "'"</f>
        <v>performConversation 'The Sable is crap' 'no' 'yes'</v>
      </c>
    </row>
    <row r="605" spans="11:20" x14ac:dyDescent="0.25">
      <c r="K605">
        <v>604</v>
      </c>
      <c r="L605" t="str">
        <f ca="1">OFFSET(Table1[[#Headers],[Template]], MOD(Table4[[#This Row],[Num]], 5)+1, 0)</f>
        <v>What does the $ have as %?</v>
      </c>
      <c r="M605" t="str">
        <f ca="1">OFFSET(Table2[[#Headers],[Car]], MOD(Table4[[#This Row],[Num]], 4)+1, 0)</f>
        <v>Wolverine</v>
      </c>
      <c r="N605" t="str">
        <f ca="1">OFFSET(Table3[[#Headers],[Property]], MOD(Table4[[#This Row],[Num]], 3)+1, 0)</f>
        <v>color</v>
      </c>
      <c r="O605" s="1">
        <f ca="1">1/(1/VLOOKUP(Table4[[#This Row],[Template]],Table1[], 2, FALSE)+1/VLOOKUP(Table4[[#This Row],[Car]],Table2[],2,FALSE))*2</f>
        <v>0.4</v>
      </c>
      <c r="P605" s="1">
        <f ca="1">1/(1/VLOOKUP(Table4[[#This Row],[Template]],Table1[], 3, FALSE)+1/VLOOKUP(Table4[[#This Row],[Car]],Table2[],3,FALSE))*2</f>
        <v>0.3</v>
      </c>
      <c r="Q605" s="1" t="str">
        <f ca="1">SUBSTITUTE(SUBSTITUTE(Table4[[#This Row],[Template]], "$", Table4[[#This Row],[Car]]), "%", Table4[[#This Row],[Property]])</f>
        <v>What does the Wolverine have as color?</v>
      </c>
      <c r="R605" s="1" t="str">
        <f ca="1">IF(RAND()&gt;Table4[[#This Row],[offer1prob]], "yes", "no")</f>
        <v>yes</v>
      </c>
      <c r="S605" s="1" t="str">
        <f ca="1">IF(RAND()&lt;Table4[[#This Row],[offer1prob]], "yes", "no")</f>
        <v>no</v>
      </c>
      <c r="T605" s="1" t="str">
        <f ca="1">"performConversation '" &amp; Table4[[#This Row],[question]] &amp; "' '" &amp; Table4[[#This Row],[answerToAppointmentRequest]] &amp; "' '" &amp; Table4[[#This Row],[answerToMailRequest]] &amp; "'"</f>
        <v>performConversation 'What does the Wolverine have as color?' 'yes' 'no'</v>
      </c>
    </row>
    <row r="606" spans="11:20" x14ac:dyDescent="0.25">
      <c r="K606">
        <v>605</v>
      </c>
      <c r="L606" t="str">
        <f ca="1">OFFSET(Table1[[#Headers],[Template]], MOD(Table4[[#This Row],[Num]], 5)+1, 0)</f>
        <v>Why is the $ so expensive?</v>
      </c>
      <c r="M606" t="str">
        <f ca="1">OFFSET(Table2[[#Headers],[Car]], MOD(Table4[[#This Row],[Num]], 4)+1, 0)</f>
        <v>Polecat</v>
      </c>
      <c r="N606" t="str">
        <f ca="1">OFFSET(Table3[[#Headers],[Property]], MOD(Table4[[#This Row],[Num]], 3)+1, 0)</f>
        <v>weight</v>
      </c>
      <c r="O606" s="1">
        <f ca="1">1/(1/VLOOKUP(Table4[[#This Row],[Template]],Table1[], 2, FALSE)+1/VLOOKUP(Table4[[#This Row],[Car]],Table2[],2,FALSE))*2</f>
        <v>0.4</v>
      </c>
      <c r="P606" s="1">
        <f ca="1">1/(1/VLOOKUP(Table4[[#This Row],[Template]],Table1[], 3, FALSE)+1/VLOOKUP(Table4[[#This Row],[Car]],Table2[],3,FALSE))*2</f>
        <v>0.68571428571428561</v>
      </c>
      <c r="Q606" s="1" t="str">
        <f ca="1">SUBSTITUTE(SUBSTITUTE(Table4[[#This Row],[Template]], "$", Table4[[#This Row],[Car]]), "%", Table4[[#This Row],[Property]])</f>
        <v>Why is the Polecat so expensive?</v>
      </c>
      <c r="R606" s="1" t="str">
        <f ca="1">IF(RAND()&gt;Table4[[#This Row],[offer1prob]], "yes", "no")</f>
        <v>yes</v>
      </c>
      <c r="S606" s="1" t="str">
        <f ca="1">IF(RAND()&lt;Table4[[#This Row],[offer1prob]], "yes", "no")</f>
        <v>yes</v>
      </c>
      <c r="T606" s="1" t="str">
        <f ca="1">"performConversation '" &amp; Table4[[#This Row],[question]] &amp; "' '" &amp; Table4[[#This Row],[answerToAppointmentRequest]] &amp; "' '" &amp; Table4[[#This Row],[answerToMailRequest]] &amp; "'"</f>
        <v>performConversation 'Why is the Polecat so expensive?' 'yes' 'yes'</v>
      </c>
    </row>
    <row r="607" spans="11:20" x14ac:dyDescent="0.25">
      <c r="K607">
        <v>606</v>
      </c>
      <c r="L607" t="str">
        <f ca="1">OFFSET(Table1[[#Headers],[Template]], MOD(Table4[[#This Row],[Num]], 5)+1, 0)</f>
        <v>Do you still manufacture the $?</v>
      </c>
      <c r="M607" t="str">
        <f ca="1">OFFSET(Table2[[#Headers],[Car]], MOD(Table4[[#This Row],[Num]], 4)+1, 0)</f>
        <v>Sea Otter</v>
      </c>
      <c r="N607" t="str">
        <f ca="1">OFFSET(Table3[[#Headers],[Property]], MOD(Table4[[#This Row],[Num]], 3)+1, 0)</f>
        <v>mpg</v>
      </c>
      <c r="O607" s="1">
        <f ca="1">1/(1/VLOOKUP(Table4[[#This Row],[Template]],Table1[], 2, FALSE)+1/VLOOKUP(Table4[[#This Row],[Car]],Table2[],2,FALSE))*2</f>
        <v>0.37499999999999994</v>
      </c>
      <c r="P607" s="1">
        <f ca="1">1/(1/VLOOKUP(Table4[[#This Row],[Template]],Table1[], 3, FALSE)+1/VLOOKUP(Table4[[#This Row],[Car]],Table2[],3,FALSE))*2</f>
        <v>0.44444444444444442</v>
      </c>
      <c r="Q607" s="1" t="str">
        <f ca="1">SUBSTITUTE(SUBSTITUTE(Table4[[#This Row],[Template]], "$", Table4[[#This Row],[Car]]), "%", Table4[[#This Row],[Property]])</f>
        <v>Do you still manufacture the Sea Otter?</v>
      </c>
      <c r="R607" s="1" t="str">
        <f ca="1">IF(RAND()&gt;Table4[[#This Row],[offer1prob]], "yes", "no")</f>
        <v>yes</v>
      </c>
      <c r="S607" s="1" t="str">
        <f ca="1">IF(RAND()&lt;Table4[[#This Row],[offer1prob]], "yes", "no")</f>
        <v>no</v>
      </c>
      <c r="T607" s="1" t="str">
        <f ca="1">"performConversation '" &amp; Table4[[#This Row],[question]] &amp; "' '" &amp; Table4[[#This Row],[answerToAppointmentRequest]] &amp; "' '" &amp; Table4[[#This Row],[answerToMailRequest]] &amp; "'"</f>
        <v>performConversation 'Do you still manufacture the Sea Otter?' 'yes' 'no'</v>
      </c>
    </row>
    <row r="608" spans="11:20" x14ac:dyDescent="0.25">
      <c r="K608">
        <v>607</v>
      </c>
      <c r="L608" t="str">
        <f ca="1">OFFSET(Table1[[#Headers],[Template]], MOD(Table4[[#This Row],[Num]], 5)+1, 0)</f>
        <v>What is the % of the $?</v>
      </c>
      <c r="M608" t="str">
        <f ca="1">OFFSET(Table2[[#Headers],[Car]], MOD(Table4[[#This Row],[Num]], 4)+1, 0)</f>
        <v>Sable</v>
      </c>
      <c r="N608" t="str">
        <f ca="1">OFFSET(Table3[[#Headers],[Property]], MOD(Table4[[#This Row],[Num]], 3)+1, 0)</f>
        <v>color</v>
      </c>
      <c r="O608" s="1">
        <f ca="1">1/(1/VLOOKUP(Table4[[#This Row],[Template]],Table1[], 2, FALSE)+1/VLOOKUP(Table4[[#This Row],[Car]],Table2[],2,FALSE))*2</f>
        <v>0.68571428571428561</v>
      </c>
      <c r="P608" s="1">
        <f ca="1">1/(1/VLOOKUP(Table4[[#This Row],[Template]],Table1[], 3, FALSE)+1/VLOOKUP(Table4[[#This Row],[Car]],Table2[],3,FALSE))*2</f>
        <v>0.48</v>
      </c>
      <c r="Q608" s="1" t="str">
        <f ca="1">SUBSTITUTE(SUBSTITUTE(Table4[[#This Row],[Template]], "$", Table4[[#This Row],[Car]]), "%", Table4[[#This Row],[Property]])</f>
        <v>What is the color of the Sable?</v>
      </c>
      <c r="R608" s="1" t="str">
        <f ca="1">IF(RAND()&gt;Table4[[#This Row],[offer1prob]], "yes", "no")</f>
        <v>no</v>
      </c>
      <c r="S608" s="1" t="str">
        <f ca="1">IF(RAND()&lt;Table4[[#This Row],[offer1prob]], "yes", "no")</f>
        <v>no</v>
      </c>
      <c r="T608" s="1" t="str">
        <f ca="1">"performConversation '" &amp; Table4[[#This Row],[question]] &amp; "' '" &amp; Table4[[#This Row],[answerToAppointmentRequest]] &amp; "' '" &amp; Table4[[#This Row],[answerToMailRequest]] &amp; "'"</f>
        <v>performConversation 'What is the color of the Sable?' 'no' 'no'</v>
      </c>
    </row>
    <row r="609" spans="11:20" x14ac:dyDescent="0.25">
      <c r="K609">
        <v>608</v>
      </c>
      <c r="L609" t="str">
        <f ca="1">OFFSET(Table1[[#Headers],[Template]], MOD(Table4[[#This Row],[Num]], 5)+1, 0)</f>
        <v>The $ is crap</v>
      </c>
      <c r="M609" t="str">
        <f ca="1">OFFSET(Table2[[#Headers],[Car]], MOD(Table4[[#This Row],[Num]], 4)+1, 0)</f>
        <v>Wolverine</v>
      </c>
      <c r="N609" t="str">
        <f ca="1">OFFSET(Table3[[#Headers],[Property]], MOD(Table4[[#This Row],[Num]], 3)+1, 0)</f>
        <v>weight</v>
      </c>
      <c r="O609" s="1">
        <f ca="1">1/(1/VLOOKUP(Table4[[#This Row],[Template]],Table1[], 2, FALSE)+1/VLOOKUP(Table4[[#This Row],[Car]],Table2[],2,FALSE))*2</f>
        <v>0.3</v>
      </c>
      <c r="P609" s="1">
        <f ca="1">1/(1/VLOOKUP(Table4[[#This Row],[Template]],Table1[], 3, FALSE)+1/VLOOKUP(Table4[[#This Row],[Car]],Table2[],3,FALSE))*2</f>
        <v>0.24</v>
      </c>
      <c r="Q609" s="1" t="str">
        <f ca="1">SUBSTITUTE(SUBSTITUTE(Table4[[#This Row],[Template]], "$", Table4[[#This Row],[Car]]), "%", Table4[[#This Row],[Property]])</f>
        <v>The Wolverine is crap</v>
      </c>
      <c r="R609" s="1" t="str">
        <f ca="1">IF(RAND()&gt;Table4[[#This Row],[offer1prob]], "yes", "no")</f>
        <v>yes</v>
      </c>
      <c r="S609" s="1" t="str">
        <f ca="1">IF(RAND()&lt;Table4[[#This Row],[offer1prob]], "yes", "no")</f>
        <v>yes</v>
      </c>
      <c r="T609" s="1" t="str">
        <f ca="1">"performConversation '" &amp; Table4[[#This Row],[question]] &amp; "' '" &amp; Table4[[#This Row],[answerToAppointmentRequest]] &amp; "' '" &amp; Table4[[#This Row],[answerToMailRequest]] &amp; "'"</f>
        <v>performConversation 'The Wolverine is crap' 'yes' 'yes'</v>
      </c>
    </row>
    <row r="610" spans="11:20" x14ac:dyDescent="0.25">
      <c r="K610">
        <v>609</v>
      </c>
      <c r="L610" t="str">
        <f ca="1">OFFSET(Table1[[#Headers],[Template]], MOD(Table4[[#This Row],[Num]], 5)+1, 0)</f>
        <v>What does the $ have as %?</v>
      </c>
      <c r="M610" t="str">
        <f ca="1">OFFSET(Table2[[#Headers],[Car]], MOD(Table4[[#This Row],[Num]], 4)+1, 0)</f>
        <v>Polecat</v>
      </c>
      <c r="N610" t="str">
        <f ca="1">OFFSET(Table3[[#Headers],[Property]], MOD(Table4[[#This Row],[Num]], 3)+1, 0)</f>
        <v>mpg</v>
      </c>
      <c r="O610" s="1">
        <f ca="1">1/(1/VLOOKUP(Table4[[#This Row],[Template]],Table1[], 2, FALSE)+1/VLOOKUP(Table4[[#This Row],[Car]],Table2[],2,FALSE))*2</f>
        <v>0.3428571428571428</v>
      </c>
      <c r="P610" s="1">
        <f ca="1">1/(1/VLOOKUP(Table4[[#This Row],[Template]],Table1[], 3, FALSE)+1/VLOOKUP(Table4[[#This Row],[Car]],Table2[],3,FALSE))*2</f>
        <v>0.43636363636363629</v>
      </c>
      <c r="Q610" s="1" t="str">
        <f ca="1">SUBSTITUTE(SUBSTITUTE(Table4[[#This Row],[Template]], "$", Table4[[#This Row],[Car]]), "%", Table4[[#This Row],[Property]])</f>
        <v>What does the Polecat have as mpg?</v>
      </c>
      <c r="R610" s="1" t="str">
        <f ca="1">IF(RAND()&gt;Table4[[#This Row],[offer1prob]], "yes", "no")</f>
        <v>yes</v>
      </c>
      <c r="S610" s="1" t="str">
        <f ca="1">IF(RAND()&lt;Table4[[#This Row],[offer1prob]], "yes", "no")</f>
        <v>no</v>
      </c>
      <c r="T610" s="1" t="str">
        <f ca="1">"performConversation '" &amp; Table4[[#This Row],[question]] &amp; "' '" &amp; Table4[[#This Row],[answerToAppointmentRequest]] &amp; "' '" &amp; Table4[[#This Row],[answerToMailRequest]] &amp; "'"</f>
        <v>performConversation 'What does the Polecat have as mpg?' 'yes' 'no'</v>
      </c>
    </row>
    <row r="611" spans="11:20" x14ac:dyDescent="0.25">
      <c r="K611">
        <v>610</v>
      </c>
      <c r="L611" t="str">
        <f ca="1">OFFSET(Table1[[#Headers],[Template]], MOD(Table4[[#This Row],[Num]], 5)+1, 0)</f>
        <v>Why is the $ so expensive?</v>
      </c>
      <c r="M611" t="str">
        <f ca="1">OFFSET(Table2[[#Headers],[Car]], MOD(Table4[[#This Row],[Num]], 4)+1, 0)</f>
        <v>Sea Otter</v>
      </c>
      <c r="N611" t="str">
        <f ca="1">OFFSET(Table3[[#Headers],[Property]], MOD(Table4[[#This Row],[Num]], 3)+1, 0)</f>
        <v>color</v>
      </c>
      <c r="O611" s="1">
        <f ca="1">1/(1/VLOOKUP(Table4[[#This Row],[Template]],Table1[], 2, FALSE)+1/VLOOKUP(Table4[[#This Row],[Car]],Table2[],2,FALSE))*2</f>
        <v>0.3428571428571428</v>
      </c>
      <c r="P611" s="1">
        <f ca="1">1/(1/VLOOKUP(Table4[[#This Row],[Template]],Table1[], 3, FALSE)+1/VLOOKUP(Table4[[#This Row],[Car]],Table2[],3,FALSE))*2</f>
        <v>0.48</v>
      </c>
      <c r="Q611" s="1" t="str">
        <f ca="1">SUBSTITUTE(SUBSTITUTE(Table4[[#This Row],[Template]], "$", Table4[[#This Row],[Car]]), "%", Table4[[#This Row],[Property]])</f>
        <v>Why is the Sea Otter so expensive?</v>
      </c>
      <c r="R611" s="1" t="str">
        <f ca="1">IF(RAND()&gt;Table4[[#This Row],[offer1prob]], "yes", "no")</f>
        <v>yes</v>
      </c>
      <c r="S611" s="1" t="str">
        <f ca="1">IF(RAND()&lt;Table4[[#This Row],[offer1prob]], "yes", "no")</f>
        <v>yes</v>
      </c>
      <c r="T611" s="1" t="str">
        <f ca="1">"performConversation '" &amp; Table4[[#This Row],[question]] &amp; "' '" &amp; Table4[[#This Row],[answerToAppointmentRequest]] &amp; "' '" &amp; Table4[[#This Row],[answerToMailRequest]] &amp; "'"</f>
        <v>performConversation 'Why is the Sea Otter so expensive?' 'yes' 'yes'</v>
      </c>
    </row>
    <row r="612" spans="11:20" x14ac:dyDescent="0.25">
      <c r="K612">
        <v>611</v>
      </c>
      <c r="L612" t="str">
        <f ca="1">OFFSET(Table1[[#Headers],[Template]], MOD(Table4[[#This Row],[Num]], 5)+1, 0)</f>
        <v>Do you still manufacture the $?</v>
      </c>
      <c r="M612" t="str">
        <f ca="1">OFFSET(Table2[[#Headers],[Car]], MOD(Table4[[#This Row],[Num]], 4)+1, 0)</f>
        <v>Sable</v>
      </c>
      <c r="N612" t="str">
        <f ca="1">OFFSET(Table3[[#Headers],[Property]], MOD(Table4[[#This Row],[Num]], 3)+1, 0)</f>
        <v>weight</v>
      </c>
      <c r="O612" s="1">
        <f ca="1">1/(1/VLOOKUP(Table4[[#This Row],[Template]],Table1[], 2, FALSE)+1/VLOOKUP(Table4[[#This Row],[Car]],Table2[],2,FALSE))*2</f>
        <v>0.61538461538461542</v>
      </c>
      <c r="P612" s="1">
        <f ca="1">1/(1/VLOOKUP(Table4[[#This Row],[Template]],Table1[], 3, FALSE)+1/VLOOKUP(Table4[[#This Row],[Car]],Table2[],3,FALSE))*2</f>
        <v>0.54545454545454541</v>
      </c>
      <c r="Q612" s="1" t="str">
        <f ca="1">SUBSTITUTE(SUBSTITUTE(Table4[[#This Row],[Template]], "$", Table4[[#This Row],[Car]]), "%", Table4[[#This Row],[Property]])</f>
        <v>Do you still manufacture the Sable?</v>
      </c>
      <c r="R612" s="1" t="str">
        <f ca="1">IF(RAND()&gt;Table4[[#This Row],[offer1prob]], "yes", "no")</f>
        <v>no</v>
      </c>
      <c r="S612" s="1" t="str">
        <f ca="1">IF(RAND()&lt;Table4[[#This Row],[offer1prob]], "yes", "no")</f>
        <v>no</v>
      </c>
      <c r="T612" s="1" t="str">
        <f ca="1">"performConversation '" &amp; Table4[[#This Row],[question]] &amp; "' '" &amp; Table4[[#This Row],[answerToAppointmentRequest]] &amp; "' '" &amp; Table4[[#This Row],[answerToMailRequest]] &amp; "'"</f>
        <v>performConversation 'Do you still manufacture the Sable?' 'no' 'no'</v>
      </c>
    </row>
    <row r="613" spans="11:20" x14ac:dyDescent="0.25">
      <c r="K613">
        <v>612</v>
      </c>
      <c r="L613" t="str">
        <f ca="1">OFFSET(Table1[[#Headers],[Template]], MOD(Table4[[#This Row],[Num]], 5)+1, 0)</f>
        <v>What is the % of the $?</v>
      </c>
      <c r="M613" t="str">
        <f ca="1">OFFSET(Table2[[#Headers],[Car]], MOD(Table4[[#This Row],[Num]], 4)+1, 0)</f>
        <v>Wolverine</v>
      </c>
      <c r="N613" t="str">
        <f ca="1">OFFSET(Table3[[#Headers],[Property]], MOD(Table4[[#This Row],[Num]], 3)+1, 0)</f>
        <v>mpg</v>
      </c>
      <c r="O613" s="1">
        <f ca="1">1/(1/VLOOKUP(Table4[[#This Row],[Template]],Table1[], 2, FALSE)+1/VLOOKUP(Table4[[#This Row],[Car]],Table2[],2,FALSE))*2</f>
        <v>0.6</v>
      </c>
      <c r="P613" s="1">
        <f ca="1">1/(1/VLOOKUP(Table4[[#This Row],[Template]],Table1[], 3, FALSE)+1/VLOOKUP(Table4[[#This Row],[Car]],Table2[],3,FALSE))*2</f>
        <v>0.3428571428571428</v>
      </c>
      <c r="Q613" s="1" t="str">
        <f ca="1">SUBSTITUTE(SUBSTITUTE(Table4[[#This Row],[Template]], "$", Table4[[#This Row],[Car]]), "%", Table4[[#This Row],[Property]])</f>
        <v>What is the mpg of the Wolverine?</v>
      </c>
      <c r="R613" s="1" t="str">
        <f ca="1">IF(RAND()&gt;Table4[[#This Row],[offer1prob]], "yes", "no")</f>
        <v>no</v>
      </c>
      <c r="S613" s="1" t="str">
        <f ca="1">IF(RAND()&lt;Table4[[#This Row],[offer1prob]], "yes", "no")</f>
        <v>yes</v>
      </c>
      <c r="T613" s="1" t="str">
        <f ca="1">"performConversation '" &amp; Table4[[#This Row],[question]] &amp; "' '" &amp; Table4[[#This Row],[answerToAppointmentRequest]] &amp; "' '" &amp; Table4[[#This Row],[answerToMailRequest]] &amp; "'"</f>
        <v>performConversation 'What is the mpg of the Wolverine?' 'no' 'yes'</v>
      </c>
    </row>
    <row r="614" spans="11:20" x14ac:dyDescent="0.25">
      <c r="K614">
        <v>613</v>
      </c>
      <c r="L614" t="str">
        <f ca="1">OFFSET(Table1[[#Headers],[Template]], MOD(Table4[[#This Row],[Num]], 5)+1, 0)</f>
        <v>The $ is crap</v>
      </c>
      <c r="M614" t="str">
        <f ca="1">OFFSET(Table2[[#Headers],[Car]], MOD(Table4[[#This Row],[Num]], 4)+1, 0)</f>
        <v>Polecat</v>
      </c>
      <c r="N614" t="str">
        <f ca="1">OFFSET(Table3[[#Headers],[Property]], MOD(Table4[[#This Row],[Num]], 3)+1, 0)</f>
        <v>color</v>
      </c>
      <c r="O614" s="1">
        <f ca="1">1/(1/VLOOKUP(Table4[[#This Row],[Template]],Table1[], 2, FALSE)+1/VLOOKUP(Table4[[#This Row],[Car]],Table2[],2,FALSE))*2</f>
        <v>0.26666666666666666</v>
      </c>
      <c r="P614" s="1">
        <f ca="1">1/(1/VLOOKUP(Table4[[#This Row],[Template]],Table1[], 3, FALSE)+1/VLOOKUP(Table4[[#This Row],[Car]],Table2[],3,FALSE))*2</f>
        <v>0.32</v>
      </c>
      <c r="Q614" s="1" t="str">
        <f ca="1">SUBSTITUTE(SUBSTITUTE(Table4[[#This Row],[Template]], "$", Table4[[#This Row],[Car]]), "%", Table4[[#This Row],[Property]])</f>
        <v>The Polecat is crap</v>
      </c>
      <c r="R614" s="1" t="str">
        <f ca="1">IF(RAND()&gt;Table4[[#This Row],[offer1prob]], "yes", "no")</f>
        <v>yes</v>
      </c>
      <c r="S614" s="1" t="str">
        <f ca="1">IF(RAND()&lt;Table4[[#This Row],[offer1prob]], "yes", "no")</f>
        <v>yes</v>
      </c>
      <c r="T614" s="1" t="str">
        <f ca="1">"performConversation '" &amp; Table4[[#This Row],[question]] &amp; "' '" &amp; Table4[[#This Row],[answerToAppointmentRequest]] &amp; "' '" &amp; Table4[[#This Row],[answerToMailRequest]] &amp; "'"</f>
        <v>performConversation 'The Polecat is crap' 'yes' 'yes'</v>
      </c>
    </row>
    <row r="615" spans="11:20" x14ac:dyDescent="0.25">
      <c r="K615">
        <v>614</v>
      </c>
      <c r="L615" t="str">
        <f ca="1">OFFSET(Table1[[#Headers],[Template]], MOD(Table4[[#This Row],[Num]], 5)+1, 0)</f>
        <v>What does the $ have as %?</v>
      </c>
      <c r="M615" t="str">
        <f ca="1">OFFSET(Table2[[#Headers],[Car]], MOD(Table4[[#This Row],[Num]], 4)+1, 0)</f>
        <v>Sea Otter</v>
      </c>
      <c r="N615" t="str">
        <f ca="1">OFFSET(Table3[[#Headers],[Property]], MOD(Table4[[#This Row],[Num]], 3)+1, 0)</f>
        <v>weight</v>
      </c>
      <c r="O615" s="1">
        <f ca="1">1/(1/VLOOKUP(Table4[[#This Row],[Template]],Table1[], 2, FALSE)+1/VLOOKUP(Table4[[#This Row],[Car]],Table2[],2,FALSE))*2</f>
        <v>0.3</v>
      </c>
      <c r="P615" s="1">
        <f ca="1">1/(1/VLOOKUP(Table4[[#This Row],[Template]],Table1[], 3, FALSE)+1/VLOOKUP(Table4[[#This Row],[Car]],Table2[],3,FALSE))*2</f>
        <v>0.3428571428571428</v>
      </c>
      <c r="Q615" s="1" t="str">
        <f ca="1">SUBSTITUTE(SUBSTITUTE(Table4[[#This Row],[Template]], "$", Table4[[#This Row],[Car]]), "%", Table4[[#This Row],[Property]])</f>
        <v>What does the Sea Otter have as weight?</v>
      </c>
      <c r="R615" s="1" t="str">
        <f ca="1">IF(RAND()&gt;Table4[[#This Row],[offer1prob]], "yes", "no")</f>
        <v>yes</v>
      </c>
      <c r="S615" s="1" t="str">
        <f ca="1">IF(RAND()&lt;Table4[[#This Row],[offer1prob]], "yes", "no")</f>
        <v>no</v>
      </c>
      <c r="T615" s="1" t="str">
        <f ca="1">"performConversation '" &amp; Table4[[#This Row],[question]] &amp; "' '" &amp; Table4[[#This Row],[answerToAppointmentRequest]] &amp; "' '" &amp; Table4[[#This Row],[answerToMailRequest]] &amp; "'"</f>
        <v>performConversation 'What does the Sea Otter have as weight?' 'yes' 'no'</v>
      </c>
    </row>
    <row r="616" spans="11:20" x14ac:dyDescent="0.25">
      <c r="K616">
        <v>615</v>
      </c>
      <c r="L616" t="str">
        <f ca="1">OFFSET(Table1[[#Headers],[Template]], MOD(Table4[[#This Row],[Num]], 5)+1, 0)</f>
        <v>Why is the $ so expensive?</v>
      </c>
      <c r="M616" t="str">
        <f ca="1">OFFSET(Table2[[#Headers],[Car]], MOD(Table4[[#This Row],[Num]], 4)+1, 0)</f>
        <v>Sable</v>
      </c>
      <c r="N616" t="str">
        <f ca="1">OFFSET(Table3[[#Headers],[Property]], MOD(Table4[[#This Row],[Num]], 3)+1, 0)</f>
        <v>mpg</v>
      </c>
      <c r="O616" s="1">
        <f ca="1">1/(1/VLOOKUP(Table4[[#This Row],[Template]],Table1[], 2, FALSE)+1/VLOOKUP(Table4[[#This Row],[Car]],Table2[],2,FALSE))*2</f>
        <v>0.53333333333333333</v>
      </c>
      <c r="P616" s="1">
        <f ca="1">1/(1/VLOOKUP(Table4[[#This Row],[Template]],Table1[], 3, FALSE)+1/VLOOKUP(Table4[[#This Row],[Car]],Table2[],3,FALSE))*2</f>
        <v>0.6</v>
      </c>
      <c r="Q616" s="1" t="str">
        <f ca="1">SUBSTITUTE(SUBSTITUTE(Table4[[#This Row],[Template]], "$", Table4[[#This Row],[Car]]), "%", Table4[[#This Row],[Property]])</f>
        <v>Why is the Sable so expensive?</v>
      </c>
      <c r="R616" s="1" t="str">
        <f ca="1">IF(RAND()&gt;Table4[[#This Row],[offer1prob]], "yes", "no")</f>
        <v>yes</v>
      </c>
      <c r="S616" s="1" t="str">
        <f ca="1">IF(RAND()&lt;Table4[[#This Row],[offer1prob]], "yes", "no")</f>
        <v>yes</v>
      </c>
      <c r="T616" s="1" t="str">
        <f ca="1">"performConversation '" &amp; Table4[[#This Row],[question]] &amp; "' '" &amp; Table4[[#This Row],[answerToAppointmentRequest]] &amp; "' '" &amp; Table4[[#This Row],[answerToMailRequest]] &amp; "'"</f>
        <v>performConversation 'Why is the Sable so expensive?' 'yes' 'yes'</v>
      </c>
    </row>
    <row r="617" spans="11:20" x14ac:dyDescent="0.25">
      <c r="K617">
        <v>616</v>
      </c>
      <c r="L617" t="str">
        <f ca="1">OFFSET(Table1[[#Headers],[Template]], MOD(Table4[[#This Row],[Num]], 5)+1, 0)</f>
        <v>Do you still manufacture the $?</v>
      </c>
      <c r="M617" t="str">
        <f ca="1">OFFSET(Table2[[#Headers],[Car]], MOD(Table4[[#This Row],[Num]], 4)+1, 0)</f>
        <v>Wolverine</v>
      </c>
      <c r="N617" t="str">
        <f ca="1">OFFSET(Table3[[#Headers],[Property]], MOD(Table4[[#This Row],[Num]], 3)+1, 0)</f>
        <v>color</v>
      </c>
      <c r="O617" s="1">
        <f ca="1">1/(1/VLOOKUP(Table4[[#This Row],[Template]],Table1[], 2, FALSE)+1/VLOOKUP(Table4[[#This Row],[Car]],Table2[],2,FALSE))*2</f>
        <v>0.54545454545454541</v>
      </c>
      <c r="P617" s="1">
        <f ca="1">1/(1/VLOOKUP(Table4[[#This Row],[Template]],Table1[], 3, FALSE)+1/VLOOKUP(Table4[[#This Row],[Car]],Table2[],3,FALSE))*2</f>
        <v>0.37499999999999994</v>
      </c>
      <c r="Q617" s="1" t="str">
        <f ca="1">SUBSTITUTE(SUBSTITUTE(Table4[[#This Row],[Template]], "$", Table4[[#This Row],[Car]]), "%", Table4[[#This Row],[Property]])</f>
        <v>Do you still manufacture the Wolverine?</v>
      </c>
      <c r="R617" s="1" t="str">
        <f ca="1">IF(RAND()&gt;Table4[[#This Row],[offer1prob]], "yes", "no")</f>
        <v>no</v>
      </c>
      <c r="S617" s="1" t="str">
        <f ca="1">IF(RAND()&lt;Table4[[#This Row],[offer1prob]], "yes", "no")</f>
        <v>yes</v>
      </c>
      <c r="T617" s="1" t="str">
        <f ca="1">"performConversation '" &amp; Table4[[#This Row],[question]] &amp; "' '" &amp; Table4[[#This Row],[answerToAppointmentRequest]] &amp; "' '" &amp; Table4[[#This Row],[answerToMailRequest]] &amp; "'"</f>
        <v>performConversation 'Do you still manufacture the Wolverine?' 'no' 'yes'</v>
      </c>
    </row>
    <row r="618" spans="11:20" x14ac:dyDescent="0.25">
      <c r="K618">
        <v>617</v>
      </c>
      <c r="L618" t="str">
        <f ca="1">OFFSET(Table1[[#Headers],[Template]], MOD(Table4[[#This Row],[Num]], 5)+1, 0)</f>
        <v>What is the % of the $?</v>
      </c>
      <c r="M618" t="str">
        <f ca="1">OFFSET(Table2[[#Headers],[Car]], MOD(Table4[[#This Row],[Num]], 4)+1, 0)</f>
        <v>Polecat</v>
      </c>
      <c r="N618" t="str">
        <f ca="1">OFFSET(Table3[[#Headers],[Property]], MOD(Table4[[#This Row],[Num]], 3)+1, 0)</f>
        <v>weight</v>
      </c>
      <c r="O618" s="1">
        <f ca="1">1/(1/VLOOKUP(Table4[[#This Row],[Template]],Table1[], 2, FALSE)+1/VLOOKUP(Table4[[#This Row],[Car]],Table2[],2,FALSE))*2</f>
        <v>0.48</v>
      </c>
      <c r="P618" s="1">
        <f ca="1">1/(1/VLOOKUP(Table4[[#This Row],[Template]],Table1[], 3, FALSE)+1/VLOOKUP(Table4[[#This Row],[Car]],Table2[],3,FALSE))*2</f>
        <v>0.53333333333333333</v>
      </c>
      <c r="Q618" s="1" t="str">
        <f ca="1">SUBSTITUTE(SUBSTITUTE(Table4[[#This Row],[Template]], "$", Table4[[#This Row],[Car]]), "%", Table4[[#This Row],[Property]])</f>
        <v>What is the weight of the Polecat?</v>
      </c>
      <c r="R618" s="1" t="str">
        <f ca="1">IF(RAND()&gt;Table4[[#This Row],[offer1prob]], "yes", "no")</f>
        <v>no</v>
      </c>
      <c r="S618" s="1" t="str">
        <f ca="1">IF(RAND()&lt;Table4[[#This Row],[offer1prob]], "yes", "no")</f>
        <v>yes</v>
      </c>
      <c r="T618" s="1" t="str">
        <f ca="1">"performConversation '" &amp; Table4[[#This Row],[question]] &amp; "' '" &amp; Table4[[#This Row],[answerToAppointmentRequest]] &amp; "' '" &amp; Table4[[#This Row],[answerToMailRequest]] &amp; "'"</f>
        <v>performConversation 'What is the weight of the Polecat?' 'no' 'yes'</v>
      </c>
    </row>
    <row r="619" spans="11:20" x14ac:dyDescent="0.25">
      <c r="K619">
        <v>618</v>
      </c>
      <c r="L619" t="str">
        <f ca="1">OFFSET(Table1[[#Headers],[Template]], MOD(Table4[[#This Row],[Num]], 5)+1, 0)</f>
        <v>The $ is crap</v>
      </c>
      <c r="M619" t="str">
        <f ca="1">OFFSET(Table2[[#Headers],[Car]], MOD(Table4[[#This Row],[Num]], 4)+1, 0)</f>
        <v>Sea Otter</v>
      </c>
      <c r="N619" t="str">
        <f ca="1">OFFSET(Table3[[#Headers],[Property]], MOD(Table4[[#This Row],[Num]], 3)+1, 0)</f>
        <v>mpg</v>
      </c>
      <c r="O619" s="1">
        <f ca="1">1/(1/VLOOKUP(Table4[[#This Row],[Template]],Table1[], 2, FALSE)+1/VLOOKUP(Table4[[#This Row],[Car]],Table2[],2,FALSE))*2</f>
        <v>0.24</v>
      </c>
      <c r="P619" s="1">
        <f ca="1">1/(1/VLOOKUP(Table4[[#This Row],[Template]],Table1[], 3, FALSE)+1/VLOOKUP(Table4[[#This Row],[Car]],Table2[],3,FALSE))*2</f>
        <v>0.26666666666666666</v>
      </c>
      <c r="Q619" s="1" t="str">
        <f ca="1">SUBSTITUTE(SUBSTITUTE(Table4[[#This Row],[Template]], "$", Table4[[#This Row],[Car]]), "%", Table4[[#This Row],[Property]])</f>
        <v>The Sea Otter is crap</v>
      </c>
      <c r="R619" s="1" t="str">
        <f ca="1">IF(RAND()&gt;Table4[[#This Row],[offer1prob]], "yes", "no")</f>
        <v>no</v>
      </c>
      <c r="S619" s="1" t="str">
        <f ca="1">IF(RAND()&lt;Table4[[#This Row],[offer1prob]], "yes", "no")</f>
        <v>yes</v>
      </c>
      <c r="T619" s="1" t="str">
        <f ca="1">"performConversation '" &amp; Table4[[#This Row],[question]] &amp; "' '" &amp; Table4[[#This Row],[answerToAppointmentRequest]] &amp; "' '" &amp; Table4[[#This Row],[answerToMailRequest]] &amp; "'"</f>
        <v>performConversation 'The Sea Otter is crap' 'no' 'yes'</v>
      </c>
    </row>
    <row r="620" spans="11:20" x14ac:dyDescent="0.25">
      <c r="K620">
        <v>619</v>
      </c>
      <c r="L620" t="str">
        <f ca="1">OFFSET(Table1[[#Headers],[Template]], MOD(Table4[[#This Row],[Num]], 5)+1, 0)</f>
        <v>What does the $ have as %?</v>
      </c>
      <c r="M620" t="str">
        <f ca="1">OFFSET(Table2[[#Headers],[Car]], MOD(Table4[[#This Row],[Num]], 4)+1, 0)</f>
        <v>Sable</v>
      </c>
      <c r="N620" t="str">
        <f ca="1">OFFSET(Table3[[#Headers],[Property]], MOD(Table4[[#This Row],[Num]], 3)+1, 0)</f>
        <v>color</v>
      </c>
      <c r="O620" s="1">
        <f ca="1">1/(1/VLOOKUP(Table4[[#This Row],[Template]],Table1[], 2, FALSE)+1/VLOOKUP(Table4[[#This Row],[Car]],Table2[],2,FALSE))*2</f>
        <v>0.43636363636363629</v>
      </c>
      <c r="P620" s="1">
        <f ca="1">1/(1/VLOOKUP(Table4[[#This Row],[Template]],Table1[], 3, FALSE)+1/VLOOKUP(Table4[[#This Row],[Car]],Table2[],3,FALSE))*2</f>
        <v>0.4</v>
      </c>
      <c r="Q620" s="1" t="str">
        <f ca="1">SUBSTITUTE(SUBSTITUTE(Table4[[#This Row],[Template]], "$", Table4[[#This Row],[Car]]), "%", Table4[[#This Row],[Property]])</f>
        <v>What does the Sable have as color?</v>
      </c>
      <c r="R620" s="1" t="str">
        <f ca="1">IF(RAND()&gt;Table4[[#This Row],[offer1prob]], "yes", "no")</f>
        <v>yes</v>
      </c>
      <c r="S620" s="1" t="str">
        <f ca="1">IF(RAND()&lt;Table4[[#This Row],[offer1prob]], "yes", "no")</f>
        <v>no</v>
      </c>
      <c r="T620" s="1" t="str">
        <f ca="1">"performConversation '" &amp; Table4[[#This Row],[question]] &amp; "' '" &amp; Table4[[#This Row],[answerToAppointmentRequest]] &amp; "' '" &amp; Table4[[#This Row],[answerToMailRequest]] &amp; "'"</f>
        <v>performConversation 'What does the Sable have as color?' 'yes' 'no'</v>
      </c>
    </row>
    <row r="621" spans="11:20" x14ac:dyDescent="0.25">
      <c r="K621">
        <v>620</v>
      </c>
      <c r="L621" t="str">
        <f ca="1">OFFSET(Table1[[#Headers],[Template]], MOD(Table4[[#This Row],[Num]], 5)+1, 0)</f>
        <v>Why is the $ so expensive?</v>
      </c>
      <c r="M621" t="str">
        <f ca="1">OFFSET(Table2[[#Headers],[Car]], MOD(Table4[[#This Row],[Num]], 4)+1, 0)</f>
        <v>Wolverine</v>
      </c>
      <c r="N621" t="str">
        <f ca="1">OFFSET(Table3[[#Headers],[Property]], MOD(Table4[[#This Row],[Num]], 3)+1, 0)</f>
        <v>weight</v>
      </c>
      <c r="O621" s="1">
        <f ca="1">1/(1/VLOOKUP(Table4[[#This Row],[Template]],Table1[], 2, FALSE)+1/VLOOKUP(Table4[[#This Row],[Car]],Table2[],2,FALSE))*2</f>
        <v>0.48</v>
      </c>
      <c r="P621" s="1">
        <f ca="1">1/(1/VLOOKUP(Table4[[#This Row],[Template]],Table1[], 3, FALSE)+1/VLOOKUP(Table4[[#This Row],[Car]],Table2[],3,FALSE))*2</f>
        <v>0.4</v>
      </c>
      <c r="Q621" s="1" t="str">
        <f ca="1">SUBSTITUTE(SUBSTITUTE(Table4[[#This Row],[Template]], "$", Table4[[#This Row],[Car]]), "%", Table4[[#This Row],[Property]])</f>
        <v>Why is the Wolverine so expensive?</v>
      </c>
      <c r="R621" s="1" t="str">
        <f ca="1">IF(RAND()&gt;Table4[[#This Row],[offer1prob]], "yes", "no")</f>
        <v>yes</v>
      </c>
      <c r="S621" s="1" t="str">
        <f ca="1">IF(RAND()&lt;Table4[[#This Row],[offer1prob]], "yes", "no")</f>
        <v>no</v>
      </c>
      <c r="T621" s="1" t="str">
        <f ca="1">"performConversation '" &amp; Table4[[#This Row],[question]] &amp; "' '" &amp; Table4[[#This Row],[answerToAppointmentRequest]] &amp; "' '" &amp; Table4[[#This Row],[answerToMailRequest]] &amp; "'"</f>
        <v>performConversation 'Why is the Wolverine so expensive?' 'yes' 'no'</v>
      </c>
    </row>
    <row r="622" spans="11:20" x14ac:dyDescent="0.25">
      <c r="K622">
        <v>621</v>
      </c>
      <c r="L622" t="str">
        <f ca="1">OFFSET(Table1[[#Headers],[Template]], MOD(Table4[[#This Row],[Num]], 5)+1, 0)</f>
        <v>Do you still manufacture the $?</v>
      </c>
      <c r="M622" t="str">
        <f ca="1">OFFSET(Table2[[#Headers],[Car]], MOD(Table4[[#This Row],[Num]], 4)+1, 0)</f>
        <v>Polecat</v>
      </c>
      <c r="N622" t="str">
        <f ca="1">OFFSET(Table3[[#Headers],[Property]], MOD(Table4[[#This Row],[Num]], 3)+1, 0)</f>
        <v>mpg</v>
      </c>
      <c r="O622" s="1">
        <f ca="1">1/(1/VLOOKUP(Table4[[#This Row],[Template]],Table1[], 2, FALSE)+1/VLOOKUP(Table4[[#This Row],[Car]],Table2[],2,FALSE))*2</f>
        <v>0.44444444444444442</v>
      </c>
      <c r="P622" s="1">
        <f ca="1">1/(1/VLOOKUP(Table4[[#This Row],[Template]],Table1[], 3, FALSE)+1/VLOOKUP(Table4[[#This Row],[Car]],Table2[],3,FALSE))*2</f>
        <v>0.61538461538461542</v>
      </c>
      <c r="Q622" s="1" t="str">
        <f ca="1">SUBSTITUTE(SUBSTITUTE(Table4[[#This Row],[Template]], "$", Table4[[#This Row],[Car]]), "%", Table4[[#This Row],[Property]])</f>
        <v>Do you still manufacture the Polecat?</v>
      </c>
      <c r="R622" s="1" t="str">
        <f ca="1">IF(RAND()&gt;Table4[[#This Row],[offer1prob]], "yes", "no")</f>
        <v>yes</v>
      </c>
      <c r="S622" s="1" t="str">
        <f ca="1">IF(RAND()&lt;Table4[[#This Row],[offer1prob]], "yes", "no")</f>
        <v>no</v>
      </c>
      <c r="T622" s="1" t="str">
        <f ca="1">"performConversation '" &amp; Table4[[#This Row],[question]] &amp; "' '" &amp; Table4[[#This Row],[answerToAppointmentRequest]] &amp; "' '" &amp; Table4[[#This Row],[answerToMailRequest]] &amp; "'"</f>
        <v>performConversation 'Do you still manufacture the Polecat?' 'yes' 'no'</v>
      </c>
    </row>
    <row r="623" spans="11:20" x14ac:dyDescent="0.25">
      <c r="K623">
        <v>622</v>
      </c>
      <c r="L623" t="str">
        <f ca="1">OFFSET(Table1[[#Headers],[Template]], MOD(Table4[[#This Row],[Num]], 5)+1, 0)</f>
        <v>What is the % of the $?</v>
      </c>
      <c r="M623" t="str">
        <f ca="1">OFFSET(Table2[[#Headers],[Car]], MOD(Table4[[#This Row],[Num]], 4)+1, 0)</f>
        <v>Sea Otter</v>
      </c>
      <c r="N623" t="str">
        <f ca="1">OFFSET(Table3[[#Headers],[Property]], MOD(Table4[[#This Row],[Num]], 3)+1, 0)</f>
        <v>color</v>
      </c>
      <c r="O623" s="1">
        <f ca="1">1/(1/VLOOKUP(Table4[[#This Row],[Template]],Table1[], 2, FALSE)+1/VLOOKUP(Table4[[#This Row],[Car]],Table2[],2,FALSE))*2</f>
        <v>0.4</v>
      </c>
      <c r="P623" s="1">
        <f ca="1">1/(1/VLOOKUP(Table4[[#This Row],[Template]],Table1[], 3, FALSE)+1/VLOOKUP(Table4[[#This Row],[Car]],Table2[],3,FALSE))*2</f>
        <v>0.4</v>
      </c>
      <c r="Q623" s="1" t="str">
        <f ca="1">SUBSTITUTE(SUBSTITUTE(Table4[[#This Row],[Template]], "$", Table4[[#This Row],[Car]]), "%", Table4[[#This Row],[Property]])</f>
        <v>What is the color of the Sea Otter?</v>
      </c>
      <c r="R623" s="1" t="str">
        <f ca="1">IF(RAND()&gt;Table4[[#This Row],[offer1prob]], "yes", "no")</f>
        <v>yes</v>
      </c>
      <c r="S623" s="1" t="str">
        <f ca="1">IF(RAND()&lt;Table4[[#This Row],[offer1prob]], "yes", "no")</f>
        <v>yes</v>
      </c>
      <c r="T623" s="1" t="str">
        <f ca="1">"performConversation '" &amp; Table4[[#This Row],[question]] &amp; "' '" &amp; Table4[[#This Row],[answerToAppointmentRequest]] &amp; "' '" &amp; Table4[[#This Row],[answerToMailRequest]] &amp; "'"</f>
        <v>performConversation 'What is the color of the Sea Otter?' 'yes' 'yes'</v>
      </c>
    </row>
    <row r="624" spans="11:20" x14ac:dyDescent="0.25">
      <c r="K624">
        <v>623</v>
      </c>
      <c r="L624" t="str">
        <f ca="1">OFFSET(Table1[[#Headers],[Template]], MOD(Table4[[#This Row],[Num]], 5)+1, 0)</f>
        <v>The $ is crap</v>
      </c>
      <c r="M624" t="str">
        <f ca="1">OFFSET(Table2[[#Headers],[Car]], MOD(Table4[[#This Row],[Num]], 4)+1, 0)</f>
        <v>Sable</v>
      </c>
      <c r="N624" t="str">
        <f ca="1">OFFSET(Table3[[#Headers],[Property]], MOD(Table4[[#This Row],[Num]], 3)+1, 0)</f>
        <v>weight</v>
      </c>
      <c r="O624" s="1">
        <f ca="1">1/(1/VLOOKUP(Table4[[#This Row],[Template]],Table1[], 2, FALSE)+1/VLOOKUP(Table4[[#This Row],[Car]],Table2[],2,FALSE))*2</f>
        <v>0.32</v>
      </c>
      <c r="P624" s="1">
        <f ca="1">1/(1/VLOOKUP(Table4[[#This Row],[Template]],Table1[], 3, FALSE)+1/VLOOKUP(Table4[[#This Row],[Car]],Table2[],3,FALSE))*2</f>
        <v>0.3</v>
      </c>
      <c r="Q624" s="1" t="str">
        <f ca="1">SUBSTITUTE(SUBSTITUTE(Table4[[#This Row],[Template]], "$", Table4[[#This Row],[Car]]), "%", Table4[[#This Row],[Property]])</f>
        <v>The Sable is crap</v>
      </c>
      <c r="R624" s="1" t="str">
        <f ca="1">IF(RAND()&gt;Table4[[#This Row],[offer1prob]], "yes", "no")</f>
        <v>yes</v>
      </c>
      <c r="S624" s="1" t="str">
        <f ca="1">IF(RAND()&lt;Table4[[#This Row],[offer1prob]], "yes", "no")</f>
        <v>no</v>
      </c>
      <c r="T624" s="1" t="str">
        <f ca="1">"performConversation '" &amp; Table4[[#This Row],[question]] &amp; "' '" &amp; Table4[[#This Row],[answerToAppointmentRequest]] &amp; "' '" &amp; Table4[[#This Row],[answerToMailRequest]] &amp; "'"</f>
        <v>performConversation 'The Sable is crap' 'yes' 'no'</v>
      </c>
    </row>
    <row r="625" spans="11:20" x14ac:dyDescent="0.25">
      <c r="K625">
        <v>624</v>
      </c>
      <c r="L625" t="str">
        <f ca="1">OFFSET(Table1[[#Headers],[Template]], MOD(Table4[[#This Row],[Num]], 5)+1, 0)</f>
        <v>What does the $ have as %?</v>
      </c>
      <c r="M625" t="str">
        <f ca="1">OFFSET(Table2[[#Headers],[Car]], MOD(Table4[[#This Row],[Num]], 4)+1, 0)</f>
        <v>Wolverine</v>
      </c>
      <c r="N625" t="str">
        <f ca="1">OFFSET(Table3[[#Headers],[Property]], MOD(Table4[[#This Row],[Num]], 3)+1, 0)</f>
        <v>mpg</v>
      </c>
      <c r="O625" s="1">
        <f ca="1">1/(1/VLOOKUP(Table4[[#This Row],[Template]],Table1[], 2, FALSE)+1/VLOOKUP(Table4[[#This Row],[Car]],Table2[],2,FALSE))*2</f>
        <v>0.4</v>
      </c>
      <c r="P625" s="1">
        <f ca="1">1/(1/VLOOKUP(Table4[[#This Row],[Template]],Table1[], 3, FALSE)+1/VLOOKUP(Table4[[#This Row],[Car]],Table2[],3,FALSE))*2</f>
        <v>0.3</v>
      </c>
      <c r="Q625" s="1" t="str">
        <f ca="1">SUBSTITUTE(SUBSTITUTE(Table4[[#This Row],[Template]], "$", Table4[[#This Row],[Car]]), "%", Table4[[#This Row],[Property]])</f>
        <v>What does the Wolverine have as mpg?</v>
      </c>
      <c r="R625" s="1" t="str">
        <f ca="1">IF(RAND()&gt;Table4[[#This Row],[offer1prob]], "yes", "no")</f>
        <v>no</v>
      </c>
      <c r="S625" s="1" t="str">
        <f ca="1">IF(RAND()&lt;Table4[[#This Row],[offer1prob]], "yes", "no")</f>
        <v>no</v>
      </c>
      <c r="T625" s="1" t="str">
        <f ca="1">"performConversation '" &amp; Table4[[#This Row],[question]] &amp; "' '" &amp; Table4[[#This Row],[answerToAppointmentRequest]] &amp; "' '" &amp; Table4[[#This Row],[answerToMailRequest]] &amp; "'"</f>
        <v>performConversation 'What does the Wolverine have as mpg?' 'no' 'no'</v>
      </c>
    </row>
    <row r="626" spans="11:20" x14ac:dyDescent="0.25">
      <c r="K626">
        <v>625</v>
      </c>
      <c r="L626" t="str">
        <f ca="1">OFFSET(Table1[[#Headers],[Template]], MOD(Table4[[#This Row],[Num]], 5)+1, 0)</f>
        <v>Why is the $ so expensive?</v>
      </c>
      <c r="M626" t="str">
        <f ca="1">OFFSET(Table2[[#Headers],[Car]], MOD(Table4[[#This Row],[Num]], 4)+1, 0)</f>
        <v>Polecat</v>
      </c>
      <c r="N626" t="str">
        <f ca="1">OFFSET(Table3[[#Headers],[Property]], MOD(Table4[[#This Row],[Num]], 3)+1, 0)</f>
        <v>color</v>
      </c>
      <c r="O626" s="1">
        <f ca="1">1/(1/VLOOKUP(Table4[[#This Row],[Template]],Table1[], 2, FALSE)+1/VLOOKUP(Table4[[#This Row],[Car]],Table2[],2,FALSE))*2</f>
        <v>0.4</v>
      </c>
      <c r="P626" s="1">
        <f ca="1">1/(1/VLOOKUP(Table4[[#This Row],[Template]],Table1[], 3, FALSE)+1/VLOOKUP(Table4[[#This Row],[Car]],Table2[],3,FALSE))*2</f>
        <v>0.68571428571428561</v>
      </c>
      <c r="Q626" s="1" t="str">
        <f ca="1">SUBSTITUTE(SUBSTITUTE(Table4[[#This Row],[Template]], "$", Table4[[#This Row],[Car]]), "%", Table4[[#This Row],[Property]])</f>
        <v>Why is the Polecat so expensive?</v>
      </c>
      <c r="R626" s="1" t="str">
        <f ca="1">IF(RAND()&gt;Table4[[#This Row],[offer1prob]], "yes", "no")</f>
        <v>yes</v>
      </c>
      <c r="S626" s="1" t="str">
        <f ca="1">IF(RAND()&lt;Table4[[#This Row],[offer1prob]], "yes", "no")</f>
        <v>yes</v>
      </c>
      <c r="T626" s="1" t="str">
        <f ca="1">"performConversation '" &amp; Table4[[#This Row],[question]] &amp; "' '" &amp; Table4[[#This Row],[answerToAppointmentRequest]] &amp; "' '" &amp; Table4[[#This Row],[answerToMailRequest]] &amp; "'"</f>
        <v>performConversation 'Why is the Polecat so expensive?' 'yes' 'yes'</v>
      </c>
    </row>
    <row r="627" spans="11:20" x14ac:dyDescent="0.25">
      <c r="K627">
        <v>626</v>
      </c>
      <c r="L627" t="str">
        <f ca="1">OFFSET(Table1[[#Headers],[Template]], MOD(Table4[[#This Row],[Num]], 5)+1, 0)</f>
        <v>Do you still manufacture the $?</v>
      </c>
      <c r="M627" t="str">
        <f ca="1">OFFSET(Table2[[#Headers],[Car]], MOD(Table4[[#This Row],[Num]], 4)+1, 0)</f>
        <v>Sea Otter</v>
      </c>
      <c r="N627" t="str">
        <f ca="1">OFFSET(Table3[[#Headers],[Property]], MOD(Table4[[#This Row],[Num]], 3)+1, 0)</f>
        <v>weight</v>
      </c>
      <c r="O627" s="1">
        <f ca="1">1/(1/VLOOKUP(Table4[[#This Row],[Template]],Table1[], 2, FALSE)+1/VLOOKUP(Table4[[#This Row],[Car]],Table2[],2,FALSE))*2</f>
        <v>0.37499999999999994</v>
      </c>
      <c r="P627" s="1">
        <f ca="1">1/(1/VLOOKUP(Table4[[#This Row],[Template]],Table1[], 3, FALSE)+1/VLOOKUP(Table4[[#This Row],[Car]],Table2[],3,FALSE))*2</f>
        <v>0.44444444444444442</v>
      </c>
      <c r="Q627" s="1" t="str">
        <f ca="1">SUBSTITUTE(SUBSTITUTE(Table4[[#This Row],[Template]], "$", Table4[[#This Row],[Car]]), "%", Table4[[#This Row],[Property]])</f>
        <v>Do you still manufacture the Sea Otter?</v>
      </c>
      <c r="R627" s="1" t="str">
        <f ca="1">IF(RAND()&gt;Table4[[#This Row],[offer1prob]], "yes", "no")</f>
        <v>no</v>
      </c>
      <c r="S627" s="1" t="str">
        <f ca="1">IF(RAND()&lt;Table4[[#This Row],[offer1prob]], "yes", "no")</f>
        <v>yes</v>
      </c>
      <c r="T627" s="1" t="str">
        <f ca="1">"performConversation '" &amp; Table4[[#This Row],[question]] &amp; "' '" &amp; Table4[[#This Row],[answerToAppointmentRequest]] &amp; "' '" &amp; Table4[[#This Row],[answerToMailRequest]] &amp; "'"</f>
        <v>performConversation 'Do you still manufacture the Sea Otter?' 'no' 'yes'</v>
      </c>
    </row>
    <row r="628" spans="11:20" x14ac:dyDescent="0.25">
      <c r="K628">
        <v>627</v>
      </c>
      <c r="L628" t="str">
        <f ca="1">OFFSET(Table1[[#Headers],[Template]], MOD(Table4[[#This Row],[Num]], 5)+1, 0)</f>
        <v>What is the % of the $?</v>
      </c>
      <c r="M628" t="str">
        <f ca="1">OFFSET(Table2[[#Headers],[Car]], MOD(Table4[[#This Row],[Num]], 4)+1, 0)</f>
        <v>Sable</v>
      </c>
      <c r="N628" t="str">
        <f ca="1">OFFSET(Table3[[#Headers],[Property]], MOD(Table4[[#This Row],[Num]], 3)+1, 0)</f>
        <v>mpg</v>
      </c>
      <c r="O628" s="1">
        <f ca="1">1/(1/VLOOKUP(Table4[[#This Row],[Template]],Table1[], 2, FALSE)+1/VLOOKUP(Table4[[#This Row],[Car]],Table2[],2,FALSE))*2</f>
        <v>0.68571428571428561</v>
      </c>
      <c r="P628" s="1">
        <f ca="1">1/(1/VLOOKUP(Table4[[#This Row],[Template]],Table1[], 3, FALSE)+1/VLOOKUP(Table4[[#This Row],[Car]],Table2[],3,FALSE))*2</f>
        <v>0.48</v>
      </c>
      <c r="Q628" s="1" t="str">
        <f ca="1">SUBSTITUTE(SUBSTITUTE(Table4[[#This Row],[Template]], "$", Table4[[#This Row],[Car]]), "%", Table4[[#This Row],[Property]])</f>
        <v>What is the mpg of the Sable?</v>
      </c>
      <c r="R628" s="1" t="str">
        <f ca="1">IF(RAND()&gt;Table4[[#This Row],[offer1prob]], "yes", "no")</f>
        <v>yes</v>
      </c>
      <c r="S628" s="1" t="str">
        <f ca="1">IF(RAND()&lt;Table4[[#This Row],[offer1prob]], "yes", "no")</f>
        <v>yes</v>
      </c>
      <c r="T628" s="1" t="str">
        <f ca="1">"performConversation '" &amp; Table4[[#This Row],[question]] &amp; "' '" &amp; Table4[[#This Row],[answerToAppointmentRequest]] &amp; "' '" &amp; Table4[[#This Row],[answerToMailRequest]] &amp; "'"</f>
        <v>performConversation 'What is the mpg of the Sable?' 'yes' 'yes'</v>
      </c>
    </row>
    <row r="629" spans="11:20" x14ac:dyDescent="0.25">
      <c r="K629">
        <v>628</v>
      </c>
      <c r="L629" t="str">
        <f ca="1">OFFSET(Table1[[#Headers],[Template]], MOD(Table4[[#This Row],[Num]], 5)+1, 0)</f>
        <v>The $ is crap</v>
      </c>
      <c r="M629" t="str">
        <f ca="1">OFFSET(Table2[[#Headers],[Car]], MOD(Table4[[#This Row],[Num]], 4)+1, 0)</f>
        <v>Wolverine</v>
      </c>
      <c r="N629" t="str">
        <f ca="1">OFFSET(Table3[[#Headers],[Property]], MOD(Table4[[#This Row],[Num]], 3)+1, 0)</f>
        <v>color</v>
      </c>
      <c r="O629" s="1">
        <f ca="1">1/(1/VLOOKUP(Table4[[#This Row],[Template]],Table1[], 2, FALSE)+1/VLOOKUP(Table4[[#This Row],[Car]],Table2[],2,FALSE))*2</f>
        <v>0.3</v>
      </c>
      <c r="P629" s="1">
        <f ca="1">1/(1/VLOOKUP(Table4[[#This Row],[Template]],Table1[], 3, FALSE)+1/VLOOKUP(Table4[[#This Row],[Car]],Table2[],3,FALSE))*2</f>
        <v>0.24</v>
      </c>
      <c r="Q629" s="1" t="str">
        <f ca="1">SUBSTITUTE(SUBSTITUTE(Table4[[#This Row],[Template]], "$", Table4[[#This Row],[Car]]), "%", Table4[[#This Row],[Property]])</f>
        <v>The Wolverine is crap</v>
      </c>
      <c r="R629" s="1" t="str">
        <f ca="1">IF(RAND()&gt;Table4[[#This Row],[offer1prob]], "yes", "no")</f>
        <v>yes</v>
      </c>
      <c r="S629" s="1" t="str">
        <f ca="1">IF(RAND()&lt;Table4[[#This Row],[offer1prob]], "yes", "no")</f>
        <v>yes</v>
      </c>
      <c r="T629" s="1" t="str">
        <f ca="1">"performConversation '" &amp; Table4[[#This Row],[question]] &amp; "' '" &amp; Table4[[#This Row],[answerToAppointmentRequest]] &amp; "' '" &amp; Table4[[#This Row],[answerToMailRequest]] &amp; "'"</f>
        <v>performConversation 'The Wolverine is crap' 'yes' 'yes'</v>
      </c>
    </row>
    <row r="630" spans="11:20" x14ac:dyDescent="0.25">
      <c r="K630">
        <v>629</v>
      </c>
      <c r="L630" t="str">
        <f ca="1">OFFSET(Table1[[#Headers],[Template]], MOD(Table4[[#This Row],[Num]], 5)+1, 0)</f>
        <v>What does the $ have as %?</v>
      </c>
      <c r="M630" t="str">
        <f ca="1">OFFSET(Table2[[#Headers],[Car]], MOD(Table4[[#This Row],[Num]], 4)+1, 0)</f>
        <v>Polecat</v>
      </c>
      <c r="N630" t="str">
        <f ca="1">OFFSET(Table3[[#Headers],[Property]], MOD(Table4[[#This Row],[Num]], 3)+1, 0)</f>
        <v>weight</v>
      </c>
      <c r="O630" s="1">
        <f ca="1">1/(1/VLOOKUP(Table4[[#This Row],[Template]],Table1[], 2, FALSE)+1/VLOOKUP(Table4[[#This Row],[Car]],Table2[],2,FALSE))*2</f>
        <v>0.3428571428571428</v>
      </c>
      <c r="P630" s="1">
        <f ca="1">1/(1/VLOOKUP(Table4[[#This Row],[Template]],Table1[], 3, FALSE)+1/VLOOKUP(Table4[[#This Row],[Car]],Table2[],3,FALSE))*2</f>
        <v>0.43636363636363629</v>
      </c>
      <c r="Q630" s="1" t="str">
        <f ca="1">SUBSTITUTE(SUBSTITUTE(Table4[[#This Row],[Template]], "$", Table4[[#This Row],[Car]]), "%", Table4[[#This Row],[Property]])</f>
        <v>What does the Polecat have as weight?</v>
      </c>
      <c r="R630" s="1" t="str">
        <f ca="1">IF(RAND()&gt;Table4[[#This Row],[offer1prob]], "yes", "no")</f>
        <v>no</v>
      </c>
      <c r="S630" s="1" t="str">
        <f ca="1">IF(RAND()&lt;Table4[[#This Row],[offer1prob]], "yes", "no")</f>
        <v>no</v>
      </c>
      <c r="T630" s="1" t="str">
        <f ca="1">"performConversation '" &amp; Table4[[#This Row],[question]] &amp; "' '" &amp; Table4[[#This Row],[answerToAppointmentRequest]] &amp; "' '" &amp; Table4[[#This Row],[answerToMailRequest]] &amp; "'"</f>
        <v>performConversation 'What does the Polecat have as weight?' 'no' 'no'</v>
      </c>
    </row>
    <row r="631" spans="11:20" x14ac:dyDescent="0.25">
      <c r="K631">
        <v>630</v>
      </c>
      <c r="L631" t="str">
        <f ca="1">OFFSET(Table1[[#Headers],[Template]], MOD(Table4[[#This Row],[Num]], 5)+1, 0)</f>
        <v>Why is the $ so expensive?</v>
      </c>
      <c r="M631" t="str">
        <f ca="1">OFFSET(Table2[[#Headers],[Car]], MOD(Table4[[#This Row],[Num]], 4)+1, 0)</f>
        <v>Sea Otter</v>
      </c>
      <c r="N631" t="str">
        <f ca="1">OFFSET(Table3[[#Headers],[Property]], MOD(Table4[[#This Row],[Num]], 3)+1, 0)</f>
        <v>mpg</v>
      </c>
      <c r="O631" s="1">
        <f ca="1">1/(1/VLOOKUP(Table4[[#This Row],[Template]],Table1[], 2, FALSE)+1/VLOOKUP(Table4[[#This Row],[Car]],Table2[],2,FALSE))*2</f>
        <v>0.3428571428571428</v>
      </c>
      <c r="P631" s="1">
        <f ca="1">1/(1/VLOOKUP(Table4[[#This Row],[Template]],Table1[], 3, FALSE)+1/VLOOKUP(Table4[[#This Row],[Car]],Table2[],3,FALSE))*2</f>
        <v>0.48</v>
      </c>
      <c r="Q631" s="1" t="str">
        <f ca="1">SUBSTITUTE(SUBSTITUTE(Table4[[#This Row],[Template]], "$", Table4[[#This Row],[Car]]), "%", Table4[[#This Row],[Property]])</f>
        <v>Why is the Sea Otter so expensive?</v>
      </c>
      <c r="R631" s="1" t="str">
        <f ca="1">IF(RAND()&gt;Table4[[#This Row],[offer1prob]], "yes", "no")</f>
        <v>yes</v>
      </c>
      <c r="S631" s="1" t="str">
        <f ca="1">IF(RAND()&lt;Table4[[#This Row],[offer1prob]], "yes", "no")</f>
        <v>no</v>
      </c>
      <c r="T631" s="1" t="str">
        <f ca="1">"performConversation '" &amp; Table4[[#This Row],[question]] &amp; "' '" &amp; Table4[[#This Row],[answerToAppointmentRequest]] &amp; "' '" &amp; Table4[[#This Row],[answerToMailRequest]] &amp; "'"</f>
        <v>performConversation 'Why is the Sea Otter so expensive?' 'yes' 'no'</v>
      </c>
    </row>
    <row r="632" spans="11:20" x14ac:dyDescent="0.25">
      <c r="K632">
        <v>631</v>
      </c>
      <c r="L632" t="str">
        <f ca="1">OFFSET(Table1[[#Headers],[Template]], MOD(Table4[[#This Row],[Num]], 5)+1, 0)</f>
        <v>Do you still manufacture the $?</v>
      </c>
      <c r="M632" t="str">
        <f ca="1">OFFSET(Table2[[#Headers],[Car]], MOD(Table4[[#This Row],[Num]], 4)+1, 0)</f>
        <v>Sable</v>
      </c>
      <c r="N632" t="str">
        <f ca="1">OFFSET(Table3[[#Headers],[Property]], MOD(Table4[[#This Row],[Num]], 3)+1, 0)</f>
        <v>color</v>
      </c>
      <c r="O632" s="1">
        <f ca="1">1/(1/VLOOKUP(Table4[[#This Row],[Template]],Table1[], 2, FALSE)+1/VLOOKUP(Table4[[#This Row],[Car]],Table2[],2,FALSE))*2</f>
        <v>0.61538461538461542</v>
      </c>
      <c r="P632" s="1">
        <f ca="1">1/(1/VLOOKUP(Table4[[#This Row],[Template]],Table1[], 3, FALSE)+1/VLOOKUP(Table4[[#This Row],[Car]],Table2[],3,FALSE))*2</f>
        <v>0.54545454545454541</v>
      </c>
      <c r="Q632" s="1" t="str">
        <f ca="1">SUBSTITUTE(SUBSTITUTE(Table4[[#This Row],[Template]], "$", Table4[[#This Row],[Car]]), "%", Table4[[#This Row],[Property]])</f>
        <v>Do you still manufacture the Sable?</v>
      </c>
      <c r="R632" s="1" t="str">
        <f ca="1">IF(RAND()&gt;Table4[[#This Row],[offer1prob]], "yes", "no")</f>
        <v>no</v>
      </c>
      <c r="S632" s="1" t="str">
        <f ca="1">IF(RAND()&lt;Table4[[#This Row],[offer1prob]], "yes", "no")</f>
        <v>no</v>
      </c>
      <c r="T632" s="1" t="str">
        <f ca="1">"performConversation '" &amp; Table4[[#This Row],[question]] &amp; "' '" &amp; Table4[[#This Row],[answerToAppointmentRequest]] &amp; "' '" &amp; Table4[[#This Row],[answerToMailRequest]] &amp; "'"</f>
        <v>performConversation 'Do you still manufacture the Sable?' 'no' 'no'</v>
      </c>
    </row>
    <row r="633" spans="11:20" x14ac:dyDescent="0.25">
      <c r="K633">
        <v>632</v>
      </c>
      <c r="L633" t="str">
        <f ca="1">OFFSET(Table1[[#Headers],[Template]], MOD(Table4[[#This Row],[Num]], 5)+1, 0)</f>
        <v>What is the % of the $?</v>
      </c>
      <c r="M633" t="str">
        <f ca="1">OFFSET(Table2[[#Headers],[Car]], MOD(Table4[[#This Row],[Num]], 4)+1, 0)</f>
        <v>Wolverine</v>
      </c>
      <c r="N633" t="str">
        <f ca="1">OFFSET(Table3[[#Headers],[Property]], MOD(Table4[[#This Row],[Num]], 3)+1, 0)</f>
        <v>weight</v>
      </c>
      <c r="O633" s="1">
        <f ca="1">1/(1/VLOOKUP(Table4[[#This Row],[Template]],Table1[], 2, FALSE)+1/VLOOKUP(Table4[[#This Row],[Car]],Table2[],2,FALSE))*2</f>
        <v>0.6</v>
      </c>
      <c r="P633" s="1">
        <f ca="1">1/(1/VLOOKUP(Table4[[#This Row],[Template]],Table1[], 3, FALSE)+1/VLOOKUP(Table4[[#This Row],[Car]],Table2[],3,FALSE))*2</f>
        <v>0.3428571428571428</v>
      </c>
      <c r="Q633" s="1" t="str">
        <f ca="1">SUBSTITUTE(SUBSTITUTE(Table4[[#This Row],[Template]], "$", Table4[[#This Row],[Car]]), "%", Table4[[#This Row],[Property]])</f>
        <v>What is the weight of the Wolverine?</v>
      </c>
      <c r="R633" s="1" t="str">
        <f ca="1">IF(RAND()&gt;Table4[[#This Row],[offer1prob]], "yes", "no")</f>
        <v>no</v>
      </c>
      <c r="S633" s="1" t="str">
        <f ca="1">IF(RAND()&lt;Table4[[#This Row],[offer1prob]], "yes", "no")</f>
        <v>yes</v>
      </c>
      <c r="T633" s="1" t="str">
        <f ca="1">"performConversation '" &amp; Table4[[#This Row],[question]] &amp; "' '" &amp; Table4[[#This Row],[answerToAppointmentRequest]] &amp; "' '" &amp; Table4[[#This Row],[answerToMailRequest]] &amp; "'"</f>
        <v>performConversation 'What is the weight of the Wolverine?' 'no' 'yes'</v>
      </c>
    </row>
    <row r="634" spans="11:20" x14ac:dyDescent="0.25">
      <c r="K634">
        <v>633</v>
      </c>
      <c r="L634" t="str">
        <f ca="1">OFFSET(Table1[[#Headers],[Template]], MOD(Table4[[#This Row],[Num]], 5)+1, 0)</f>
        <v>The $ is crap</v>
      </c>
      <c r="M634" t="str">
        <f ca="1">OFFSET(Table2[[#Headers],[Car]], MOD(Table4[[#This Row],[Num]], 4)+1, 0)</f>
        <v>Polecat</v>
      </c>
      <c r="N634" t="str">
        <f ca="1">OFFSET(Table3[[#Headers],[Property]], MOD(Table4[[#This Row],[Num]], 3)+1, 0)</f>
        <v>mpg</v>
      </c>
      <c r="O634" s="1">
        <f ca="1">1/(1/VLOOKUP(Table4[[#This Row],[Template]],Table1[], 2, FALSE)+1/VLOOKUP(Table4[[#This Row],[Car]],Table2[],2,FALSE))*2</f>
        <v>0.26666666666666666</v>
      </c>
      <c r="P634" s="1">
        <f ca="1">1/(1/VLOOKUP(Table4[[#This Row],[Template]],Table1[], 3, FALSE)+1/VLOOKUP(Table4[[#This Row],[Car]],Table2[],3,FALSE))*2</f>
        <v>0.32</v>
      </c>
      <c r="Q634" s="1" t="str">
        <f ca="1">SUBSTITUTE(SUBSTITUTE(Table4[[#This Row],[Template]], "$", Table4[[#This Row],[Car]]), "%", Table4[[#This Row],[Property]])</f>
        <v>The Polecat is crap</v>
      </c>
      <c r="R634" s="1" t="str">
        <f ca="1">IF(RAND()&gt;Table4[[#This Row],[offer1prob]], "yes", "no")</f>
        <v>yes</v>
      </c>
      <c r="S634" s="1" t="str">
        <f ca="1">IF(RAND()&lt;Table4[[#This Row],[offer1prob]], "yes", "no")</f>
        <v>yes</v>
      </c>
      <c r="T634" s="1" t="str">
        <f ca="1">"performConversation '" &amp; Table4[[#This Row],[question]] &amp; "' '" &amp; Table4[[#This Row],[answerToAppointmentRequest]] &amp; "' '" &amp; Table4[[#This Row],[answerToMailRequest]] &amp; "'"</f>
        <v>performConversation 'The Polecat is crap' 'yes' 'yes'</v>
      </c>
    </row>
    <row r="635" spans="11:20" x14ac:dyDescent="0.25">
      <c r="K635">
        <v>634</v>
      </c>
      <c r="L635" t="str">
        <f ca="1">OFFSET(Table1[[#Headers],[Template]], MOD(Table4[[#This Row],[Num]], 5)+1, 0)</f>
        <v>What does the $ have as %?</v>
      </c>
      <c r="M635" t="str">
        <f ca="1">OFFSET(Table2[[#Headers],[Car]], MOD(Table4[[#This Row],[Num]], 4)+1, 0)</f>
        <v>Sea Otter</v>
      </c>
      <c r="N635" t="str">
        <f ca="1">OFFSET(Table3[[#Headers],[Property]], MOD(Table4[[#This Row],[Num]], 3)+1, 0)</f>
        <v>color</v>
      </c>
      <c r="O635" s="1">
        <f ca="1">1/(1/VLOOKUP(Table4[[#This Row],[Template]],Table1[], 2, FALSE)+1/VLOOKUP(Table4[[#This Row],[Car]],Table2[],2,FALSE))*2</f>
        <v>0.3</v>
      </c>
      <c r="P635" s="1">
        <f ca="1">1/(1/VLOOKUP(Table4[[#This Row],[Template]],Table1[], 3, FALSE)+1/VLOOKUP(Table4[[#This Row],[Car]],Table2[],3,FALSE))*2</f>
        <v>0.3428571428571428</v>
      </c>
      <c r="Q635" s="1" t="str">
        <f ca="1">SUBSTITUTE(SUBSTITUTE(Table4[[#This Row],[Template]], "$", Table4[[#This Row],[Car]]), "%", Table4[[#This Row],[Property]])</f>
        <v>What does the Sea Otter have as color?</v>
      </c>
      <c r="R635" s="1" t="str">
        <f ca="1">IF(RAND()&gt;Table4[[#This Row],[offer1prob]], "yes", "no")</f>
        <v>no</v>
      </c>
      <c r="S635" s="1" t="str">
        <f ca="1">IF(RAND()&lt;Table4[[#This Row],[offer1prob]], "yes", "no")</f>
        <v>no</v>
      </c>
      <c r="T635" s="1" t="str">
        <f ca="1">"performConversation '" &amp; Table4[[#This Row],[question]] &amp; "' '" &amp; Table4[[#This Row],[answerToAppointmentRequest]] &amp; "' '" &amp; Table4[[#This Row],[answerToMailRequest]] &amp; "'"</f>
        <v>performConversation 'What does the Sea Otter have as color?' 'no' 'no'</v>
      </c>
    </row>
    <row r="636" spans="11:20" x14ac:dyDescent="0.25">
      <c r="K636">
        <v>635</v>
      </c>
      <c r="L636" t="str">
        <f ca="1">OFFSET(Table1[[#Headers],[Template]], MOD(Table4[[#This Row],[Num]], 5)+1, 0)</f>
        <v>Why is the $ so expensive?</v>
      </c>
      <c r="M636" t="str">
        <f ca="1">OFFSET(Table2[[#Headers],[Car]], MOD(Table4[[#This Row],[Num]], 4)+1, 0)</f>
        <v>Sable</v>
      </c>
      <c r="N636" t="str">
        <f ca="1">OFFSET(Table3[[#Headers],[Property]], MOD(Table4[[#This Row],[Num]], 3)+1, 0)</f>
        <v>weight</v>
      </c>
      <c r="O636" s="1">
        <f ca="1">1/(1/VLOOKUP(Table4[[#This Row],[Template]],Table1[], 2, FALSE)+1/VLOOKUP(Table4[[#This Row],[Car]],Table2[],2,FALSE))*2</f>
        <v>0.53333333333333333</v>
      </c>
      <c r="P636" s="1">
        <f ca="1">1/(1/VLOOKUP(Table4[[#This Row],[Template]],Table1[], 3, FALSE)+1/VLOOKUP(Table4[[#This Row],[Car]],Table2[],3,FALSE))*2</f>
        <v>0.6</v>
      </c>
      <c r="Q636" s="1" t="str">
        <f ca="1">SUBSTITUTE(SUBSTITUTE(Table4[[#This Row],[Template]], "$", Table4[[#This Row],[Car]]), "%", Table4[[#This Row],[Property]])</f>
        <v>Why is the Sable so expensive?</v>
      </c>
      <c r="R636" s="1" t="str">
        <f ca="1">IF(RAND()&gt;Table4[[#This Row],[offer1prob]], "yes", "no")</f>
        <v>yes</v>
      </c>
      <c r="S636" s="1" t="str">
        <f ca="1">IF(RAND()&lt;Table4[[#This Row],[offer1prob]], "yes", "no")</f>
        <v>no</v>
      </c>
      <c r="T636" s="1" t="str">
        <f ca="1">"performConversation '" &amp; Table4[[#This Row],[question]] &amp; "' '" &amp; Table4[[#This Row],[answerToAppointmentRequest]] &amp; "' '" &amp; Table4[[#This Row],[answerToMailRequest]] &amp; "'"</f>
        <v>performConversation 'Why is the Sable so expensive?' 'yes' 'no'</v>
      </c>
    </row>
    <row r="637" spans="11:20" x14ac:dyDescent="0.25">
      <c r="K637">
        <v>636</v>
      </c>
      <c r="L637" t="str">
        <f ca="1">OFFSET(Table1[[#Headers],[Template]], MOD(Table4[[#This Row],[Num]], 5)+1, 0)</f>
        <v>Do you still manufacture the $?</v>
      </c>
      <c r="M637" t="str">
        <f ca="1">OFFSET(Table2[[#Headers],[Car]], MOD(Table4[[#This Row],[Num]], 4)+1, 0)</f>
        <v>Wolverine</v>
      </c>
      <c r="N637" t="str">
        <f ca="1">OFFSET(Table3[[#Headers],[Property]], MOD(Table4[[#This Row],[Num]], 3)+1, 0)</f>
        <v>mpg</v>
      </c>
      <c r="O637" s="1">
        <f ca="1">1/(1/VLOOKUP(Table4[[#This Row],[Template]],Table1[], 2, FALSE)+1/VLOOKUP(Table4[[#This Row],[Car]],Table2[],2,FALSE))*2</f>
        <v>0.54545454545454541</v>
      </c>
      <c r="P637" s="1">
        <f ca="1">1/(1/VLOOKUP(Table4[[#This Row],[Template]],Table1[], 3, FALSE)+1/VLOOKUP(Table4[[#This Row],[Car]],Table2[],3,FALSE))*2</f>
        <v>0.37499999999999994</v>
      </c>
      <c r="Q637" s="1" t="str">
        <f ca="1">SUBSTITUTE(SUBSTITUTE(Table4[[#This Row],[Template]], "$", Table4[[#This Row],[Car]]), "%", Table4[[#This Row],[Property]])</f>
        <v>Do you still manufacture the Wolverine?</v>
      </c>
      <c r="R637" s="1" t="str">
        <f ca="1">IF(RAND()&gt;Table4[[#This Row],[offer1prob]], "yes", "no")</f>
        <v>no</v>
      </c>
      <c r="S637" s="1" t="str">
        <f ca="1">IF(RAND()&lt;Table4[[#This Row],[offer1prob]], "yes", "no")</f>
        <v>yes</v>
      </c>
      <c r="T637" s="1" t="str">
        <f ca="1">"performConversation '" &amp; Table4[[#This Row],[question]] &amp; "' '" &amp; Table4[[#This Row],[answerToAppointmentRequest]] &amp; "' '" &amp; Table4[[#This Row],[answerToMailRequest]] &amp; "'"</f>
        <v>performConversation 'Do you still manufacture the Wolverine?' 'no' 'yes'</v>
      </c>
    </row>
    <row r="638" spans="11:20" x14ac:dyDescent="0.25">
      <c r="K638">
        <v>637</v>
      </c>
      <c r="L638" t="str">
        <f ca="1">OFFSET(Table1[[#Headers],[Template]], MOD(Table4[[#This Row],[Num]], 5)+1, 0)</f>
        <v>What is the % of the $?</v>
      </c>
      <c r="M638" t="str">
        <f ca="1">OFFSET(Table2[[#Headers],[Car]], MOD(Table4[[#This Row],[Num]], 4)+1, 0)</f>
        <v>Polecat</v>
      </c>
      <c r="N638" t="str">
        <f ca="1">OFFSET(Table3[[#Headers],[Property]], MOD(Table4[[#This Row],[Num]], 3)+1, 0)</f>
        <v>color</v>
      </c>
      <c r="O638" s="1">
        <f ca="1">1/(1/VLOOKUP(Table4[[#This Row],[Template]],Table1[], 2, FALSE)+1/VLOOKUP(Table4[[#This Row],[Car]],Table2[],2,FALSE))*2</f>
        <v>0.48</v>
      </c>
      <c r="P638" s="1">
        <f ca="1">1/(1/VLOOKUP(Table4[[#This Row],[Template]],Table1[], 3, FALSE)+1/VLOOKUP(Table4[[#This Row],[Car]],Table2[],3,FALSE))*2</f>
        <v>0.53333333333333333</v>
      </c>
      <c r="Q638" s="1" t="str">
        <f ca="1">SUBSTITUTE(SUBSTITUTE(Table4[[#This Row],[Template]], "$", Table4[[#This Row],[Car]]), "%", Table4[[#This Row],[Property]])</f>
        <v>What is the color of the Polecat?</v>
      </c>
      <c r="R638" s="1" t="str">
        <f ca="1">IF(RAND()&gt;Table4[[#This Row],[offer1prob]], "yes", "no")</f>
        <v>yes</v>
      </c>
      <c r="S638" s="1" t="str">
        <f ca="1">IF(RAND()&lt;Table4[[#This Row],[offer1prob]], "yes", "no")</f>
        <v>yes</v>
      </c>
      <c r="T638" s="1" t="str">
        <f ca="1">"performConversation '" &amp; Table4[[#This Row],[question]] &amp; "' '" &amp; Table4[[#This Row],[answerToAppointmentRequest]] &amp; "' '" &amp; Table4[[#This Row],[answerToMailRequest]] &amp; "'"</f>
        <v>performConversation 'What is the color of the Polecat?' 'yes' 'yes'</v>
      </c>
    </row>
    <row r="639" spans="11:20" x14ac:dyDescent="0.25">
      <c r="K639">
        <v>638</v>
      </c>
      <c r="L639" t="str">
        <f ca="1">OFFSET(Table1[[#Headers],[Template]], MOD(Table4[[#This Row],[Num]], 5)+1, 0)</f>
        <v>The $ is crap</v>
      </c>
      <c r="M639" t="str">
        <f ca="1">OFFSET(Table2[[#Headers],[Car]], MOD(Table4[[#This Row],[Num]], 4)+1, 0)</f>
        <v>Sea Otter</v>
      </c>
      <c r="N639" t="str">
        <f ca="1">OFFSET(Table3[[#Headers],[Property]], MOD(Table4[[#This Row],[Num]], 3)+1, 0)</f>
        <v>weight</v>
      </c>
      <c r="O639" s="1">
        <f ca="1">1/(1/VLOOKUP(Table4[[#This Row],[Template]],Table1[], 2, FALSE)+1/VLOOKUP(Table4[[#This Row],[Car]],Table2[],2,FALSE))*2</f>
        <v>0.24</v>
      </c>
      <c r="P639" s="1">
        <f ca="1">1/(1/VLOOKUP(Table4[[#This Row],[Template]],Table1[], 3, FALSE)+1/VLOOKUP(Table4[[#This Row],[Car]],Table2[],3,FALSE))*2</f>
        <v>0.26666666666666666</v>
      </c>
      <c r="Q639" s="1" t="str">
        <f ca="1">SUBSTITUTE(SUBSTITUTE(Table4[[#This Row],[Template]], "$", Table4[[#This Row],[Car]]), "%", Table4[[#This Row],[Property]])</f>
        <v>The Sea Otter is crap</v>
      </c>
      <c r="R639" s="1" t="str">
        <f ca="1">IF(RAND()&gt;Table4[[#This Row],[offer1prob]], "yes", "no")</f>
        <v>yes</v>
      </c>
      <c r="S639" s="1" t="str">
        <f ca="1">IF(RAND()&lt;Table4[[#This Row],[offer1prob]], "yes", "no")</f>
        <v>no</v>
      </c>
      <c r="T639" s="1" t="str">
        <f ca="1">"performConversation '" &amp; Table4[[#This Row],[question]] &amp; "' '" &amp; Table4[[#This Row],[answerToAppointmentRequest]] &amp; "' '" &amp; Table4[[#This Row],[answerToMailRequest]] &amp; "'"</f>
        <v>performConversation 'The Sea Otter is crap' 'yes' 'no'</v>
      </c>
    </row>
    <row r="640" spans="11:20" x14ac:dyDescent="0.25">
      <c r="K640">
        <v>639</v>
      </c>
      <c r="L640" t="str">
        <f ca="1">OFFSET(Table1[[#Headers],[Template]], MOD(Table4[[#This Row],[Num]], 5)+1, 0)</f>
        <v>What does the $ have as %?</v>
      </c>
      <c r="M640" t="str">
        <f ca="1">OFFSET(Table2[[#Headers],[Car]], MOD(Table4[[#This Row],[Num]], 4)+1, 0)</f>
        <v>Sable</v>
      </c>
      <c r="N640" t="str">
        <f ca="1">OFFSET(Table3[[#Headers],[Property]], MOD(Table4[[#This Row],[Num]], 3)+1, 0)</f>
        <v>mpg</v>
      </c>
      <c r="O640" s="1">
        <f ca="1">1/(1/VLOOKUP(Table4[[#This Row],[Template]],Table1[], 2, FALSE)+1/VLOOKUP(Table4[[#This Row],[Car]],Table2[],2,FALSE))*2</f>
        <v>0.43636363636363629</v>
      </c>
      <c r="P640" s="1">
        <f ca="1">1/(1/VLOOKUP(Table4[[#This Row],[Template]],Table1[], 3, FALSE)+1/VLOOKUP(Table4[[#This Row],[Car]],Table2[],3,FALSE))*2</f>
        <v>0.4</v>
      </c>
      <c r="Q640" s="1" t="str">
        <f ca="1">SUBSTITUTE(SUBSTITUTE(Table4[[#This Row],[Template]], "$", Table4[[#This Row],[Car]]), "%", Table4[[#This Row],[Property]])</f>
        <v>What does the Sable have as mpg?</v>
      </c>
      <c r="R640" s="1" t="str">
        <f ca="1">IF(RAND()&gt;Table4[[#This Row],[offer1prob]], "yes", "no")</f>
        <v>yes</v>
      </c>
      <c r="S640" s="1" t="str">
        <f ca="1">IF(RAND()&lt;Table4[[#This Row],[offer1prob]], "yes", "no")</f>
        <v>no</v>
      </c>
      <c r="T640" s="1" t="str">
        <f ca="1">"performConversation '" &amp; Table4[[#This Row],[question]] &amp; "' '" &amp; Table4[[#This Row],[answerToAppointmentRequest]] &amp; "' '" &amp; Table4[[#This Row],[answerToMailRequest]] &amp; "'"</f>
        <v>performConversation 'What does the Sable have as mpg?' 'yes' 'no'</v>
      </c>
    </row>
    <row r="641" spans="11:20" x14ac:dyDescent="0.25">
      <c r="K641">
        <v>640</v>
      </c>
      <c r="L641" t="str">
        <f ca="1">OFFSET(Table1[[#Headers],[Template]], MOD(Table4[[#This Row],[Num]], 5)+1, 0)</f>
        <v>Why is the $ so expensive?</v>
      </c>
      <c r="M641" t="str">
        <f ca="1">OFFSET(Table2[[#Headers],[Car]], MOD(Table4[[#This Row],[Num]], 4)+1, 0)</f>
        <v>Wolverine</v>
      </c>
      <c r="N641" t="str">
        <f ca="1">OFFSET(Table3[[#Headers],[Property]], MOD(Table4[[#This Row],[Num]], 3)+1, 0)</f>
        <v>color</v>
      </c>
      <c r="O641" s="1">
        <f ca="1">1/(1/VLOOKUP(Table4[[#This Row],[Template]],Table1[], 2, FALSE)+1/VLOOKUP(Table4[[#This Row],[Car]],Table2[],2,FALSE))*2</f>
        <v>0.48</v>
      </c>
      <c r="P641" s="1">
        <f ca="1">1/(1/VLOOKUP(Table4[[#This Row],[Template]],Table1[], 3, FALSE)+1/VLOOKUP(Table4[[#This Row],[Car]],Table2[],3,FALSE))*2</f>
        <v>0.4</v>
      </c>
      <c r="Q641" s="1" t="str">
        <f ca="1">SUBSTITUTE(SUBSTITUTE(Table4[[#This Row],[Template]], "$", Table4[[#This Row],[Car]]), "%", Table4[[#This Row],[Property]])</f>
        <v>Why is the Wolverine so expensive?</v>
      </c>
      <c r="R641" s="1" t="str">
        <f ca="1">IF(RAND()&gt;Table4[[#This Row],[offer1prob]], "yes", "no")</f>
        <v>yes</v>
      </c>
      <c r="S641" s="1" t="str">
        <f ca="1">IF(RAND()&lt;Table4[[#This Row],[offer1prob]], "yes", "no")</f>
        <v>yes</v>
      </c>
      <c r="T641" s="1" t="str">
        <f ca="1">"performConversation '" &amp; Table4[[#This Row],[question]] &amp; "' '" &amp; Table4[[#This Row],[answerToAppointmentRequest]] &amp; "' '" &amp; Table4[[#This Row],[answerToMailRequest]] &amp; "'"</f>
        <v>performConversation 'Why is the Wolverine so expensive?' 'yes' 'yes'</v>
      </c>
    </row>
    <row r="642" spans="11:20" x14ac:dyDescent="0.25">
      <c r="K642">
        <v>641</v>
      </c>
      <c r="L642" t="str">
        <f ca="1">OFFSET(Table1[[#Headers],[Template]], MOD(Table4[[#This Row],[Num]], 5)+1, 0)</f>
        <v>Do you still manufacture the $?</v>
      </c>
      <c r="M642" t="str">
        <f ca="1">OFFSET(Table2[[#Headers],[Car]], MOD(Table4[[#This Row],[Num]], 4)+1, 0)</f>
        <v>Polecat</v>
      </c>
      <c r="N642" t="str">
        <f ca="1">OFFSET(Table3[[#Headers],[Property]], MOD(Table4[[#This Row],[Num]], 3)+1, 0)</f>
        <v>weight</v>
      </c>
      <c r="O642" s="1">
        <f ca="1">1/(1/VLOOKUP(Table4[[#This Row],[Template]],Table1[], 2, FALSE)+1/VLOOKUP(Table4[[#This Row],[Car]],Table2[],2,FALSE))*2</f>
        <v>0.44444444444444442</v>
      </c>
      <c r="P642" s="1">
        <f ca="1">1/(1/VLOOKUP(Table4[[#This Row],[Template]],Table1[], 3, FALSE)+1/VLOOKUP(Table4[[#This Row],[Car]],Table2[],3,FALSE))*2</f>
        <v>0.61538461538461542</v>
      </c>
      <c r="Q642" s="1" t="str">
        <f ca="1">SUBSTITUTE(SUBSTITUTE(Table4[[#This Row],[Template]], "$", Table4[[#This Row],[Car]]), "%", Table4[[#This Row],[Property]])</f>
        <v>Do you still manufacture the Polecat?</v>
      </c>
      <c r="R642" s="1" t="str">
        <f ca="1">IF(RAND()&gt;Table4[[#This Row],[offer1prob]], "yes", "no")</f>
        <v>yes</v>
      </c>
      <c r="S642" s="1" t="str">
        <f ca="1">IF(RAND()&lt;Table4[[#This Row],[offer1prob]], "yes", "no")</f>
        <v>no</v>
      </c>
      <c r="T642" s="1" t="str">
        <f ca="1">"performConversation '" &amp; Table4[[#This Row],[question]] &amp; "' '" &amp; Table4[[#This Row],[answerToAppointmentRequest]] &amp; "' '" &amp; Table4[[#This Row],[answerToMailRequest]] &amp; "'"</f>
        <v>performConversation 'Do you still manufacture the Polecat?' 'yes' 'no'</v>
      </c>
    </row>
    <row r="643" spans="11:20" x14ac:dyDescent="0.25">
      <c r="K643">
        <v>642</v>
      </c>
      <c r="L643" t="str">
        <f ca="1">OFFSET(Table1[[#Headers],[Template]], MOD(Table4[[#This Row],[Num]], 5)+1, 0)</f>
        <v>What is the % of the $?</v>
      </c>
      <c r="M643" t="str">
        <f ca="1">OFFSET(Table2[[#Headers],[Car]], MOD(Table4[[#This Row],[Num]], 4)+1, 0)</f>
        <v>Sea Otter</v>
      </c>
      <c r="N643" t="str">
        <f ca="1">OFFSET(Table3[[#Headers],[Property]], MOD(Table4[[#This Row],[Num]], 3)+1, 0)</f>
        <v>mpg</v>
      </c>
      <c r="O643" s="1">
        <f ca="1">1/(1/VLOOKUP(Table4[[#This Row],[Template]],Table1[], 2, FALSE)+1/VLOOKUP(Table4[[#This Row],[Car]],Table2[],2,FALSE))*2</f>
        <v>0.4</v>
      </c>
      <c r="P643" s="1">
        <f ca="1">1/(1/VLOOKUP(Table4[[#This Row],[Template]],Table1[], 3, FALSE)+1/VLOOKUP(Table4[[#This Row],[Car]],Table2[],3,FALSE))*2</f>
        <v>0.4</v>
      </c>
      <c r="Q643" s="1" t="str">
        <f ca="1">SUBSTITUTE(SUBSTITUTE(Table4[[#This Row],[Template]], "$", Table4[[#This Row],[Car]]), "%", Table4[[#This Row],[Property]])</f>
        <v>What is the mpg of the Sea Otter?</v>
      </c>
      <c r="R643" s="1" t="str">
        <f ca="1">IF(RAND()&gt;Table4[[#This Row],[offer1prob]], "yes", "no")</f>
        <v>yes</v>
      </c>
      <c r="S643" s="1" t="str">
        <f ca="1">IF(RAND()&lt;Table4[[#This Row],[offer1prob]], "yes", "no")</f>
        <v>yes</v>
      </c>
      <c r="T643" s="1" t="str">
        <f ca="1">"performConversation '" &amp; Table4[[#This Row],[question]] &amp; "' '" &amp; Table4[[#This Row],[answerToAppointmentRequest]] &amp; "' '" &amp; Table4[[#This Row],[answerToMailRequest]] &amp; "'"</f>
        <v>performConversation 'What is the mpg of the Sea Otter?' 'yes' 'yes'</v>
      </c>
    </row>
    <row r="644" spans="11:20" x14ac:dyDescent="0.25">
      <c r="K644">
        <v>643</v>
      </c>
      <c r="L644" t="str">
        <f ca="1">OFFSET(Table1[[#Headers],[Template]], MOD(Table4[[#This Row],[Num]], 5)+1, 0)</f>
        <v>The $ is crap</v>
      </c>
      <c r="M644" t="str">
        <f ca="1">OFFSET(Table2[[#Headers],[Car]], MOD(Table4[[#This Row],[Num]], 4)+1, 0)</f>
        <v>Sable</v>
      </c>
      <c r="N644" t="str">
        <f ca="1">OFFSET(Table3[[#Headers],[Property]], MOD(Table4[[#This Row],[Num]], 3)+1, 0)</f>
        <v>color</v>
      </c>
      <c r="O644" s="1">
        <f ca="1">1/(1/VLOOKUP(Table4[[#This Row],[Template]],Table1[], 2, FALSE)+1/VLOOKUP(Table4[[#This Row],[Car]],Table2[],2,FALSE))*2</f>
        <v>0.32</v>
      </c>
      <c r="P644" s="1">
        <f ca="1">1/(1/VLOOKUP(Table4[[#This Row],[Template]],Table1[], 3, FALSE)+1/VLOOKUP(Table4[[#This Row],[Car]],Table2[],3,FALSE))*2</f>
        <v>0.3</v>
      </c>
      <c r="Q644" s="1" t="str">
        <f ca="1">SUBSTITUTE(SUBSTITUTE(Table4[[#This Row],[Template]], "$", Table4[[#This Row],[Car]]), "%", Table4[[#This Row],[Property]])</f>
        <v>The Sable is crap</v>
      </c>
      <c r="R644" s="1" t="str">
        <f ca="1">IF(RAND()&gt;Table4[[#This Row],[offer1prob]], "yes", "no")</f>
        <v>yes</v>
      </c>
      <c r="S644" s="1" t="str">
        <f ca="1">IF(RAND()&lt;Table4[[#This Row],[offer1prob]], "yes", "no")</f>
        <v>no</v>
      </c>
      <c r="T644" s="1" t="str">
        <f ca="1">"performConversation '" &amp; Table4[[#This Row],[question]] &amp; "' '" &amp; Table4[[#This Row],[answerToAppointmentRequest]] &amp; "' '" &amp; Table4[[#This Row],[answerToMailRequest]] &amp; "'"</f>
        <v>performConversation 'The Sable is crap' 'yes' 'no'</v>
      </c>
    </row>
    <row r="645" spans="11:20" x14ac:dyDescent="0.25">
      <c r="K645">
        <v>644</v>
      </c>
      <c r="L645" t="str">
        <f ca="1">OFFSET(Table1[[#Headers],[Template]], MOD(Table4[[#This Row],[Num]], 5)+1, 0)</f>
        <v>What does the $ have as %?</v>
      </c>
      <c r="M645" t="str">
        <f ca="1">OFFSET(Table2[[#Headers],[Car]], MOD(Table4[[#This Row],[Num]], 4)+1, 0)</f>
        <v>Wolverine</v>
      </c>
      <c r="N645" t="str">
        <f ca="1">OFFSET(Table3[[#Headers],[Property]], MOD(Table4[[#This Row],[Num]], 3)+1, 0)</f>
        <v>weight</v>
      </c>
      <c r="O645" s="1">
        <f ca="1">1/(1/VLOOKUP(Table4[[#This Row],[Template]],Table1[], 2, FALSE)+1/VLOOKUP(Table4[[#This Row],[Car]],Table2[],2,FALSE))*2</f>
        <v>0.4</v>
      </c>
      <c r="P645" s="1">
        <f ca="1">1/(1/VLOOKUP(Table4[[#This Row],[Template]],Table1[], 3, FALSE)+1/VLOOKUP(Table4[[#This Row],[Car]],Table2[],3,FALSE))*2</f>
        <v>0.3</v>
      </c>
      <c r="Q645" s="1" t="str">
        <f ca="1">SUBSTITUTE(SUBSTITUTE(Table4[[#This Row],[Template]], "$", Table4[[#This Row],[Car]]), "%", Table4[[#This Row],[Property]])</f>
        <v>What does the Wolverine have as weight?</v>
      </c>
      <c r="R645" s="1" t="str">
        <f ca="1">IF(RAND()&gt;Table4[[#This Row],[offer1prob]], "yes", "no")</f>
        <v>yes</v>
      </c>
      <c r="S645" s="1" t="str">
        <f ca="1">IF(RAND()&lt;Table4[[#This Row],[offer1prob]], "yes", "no")</f>
        <v>no</v>
      </c>
      <c r="T645" s="1" t="str">
        <f ca="1">"performConversation '" &amp; Table4[[#This Row],[question]] &amp; "' '" &amp; Table4[[#This Row],[answerToAppointmentRequest]] &amp; "' '" &amp; Table4[[#This Row],[answerToMailRequest]] &amp; "'"</f>
        <v>performConversation 'What does the Wolverine have as weight?' 'yes' 'no'</v>
      </c>
    </row>
    <row r="646" spans="11:20" x14ac:dyDescent="0.25">
      <c r="K646">
        <v>645</v>
      </c>
      <c r="L646" t="str">
        <f ca="1">OFFSET(Table1[[#Headers],[Template]], MOD(Table4[[#This Row],[Num]], 5)+1, 0)</f>
        <v>Why is the $ so expensive?</v>
      </c>
      <c r="M646" t="str">
        <f ca="1">OFFSET(Table2[[#Headers],[Car]], MOD(Table4[[#This Row],[Num]], 4)+1, 0)</f>
        <v>Polecat</v>
      </c>
      <c r="N646" t="str">
        <f ca="1">OFFSET(Table3[[#Headers],[Property]], MOD(Table4[[#This Row],[Num]], 3)+1, 0)</f>
        <v>mpg</v>
      </c>
      <c r="O646" s="1">
        <f ca="1">1/(1/VLOOKUP(Table4[[#This Row],[Template]],Table1[], 2, FALSE)+1/VLOOKUP(Table4[[#This Row],[Car]],Table2[],2,FALSE))*2</f>
        <v>0.4</v>
      </c>
      <c r="P646" s="1">
        <f ca="1">1/(1/VLOOKUP(Table4[[#This Row],[Template]],Table1[], 3, FALSE)+1/VLOOKUP(Table4[[#This Row],[Car]],Table2[],3,FALSE))*2</f>
        <v>0.68571428571428561</v>
      </c>
      <c r="Q646" s="1" t="str">
        <f ca="1">SUBSTITUTE(SUBSTITUTE(Table4[[#This Row],[Template]], "$", Table4[[#This Row],[Car]]), "%", Table4[[#This Row],[Property]])</f>
        <v>Why is the Polecat so expensive?</v>
      </c>
      <c r="R646" s="1" t="str">
        <f ca="1">IF(RAND()&gt;Table4[[#This Row],[offer1prob]], "yes", "no")</f>
        <v>yes</v>
      </c>
      <c r="S646" s="1" t="str">
        <f ca="1">IF(RAND()&lt;Table4[[#This Row],[offer1prob]], "yes", "no")</f>
        <v>no</v>
      </c>
      <c r="T646" s="1" t="str">
        <f ca="1">"performConversation '" &amp; Table4[[#This Row],[question]] &amp; "' '" &amp; Table4[[#This Row],[answerToAppointmentRequest]] &amp; "' '" &amp; Table4[[#This Row],[answerToMailRequest]] &amp; "'"</f>
        <v>performConversation 'Why is the Polecat so expensive?' 'yes' 'no'</v>
      </c>
    </row>
    <row r="647" spans="11:20" x14ac:dyDescent="0.25">
      <c r="K647">
        <v>646</v>
      </c>
      <c r="L647" t="str">
        <f ca="1">OFFSET(Table1[[#Headers],[Template]], MOD(Table4[[#This Row],[Num]], 5)+1, 0)</f>
        <v>Do you still manufacture the $?</v>
      </c>
      <c r="M647" t="str">
        <f ca="1">OFFSET(Table2[[#Headers],[Car]], MOD(Table4[[#This Row],[Num]], 4)+1, 0)</f>
        <v>Sea Otter</v>
      </c>
      <c r="N647" t="str">
        <f ca="1">OFFSET(Table3[[#Headers],[Property]], MOD(Table4[[#This Row],[Num]], 3)+1, 0)</f>
        <v>color</v>
      </c>
      <c r="O647" s="1">
        <f ca="1">1/(1/VLOOKUP(Table4[[#This Row],[Template]],Table1[], 2, FALSE)+1/VLOOKUP(Table4[[#This Row],[Car]],Table2[],2,FALSE))*2</f>
        <v>0.37499999999999994</v>
      </c>
      <c r="P647" s="1">
        <f ca="1">1/(1/VLOOKUP(Table4[[#This Row],[Template]],Table1[], 3, FALSE)+1/VLOOKUP(Table4[[#This Row],[Car]],Table2[],3,FALSE))*2</f>
        <v>0.44444444444444442</v>
      </c>
      <c r="Q647" s="1" t="str">
        <f ca="1">SUBSTITUTE(SUBSTITUTE(Table4[[#This Row],[Template]], "$", Table4[[#This Row],[Car]]), "%", Table4[[#This Row],[Property]])</f>
        <v>Do you still manufacture the Sea Otter?</v>
      </c>
      <c r="R647" s="1" t="str">
        <f ca="1">IF(RAND()&gt;Table4[[#This Row],[offer1prob]], "yes", "no")</f>
        <v>yes</v>
      </c>
      <c r="S647" s="1" t="str">
        <f ca="1">IF(RAND()&lt;Table4[[#This Row],[offer1prob]], "yes", "no")</f>
        <v>yes</v>
      </c>
      <c r="T647" s="1" t="str">
        <f ca="1">"performConversation '" &amp; Table4[[#This Row],[question]] &amp; "' '" &amp; Table4[[#This Row],[answerToAppointmentRequest]] &amp; "' '" &amp; Table4[[#This Row],[answerToMailRequest]] &amp; "'"</f>
        <v>performConversation 'Do you still manufacture the Sea Otter?' 'yes' 'yes'</v>
      </c>
    </row>
    <row r="648" spans="11:20" x14ac:dyDescent="0.25">
      <c r="K648">
        <v>647</v>
      </c>
      <c r="L648" t="str">
        <f ca="1">OFFSET(Table1[[#Headers],[Template]], MOD(Table4[[#This Row],[Num]], 5)+1, 0)</f>
        <v>What is the % of the $?</v>
      </c>
      <c r="M648" t="str">
        <f ca="1">OFFSET(Table2[[#Headers],[Car]], MOD(Table4[[#This Row],[Num]], 4)+1, 0)</f>
        <v>Sable</v>
      </c>
      <c r="N648" t="str">
        <f ca="1">OFFSET(Table3[[#Headers],[Property]], MOD(Table4[[#This Row],[Num]], 3)+1, 0)</f>
        <v>weight</v>
      </c>
      <c r="O648" s="1">
        <f ca="1">1/(1/VLOOKUP(Table4[[#This Row],[Template]],Table1[], 2, FALSE)+1/VLOOKUP(Table4[[#This Row],[Car]],Table2[],2,FALSE))*2</f>
        <v>0.68571428571428561</v>
      </c>
      <c r="P648" s="1">
        <f ca="1">1/(1/VLOOKUP(Table4[[#This Row],[Template]],Table1[], 3, FALSE)+1/VLOOKUP(Table4[[#This Row],[Car]],Table2[],3,FALSE))*2</f>
        <v>0.48</v>
      </c>
      <c r="Q648" s="1" t="str">
        <f ca="1">SUBSTITUTE(SUBSTITUTE(Table4[[#This Row],[Template]], "$", Table4[[#This Row],[Car]]), "%", Table4[[#This Row],[Property]])</f>
        <v>What is the weight of the Sable?</v>
      </c>
      <c r="R648" s="1" t="str">
        <f ca="1">IF(RAND()&gt;Table4[[#This Row],[offer1prob]], "yes", "no")</f>
        <v>yes</v>
      </c>
      <c r="S648" s="1" t="str">
        <f ca="1">IF(RAND()&lt;Table4[[#This Row],[offer1prob]], "yes", "no")</f>
        <v>yes</v>
      </c>
      <c r="T648" s="1" t="str">
        <f ca="1">"performConversation '" &amp; Table4[[#This Row],[question]] &amp; "' '" &amp; Table4[[#This Row],[answerToAppointmentRequest]] &amp; "' '" &amp; Table4[[#This Row],[answerToMailRequest]] &amp; "'"</f>
        <v>performConversation 'What is the weight of the Sable?' 'yes' 'yes'</v>
      </c>
    </row>
    <row r="649" spans="11:20" x14ac:dyDescent="0.25">
      <c r="K649">
        <v>648</v>
      </c>
      <c r="L649" t="str">
        <f ca="1">OFFSET(Table1[[#Headers],[Template]], MOD(Table4[[#This Row],[Num]], 5)+1, 0)</f>
        <v>The $ is crap</v>
      </c>
      <c r="M649" t="str">
        <f ca="1">OFFSET(Table2[[#Headers],[Car]], MOD(Table4[[#This Row],[Num]], 4)+1, 0)</f>
        <v>Wolverine</v>
      </c>
      <c r="N649" t="str">
        <f ca="1">OFFSET(Table3[[#Headers],[Property]], MOD(Table4[[#This Row],[Num]], 3)+1, 0)</f>
        <v>mpg</v>
      </c>
      <c r="O649" s="1">
        <f ca="1">1/(1/VLOOKUP(Table4[[#This Row],[Template]],Table1[], 2, FALSE)+1/VLOOKUP(Table4[[#This Row],[Car]],Table2[],2,FALSE))*2</f>
        <v>0.3</v>
      </c>
      <c r="P649" s="1">
        <f ca="1">1/(1/VLOOKUP(Table4[[#This Row],[Template]],Table1[], 3, FALSE)+1/VLOOKUP(Table4[[#This Row],[Car]],Table2[],3,FALSE))*2</f>
        <v>0.24</v>
      </c>
      <c r="Q649" s="1" t="str">
        <f ca="1">SUBSTITUTE(SUBSTITUTE(Table4[[#This Row],[Template]], "$", Table4[[#This Row],[Car]]), "%", Table4[[#This Row],[Property]])</f>
        <v>The Wolverine is crap</v>
      </c>
      <c r="R649" s="1" t="str">
        <f ca="1">IF(RAND()&gt;Table4[[#This Row],[offer1prob]], "yes", "no")</f>
        <v>yes</v>
      </c>
      <c r="S649" s="1" t="str">
        <f ca="1">IF(RAND()&lt;Table4[[#This Row],[offer1prob]], "yes", "no")</f>
        <v>yes</v>
      </c>
      <c r="T649" s="1" t="str">
        <f ca="1">"performConversation '" &amp; Table4[[#This Row],[question]] &amp; "' '" &amp; Table4[[#This Row],[answerToAppointmentRequest]] &amp; "' '" &amp; Table4[[#This Row],[answerToMailRequest]] &amp; "'"</f>
        <v>performConversation 'The Wolverine is crap' 'yes' 'yes'</v>
      </c>
    </row>
    <row r="650" spans="11:20" x14ac:dyDescent="0.25">
      <c r="K650">
        <v>649</v>
      </c>
      <c r="L650" t="str">
        <f ca="1">OFFSET(Table1[[#Headers],[Template]], MOD(Table4[[#This Row],[Num]], 5)+1, 0)</f>
        <v>What does the $ have as %?</v>
      </c>
      <c r="M650" t="str">
        <f ca="1">OFFSET(Table2[[#Headers],[Car]], MOD(Table4[[#This Row],[Num]], 4)+1, 0)</f>
        <v>Polecat</v>
      </c>
      <c r="N650" t="str">
        <f ca="1">OFFSET(Table3[[#Headers],[Property]], MOD(Table4[[#This Row],[Num]], 3)+1, 0)</f>
        <v>color</v>
      </c>
      <c r="O650" s="1">
        <f ca="1">1/(1/VLOOKUP(Table4[[#This Row],[Template]],Table1[], 2, FALSE)+1/VLOOKUP(Table4[[#This Row],[Car]],Table2[],2,FALSE))*2</f>
        <v>0.3428571428571428</v>
      </c>
      <c r="P650" s="1">
        <f ca="1">1/(1/VLOOKUP(Table4[[#This Row],[Template]],Table1[], 3, FALSE)+1/VLOOKUP(Table4[[#This Row],[Car]],Table2[],3,FALSE))*2</f>
        <v>0.43636363636363629</v>
      </c>
      <c r="Q650" s="1" t="str">
        <f ca="1">SUBSTITUTE(SUBSTITUTE(Table4[[#This Row],[Template]], "$", Table4[[#This Row],[Car]]), "%", Table4[[#This Row],[Property]])</f>
        <v>What does the Polecat have as color?</v>
      </c>
      <c r="R650" s="1" t="str">
        <f ca="1">IF(RAND()&gt;Table4[[#This Row],[offer1prob]], "yes", "no")</f>
        <v>no</v>
      </c>
      <c r="S650" s="1" t="str">
        <f ca="1">IF(RAND()&lt;Table4[[#This Row],[offer1prob]], "yes", "no")</f>
        <v>no</v>
      </c>
      <c r="T650" s="1" t="str">
        <f ca="1">"performConversation '" &amp; Table4[[#This Row],[question]] &amp; "' '" &amp; Table4[[#This Row],[answerToAppointmentRequest]] &amp; "' '" &amp; Table4[[#This Row],[answerToMailRequest]] &amp; "'"</f>
        <v>performConversation 'What does the Polecat have as color?' 'no' 'no'</v>
      </c>
    </row>
    <row r="651" spans="11:20" x14ac:dyDescent="0.25">
      <c r="K651">
        <v>650</v>
      </c>
      <c r="L651" t="str">
        <f ca="1">OFFSET(Table1[[#Headers],[Template]], MOD(Table4[[#This Row],[Num]], 5)+1, 0)</f>
        <v>Why is the $ so expensive?</v>
      </c>
      <c r="M651" t="str">
        <f ca="1">OFFSET(Table2[[#Headers],[Car]], MOD(Table4[[#This Row],[Num]], 4)+1, 0)</f>
        <v>Sea Otter</v>
      </c>
      <c r="N651" t="str">
        <f ca="1">OFFSET(Table3[[#Headers],[Property]], MOD(Table4[[#This Row],[Num]], 3)+1, 0)</f>
        <v>weight</v>
      </c>
      <c r="O651" s="1">
        <f ca="1">1/(1/VLOOKUP(Table4[[#This Row],[Template]],Table1[], 2, FALSE)+1/VLOOKUP(Table4[[#This Row],[Car]],Table2[],2,FALSE))*2</f>
        <v>0.3428571428571428</v>
      </c>
      <c r="P651" s="1">
        <f ca="1">1/(1/VLOOKUP(Table4[[#This Row],[Template]],Table1[], 3, FALSE)+1/VLOOKUP(Table4[[#This Row],[Car]],Table2[],3,FALSE))*2</f>
        <v>0.48</v>
      </c>
      <c r="Q651" s="1" t="str">
        <f ca="1">SUBSTITUTE(SUBSTITUTE(Table4[[#This Row],[Template]], "$", Table4[[#This Row],[Car]]), "%", Table4[[#This Row],[Property]])</f>
        <v>Why is the Sea Otter so expensive?</v>
      </c>
      <c r="R651" s="1" t="str">
        <f ca="1">IF(RAND()&gt;Table4[[#This Row],[offer1prob]], "yes", "no")</f>
        <v>no</v>
      </c>
      <c r="S651" s="1" t="str">
        <f ca="1">IF(RAND()&lt;Table4[[#This Row],[offer1prob]], "yes", "no")</f>
        <v>yes</v>
      </c>
      <c r="T651" s="1" t="str">
        <f ca="1">"performConversation '" &amp; Table4[[#This Row],[question]] &amp; "' '" &amp; Table4[[#This Row],[answerToAppointmentRequest]] &amp; "' '" &amp; Table4[[#This Row],[answerToMailRequest]] &amp; "'"</f>
        <v>performConversation 'Why is the Sea Otter so expensive?' 'no' 'yes'</v>
      </c>
    </row>
    <row r="652" spans="11:20" x14ac:dyDescent="0.25">
      <c r="K652">
        <v>651</v>
      </c>
      <c r="L652" t="str">
        <f ca="1">OFFSET(Table1[[#Headers],[Template]], MOD(Table4[[#This Row],[Num]], 5)+1, 0)</f>
        <v>Do you still manufacture the $?</v>
      </c>
      <c r="M652" t="str">
        <f ca="1">OFFSET(Table2[[#Headers],[Car]], MOD(Table4[[#This Row],[Num]], 4)+1, 0)</f>
        <v>Sable</v>
      </c>
      <c r="N652" t="str">
        <f ca="1">OFFSET(Table3[[#Headers],[Property]], MOD(Table4[[#This Row],[Num]], 3)+1, 0)</f>
        <v>mpg</v>
      </c>
      <c r="O652" s="1">
        <f ca="1">1/(1/VLOOKUP(Table4[[#This Row],[Template]],Table1[], 2, FALSE)+1/VLOOKUP(Table4[[#This Row],[Car]],Table2[],2,FALSE))*2</f>
        <v>0.61538461538461542</v>
      </c>
      <c r="P652" s="1">
        <f ca="1">1/(1/VLOOKUP(Table4[[#This Row],[Template]],Table1[], 3, FALSE)+1/VLOOKUP(Table4[[#This Row],[Car]],Table2[],3,FALSE))*2</f>
        <v>0.54545454545454541</v>
      </c>
      <c r="Q652" s="1" t="str">
        <f ca="1">SUBSTITUTE(SUBSTITUTE(Table4[[#This Row],[Template]], "$", Table4[[#This Row],[Car]]), "%", Table4[[#This Row],[Property]])</f>
        <v>Do you still manufacture the Sable?</v>
      </c>
      <c r="R652" s="1" t="str">
        <f ca="1">IF(RAND()&gt;Table4[[#This Row],[offer1prob]], "yes", "no")</f>
        <v>yes</v>
      </c>
      <c r="S652" s="1" t="str">
        <f ca="1">IF(RAND()&lt;Table4[[#This Row],[offer1prob]], "yes", "no")</f>
        <v>no</v>
      </c>
      <c r="T652" s="1" t="str">
        <f ca="1">"performConversation '" &amp; Table4[[#This Row],[question]] &amp; "' '" &amp; Table4[[#This Row],[answerToAppointmentRequest]] &amp; "' '" &amp; Table4[[#This Row],[answerToMailRequest]] &amp; "'"</f>
        <v>performConversation 'Do you still manufacture the Sable?' 'yes' 'no'</v>
      </c>
    </row>
    <row r="653" spans="11:20" x14ac:dyDescent="0.25">
      <c r="K653">
        <v>652</v>
      </c>
      <c r="L653" t="str">
        <f ca="1">OFFSET(Table1[[#Headers],[Template]], MOD(Table4[[#This Row],[Num]], 5)+1, 0)</f>
        <v>What is the % of the $?</v>
      </c>
      <c r="M653" t="str">
        <f ca="1">OFFSET(Table2[[#Headers],[Car]], MOD(Table4[[#This Row],[Num]], 4)+1, 0)</f>
        <v>Wolverine</v>
      </c>
      <c r="N653" t="str">
        <f ca="1">OFFSET(Table3[[#Headers],[Property]], MOD(Table4[[#This Row],[Num]], 3)+1, 0)</f>
        <v>color</v>
      </c>
      <c r="O653" s="1">
        <f ca="1">1/(1/VLOOKUP(Table4[[#This Row],[Template]],Table1[], 2, FALSE)+1/VLOOKUP(Table4[[#This Row],[Car]],Table2[],2,FALSE))*2</f>
        <v>0.6</v>
      </c>
      <c r="P653" s="1">
        <f ca="1">1/(1/VLOOKUP(Table4[[#This Row],[Template]],Table1[], 3, FALSE)+1/VLOOKUP(Table4[[#This Row],[Car]],Table2[],3,FALSE))*2</f>
        <v>0.3428571428571428</v>
      </c>
      <c r="Q653" s="1" t="str">
        <f ca="1">SUBSTITUTE(SUBSTITUTE(Table4[[#This Row],[Template]], "$", Table4[[#This Row],[Car]]), "%", Table4[[#This Row],[Property]])</f>
        <v>What is the color of the Wolverine?</v>
      </c>
      <c r="R653" s="1" t="str">
        <f ca="1">IF(RAND()&gt;Table4[[#This Row],[offer1prob]], "yes", "no")</f>
        <v>no</v>
      </c>
      <c r="S653" s="1" t="str">
        <f ca="1">IF(RAND()&lt;Table4[[#This Row],[offer1prob]], "yes", "no")</f>
        <v>no</v>
      </c>
      <c r="T653" s="1" t="str">
        <f ca="1">"performConversation '" &amp; Table4[[#This Row],[question]] &amp; "' '" &amp; Table4[[#This Row],[answerToAppointmentRequest]] &amp; "' '" &amp; Table4[[#This Row],[answerToMailRequest]] &amp; "'"</f>
        <v>performConversation 'What is the color of the Wolverine?' 'no' 'no'</v>
      </c>
    </row>
    <row r="654" spans="11:20" x14ac:dyDescent="0.25">
      <c r="K654">
        <v>653</v>
      </c>
      <c r="L654" t="str">
        <f ca="1">OFFSET(Table1[[#Headers],[Template]], MOD(Table4[[#This Row],[Num]], 5)+1, 0)</f>
        <v>The $ is crap</v>
      </c>
      <c r="M654" t="str">
        <f ca="1">OFFSET(Table2[[#Headers],[Car]], MOD(Table4[[#This Row],[Num]], 4)+1, 0)</f>
        <v>Polecat</v>
      </c>
      <c r="N654" t="str">
        <f ca="1">OFFSET(Table3[[#Headers],[Property]], MOD(Table4[[#This Row],[Num]], 3)+1, 0)</f>
        <v>weight</v>
      </c>
      <c r="O654" s="1">
        <f ca="1">1/(1/VLOOKUP(Table4[[#This Row],[Template]],Table1[], 2, FALSE)+1/VLOOKUP(Table4[[#This Row],[Car]],Table2[],2,FALSE))*2</f>
        <v>0.26666666666666666</v>
      </c>
      <c r="P654" s="1">
        <f ca="1">1/(1/VLOOKUP(Table4[[#This Row],[Template]],Table1[], 3, FALSE)+1/VLOOKUP(Table4[[#This Row],[Car]],Table2[],3,FALSE))*2</f>
        <v>0.32</v>
      </c>
      <c r="Q654" s="1" t="str">
        <f ca="1">SUBSTITUTE(SUBSTITUTE(Table4[[#This Row],[Template]], "$", Table4[[#This Row],[Car]]), "%", Table4[[#This Row],[Property]])</f>
        <v>The Polecat is crap</v>
      </c>
      <c r="R654" s="1" t="str">
        <f ca="1">IF(RAND()&gt;Table4[[#This Row],[offer1prob]], "yes", "no")</f>
        <v>yes</v>
      </c>
      <c r="S654" s="1" t="str">
        <f ca="1">IF(RAND()&lt;Table4[[#This Row],[offer1prob]], "yes", "no")</f>
        <v>no</v>
      </c>
      <c r="T654" s="1" t="str">
        <f ca="1">"performConversation '" &amp; Table4[[#This Row],[question]] &amp; "' '" &amp; Table4[[#This Row],[answerToAppointmentRequest]] &amp; "' '" &amp; Table4[[#This Row],[answerToMailRequest]] &amp; "'"</f>
        <v>performConversation 'The Polecat is crap' 'yes' 'no'</v>
      </c>
    </row>
    <row r="655" spans="11:20" x14ac:dyDescent="0.25">
      <c r="K655">
        <v>654</v>
      </c>
      <c r="L655" t="str">
        <f ca="1">OFFSET(Table1[[#Headers],[Template]], MOD(Table4[[#This Row],[Num]], 5)+1, 0)</f>
        <v>What does the $ have as %?</v>
      </c>
      <c r="M655" t="str">
        <f ca="1">OFFSET(Table2[[#Headers],[Car]], MOD(Table4[[#This Row],[Num]], 4)+1, 0)</f>
        <v>Sea Otter</v>
      </c>
      <c r="N655" t="str">
        <f ca="1">OFFSET(Table3[[#Headers],[Property]], MOD(Table4[[#This Row],[Num]], 3)+1, 0)</f>
        <v>mpg</v>
      </c>
      <c r="O655" s="1">
        <f ca="1">1/(1/VLOOKUP(Table4[[#This Row],[Template]],Table1[], 2, FALSE)+1/VLOOKUP(Table4[[#This Row],[Car]],Table2[],2,FALSE))*2</f>
        <v>0.3</v>
      </c>
      <c r="P655" s="1">
        <f ca="1">1/(1/VLOOKUP(Table4[[#This Row],[Template]],Table1[], 3, FALSE)+1/VLOOKUP(Table4[[#This Row],[Car]],Table2[],3,FALSE))*2</f>
        <v>0.3428571428571428</v>
      </c>
      <c r="Q655" s="1" t="str">
        <f ca="1">SUBSTITUTE(SUBSTITUTE(Table4[[#This Row],[Template]], "$", Table4[[#This Row],[Car]]), "%", Table4[[#This Row],[Property]])</f>
        <v>What does the Sea Otter have as mpg?</v>
      </c>
      <c r="R655" s="1" t="str">
        <f ca="1">IF(RAND()&gt;Table4[[#This Row],[offer1prob]], "yes", "no")</f>
        <v>no</v>
      </c>
      <c r="S655" s="1" t="str">
        <f ca="1">IF(RAND()&lt;Table4[[#This Row],[offer1prob]], "yes", "no")</f>
        <v>yes</v>
      </c>
      <c r="T655" s="1" t="str">
        <f ca="1">"performConversation '" &amp; Table4[[#This Row],[question]] &amp; "' '" &amp; Table4[[#This Row],[answerToAppointmentRequest]] &amp; "' '" &amp; Table4[[#This Row],[answerToMailRequest]] &amp; "'"</f>
        <v>performConversation 'What does the Sea Otter have as mpg?' 'no' 'yes'</v>
      </c>
    </row>
    <row r="656" spans="11:20" x14ac:dyDescent="0.25">
      <c r="K656">
        <v>655</v>
      </c>
      <c r="L656" t="str">
        <f ca="1">OFFSET(Table1[[#Headers],[Template]], MOD(Table4[[#This Row],[Num]], 5)+1, 0)</f>
        <v>Why is the $ so expensive?</v>
      </c>
      <c r="M656" t="str">
        <f ca="1">OFFSET(Table2[[#Headers],[Car]], MOD(Table4[[#This Row],[Num]], 4)+1, 0)</f>
        <v>Sable</v>
      </c>
      <c r="N656" t="str">
        <f ca="1">OFFSET(Table3[[#Headers],[Property]], MOD(Table4[[#This Row],[Num]], 3)+1, 0)</f>
        <v>color</v>
      </c>
      <c r="O656" s="1">
        <f ca="1">1/(1/VLOOKUP(Table4[[#This Row],[Template]],Table1[], 2, FALSE)+1/VLOOKUP(Table4[[#This Row],[Car]],Table2[],2,FALSE))*2</f>
        <v>0.53333333333333333</v>
      </c>
      <c r="P656" s="1">
        <f ca="1">1/(1/VLOOKUP(Table4[[#This Row],[Template]],Table1[], 3, FALSE)+1/VLOOKUP(Table4[[#This Row],[Car]],Table2[],3,FALSE))*2</f>
        <v>0.6</v>
      </c>
      <c r="Q656" s="1" t="str">
        <f ca="1">SUBSTITUTE(SUBSTITUTE(Table4[[#This Row],[Template]], "$", Table4[[#This Row],[Car]]), "%", Table4[[#This Row],[Property]])</f>
        <v>Why is the Sable so expensive?</v>
      </c>
      <c r="R656" s="1" t="str">
        <f ca="1">IF(RAND()&gt;Table4[[#This Row],[offer1prob]], "yes", "no")</f>
        <v>yes</v>
      </c>
      <c r="S656" s="1" t="str">
        <f ca="1">IF(RAND()&lt;Table4[[#This Row],[offer1prob]], "yes", "no")</f>
        <v>yes</v>
      </c>
      <c r="T656" s="1" t="str">
        <f ca="1">"performConversation '" &amp; Table4[[#This Row],[question]] &amp; "' '" &amp; Table4[[#This Row],[answerToAppointmentRequest]] &amp; "' '" &amp; Table4[[#This Row],[answerToMailRequest]] &amp; "'"</f>
        <v>performConversation 'Why is the Sable so expensive?' 'yes' 'yes'</v>
      </c>
    </row>
    <row r="657" spans="11:20" x14ac:dyDescent="0.25">
      <c r="K657">
        <v>656</v>
      </c>
      <c r="L657" t="str">
        <f ca="1">OFFSET(Table1[[#Headers],[Template]], MOD(Table4[[#This Row],[Num]], 5)+1, 0)</f>
        <v>Do you still manufacture the $?</v>
      </c>
      <c r="M657" t="str">
        <f ca="1">OFFSET(Table2[[#Headers],[Car]], MOD(Table4[[#This Row],[Num]], 4)+1, 0)</f>
        <v>Wolverine</v>
      </c>
      <c r="N657" t="str">
        <f ca="1">OFFSET(Table3[[#Headers],[Property]], MOD(Table4[[#This Row],[Num]], 3)+1, 0)</f>
        <v>weight</v>
      </c>
      <c r="O657" s="1">
        <f ca="1">1/(1/VLOOKUP(Table4[[#This Row],[Template]],Table1[], 2, FALSE)+1/VLOOKUP(Table4[[#This Row],[Car]],Table2[],2,FALSE))*2</f>
        <v>0.54545454545454541</v>
      </c>
      <c r="P657" s="1">
        <f ca="1">1/(1/VLOOKUP(Table4[[#This Row],[Template]],Table1[], 3, FALSE)+1/VLOOKUP(Table4[[#This Row],[Car]],Table2[],3,FALSE))*2</f>
        <v>0.37499999999999994</v>
      </c>
      <c r="Q657" s="1" t="str">
        <f ca="1">SUBSTITUTE(SUBSTITUTE(Table4[[#This Row],[Template]], "$", Table4[[#This Row],[Car]]), "%", Table4[[#This Row],[Property]])</f>
        <v>Do you still manufacture the Wolverine?</v>
      </c>
      <c r="R657" s="1" t="str">
        <f ca="1">IF(RAND()&gt;Table4[[#This Row],[offer1prob]], "yes", "no")</f>
        <v>yes</v>
      </c>
      <c r="S657" s="1" t="str">
        <f ca="1">IF(RAND()&lt;Table4[[#This Row],[offer1prob]], "yes", "no")</f>
        <v>no</v>
      </c>
      <c r="T657" s="1" t="str">
        <f ca="1">"performConversation '" &amp; Table4[[#This Row],[question]] &amp; "' '" &amp; Table4[[#This Row],[answerToAppointmentRequest]] &amp; "' '" &amp; Table4[[#This Row],[answerToMailRequest]] &amp; "'"</f>
        <v>performConversation 'Do you still manufacture the Wolverine?' 'yes' 'no'</v>
      </c>
    </row>
    <row r="658" spans="11:20" x14ac:dyDescent="0.25">
      <c r="K658">
        <v>657</v>
      </c>
      <c r="L658" t="str">
        <f ca="1">OFFSET(Table1[[#Headers],[Template]], MOD(Table4[[#This Row],[Num]], 5)+1, 0)</f>
        <v>What is the % of the $?</v>
      </c>
      <c r="M658" t="str">
        <f ca="1">OFFSET(Table2[[#Headers],[Car]], MOD(Table4[[#This Row],[Num]], 4)+1, 0)</f>
        <v>Polecat</v>
      </c>
      <c r="N658" t="str">
        <f ca="1">OFFSET(Table3[[#Headers],[Property]], MOD(Table4[[#This Row],[Num]], 3)+1, 0)</f>
        <v>mpg</v>
      </c>
      <c r="O658" s="1">
        <f ca="1">1/(1/VLOOKUP(Table4[[#This Row],[Template]],Table1[], 2, FALSE)+1/VLOOKUP(Table4[[#This Row],[Car]],Table2[],2,FALSE))*2</f>
        <v>0.48</v>
      </c>
      <c r="P658" s="1">
        <f ca="1">1/(1/VLOOKUP(Table4[[#This Row],[Template]],Table1[], 3, FALSE)+1/VLOOKUP(Table4[[#This Row],[Car]],Table2[],3,FALSE))*2</f>
        <v>0.53333333333333333</v>
      </c>
      <c r="Q658" s="1" t="str">
        <f ca="1">SUBSTITUTE(SUBSTITUTE(Table4[[#This Row],[Template]], "$", Table4[[#This Row],[Car]]), "%", Table4[[#This Row],[Property]])</f>
        <v>What is the mpg of the Polecat?</v>
      </c>
      <c r="R658" s="1" t="str">
        <f ca="1">IF(RAND()&gt;Table4[[#This Row],[offer1prob]], "yes", "no")</f>
        <v>yes</v>
      </c>
      <c r="S658" s="1" t="str">
        <f ca="1">IF(RAND()&lt;Table4[[#This Row],[offer1prob]], "yes", "no")</f>
        <v>no</v>
      </c>
      <c r="T658" s="1" t="str">
        <f ca="1">"performConversation '" &amp; Table4[[#This Row],[question]] &amp; "' '" &amp; Table4[[#This Row],[answerToAppointmentRequest]] &amp; "' '" &amp; Table4[[#This Row],[answerToMailRequest]] &amp; "'"</f>
        <v>performConversation 'What is the mpg of the Polecat?' 'yes' 'no'</v>
      </c>
    </row>
    <row r="659" spans="11:20" x14ac:dyDescent="0.25">
      <c r="K659">
        <v>658</v>
      </c>
      <c r="L659" t="str">
        <f ca="1">OFFSET(Table1[[#Headers],[Template]], MOD(Table4[[#This Row],[Num]], 5)+1, 0)</f>
        <v>The $ is crap</v>
      </c>
      <c r="M659" t="str">
        <f ca="1">OFFSET(Table2[[#Headers],[Car]], MOD(Table4[[#This Row],[Num]], 4)+1, 0)</f>
        <v>Sea Otter</v>
      </c>
      <c r="N659" t="str">
        <f ca="1">OFFSET(Table3[[#Headers],[Property]], MOD(Table4[[#This Row],[Num]], 3)+1, 0)</f>
        <v>color</v>
      </c>
      <c r="O659" s="1">
        <f ca="1">1/(1/VLOOKUP(Table4[[#This Row],[Template]],Table1[], 2, FALSE)+1/VLOOKUP(Table4[[#This Row],[Car]],Table2[],2,FALSE))*2</f>
        <v>0.24</v>
      </c>
      <c r="P659" s="1">
        <f ca="1">1/(1/VLOOKUP(Table4[[#This Row],[Template]],Table1[], 3, FALSE)+1/VLOOKUP(Table4[[#This Row],[Car]],Table2[],3,FALSE))*2</f>
        <v>0.26666666666666666</v>
      </c>
      <c r="Q659" s="1" t="str">
        <f ca="1">SUBSTITUTE(SUBSTITUTE(Table4[[#This Row],[Template]], "$", Table4[[#This Row],[Car]]), "%", Table4[[#This Row],[Property]])</f>
        <v>The Sea Otter is crap</v>
      </c>
      <c r="R659" s="1" t="str">
        <f ca="1">IF(RAND()&gt;Table4[[#This Row],[offer1prob]], "yes", "no")</f>
        <v>yes</v>
      </c>
      <c r="S659" s="1" t="str">
        <f ca="1">IF(RAND()&lt;Table4[[#This Row],[offer1prob]], "yes", "no")</f>
        <v>no</v>
      </c>
      <c r="T659" s="1" t="str">
        <f ca="1">"performConversation '" &amp; Table4[[#This Row],[question]] &amp; "' '" &amp; Table4[[#This Row],[answerToAppointmentRequest]] &amp; "' '" &amp; Table4[[#This Row],[answerToMailRequest]] &amp; "'"</f>
        <v>performConversation 'The Sea Otter is crap' 'yes' 'no'</v>
      </c>
    </row>
    <row r="660" spans="11:20" x14ac:dyDescent="0.25">
      <c r="K660">
        <v>659</v>
      </c>
      <c r="L660" t="str">
        <f ca="1">OFFSET(Table1[[#Headers],[Template]], MOD(Table4[[#This Row],[Num]], 5)+1, 0)</f>
        <v>What does the $ have as %?</v>
      </c>
      <c r="M660" t="str">
        <f ca="1">OFFSET(Table2[[#Headers],[Car]], MOD(Table4[[#This Row],[Num]], 4)+1, 0)</f>
        <v>Sable</v>
      </c>
      <c r="N660" t="str">
        <f ca="1">OFFSET(Table3[[#Headers],[Property]], MOD(Table4[[#This Row],[Num]], 3)+1, 0)</f>
        <v>weight</v>
      </c>
      <c r="O660" s="1">
        <f ca="1">1/(1/VLOOKUP(Table4[[#This Row],[Template]],Table1[], 2, FALSE)+1/VLOOKUP(Table4[[#This Row],[Car]],Table2[],2,FALSE))*2</f>
        <v>0.43636363636363629</v>
      </c>
      <c r="P660" s="1">
        <f ca="1">1/(1/VLOOKUP(Table4[[#This Row],[Template]],Table1[], 3, FALSE)+1/VLOOKUP(Table4[[#This Row],[Car]],Table2[],3,FALSE))*2</f>
        <v>0.4</v>
      </c>
      <c r="Q660" s="1" t="str">
        <f ca="1">SUBSTITUTE(SUBSTITUTE(Table4[[#This Row],[Template]], "$", Table4[[#This Row],[Car]]), "%", Table4[[#This Row],[Property]])</f>
        <v>What does the Sable have as weight?</v>
      </c>
      <c r="R660" s="1" t="str">
        <f ca="1">IF(RAND()&gt;Table4[[#This Row],[offer1prob]], "yes", "no")</f>
        <v>yes</v>
      </c>
      <c r="S660" s="1" t="str">
        <f ca="1">IF(RAND()&lt;Table4[[#This Row],[offer1prob]], "yes", "no")</f>
        <v>no</v>
      </c>
      <c r="T660" s="1" t="str">
        <f ca="1">"performConversation '" &amp; Table4[[#This Row],[question]] &amp; "' '" &amp; Table4[[#This Row],[answerToAppointmentRequest]] &amp; "' '" &amp; Table4[[#This Row],[answerToMailRequest]] &amp; "'"</f>
        <v>performConversation 'What does the Sable have as weight?' 'yes' 'no'</v>
      </c>
    </row>
    <row r="661" spans="11:20" x14ac:dyDescent="0.25">
      <c r="K661">
        <v>660</v>
      </c>
      <c r="L661" t="str">
        <f ca="1">OFFSET(Table1[[#Headers],[Template]], MOD(Table4[[#This Row],[Num]], 5)+1, 0)</f>
        <v>Why is the $ so expensive?</v>
      </c>
      <c r="M661" t="str">
        <f ca="1">OFFSET(Table2[[#Headers],[Car]], MOD(Table4[[#This Row],[Num]], 4)+1, 0)</f>
        <v>Wolverine</v>
      </c>
      <c r="N661" t="str">
        <f ca="1">OFFSET(Table3[[#Headers],[Property]], MOD(Table4[[#This Row],[Num]], 3)+1, 0)</f>
        <v>mpg</v>
      </c>
      <c r="O661" s="1">
        <f ca="1">1/(1/VLOOKUP(Table4[[#This Row],[Template]],Table1[], 2, FALSE)+1/VLOOKUP(Table4[[#This Row],[Car]],Table2[],2,FALSE))*2</f>
        <v>0.48</v>
      </c>
      <c r="P661" s="1">
        <f ca="1">1/(1/VLOOKUP(Table4[[#This Row],[Template]],Table1[], 3, FALSE)+1/VLOOKUP(Table4[[#This Row],[Car]],Table2[],3,FALSE))*2</f>
        <v>0.4</v>
      </c>
      <c r="Q661" s="1" t="str">
        <f ca="1">SUBSTITUTE(SUBSTITUTE(Table4[[#This Row],[Template]], "$", Table4[[#This Row],[Car]]), "%", Table4[[#This Row],[Property]])</f>
        <v>Why is the Wolverine so expensive?</v>
      </c>
      <c r="R661" s="1" t="str">
        <f ca="1">IF(RAND()&gt;Table4[[#This Row],[offer1prob]], "yes", "no")</f>
        <v>no</v>
      </c>
      <c r="S661" s="1" t="str">
        <f ca="1">IF(RAND()&lt;Table4[[#This Row],[offer1prob]], "yes", "no")</f>
        <v>yes</v>
      </c>
      <c r="T661" s="1" t="str">
        <f ca="1">"performConversation '" &amp; Table4[[#This Row],[question]] &amp; "' '" &amp; Table4[[#This Row],[answerToAppointmentRequest]] &amp; "' '" &amp; Table4[[#This Row],[answerToMailRequest]] &amp; "'"</f>
        <v>performConversation 'Why is the Wolverine so expensive?' 'no' 'yes'</v>
      </c>
    </row>
    <row r="662" spans="11:20" x14ac:dyDescent="0.25">
      <c r="K662">
        <v>661</v>
      </c>
      <c r="L662" t="str">
        <f ca="1">OFFSET(Table1[[#Headers],[Template]], MOD(Table4[[#This Row],[Num]], 5)+1, 0)</f>
        <v>Do you still manufacture the $?</v>
      </c>
      <c r="M662" t="str">
        <f ca="1">OFFSET(Table2[[#Headers],[Car]], MOD(Table4[[#This Row],[Num]], 4)+1, 0)</f>
        <v>Polecat</v>
      </c>
      <c r="N662" t="str">
        <f ca="1">OFFSET(Table3[[#Headers],[Property]], MOD(Table4[[#This Row],[Num]], 3)+1, 0)</f>
        <v>color</v>
      </c>
      <c r="O662" s="1">
        <f ca="1">1/(1/VLOOKUP(Table4[[#This Row],[Template]],Table1[], 2, FALSE)+1/VLOOKUP(Table4[[#This Row],[Car]],Table2[],2,FALSE))*2</f>
        <v>0.44444444444444442</v>
      </c>
      <c r="P662" s="1">
        <f ca="1">1/(1/VLOOKUP(Table4[[#This Row],[Template]],Table1[], 3, FALSE)+1/VLOOKUP(Table4[[#This Row],[Car]],Table2[],3,FALSE))*2</f>
        <v>0.61538461538461542</v>
      </c>
      <c r="Q662" s="1" t="str">
        <f ca="1">SUBSTITUTE(SUBSTITUTE(Table4[[#This Row],[Template]], "$", Table4[[#This Row],[Car]]), "%", Table4[[#This Row],[Property]])</f>
        <v>Do you still manufacture the Polecat?</v>
      </c>
      <c r="R662" s="1" t="str">
        <f ca="1">IF(RAND()&gt;Table4[[#This Row],[offer1prob]], "yes", "no")</f>
        <v>yes</v>
      </c>
      <c r="S662" s="1" t="str">
        <f ca="1">IF(RAND()&lt;Table4[[#This Row],[offer1prob]], "yes", "no")</f>
        <v>yes</v>
      </c>
      <c r="T662" s="1" t="str">
        <f ca="1">"performConversation '" &amp; Table4[[#This Row],[question]] &amp; "' '" &amp; Table4[[#This Row],[answerToAppointmentRequest]] &amp; "' '" &amp; Table4[[#This Row],[answerToMailRequest]] &amp; "'"</f>
        <v>performConversation 'Do you still manufacture the Polecat?' 'yes' 'yes'</v>
      </c>
    </row>
    <row r="663" spans="11:20" x14ac:dyDescent="0.25">
      <c r="K663">
        <v>662</v>
      </c>
      <c r="L663" t="str">
        <f ca="1">OFFSET(Table1[[#Headers],[Template]], MOD(Table4[[#This Row],[Num]], 5)+1, 0)</f>
        <v>What is the % of the $?</v>
      </c>
      <c r="M663" t="str">
        <f ca="1">OFFSET(Table2[[#Headers],[Car]], MOD(Table4[[#This Row],[Num]], 4)+1, 0)</f>
        <v>Sea Otter</v>
      </c>
      <c r="N663" t="str">
        <f ca="1">OFFSET(Table3[[#Headers],[Property]], MOD(Table4[[#This Row],[Num]], 3)+1, 0)</f>
        <v>weight</v>
      </c>
      <c r="O663" s="1">
        <f ca="1">1/(1/VLOOKUP(Table4[[#This Row],[Template]],Table1[], 2, FALSE)+1/VLOOKUP(Table4[[#This Row],[Car]],Table2[],2,FALSE))*2</f>
        <v>0.4</v>
      </c>
      <c r="P663" s="1">
        <f ca="1">1/(1/VLOOKUP(Table4[[#This Row],[Template]],Table1[], 3, FALSE)+1/VLOOKUP(Table4[[#This Row],[Car]],Table2[],3,FALSE))*2</f>
        <v>0.4</v>
      </c>
      <c r="Q663" s="1" t="str">
        <f ca="1">SUBSTITUTE(SUBSTITUTE(Table4[[#This Row],[Template]], "$", Table4[[#This Row],[Car]]), "%", Table4[[#This Row],[Property]])</f>
        <v>What is the weight of the Sea Otter?</v>
      </c>
      <c r="R663" s="1" t="str">
        <f ca="1">IF(RAND()&gt;Table4[[#This Row],[offer1prob]], "yes", "no")</f>
        <v>no</v>
      </c>
      <c r="S663" s="1" t="str">
        <f ca="1">IF(RAND()&lt;Table4[[#This Row],[offer1prob]], "yes", "no")</f>
        <v>no</v>
      </c>
      <c r="T663" s="1" t="str">
        <f ca="1">"performConversation '" &amp; Table4[[#This Row],[question]] &amp; "' '" &amp; Table4[[#This Row],[answerToAppointmentRequest]] &amp; "' '" &amp; Table4[[#This Row],[answerToMailRequest]] &amp; "'"</f>
        <v>performConversation 'What is the weight of the Sea Otter?' 'no' 'no'</v>
      </c>
    </row>
    <row r="664" spans="11:20" x14ac:dyDescent="0.25">
      <c r="K664">
        <v>663</v>
      </c>
      <c r="L664" t="str">
        <f ca="1">OFFSET(Table1[[#Headers],[Template]], MOD(Table4[[#This Row],[Num]], 5)+1, 0)</f>
        <v>The $ is crap</v>
      </c>
      <c r="M664" t="str">
        <f ca="1">OFFSET(Table2[[#Headers],[Car]], MOD(Table4[[#This Row],[Num]], 4)+1, 0)</f>
        <v>Sable</v>
      </c>
      <c r="N664" t="str">
        <f ca="1">OFFSET(Table3[[#Headers],[Property]], MOD(Table4[[#This Row],[Num]], 3)+1, 0)</f>
        <v>mpg</v>
      </c>
      <c r="O664" s="1">
        <f ca="1">1/(1/VLOOKUP(Table4[[#This Row],[Template]],Table1[], 2, FALSE)+1/VLOOKUP(Table4[[#This Row],[Car]],Table2[],2,FALSE))*2</f>
        <v>0.32</v>
      </c>
      <c r="P664" s="1">
        <f ca="1">1/(1/VLOOKUP(Table4[[#This Row],[Template]],Table1[], 3, FALSE)+1/VLOOKUP(Table4[[#This Row],[Car]],Table2[],3,FALSE))*2</f>
        <v>0.3</v>
      </c>
      <c r="Q664" s="1" t="str">
        <f ca="1">SUBSTITUTE(SUBSTITUTE(Table4[[#This Row],[Template]], "$", Table4[[#This Row],[Car]]), "%", Table4[[#This Row],[Property]])</f>
        <v>The Sable is crap</v>
      </c>
      <c r="R664" s="1" t="str">
        <f ca="1">IF(RAND()&gt;Table4[[#This Row],[offer1prob]], "yes", "no")</f>
        <v>yes</v>
      </c>
      <c r="S664" s="1" t="str">
        <f ca="1">IF(RAND()&lt;Table4[[#This Row],[offer1prob]], "yes", "no")</f>
        <v>yes</v>
      </c>
      <c r="T664" s="1" t="str">
        <f ca="1">"performConversation '" &amp; Table4[[#This Row],[question]] &amp; "' '" &amp; Table4[[#This Row],[answerToAppointmentRequest]] &amp; "' '" &amp; Table4[[#This Row],[answerToMailRequest]] &amp; "'"</f>
        <v>performConversation 'The Sable is crap' 'yes' 'yes'</v>
      </c>
    </row>
    <row r="665" spans="11:20" x14ac:dyDescent="0.25">
      <c r="K665">
        <v>664</v>
      </c>
      <c r="L665" t="str">
        <f ca="1">OFFSET(Table1[[#Headers],[Template]], MOD(Table4[[#This Row],[Num]], 5)+1, 0)</f>
        <v>What does the $ have as %?</v>
      </c>
      <c r="M665" t="str">
        <f ca="1">OFFSET(Table2[[#Headers],[Car]], MOD(Table4[[#This Row],[Num]], 4)+1, 0)</f>
        <v>Wolverine</v>
      </c>
      <c r="N665" t="str">
        <f ca="1">OFFSET(Table3[[#Headers],[Property]], MOD(Table4[[#This Row],[Num]], 3)+1, 0)</f>
        <v>color</v>
      </c>
      <c r="O665" s="1">
        <f ca="1">1/(1/VLOOKUP(Table4[[#This Row],[Template]],Table1[], 2, FALSE)+1/VLOOKUP(Table4[[#This Row],[Car]],Table2[],2,FALSE))*2</f>
        <v>0.4</v>
      </c>
      <c r="P665" s="1">
        <f ca="1">1/(1/VLOOKUP(Table4[[#This Row],[Template]],Table1[], 3, FALSE)+1/VLOOKUP(Table4[[#This Row],[Car]],Table2[],3,FALSE))*2</f>
        <v>0.3</v>
      </c>
      <c r="Q665" s="1" t="str">
        <f ca="1">SUBSTITUTE(SUBSTITUTE(Table4[[#This Row],[Template]], "$", Table4[[#This Row],[Car]]), "%", Table4[[#This Row],[Property]])</f>
        <v>What does the Wolverine have as color?</v>
      </c>
      <c r="R665" s="1" t="str">
        <f ca="1">IF(RAND()&gt;Table4[[#This Row],[offer1prob]], "yes", "no")</f>
        <v>no</v>
      </c>
      <c r="S665" s="1" t="str">
        <f ca="1">IF(RAND()&lt;Table4[[#This Row],[offer1prob]], "yes", "no")</f>
        <v>yes</v>
      </c>
      <c r="T665" s="1" t="str">
        <f ca="1">"performConversation '" &amp; Table4[[#This Row],[question]] &amp; "' '" &amp; Table4[[#This Row],[answerToAppointmentRequest]] &amp; "' '" &amp; Table4[[#This Row],[answerToMailRequest]] &amp; "'"</f>
        <v>performConversation 'What does the Wolverine have as color?' 'no' 'yes'</v>
      </c>
    </row>
    <row r="666" spans="11:20" x14ac:dyDescent="0.25">
      <c r="K666">
        <v>665</v>
      </c>
      <c r="L666" t="str">
        <f ca="1">OFFSET(Table1[[#Headers],[Template]], MOD(Table4[[#This Row],[Num]], 5)+1, 0)</f>
        <v>Why is the $ so expensive?</v>
      </c>
      <c r="M666" t="str">
        <f ca="1">OFFSET(Table2[[#Headers],[Car]], MOD(Table4[[#This Row],[Num]], 4)+1, 0)</f>
        <v>Polecat</v>
      </c>
      <c r="N666" t="str">
        <f ca="1">OFFSET(Table3[[#Headers],[Property]], MOD(Table4[[#This Row],[Num]], 3)+1, 0)</f>
        <v>weight</v>
      </c>
      <c r="O666" s="1">
        <f ca="1">1/(1/VLOOKUP(Table4[[#This Row],[Template]],Table1[], 2, FALSE)+1/VLOOKUP(Table4[[#This Row],[Car]],Table2[],2,FALSE))*2</f>
        <v>0.4</v>
      </c>
      <c r="P666" s="1">
        <f ca="1">1/(1/VLOOKUP(Table4[[#This Row],[Template]],Table1[], 3, FALSE)+1/VLOOKUP(Table4[[#This Row],[Car]],Table2[],3,FALSE))*2</f>
        <v>0.68571428571428561</v>
      </c>
      <c r="Q666" s="1" t="str">
        <f ca="1">SUBSTITUTE(SUBSTITUTE(Table4[[#This Row],[Template]], "$", Table4[[#This Row],[Car]]), "%", Table4[[#This Row],[Property]])</f>
        <v>Why is the Polecat so expensive?</v>
      </c>
      <c r="R666" s="1" t="str">
        <f ca="1">IF(RAND()&gt;Table4[[#This Row],[offer1prob]], "yes", "no")</f>
        <v>yes</v>
      </c>
      <c r="S666" s="1" t="str">
        <f ca="1">IF(RAND()&lt;Table4[[#This Row],[offer1prob]], "yes", "no")</f>
        <v>yes</v>
      </c>
      <c r="T666" s="1" t="str">
        <f ca="1">"performConversation '" &amp; Table4[[#This Row],[question]] &amp; "' '" &amp; Table4[[#This Row],[answerToAppointmentRequest]] &amp; "' '" &amp; Table4[[#This Row],[answerToMailRequest]] &amp; "'"</f>
        <v>performConversation 'Why is the Polecat so expensive?' 'yes' 'yes'</v>
      </c>
    </row>
    <row r="667" spans="11:20" x14ac:dyDescent="0.25">
      <c r="K667">
        <v>666</v>
      </c>
      <c r="L667" t="str">
        <f ca="1">OFFSET(Table1[[#Headers],[Template]], MOD(Table4[[#This Row],[Num]], 5)+1, 0)</f>
        <v>Do you still manufacture the $?</v>
      </c>
      <c r="M667" t="str">
        <f ca="1">OFFSET(Table2[[#Headers],[Car]], MOD(Table4[[#This Row],[Num]], 4)+1, 0)</f>
        <v>Sea Otter</v>
      </c>
      <c r="N667" t="str">
        <f ca="1">OFFSET(Table3[[#Headers],[Property]], MOD(Table4[[#This Row],[Num]], 3)+1, 0)</f>
        <v>mpg</v>
      </c>
      <c r="O667" s="1">
        <f ca="1">1/(1/VLOOKUP(Table4[[#This Row],[Template]],Table1[], 2, FALSE)+1/VLOOKUP(Table4[[#This Row],[Car]],Table2[],2,FALSE))*2</f>
        <v>0.37499999999999994</v>
      </c>
      <c r="P667" s="1">
        <f ca="1">1/(1/VLOOKUP(Table4[[#This Row],[Template]],Table1[], 3, FALSE)+1/VLOOKUP(Table4[[#This Row],[Car]],Table2[],3,FALSE))*2</f>
        <v>0.44444444444444442</v>
      </c>
      <c r="Q667" s="1" t="str">
        <f ca="1">SUBSTITUTE(SUBSTITUTE(Table4[[#This Row],[Template]], "$", Table4[[#This Row],[Car]]), "%", Table4[[#This Row],[Property]])</f>
        <v>Do you still manufacture the Sea Otter?</v>
      </c>
      <c r="R667" s="1" t="str">
        <f ca="1">IF(RAND()&gt;Table4[[#This Row],[offer1prob]], "yes", "no")</f>
        <v>yes</v>
      </c>
      <c r="S667" s="1" t="str">
        <f ca="1">IF(RAND()&lt;Table4[[#This Row],[offer1prob]], "yes", "no")</f>
        <v>no</v>
      </c>
      <c r="T667" s="1" t="str">
        <f ca="1">"performConversation '" &amp; Table4[[#This Row],[question]] &amp; "' '" &amp; Table4[[#This Row],[answerToAppointmentRequest]] &amp; "' '" &amp; Table4[[#This Row],[answerToMailRequest]] &amp; "'"</f>
        <v>performConversation 'Do you still manufacture the Sea Otter?' 'yes' 'no'</v>
      </c>
    </row>
    <row r="668" spans="11:20" x14ac:dyDescent="0.25">
      <c r="K668">
        <v>667</v>
      </c>
      <c r="L668" t="str">
        <f ca="1">OFFSET(Table1[[#Headers],[Template]], MOD(Table4[[#This Row],[Num]], 5)+1, 0)</f>
        <v>What is the % of the $?</v>
      </c>
      <c r="M668" t="str">
        <f ca="1">OFFSET(Table2[[#Headers],[Car]], MOD(Table4[[#This Row],[Num]], 4)+1, 0)</f>
        <v>Sable</v>
      </c>
      <c r="N668" t="str">
        <f ca="1">OFFSET(Table3[[#Headers],[Property]], MOD(Table4[[#This Row],[Num]], 3)+1, 0)</f>
        <v>color</v>
      </c>
      <c r="O668" s="1">
        <f ca="1">1/(1/VLOOKUP(Table4[[#This Row],[Template]],Table1[], 2, FALSE)+1/VLOOKUP(Table4[[#This Row],[Car]],Table2[],2,FALSE))*2</f>
        <v>0.68571428571428561</v>
      </c>
      <c r="P668" s="1">
        <f ca="1">1/(1/VLOOKUP(Table4[[#This Row],[Template]],Table1[], 3, FALSE)+1/VLOOKUP(Table4[[#This Row],[Car]],Table2[],3,FALSE))*2</f>
        <v>0.48</v>
      </c>
      <c r="Q668" s="1" t="str">
        <f ca="1">SUBSTITUTE(SUBSTITUTE(Table4[[#This Row],[Template]], "$", Table4[[#This Row],[Car]]), "%", Table4[[#This Row],[Property]])</f>
        <v>What is the color of the Sable?</v>
      </c>
      <c r="R668" s="1" t="str">
        <f ca="1">IF(RAND()&gt;Table4[[#This Row],[offer1prob]], "yes", "no")</f>
        <v>no</v>
      </c>
      <c r="S668" s="1" t="str">
        <f ca="1">IF(RAND()&lt;Table4[[#This Row],[offer1prob]], "yes", "no")</f>
        <v>yes</v>
      </c>
      <c r="T668" s="1" t="str">
        <f ca="1">"performConversation '" &amp; Table4[[#This Row],[question]] &amp; "' '" &amp; Table4[[#This Row],[answerToAppointmentRequest]] &amp; "' '" &amp; Table4[[#This Row],[answerToMailRequest]] &amp; "'"</f>
        <v>performConversation 'What is the color of the Sable?' 'no' 'yes'</v>
      </c>
    </row>
    <row r="669" spans="11:20" x14ac:dyDescent="0.25">
      <c r="K669">
        <v>668</v>
      </c>
      <c r="L669" t="str">
        <f ca="1">OFFSET(Table1[[#Headers],[Template]], MOD(Table4[[#This Row],[Num]], 5)+1, 0)</f>
        <v>The $ is crap</v>
      </c>
      <c r="M669" t="str">
        <f ca="1">OFFSET(Table2[[#Headers],[Car]], MOD(Table4[[#This Row],[Num]], 4)+1, 0)</f>
        <v>Wolverine</v>
      </c>
      <c r="N669" t="str">
        <f ca="1">OFFSET(Table3[[#Headers],[Property]], MOD(Table4[[#This Row],[Num]], 3)+1, 0)</f>
        <v>weight</v>
      </c>
      <c r="O669" s="1">
        <f ca="1">1/(1/VLOOKUP(Table4[[#This Row],[Template]],Table1[], 2, FALSE)+1/VLOOKUP(Table4[[#This Row],[Car]],Table2[],2,FALSE))*2</f>
        <v>0.3</v>
      </c>
      <c r="P669" s="1">
        <f ca="1">1/(1/VLOOKUP(Table4[[#This Row],[Template]],Table1[], 3, FALSE)+1/VLOOKUP(Table4[[#This Row],[Car]],Table2[],3,FALSE))*2</f>
        <v>0.24</v>
      </c>
      <c r="Q669" s="1" t="str">
        <f ca="1">SUBSTITUTE(SUBSTITUTE(Table4[[#This Row],[Template]], "$", Table4[[#This Row],[Car]]), "%", Table4[[#This Row],[Property]])</f>
        <v>The Wolverine is crap</v>
      </c>
      <c r="R669" s="1" t="str">
        <f ca="1">IF(RAND()&gt;Table4[[#This Row],[offer1prob]], "yes", "no")</f>
        <v>yes</v>
      </c>
      <c r="S669" s="1" t="str">
        <f ca="1">IF(RAND()&lt;Table4[[#This Row],[offer1prob]], "yes", "no")</f>
        <v>no</v>
      </c>
      <c r="T669" s="1" t="str">
        <f ca="1">"performConversation '" &amp; Table4[[#This Row],[question]] &amp; "' '" &amp; Table4[[#This Row],[answerToAppointmentRequest]] &amp; "' '" &amp; Table4[[#This Row],[answerToMailRequest]] &amp; "'"</f>
        <v>performConversation 'The Wolverine is crap' 'yes' 'no'</v>
      </c>
    </row>
    <row r="670" spans="11:20" x14ac:dyDescent="0.25">
      <c r="K670">
        <v>669</v>
      </c>
      <c r="L670" t="str">
        <f ca="1">OFFSET(Table1[[#Headers],[Template]], MOD(Table4[[#This Row],[Num]], 5)+1, 0)</f>
        <v>What does the $ have as %?</v>
      </c>
      <c r="M670" t="str">
        <f ca="1">OFFSET(Table2[[#Headers],[Car]], MOD(Table4[[#This Row],[Num]], 4)+1, 0)</f>
        <v>Polecat</v>
      </c>
      <c r="N670" t="str">
        <f ca="1">OFFSET(Table3[[#Headers],[Property]], MOD(Table4[[#This Row],[Num]], 3)+1, 0)</f>
        <v>mpg</v>
      </c>
      <c r="O670" s="1">
        <f ca="1">1/(1/VLOOKUP(Table4[[#This Row],[Template]],Table1[], 2, FALSE)+1/VLOOKUP(Table4[[#This Row],[Car]],Table2[],2,FALSE))*2</f>
        <v>0.3428571428571428</v>
      </c>
      <c r="P670" s="1">
        <f ca="1">1/(1/VLOOKUP(Table4[[#This Row],[Template]],Table1[], 3, FALSE)+1/VLOOKUP(Table4[[#This Row],[Car]],Table2[],3,FALSE))*2</f>
        <v>0.43636363636363629</v>
      </c>
      <c r="Q670" s="1" t="str">
        <f ca="1">SUBSTITUTE(SUBSTITUTE(Table4[[#This Row],[Template]], "$", Table4[[#This Row],[Car]]), "%", Table4[[#This Row],[Property]])</f>
        <v>What does the Polecat have as mpg?</v>
      </c>
      <c r="R670" s="1" t="str">
        <f ca="1">IF(RAND()&gt;Table4[[#This Row],[offer1prob]], "yes", "no")</f>
        <v>yes</v>
      </c>
      <c r="S670" s="1" t="str">
        <f ca="1">IF(RAND()&lt;Table4[[#This Row],[offer1prob]], "yes", "no")</f>
        <v>no</v>
      </c>
      <c r="T670" s="1" t="str">
        <f ca="1">"performConversation '" &amp; Table4[[#This Row],[question]] &amp; "' '" &amp; Table4[[#This Row],[answerToAppointmentRequest]] &amp; "' '" &amp; Table4[[#This Row],[answerToMailRequest]] &amp; "'"</f>
        <v>performConversation 'What does the Polecat have as mpg?' 'yes' 'no'</v>
      </c>
    </row>
    <row r="671" spans="11:20" x14ac:dyDescent="0.25">
      <c r="K671">
        <v>670</v>
      </c>
      <c r="L671" t="str">
        <f ca="1">OFFSET(Table1[[#Headers],[Template]], MOD(Table4[[#This Row],[Num]], 5)+1, 0)</f>
        <v>Why is the $ so expensive?</v>
      </c>
      <c r="M671" t="str">
        <f ca="1">OFFSET(Table2[[#Headers],[Car]], MOD(Table4[[#This Row],[Num]], 4)+1, 0)</f>
        <v>Sea Otter</v>
      </c>
      <c r="N671" t="str">
        <f ca="1">OFFSET(Table3[[#Headers],[Property]], MOD(Table4[[#This Row],[Num]], 3)+1, 0)</f>
        <v>color</v>
      </c>
      <c r="O671" s="1">
        <f ca="1">1/(1/VLOOKUP(Table4[[#This Row],[Template]],Table1[], 2, FALSE)+1/VLOOKUP(Table4[[#This Row],[Car]],Table2[],2,FALSE))*2</f>
        <v>0.3428571428571428</v>
      </c>
      <c r="P671" s="1">
        <f ca="1">1/(1/VLOOKUP(Table4[[#This Row],[Template]],Table1[], 3, FALSE)+1/VLOOKUP(Table4[[#This Row],[Car]],Table2[],3,FALSE))*2</f>
        <v>0.48</v>
      </c>
      <c r="Q671" s="1" t="str">
        <f ca="1">SUBSTITUTE(SUBSTITUTE(Table4[[#This Row],[Template]], "$", Table4[[#This Row],[Car]]), "%", Table4[[#This Row],[Property]])</f>
        <v>Why is the Sea Otter so expensive?</v>
      </c>
      <c r="R671" s="1" t="str">
        <f ca="1">IF(RAND()&gt;Table4[[#This Row],[offer1prob]], "yes", "no")</f>
        <v>yes</v>
      </c>
      <c r="S671" s="1" t="str">
        <f ca="1">IF(RAND()&lt;Table4[[#This Row],[offer1prob]], "yes", "no")</f>
        <v>no</v>
      </c>
      <c r="T671" s="1" t="str">
        <f ca="1">"performConversation '" &amp; Table4[[#This Row],[question]] &amp; "' '" &amp; Table4[[#This Row],[answerToAppointmentRequest]] &amp; "' '" &amp; Table4[[#This Row],[answerToMailRequest]] &amp; "'"</f>
        <v>performConversation 'Why is the Sea Otter so expensive?' 'yes' 'no'</v>
      </c>
    </row>
    <row r="672" spans="11:20" x14ac:dyDescent="0.25">
      <c r="K672">
        <v>671</v>
      </c>
      <c r="L672" t="str">
        <f ca="1">OFFSET(Table1[[#Headers],[Template]], MOD(Table4[[#This Row],[Num]], 5)+1, 0)</f>
        <v>Do you still manufacture the $?</v>
      </c>
      <c r="M672" t="str">
        <f ca="1">OFFSET(Table2[[#Headers],[Car]], MOD(Table4[[#This Row],[Num]], 4)+1, 0)</f>
        <v>Sable</v>
      </c>
      <c r="N672" t="str">
        <f ca="1">OFFSET(Table3[[#Headers],[Property]], MOD(Table4[[#This Row],[Num]], 3)+1, 0)</f>
        <v>weight</v>
      </c>
      <c r="O672" s="1">
        <f ca="1">1/(1/VLOOKUP(Table4[[#This Row],[Template]],Table1[], 2, FALSE)+1/VLOOKUP(Table4[[#This Row],[Car]],Table2[],2,FALSE))*2</f>
        <v>0.61538461538461542</v>
      </c>
      <c r="P672" s="1">
        <f ca="1">1/(1/VLOOKUP(Table4[[#This Row],[Template]],Table1[], 3, FALSE)+1/VLOOKUP(Table4[[#This Row],[Car]],Table2[],3,FALSE))*2</f>
        <v>0.54545454545454541</v>
      </c>
      <c r="Q672" s="1" t="str">
        <f ca="1">SUBSTITUTE(SUBSTITUTE(Table4[[#This Row],[Template]], "$", Table4[[#This Row],[Car]]), "%", Table4[[#This Row],[Property]])</f>
        <v>Do you still manufacture the Sable?</v>
      </c>
      <c r="R672" s="1" t="str">
        <f ca="1">IF(RAND()&gt;Table4[[#This Row],[offer1prob]], "yes", "no")</f>
        <v>no</v>
      </c>
      <c r="S672" s="1" t="str">
        <f ca="1">IF(RAND()&lt;Table4[[#This Row],[offer1prob]], "yes", "no")</f>
        <v>no</v>
      </c>
      <c r="T672" s="1" t="str">
        <f ca="1">"performConversation '" &amp; Table4[[#This Row],[question]] &amp; "' '" &amp; Table4[[#This Row],[answerToAppointmentRequest]] &amp; "' '" &amp; Table4[[#This Row],[answerToMailRequest]] &amp; "'"</f>
        <v>performConversation 'Do you still manufacture the Sable?' 'no' 'no'</v>
      </c>
    </row>
    <row r="673" spans="11:20" x14ac:dyDescent="0.25">
      <c r="K673">
        <v>672</v>
      </c>
      <c r="L673" t="str">
        <f ca="1">OFFSET(Table1[[#Headers],[Template]], MOD(Table4[[#This Row],[Num]], 5)+1, 0)</f>
        <v>What is the % of the $?</v>
      </c>
      <c r="M673" t="str">
        <f ca="1">OFFSET(Table2[[#Headers],[Car]], MOD(Table4[[#This Row],[Num]], 4)+1, 0)</f>
        <v>Wolverine</v>
      </c>
      <c r="N673" t="str">
        <f ca="1">OFFSET(Table3[[#Headers],[Property]], MOD(Table4[[#This Row],[Num]], 3)+1, 0)</f>
        <v>mpg</v>
      </c>
      <c r="O673" s="1">
        <f ca="1">1/(1/VLOOKUP(Table4[[#This Row],[Template]],Table1[], 2, FALSE)+1/VLOOKUP(Table4[[#This Row],[Car]],Table2[],2,FALSE))*2</f>
        <v>0.6</v>
      </c>
      <c r="P673" s="1">
        <f ca="1">1/(1/VLOOKUP(Table4[[#This Row],[Template]],Table1[], 3, FALSE)+1/VLOOKUP(Table4[[#This Row],[Car]],Table2[],3,FALSE))*2</f>
        <v>0.3428571428571428</v>
      </c>
      <c r="Q673" s="1" t="str">
        <f ca="1">SUBSTITUTE(SUBSTITUTE(Table4[[#This Row],[Template]], "$", Table4[[#This Row],[Car]]), "%", Table4[[#This Row],[Property]])</f>
        <v>What is the mpg of the Wolverine?</v>
      </c>
      <c r="R673" s="1" t="str">
        <f ca="1">IF(RAND()&gt;Table4[[#This Row],[offer1prob]], "yes", "no")</f>
        <v>yes</v>
      </c>
      <c r="S673" s="1" t="str">
        <f ca="1">IF(RAND()&lt;Table4[[#This Row],[offer1prob]], "yes", "no")</f>
        <v>yes</v>
      </c>
      <c r="T673" s="1" t="str">
        <f ca="1">"performConversation '" &amp; Table4[[#This Row],[question]] &amp; "' '" &amp; Table4[[#This Row],[answerToAppointmentRequest]] &amp; "' '" &amp; Table4[[#This Row],[answerToMailRequest]] &amp; "'"</f>
        <v>performConversation 'What is the mpg of the Wolverine?' 'yes' 'yes'</v>
      </c>
    </row>
    <row r="674" spans="11:20" x14ac:dyDescent="0.25">
      <c r="K674">
        <v>673</v>
      </c>
      <c r="L674" t="str">
        <f ca="1">OFFSET(Table1[[#Headers],[Template]], MOD(Table4[[#This Row],[Num]], 5)+1, 0)</f>
        <v>The $ is crap</v>
      </c>
      <c r="M674" t="str">
        <f ca="1">OFFSET(Table2[[#Headers],[Car]], MOD(Table4[[#This Row],[Num]], 4)+1, 0)</f>
        <v>Polecat</v>
      </c>
      <c r="N674" t="str">
        <f ca="1">OFFSET(Table3[[#Headers],[Property]], MOD(Table4[[#This Row],[Num]], 3)+1, 0)</f>
        <v>color</v>
      </c>
      <c r="O674" s="1">
        <f ca="1">1/(1/VLOOKUP(Table4[[#This Row],[Template]],Table1[], 2, FALSE)+1/VLOOKUP(Table4[[#This Row],[Car]],Table2[],2,FALSE))*2</f>
        <v>0.26666666666666666</v>
      </c>
      <c r="P674" s="1">
        <f ca="1">1/(1/VLOOKUP(Table4[[#This Row],[Template]],Table1[], 3, FALSE)+1/VLOOKUP(Table4[[#This Row],[Car]],Table2[],3,FALSE))*2</f>
        <v>0.32</v>
      </c>
      <c r="Q674" s="1" t="str">
        <f ca="1">SUBSTITUTE(SUBSTITUTE(Table4[[#This Row],[Template]], "$", Table4[[#This Row],[Car]]), "%", Table4[[#This Row],[Property]])</f>
        <v>The Polecat is crap</v>
      </c>
      <c r="R674" s="1" t="str">
        <f ca="1">IF(RAND()&gt;Table4[[#This Row],[offer1prob]], "yes", "no")</f>
        <v>yes</v>
      </c>
      <c r="S674" s="1" t="str">
        <f ca="1">IF(RAND()&lt;Table4[[#This Row],[offer1prob]], "yes", "no")</f>
        <v>yes</v>
      </c>
      <c r="T674" s="1" t="str">
        <f ca="1">"performConversation '" &amp; Table4[[#This Row],[question]] &amp; "' '" &amp; Table4[[#This Row],[answerToAppointmentRequest]] &amp; "' '" &amp; Table4[[#This Row],[answerToMailRequest]] &amp; "'"</f>
        <v>performConversation 'The Polecat is crap' 'yes' 'yes'</v>
      </c>
    </row>
    <row r="675" spans="11:20" x14ac:dyDescent="0.25">
      <c r="K675">
        <v>674</v>
      </c>
      <c r="L675" t="str">
        <f ca="1">OFFSET(Table1[[#Headers],[Template]], MOD(Table4[[#This Row],[Num]], 5)+1, 0)</f>
        <v>What does the $ have as %?</v>
      </c>
      <c r="M675" t="str">
        <f ca="1">OFFSET(Table2[[#Headers],[Car]], MOD(Table4[[#This Row],[Num]], 4)+1, 0)</f>
        <v>Sea Otter</v>
      </c>
      <c r="N675" t="str">
        <f ca="1">OFFSET(Table3[[#Headers],[Property]], MOD(Table4[[#This Row],[Num]], 3)+1, 0)</f>
        <v>weight</v>
      </c>
      <c r="O675" s="1">
        <f ca="1">1/(1/VLOOKUP(Table4[[#This Row],[Template]],Table1[], 2, FALSE)+1/VLOOKUP(Table4[[#This Row],[Car]],Table2[],2,FALSE))*2</f>
        <v>0.3</v>
      </c>
      <c r="P675" s="1">
        <f ca="1">1/(1/VLOOKUP(Table4[[#This Row],[Template]],Table1[], 3, FALSE)+1/VLOOKUP(Table4[[#This Row],[Car]],Table2[],3,FALSE))*2</f>
        <v>0.3428571428571428</v>
      </c>
      <c r="Q675" s="1" t="str">
        <f ca="1">SUBSTITUTE(SUBSTITUTE(Table4[[#This Row],[Template]], "$", Table4[[#This Row],[Car]]), "%", Table4[[#This Row],[Property]])</f>
        <v>What does the Sea Otter have as weight?</v>
      </c>
      <c r="R675" s="1" t="str">
        <f ca="1">IF(RAND()&gt;Table4[[#This Row],[offer1prob]], "yes", "no")</f>
        <v>yes</v>
      </c>
      <c r="S675" s="1" t="str">
        <f ca="1">IF(RAND()&lt;Table4[[#This Row],[offer1prob]], "yes", "no")</f>
        <v>yes</v>
      </c>
      <c r="T675" s="1" t="str">
        <f ca="1">"performConversation '" &amp; Table4[[#This Row],[question]] &amp; "' '" &amp; Table4[[#This Row],[answerToAppointmentRequest]] &amp; "' '" &amp; Table4[[#This Row],[answerToMailRequest]] &amp; "'"</f>
        <v>performConversation 'What does the Sea Otter have as weight?' 'yes' 'yes'</v>
      </c>
    </row>
    <row r="676" spans="11:20" x14ac:dyDescent="0.25">
      <c r="K676">
        <v>675</v>
      </c>
      <c r="L676" t="str">
        <f ca="1">OFFSET(Table1[[#Headers],[Template]], MOD(Table4[[#This Row],[Num]], 5)+1, 0)</f>
        <v>Why is the $ so expensive?</v>
      </c>
      <c r="M676" t="str">
        <f ca="1">OFFSET(Table2[[#Headers],[Car]], MOD(Table4[[#This Row],[Num]], 4)+1, 0)</f>
        <v>Sable</v>
      </c>
      <c r="N676" t="str">
        <f ca="1">OFFSET(Table3[[#Headers],[Property]], MOD(Table4[[#This Row],[Num]], 3)+1, 0)</f>
        <v>mpg</v>
      </c>
      <c r="O676" s="1">
        <f ca="1">1/(1/VLOOKUP(Table4[[#This Row],[Template]],Table1[], 2, FALSE)+1/VLOOKUP(Table4[[#This Row],[Car]],Table2[],2,FALSE))*2</f>
        <v>0.53333333333333333</v>
      </c>
      <c r="P676" s="1">
        <f ca="1">1/(1/VLOOKUP(Table4[[#This Row],[Template]],Table1[], 3, FALSE)+1/VLOOKUP(Table4[[#This Row],[Car]],Table2[],3,FALSE))*2</f>
        <v>0.6</v>
      </c>
      <c r="Q676" s="1" t="str">
        <f ca="1">SUBSTITUTE(SUBSTITUTE(Table4[[#This Row],[Template]], "$", Table4[[#This Row],[Car]]), "%", Table4[[#This Row],[Property]])</f>
        <v>Why is the Sable so expensive?</v>
      </c>
      <c r="R676" s="1" t="str">
        <f ca="1">IF(RAND()&gt;Table4[[#This Row],[offer1prob]], "yes", "no")</f>
        <v>no</v>
      </c>
      <c r="S676" s="1" t="str">
        <f ca="1">IF(RAND()&lt;Table4[[#This Row],[offer1prob]], "yes", "no")</f>
        <v>yes</v>
      </c>
      <c r="T676" s="1" t="str">
        <f ca="1">"performConversation '" &amp; Table4[[#This Row],[question]] &amp; "' '" &amp; Table4[[#This Row],[answerToAppointmentRequest]] &amp; "' '" &amp; Table4[[#This Row],[answerToMailRequest]] &amp; "'"</f>
        <v>performConversation 'Why is the Sable so expensive?' 'no' 'yes'</v>
      </c>
    </row>
    <row r="677" spans="11:20" x14ac:dyDescent="0.25">
      <c r="K677">
        <v>676</v>
      </c>
      <c r="L677" t="str">
        <f ca="1">OFFSET(Table1[[#Headers],[Template]], MOD(Table4[[#This Row],[Num]], 5)+1, 0)</f>
        <v>Do you still manufacture the $?</v>
      </c>
      <c r="M677" t="str">
        <f ca="1">OFFSET(Table2[[#Headers],[Car]], MOD(Table4[[#This Row],[Num]], 4)+1, 0)</f>
        <v>Wolverine</v>
      </c>
      <c r="N677" t="str">
        <f ca="1">OFFSET(Table3[[#Headers],[Property]], MOD(Table4[[#This Row],[Num]], 3)+1, 0)</f>
        <v>color</v>
      </c>
      <c r="O677" s="1">
        <f ca="1">1/(1/VLOOKUP(Table4[[#This Row],[Template]],Table1[], 2, FALSE)+1/VLOOKUP(Table4[[#This Row],[Car]],Table2[],2,FALSE))*2</f>
        <v>0.54545454545454541</v>
      </c>
      <c r="P677" s="1">
        <f ca="1">1/(1/VLOOKUP(Table4[[#This Row],[Template]],Table1[], 3, FALSE)+1/VLOOKUP(Table4[[#This Row],[Car]],Table2[],3,FALSE))*2</f>
        <v>0.37499999999999994</v>
      </c>
      <c r="Q677" s="1" t="str">
        <f ca="1">SUBSTITUTE(SUBSTITUTE(Table4[[#This Row],[Template]], "$", Table4[[#This Row],[Car]]), "%", Table4[[#This Row],[Property]])</f>
        <v>Do you still manufacture the Wolverine?</v>
      </c>
      <c r="R677" s="1" t="str">
        <f ca="1">IF(RAND()&gt;Table4[[#This Row],[offer1prob]], "yes", "no")</f>
        <v>no</v>
      </c>
      <c r="S677" s="1" t="str">
        <f ca="1">IF(RAND()&lt;Table4[[#This Row],[offer1prob]], "yes", "no")</f>
        <v>yes</v>
      </c>
      <c r="T677" s="1" t="str">
        <f ca="1">"performConversation '" &amp; Table4[[#This Row],[question]] &amp; "' '" &amp; Table4[[#This Row],[answerToAppointmentRequest]] &amp; "' '" &amp; Table4[[#This Row],[answerToMailRequest]] &amp; "'"</f>
        <v>performConversation 'Do you still manufacture the Wolverine?' 'no' 'yes'</v>
      </c>
    </row>
    <row r="678" spans="11:20" x14ac:dyDescent="0.25">
      <c r="K678">
        <v>677</v>
      </c>
      <c r="L678" t="str">
        <f ca="1">OFFSET(Table1[[#Headers],[Template]], MOD(Table4[[#This Row],[Num]], 5)+1, 0)</f>
        <v>What is the % of the $?</v>
      </c>
      <c r="M678" t="str">
        <f ca="1">OFFSET(Table2[[#Headers],[Car]], MOD(Table4[[#This Row],[Num]], 4)+1, 0)</f>
        <v>Polecat</v>
      </c>
      <c r="N678" t="str">
        <f ca="1">OFFSET(Table3[[#Headers],[Property]], MOD(Table4[[#This Row],[Num]], 3)+1, 0)</f>
        <v>weight</v>
      </c>
      <c r="O678" s="1">
        <f ca="1">1/(1/VLOOKUP(Table4[[#This Row],[Template]],Table1[], 2, FALSE)+1/VLOOKUP(Table4[[#This Row],[Car]],Table2[],2,FALSE))*2</f>
        <v>0.48</v>
      </c>
      <c r="P678" s="1">
        <f ca="1">1/(1/VLOOKUP(Table4[[#This Row],[Template]],Table1[], 3, FALSE)+1/VLOOKUP(Table4[[#This Row],[Car]],Table2[],3,FALSE))*2</f>
        <v>0.53333333333333333</v>
      </c>
      <c r="Q678" s="1" t="str">
        <f ca="1">SUBSTITUTE(SUBSTITUTE(Table4[[#This Row],[Template]], "$", Table4[[#This Row],[Car]]), "%", Table4[[#This Row],[Property]])</f>
        <v>What is the weight of the Polecat?</v>
      </c>
      <c r="R678" s="1" t="str">
        <f ca="1">IF(RAND()&gt;Table4[[#This Row],[offer1prob]], "yes", "no")</f>
        <v>yes</v>
      </c>
      <c r="S678" s="1" t="str">
        <f ca="1">IF(RAND()&lt;Table4[[#This Row],[offer1prob]], "yes", "no")</f>
        <v>yes</v>
      </c>
      <c r="T678" s="1" t="str">
        <f ca="1">"performConversation '" &amp; Table4[[#This Row],[question]] &amp; "' '" &amp; Table4[[#This Row],[answerToAppointmentRequest]] &amp; "' '" &amp; Table4[[#This Row],[answerToMailRequest]] &amp; "'"</f>
        <v>performConversation 'What is the weight of the Polecat?' 'yes' 'yes'</v>
      </c>
    </row>
    <row r="679" spans="11:20" x14ac:dyDescent="0.25">
      <c r="K679">
        <v>678</v>
      </c>
      <c r="L679" t="str">
        <f ca="1">OFFSET(Table1[[#Headers],[Template]], MOD(Table4[[#This Row],[Num]], 5)+1, 0)</f>
        <v>The $ is crap</v>
      </c>
      <c r="M679" t="str">
        <f ca="1">OFFSET(Table2[[#Headers],[Car]], MOD(Table4[[#This Row],[Num]], 4)+1, 0)</f>
        <v>Sea Otter</v>
      </c>
      <c r="N679" t="str">
        <f ca="1">OFFSET(Table3[[#Headers],[Property]], MOD(Table4[[#This Row],[Num]], 3)+1, 0)</f>
        <v>mpg</v>
      </c>
      <c r="O679" s="1">
        <f ca="1">1/(1/VLOOKUP(Table4[[#This Row],[Template]],Table1[], 2, FALSE)+1/VLOOKUP(Table4[[#This Row],[Car]],Table2[],2,FALSE))*2</f>
        <v>0.24</v>
      </c>
      <c r="P679" s="1">
        <f ca="1">1/(1/VLOOKUP(Table4[[#This Row],[Template]],Table1[], 3, FALSE)+1/VLOOKUP(Table4[[#This Row],[Car]],Table2[],3,FALSE))*2</f>
        <v>0.26666666666666666</v>
      </c>
      <c r="Q679" s="1" t="str">
        <f ca="1">SUBSTITUTE(SUBSTITUTE(Table4[[#This Row],[Template]], "$", Table4[[#This Row],[Car]]), "%", Table4[[#This Row],[Property]])</f>
        <v>The Sea Otter is crap</v>
      </c>
      <c r="R679" s="1" t="str">
        <f ca="1">IF(RAND()&gt;Table4[[#This Row],[offer1prob]], "yes", "no")</f>
        <v>yes</v>
      </c>
      <c r="S679" s="1" t="str">
        <f ca="1">IF(RAND()&lt;Table4[[#This Row],[offer1prob]], "yes", "no")</f>
        <v>yes</v>
      </c>
      <c r="T679" s="1" t="str">
        <f ca="1">"performConversation '" &amp; Table4[[#This Row],[question]] &amp; "' '" &amp; Table4[[#This Row],[answerToAppointmentRequest]] &amp; "' '" &amp; Table4[[#This Row],[answerToMailRequest]] &amp; "'"</f>
        <v>performConversation 'The Sea Otter is crap' 'yes' 'yes'</v>
      </c>
    </row>
    <row r="680" spans="11:20" x14ac:dyDescent="0.25">
      <c r="K680">
        <v>679</v>
      </c>
      <c r="L680" t="str">
        <f ca="1">OFFSET(Table1[[#Headers],[Template]], MOD(Table4[[#This Row],[Num]], 5)+1, 0)</f>
        <v>What does the $ have as %?</v>
      </c>
      <c r="M680" t="str">
        <f ca="1">OFFSET(Table2[[#Headers],[Car]], MOD(Table4[[#This Row],[Num]], 4)+1, 0)</f>
        <v>Sable</v>
      </c>
      <c r="N680" t="str">
        <f ca="1">OFFSET(Table3[[#Headers],[Property]], MOD(Table4[[#This Row],[Num]], 3)+1, 0)</f>
        <v>color</v>
      </c>
      <c r="O680" s="1">
        <f ca="1">1/(1/VLOOKUP(Table4[[#This Row],[Template]],Table1[], 2, FALSE)+1/VLOOKUP(Table4[[#This Row],[Car]],Table2[],2,FALSE))*2</f>
        <v>0.43636363636363629</v>
      </c>
      <c r="P680" s="1">
        <f ca="1">1/(1/VLOOKUP(Table4[[#This Row],[Template]],Table1[], 3, FALSE)+1/VLOOKUP(Table4[[#This Row],[Car]],Table2[],3,FALSE))*2</f>
        <v>0.4</v>
      </c>
      <c r="Q680" s="1" t="str">
        <f ca="1">SUBSTITUTE(SUBSTITUTE(Table4[[#This Row],[Template]], "$", Table4[[#This Row],[Car]]), "%", Table4[[#This Row],[Property]])</f>
        <v>What does the Sable have as color?</v>
      </c>
      <c r="R680" s="1" t="str">
        <f ca="1">IF(RAND()&gt;Table4[[#This Row],[offer1prob]], "yes", "no")</f>
        <v>yes</v>
      </c>
      <c r="S680" s="1" t="str">
        <f ca="1">IF(RAND()&lt;Table4[[#This Row],[offer1prob]], "yes", "no")</f>
        <v>no</v>
      </c>
      <c r="T680" s="1" t="str">
        <f ca="1">"performConversation '" &amp; Table4[[#This Row],[question]] &amp; "' '" &amp; Table4[[#This Row],[answerToAppointmentRequest]] &amp; "' '" &amp; Table4[[#This Row],[answerToMailRequest]] &amp; "'"</f>
        <v>performConversation 'What does the Sable have as color?' 'yes' 'no'</v>
      </c>
    </row>
    <row r="681" spans="11:20" x14ac:dyDescent="0.25">
      <c r="K681">
        <v>680</v>
      </c>
      <c r="L681" t="str">
        <f ca="1">OFFSET(Table1[[#Headers],[Template]], MOD(Table4[[#This Row],[Num]], 5)+1, 0)</f>
        <v>Why is the $ so expensive?</v>
      </c>
      <c r="M681" t="str">
        <f ca="1">OFFSET(Table2[[#Headers],[Car]], MOD(Table4[[#This Row],[Num]], 4)+1, 0)</f>
        <v>Wolverine</v>
      </c>
      <c r="N681" t="str">
        <f ca="1">OFFSET(Table3[[#Headers],[Property]], MOD(Table4[[#This Row],[Num]], 3)+1, 0)</f>
        <v>weight</v>
      </c>
      <c r="O681" s="1">
        <f ca="1">1/(1/VLOOKUP(Table4[[#This Row],[Template]],Table1[], 2, FALSE)+1/VLOOKUP(Table4[[#This Row],[Car]],Table2[],2,FALSE))*2</f>
        <v>0.48</v>
      </c>
      <c r="P681" s="1">
        <f ca="1">1/(1/VLOOKUP(Table4[[#This Row],[Template]],Table1[], 3, FALSE)+1/VLOOKUP(Table4[[#This Row],[Car]],Table2[],3,FALSE))*2</f>
        <v>0.4</v>
      </c>
      <c r="Q681" s="1" t="str">
        <f ca="1">SUBSTITUTE(SUBSTITUTE(Table4[[#This Row],[Template]], "$", Table4[[#This Row],[Car]]), "%", Table4[[#This Row],[Property]])</f>
        <v>Why is the Wolverine so expensive?</v>
      </c>
      <c r="R681" s="1" t="str">
        <f ca="1">IF(RAND()&gt;Table4[[#This Row],[offer1prob]], "yes", "no")</f>
        <v>yes</v>
      </c>
      <c r="S681" s="1" t="str">
        <f ca="1">IF(RAND()&lt;Table4[[#This Row],[offer1prob]], "yes", "no")</f>
        <v>no</v>
      </c>
      <c r="T681" s="1" t="str">
        <f ca="1">"performConversation '" &amp; Table4[[#This Row],[question]] &amp; "' '" &amp; Table4[[#This Row],[answerToAppointmentRequest]] &amp; "' '" &amp; Table4[[#This Row],[answerToMailRequest]] &amp; "'"</f>
        <v>performConversation 'Why is the Wolverine so expensive?' 'yes' 'no'</v>
      </c>
    </row>
    <row r="682" spans="11:20" x14ac:dyDescent="0.25">
      <c r="K682">
        <v>681</v>
      </c>
      <c r="L682" t="str">
        <f ca="1">OFFSET(Table1[[#Headers],[Template]], MOD(Table4[[#This Row],[Num]], 5)+1, 0)</f>
        <v>Do you still manufacture the $?</v>
      </c>
      <c r="M682" t="str">
        <f ca="1">OFFSET(Table2[[#Headers],[Car]], MOD(Table4[[#This Row],[Num]], 4)+1, 0)</f>
        <v>Polecat</v>
      </c>
      <c r="N682" t="str">
        <f ca="1">OFFSET(Table3[[#Headers],[Property]], MOD(Table4[[#This Row],[Num]], 3)+1, 0)</f>
        <v>mpg</v>
      </c>
      <c r="O682" s="1">
        <f ca="1">1/(1/VLOOKUP(Table4[[#This Row],[Template]],Table1[], 2, FALSE)+1/VLOOKUP(Table4[[#This Row],[Car]],Table2[],2,FALSE))*2</f>
        <v>0.44444444444444442</v>
      </c>
      <c r="P682" s="1">
        <f ca="1">1/(1/VLOOKUP(Table4[[#This Row],[Template]],Table1[], 3, FALSE)+1/VLOOKUP(Table4[[#This Row],[Car]],Table2[],3,FALSE))*2</f>
        <v>0.61538461538461542</v>
      </c>
      <c r="Q682" s="1" t="str">
        <f ca="1">SUBSTITUTE(SUBSTITUTE(Table4[[#This Row],[Template]], "$", Table4[[#This Row],[Car]]), "%", Table4[[#This Row],[Property]])</f>
        <v>Do you still manufacture the Polecat?</v>
      </c>
      <c r="R682" s="1" t="str">
        <f ca="1">IF(RAND()&gt;Table4[[#This Row],[offer1prob]], "yes", "no")</f>
        <v>no</v>
      </c>
      <c r="S682" s="1" t="str">
        <f ca="1">IF(RAND()&lt;Table4[[#This Row],[offer1prob]], "yes", "no")</f>
        <v>no</v>
      </c>
      <c r="T682" s="1" t="str">
        <f ca="1">"performConversation '" &amp; Table4[[#This Row],[question]] &amp; "' '" &amp; Table4[[#This Row],[answerToAppointmentRequest]] &amp; "' '" &amp; Table4[[#This Row],[answerToMailRequest]] &amp; "'"</f>
        <v>performConversation 'Do you still manufacture the Polecat?' 'no' 'no'</v>
      </c>
    </row>
    <row r="683" spans="11:20" x14ac:dyDescent="0.25">
      <c r="K683">
        <v>682</v>
      </c>
      <c r="L683" t="str">
        <f ca="1">OFFSET(Table1[[#Headers],[Template]], MOD(Table4[[#This Row],[Num]], 5)+1, 0)</f>
        <v>What is the % of the $?</v>
      </c>
      <c r="M683" t="str">
        <f ca="1">OFFSET(Table2[[#Headers],[Car]], MOD(Table4[[#This Row],[Num]], 4)+1, 0)</f>
        <v>Sea Otter</v>
      </c>
      <c r="N683" t="str">
        <f ca="1">OFFSET(Table3[[#Headers],[Property]], MOD(Table4[[#This Row],[Num]], 3)+1, 0)</f>
        <v>color</v>
      </c>
      <c r="O683" s="1">
        <f ca="1">1/(1/VLOOKUP(Table4[[#This Row],[Template]],Table1[], 2, FALSE)+1/VLOOKUP(Table4[[#This Row],[Car]],Table2[],2,FALSE))*2</f>
        <v>0.4</v>
      </c>
      <c r="P683" s="1">
        <f ca="1">1/(1/VLOOKUP(Table4[[#This Row],[Template]],Table1[], 3, FALSE)+1/VLOOKUP(Table4[[#This Row],[Car]],Table2[],3,FALSE))*2</f>
        <v>0.4</v>
      </c>
      <c r="Q683" s="1" t="str">
        <f ca="1">SUBSTITUTE(SUBSTITUTE(Table4[[#This Row],[Template]], "$", Table4[[#This Row],[Car]]), "%", Table4[[#This Row],[Property]])</f>
        <v>What is the color of the Sea Otter?</v>
      </c>
      <c r="R683" s="1" t="str">
        <f ca="1">IF(RAND()&gt;Table4[[#This Row],[offer1prob]], "yes", "no")</f>
        <v>no</v>
      </c>
      <c r="S683" s="1" t="str">
        <f ca="1">IF(RAND()&lt;Table4[[#This Row],[offer1prob]], "yes", "no")</f>
        <v>yes</v>
      </c>
      <c r="T683" s="1" t="str">
        <f ca="1">"performConversation '" &amp; Table4[[#This Row],[question]] &amp; "' '" &amp; Table4[[#This Row],[answerToAppointmentRequest]] &amp; "' '" &amp; Table4[[#This Row],[answerToMailRequest]] &amp; "'"</f>
        <v>performConversation 'What is the color of the Sea Otter?' 'no' 'yes'</v>
      </c>
    </row>
    <row r="684" spans="11:20" x14ac:dyDescent="0.25">
      <c r="K684">
        <v>683</v>
      </c>
      <c r="L684" t="str">
        <f ca="1">OFFSET(Table1[[#Headers],[Template]], MOD(Table4[[#This Row],[Num]], 5)+1, 0)</f>
        <v>The $ is crap</v>
      </c>
      <c r="M684" t="str">
        <f ca="1">OFFSET(Table2[[#Headers],[Car]], MOD(Table4[[#This Row],[Num]], 4)+1, 0)</f>
        <v>Sable</v>
      </c>
      <c r="N684" t="str">
        <f ca="1">OFFSET(Table3[[#Headers],[Property]], MOD(Table4[[#This Row],[Num]], 3)+1, 0)</f>
        <v>weight</v>
      </c>
      <c r="O684" s="1">
        <f ca="1">1/(1/VLOOKUP(Table4[[#This Row],[Template]],Table1[], 2, FALSE)+1/VLOOKUP(Table4[[#This Row],[Car]],Table2[],2,FALSE))*2</f>
        <v>0.32</v>
      </c>
      <c r="P684" s="1">
        <f ca="1">1/(1/VLOOKUP(Table4[[#This Row],[Template]],Table1[], 3, FALSE)+1/VLOOKUP(Table4[[#This Row],[Car]],Table2[],3,FALSE))*2</f>
        <v>0.3</v>
      </c>
      <c r="Q684" s="1" t="str">
        <f ca="1">SUBSTITUTE(SUBSTITUTE(Table4[[#This Row],[Template]], "$", Table4[[#This Row],[Car]]), "%", Table4[[#This Row],[Property]])</f>
        <v>The Sable is crap</v>
      </c>
      <c r="R684" s="1" t="str">
        <f ca="1">IF(RAND()&gt;Table4[[#This Row],[offer1prob]], "yes", "no")</f>
        <v>yes</v>
      </c>
      <c r="S684" s="1" t="str">
        <f ca="1">IF(RAND()&lt;Table4[[#This Row],[offer1prob]], "yes", "no")</f>
        <v>no</v>
      </c>
      <c r="T684" s="1" t="str">
        <f ca="1">"performConversation '" &amp; Table4[[#This Row],[question]] &amp; "' '" &amp; Table4[[#This Row],[answerToAppointmentRequest]] &amp; "' '" &amp; Table4[[#This Row],[answerToMailRequest]] &amp; "'"</f>
        <v>performConversation 'The Sable is crap' 'yes' 'no'</v>
      </c>
    </row>
    <row r="685" spans="11:20" x14ac:dyDescent="0.25">
      <c r="K685">
        <v>684</v>
      </c>
      <c r="L685" t="str">
        <f ca="1">OFFSET(Table1[[#Headers],[Template]], MOD(Table4[[#This Row],[Num]], 5)+1, 0)</f>
        <v>What does the $ have as %?</v>
      </c>
      <c r="M685" t="str">
        <f ca="1">OFFSET(Table2[[#Headers],[Car]], MOD(Table4[[#This Row],[Num]], 4)+1, 0)</f>
        <v>Wolverine</v>
      </c>
      <c r="N685" t="str">
        <f ca="1">OFFSET(Table3[[#Headers],[Property]], MOD(Table4[[#This Row],[Num]], 3)+1, 0)</f>
        <v>mpg</v>
      </c>
      <c r="O685" s="1">
        <f ca="1">1/(1/VLOOKUP(Table4[[#This Row],[Template]],Table1[], 2, FALSE)+1/VLOOKUP(Table4[[#This Row],[Car]],Table2[],2,FALSE))*2</f>
        <v>0.4</v>
      </c>
      <c r="P685" s="1">
        <f ca="1">1/(1/VLOOKUP(Table4[[#This Row],[Template]],Table1[], 3, FALSE)+1/VLOOKUP(Table4[[#This Row],[Car]],Table2[],3,FALSE))*2</f>
        <v>0.3</v>
      </c>
      <c r="Q685" s="1" t="str">
        <f ca="1">SUBSTITUTE(SUBSTITUTE(Table4[[#This Row],[Template]], "$", Table4[[#This Row],[Car]]), "%", Table4[[#This Row],[Property]])</f>
        <v>What does the Wolverine have as mpg?</v>
      </c>
      <c r="R685" s="1" t="str">
        <f ca="1">IF(RAND()&gt;Table4[[#This Row],[offer1prob]], "yes", "no")</f>
        <v>no</v>
      </c>
      <c r="S685" s="1" t="str">
        <f ca="1">IF(RAND()&lt;Table4[[#This Row],[offer1prob]], "yes", "no")</f>
        <v>yes</v>
      </c>
      <c r="T685" s="1" t="str">
        <f ca="1">"performConversation '" &amp; Table4[[#This Row],[question]] &amp; "' '" &amp; Table4[[#This Row],[answerToAppointmentRequest]] &amp; "' '" &amp; Table4[[#This Row],[answerToMailRequest]] &amp; "'"</f>
        <v>performConversation 'What does the Wolverine have as mpg?' 'no' 'yes'</v>
      </c>
    </row>
    <row r="686" spans="11:20" x14ac:dyDescent="0.25">
      <c r="K686">
        <v>685</v>
      </c>
      <c r="L686" t="str">
        <f ca="1">OFFSET(Table1[[#Headers],[Template]], MOD(Table4[[#This Row],[Num]], 5)+1, 0)</f>
        <v>Why is the $ so expensive?</v>
      </c>
      <c r="M686" t="str">
        <f ca="1">OFFSET(Table2[[#Headers],[Car]], MOD(Table4[[#This Row],[Num]], 4)+1, 0)</f>
        <v>Polecat</v>
      </c>
      <c r="N686" t="str">
        <f ca="1">OFFSET(Table3[[#Headers],[Property]], MOD(Table4[[#This Row],[Num]], 3)+1, 0)</f>
        <v>color</v>
      </c>
      <c r="O686" s="1">
        <f ca="1">1/(1/VLOOKUP(Table4[[#This Row],[Template]],Table1[], 2, FALSE)+1/VLOOKUP(Table4[[#This Row],[Car]],Table2[],2,FALSE))*2</f>
        <v>0.4</v>
      </c>
      <c r="P686" s="1">
        <f ca="1">1/(1/VLOOKUP(Table4[[#This Row],[Template]],Table1[], 3, FALSE)+1/VLOOKUP(Table4[[#This Row],[Car]],Table2[],3,FALSE))*2</f>
        <v>0.68571428571428561</v>
      </c>
      <c r="Q686" s="1" t="str">
        <f ca="1">SUBSTITUTE(SUBSTITUTE(Table4[[#This Row],[Template]], "$", Table4[[#This Row],[Car]]), "%", Table4[[#This Row],[Property]])</f>
        <v>Why is the Polecat so expensive?</v>
      </c>
      <c r="R686" s="1" t="str">
        <f ca="1">IF(RAND()&gt;Table4[[#This Row],[offer1prob]], "yes", "no")</f>
        <v>no</v>
      </c>
      <c r="S686" s="1" t="str">
        <f ca="1">IF(RAND()&lt;Table4[[#This Row],[offer1prob]], "yes", "no")</f>
        <v>no</v>
      </c>
      <c r="T686" s="1" t="str">
        <f ca="1">"performConversation '" &amp; Table4[[#This Row],[question]] &amp; "' '" &amp; Table4[[#This Row],[answerToAppointmentRequest]] &amp; "' '" &amp; Table4[[#This Row],[answerToMailRequest]] &amp; "'"</f>
        <v>performConversation 'Why is the Polecat so expensive?' 'no' 'no'</v>
      </c>
    </row>
    <row r="687" spans="11:20" x14ac:dyDescent="0.25">
      <c r="K687">
        <v>686</v>
      </c>
      <c r="L687" t="str">
        <f ca="1">OFFSET(Table1[[#Headers],[Template]], MOD(Table4[[#This Row],[Num]], 5)+1, 0)</f>
        <v>Do you still manufacture the $?</v>
      </c>
      <c r="M687" t="str">
        <f ca="1">OFFSET(Table2[[#Headers],[Car]], MOD(Table4[[#This Row],[Num]], 4)+1, 0)</f>
        <v>Sea Otter</v>
      </c>
      <c r="N687" t="str">
        <f ca="1">OFFSET(Table3[[#Headers],[Property]], MOD(Table4[[#This Row],[Num]], 3)+1, 0)</f>
        <v>weight</v>
      </c>
      <c r="O687" s="1">
        <f ca="1">1/(1/VLOOKUP(Table4[[#This Row],[Template]],Table1[], 2, FALSE)+1/VLOOKUP(Table4[[#This Row],[Car]],Table2[],2,FALSE))*2</f>
        <v>0.37499999999999994</v>
      </c>
      <c r="P687" s="1">
        <f ca="1">1/(1/VLOOKUP(Table4[[#This Row],[Template]],Table1[], 3, FALSE)+1/VLOOKUP(Table4[[#This Row],[Car]],Table2[],3,FALSE))*2</f>
        <v>0.44444444444444442</v>
      </c>
      <c r="Q687" s="1" t="str">
        <f ca="1">SUBSTITUTE(SUBSTITUTE(Table4[[#This Row],[Template]], "$", Table4[[#This Row],[Car]]), "%", Table4[[#This Row],[Property]])</f>
        <v>Do you still manufacture the Sea Otter?</v>
      </c>
      <c r="R687" s="1" t="str">
        <f ca="1">IF(RAND()&gt;Table4[[#This Row],[offer1prob]], "yes", "no")</f>
        <v>yes</v>
      </c>
      <c r="S687" s="1" t="str">
        <f ca="1">IF(RAND()&lt;Table4[[#This Row],[offer1prob]], "yes", "no")</f>
        <v>no</v>
      </c>
      <c r="T687" s="1" t="str">
        <f ca="1">"performConversation '" &amp; Table4[[#This Row],[question]] &amp; "' '" &amp; Table4[[#This Row],[answerToAppointmentRequest]] &amp; "' '" &amp; Table4[[#This Row],[answerToMailRequest]] &amp; "'"</f>
        <v>performConversation 'Do you still manufacture the Sea Otter?' 'yes' 'no'</v>
      </c>
    </row>
    <row r="688" spans="11:20" x14ac:dyDescent="0.25">
      <c r="K688">
        <v>687</v>
      </c>
      <c r="L688" t="str">
        <f ca="1">OFFSET(Table1[[#Headers],[Template]], MOD(Table4[[#This Row],[Num]], 5)+1, 0)</f>
        <v>What is the % of the $?</v>
      </c>
      <c r="M688" t="str">
        <f ca="1">OFFSET(Table2[[#Headers],[Car]], MOD(Table4[[#This Row],[Num]], 4)+1, 0)</f>
        <v>Sable</v>
      </c>
      <c r="N688" t="str">
        <f ca="1">OFFSET(Table3[[#Headers],[Property]], MOD(Table4[[#This Row],[Num]], 3)+1, 0)</f>
        <v>mpg</v>
      </c>
      <c r="O688" s="1">
        <f ca="1">1/(1/VLOOKUP(Table4[[#This Row],[Template]],Table1[], 2, FALSE)+1/VLOOKUP(Table4[[#This Row],[Car]],Table2[],2,FALSE))*2</f>
        <v>0.68571428571428561</v>
      </c>
      <c r="P688" s="1">
        <f ca="1">1/(1/VLOOKUP(Table4[[#This Row],[Template]],Table1[], 3, FALSE)+1/VLOOKUP(Table4[[#This Row],[Car]],Table2[],3,FALSE))*2</f>
        <v>0.48</v>
      </c>
      <c r="Q688" s="1" t="str">
        <f ca="1">SUBSTITUTE(SUBSTITUTE(Table4[[#This Row],[Template]], "$", Table4[[#This Row],[Car]]), "%", Table4[[#This Row],[Property]])</f>
        <v>What is the mpg of the Sable?</v>
      </c>
      <c r="R688" s="1" t="str">
        <f ca="1">IF(RAND()&gt;Table4[[#This Row],[offer1prob]], "yes", "no")</f>
        <v>yes</v>
      </c>
      <c r="S688" s="1" t="str">
        <f ca="1">IF(RAND()&lt;Table4[[#This Row],[offer1prob]], "yes", "no")</f>
        <v>no</v>
      </c>
      <c r="T688" s="1" t="str">
        <f ca="1">"performConversation '" &amp; Table4[[#This Row],[question]] &amp; "' '" &amp; Table4[[#This Row],[answerToAppointmentRequest]] &amp; "' '" &amp; Table4[[#This Row],[answerToMailRequest]] &amp; "'"</f>
        <v>performConversation 'What is the mpg of the Sable?' 'yes' 'no'</v>
      </c>
    </row>
    <row r="689" spans="11:20" x14ac:dyDescent="0.25">
      <c r="K689">
        <v>688</v>
      </c>
      <c r="L689" t="str">
        <f ca="1">OFFSET(Table1[[#Headers],[Template]], MOD(Table4[[#This Row],[Num]], 5)+1, 0)</f>
        <v>The $ is crap</v>
      </c>
      <c r="M689" t="str">
        <f ca="1">OFFSET(Table2[[#Headers],[Car]], MOD(Table4[[#This Row],[Num]], 4)+1, 0)</f>
        <v>Wolverine</v>
      </c>
      <c r="N689" t="str">
        <f ca="1">OFFSET(Table3[[#Headers],[Property]], MOD(Table4[[#This Row],[Num]], 3)+1, 0)</f>
        <v>color</v>
      </c>
      <c r="O689" s="1">
        <f ca="1">1/(1/VLOOKUP(Table4[[#This Row],[Template]],Table1[], 2, FALSE)+1/VLOOKUP(Table4[[#This Row],[Car]],Table2[],2,FALSE))*2</f>
        <v>0.3</v>
      </c>
      <c r="P689" s="1">
        <f ca="1">1/(1/VLOOKUP(Table4[[#This Row],[Template]],Table1[], 3, FALSE)+1/VLOOKUP(Table4[[#This Row],[Car]],Table2[],3,FALSE))*2</f>
        <v>0.24</v>
      </c>
      <c r="Q689" s="1" t="str">
        <f ca="1">SUBSTITUTE(SUBSTITUTE(Table4[[#This Row],[Template]], "$", Table4[[#This Row],[Car]]), "%", Table4[[#This Row],[Property]])</f>
        <v>The Wolverine is crap</v>
      </c>
      <c r="R689" s="1" t="str">
        <f ca="1">IF(RAND()&gt;Table4[[#This Row],[offer1prob]], "yes", "no")</f>
        <v>no</v>
      </c>
      <c r="S689" s="1" t="str">
        <f ca="1">IF(RAND()&lt;Table4[[#This Row],[offer1prob]], "yes", "no")</f>
        <v>no</v>
      </c>
      <c r="T689" s="1" t="str">
        <f ca="1">"performConversation '" &amp; Table4[[#This Row],[question]] &amp; "' '" &amp; Table4[[#This Row],[answerToAppointmentRequest]] &amp; "' '" &amp; Table4[[#This Row],[answerToMailRequest]] &amp; "'"</f>
        <v>performConversation 'The Wolverine is crap' 'no' 'no'</v>
      </c>
    </row>
    <row r="690" spans="11:20" x14ac:dyDescent="0.25">
      <c r="K690">
        <v>689</v>
      </c>
      <c r="L690" t="str">
        <f ca="1">OFFSET(Table1[[#Headers],[Template]], MOD(Table4[[#This Row],[Num]], 5)+1, 0)</f>
        <v>What does the $ have as %?</v>
      </c>
      <c r="M690" t="str">
        <f ca="1">OFFSET(Table2[[#Headers],[Car]], MOD(Table4[[#This Row],[Num]], 4)+1, 0)</f>
        <v>Polecat</v>
      </c>
      <c r="N690" t="str">
        <f ca="1">OFFSET(Table3[[#Headers],[Property]], MOD(Table4[[#This Row],[Num]], 3)+1, 0)</f>
        <v>weight</v>
      </c>
      <c r="O690" s="1">
        <f ca="1">1/(1/VLOOKUP(Table4[[#This Row],[Template]],Table1[], 2, FALSE)+1/VLOOKUP(Table4[[#This Row],[Car]],Table2[],2,FALSE))*2</f>
        <v>0.3428571428571428</v>
      </c>
      <c r="P690" s="1">
        <f ca="1">1/(1/VLOOKUP(Table4[[#This Row],[Template]],Table1[], 3, FALSE)+1/VLOOKUP(Table4[[#This Row],[Car]],Table2[],3,FALSE))*2</f>
        <v>0.43636363636363629</v>
      </c>
      <c r="Q690" s="1" t="str">
        <f ca="1">SUBSTITUTE(SUBSTITUTE(Table4[[#This Row],[Template]], "$", Table4[[#This Row],[Car]]), "%", Table4[[#This Row],[Property]])</f>
        <v>What does the Polecat have as weight?</v>
      </c>
      <c r="R690" s="1" t="str">
        <f ca="1">IF(RAND()&gt;Table4[[#This Row],[offer1prob]], "yes", "no")</f>
        <v>yes</v>
      </c>
      <c r="S690" s="1" t="str">
        <f ca="1">IF(RAND()&lt;Table4[[#This Row],[offer1prob]], "yes", "no")</f>
        <v>yes</v>
      </c>
      <c r="T690" s="1" t="str">
        <f ca="1">"performConversation '" &amp; Table4[[#This Row],[question]] &amp; "' '" &amp; Table4[[#This Row],[answerToAppointmentRequest]] &amp; "' '" &amp; Table4[[#This Row],[answerToMailRequest]] &amp; "'"</f>
        <v>performConversation 'What does the Polecat have as weight?' 'yes' 'yes'</v>
      </c>
    </row>
    <row r="691" spans="11:20" x14ac:dyDescent="0.25">
      <c r="K691">
        <v>690</v>
      </c>
      <c r="L691" t="str">
        <f ca="1">OFFSET(Table1[[#Headers],[Template]], MOD(Table4[[#This Row],[Num]], 5)+1, 0)</f>
        <v>Why is the $ so expensive?</v>
      </c>
      <c r="M691" t="str">
        <f ca="1">OFFSET(Table2[[#Headers],[Car]], MOD(Table4[[#This Row],[Num]], 4)+1, 0)</f>
        <v>Sea Otter</v>
      </c>
      <c r="N691" t="str">
        <f ca="1">OFFSET(Table3[[#Headers],[Property]], MOD(Table4[[#This Row],[Num]], 3)+1, 0)</f>
        <v>mpg</v>
      </c>
      <c r="O691" s="1">
        <f ca="1">1/(1/VLOOKUP(Table4[[#This Row],[Template]],Table1[], 2, FALSE)+1/VLOOKUP(Table4[[#This Row],[Car]],Table2[],2,FALSE))*2</f>
        <v>0.3428571428571428</v>
      </c>
      <c r="P691" s="1">
        <f ca="1">1/(1/VLOOKUP(Table4[[#This Row],[Template]],Table1[], 3, FALSE)+1/VLOOKUP(Table4[[#This Row],[Car]],Table2[],3,FALSE))*2</f>
        <v>0.48</v>
      </c>
      <c r="Q691" s="1" t="str">
        <f ca="1">SUBSTITUTE(SUBSTITUTE(Table4[[#This Row],[Template]], "$", Table4[[#This Row],[Car]]), "%", Table4[[#This Row],[Property]])</f>
        <v>Why is the Sea Otter so expensive?</v>
      </c>
      <c r="R691" s="1" t="str">
        <f ca="1">IF(RAND()&gt;Table4[[#This Row],[offer1prob]], "yes", "no")</f>
        <v>yes</v>
      </c>
      <c r="S691" s="1" t="str">
        <f ca="1">IF(RAND()&lt;Table4[[#This Row],[offer1prob]], "yes", "no")</f>
        <v>yes</v>
      </c>
      <c r="T691" s="1" t="str">
        <f ca="1">"performConversation '" &amp; Table4[[#This Row],[question]] &amp; "' '" &amp; Table4[[#This Row],[answerToAppointmentRequest]] &amp; "' '" &amp; Table4[[#This Row],[answerToMailRequest]] &amp; "'"</f>
        <v>performConversation 'Why is the Sea Otter so expensive?' 'yes' 'yes'</v>
      </c>
    </row>
    <row r="692" spans="11:20" x14ac:dyDescent="0.25">
      <c r="K692">
        <v>691</v>
      </c>
      <c r="L692" t="str">
        <f ca="1">OFFSET(Table1[[#Headers],[Template]], MOD(Table4[[#This Row],[Num]], 5)+1, 0)</f>
        <v>Do you still manufacture the $?</v>
      </c>
      <c r="M692" t="str">
        <f ca="1">OFFSET(Table2[[#Headers],[Car]], MOD(Table4[[#This Row],[Num]], 4)+1, 0)</f>
        <v>Sable</v>
      </c>
      <c r="N692" t="str">
        <f ca="1">OFFSET(Table3[[#Headers],[Property]], MOD(Table4[[#This Row],[Num]], 3)+1, 0)</f>
        <v>color</v>
      </c>
      <c r="O692" s="1">
        <f ca="1">1/(1/VLOOKUP(Table4[[#This Row],[Template]],Table1[], 2, FALSE)+1/VLOOKUP(Table4[[#This Row],[Car]],Table2[],2,FALSE))*2</f>
        <v>0.61538461538461542</v>
      </c>
      <c r="P692" s="1">
        <f ca="1">1/(1/VLOOKUP(Table4[[#This Row],[Template]],Table1[], 3, FALSE)+1/VLOOKUP(Table4[[#This Row],[Car]],Table2[],3,FALSE))*2</f>
        <v>0.54545454545454541</v>
      </c>
      <c r="Q692" s="1" t="str">
        <f ca="1">SUBSTITUTE(SUBSTITUTE(Table4[[#This Row],[Template]], "$", Table4[[#This Row],[Car]]), "%", Table4[[#This Row],[Property]])</f>
        <v>Do you still manufacture the Sable?</v>
      </c>
      <c r="R692" s="1" t="str">
        <f ca="1">IF(RAND()&gt;Table4[[#This Row],[offer1prob]], "yes", "no")</f>
        <v>no</v>
      </c>
      <c r="S692" s="1" t="str">
        <f ca="1">IF(RAND()&lt;Table4[[#This Row],[offer1prob]], "yes", "no")</f>
        <v>yes</v>
      </c>
      <c r="T692" s="1" t="str">
        <f ca="1">"performConversation '" &amp; Table4[[#This Row],[question]] &amp; "' '" &amp; Table4[[#This Row],[answerToAppointmentRequest]] &amp; "' '" &amp; Table4[[#This Row],[answerToMailRequest]] &amp; "'"</f>
        <v>performConversation 'Do you still manufacture the Sable?' 'no' 'yes'</v>
      </c>
    </row>
    <row r="693" spans="11:20" x14ac:dyDescent="0.25">
      <c r="K693">
        <v>692</v>
      </c>
      <c r="L693" t="str">
        <f ca="1">OFFSET(Table1[[#Headers],[Template]], MOD(Table4[[#This Row],[Num]], 5)+1, 0)</f>
        <v>What is the % of the $?</v>
      </c>
      <c r="M693" t="str">
        <f ca="1">OFFSET(Table2[[#Headers],[Car]], MOD(Table4[[#This Row],[Num]], 4)+1, 0)</f>
        <v>Wolverine</v>
      </c>
      <c r="N693" t="str">
        <f ca="1">OFFSET(Table3[[#Headers],[Property]], MOD(Table4[[#This Row],[Num]], 3)+1, 0)</f>
        <v>weight</v>
      </c>
      <c r="O693" s="1">
        <f ca="1">1/(1/VLOOKUP(Table4[[#This Row],[Template]],Table1[], 2, FALSE)+1/VLOOKUP(Table4[[#This Row],[Car]],Table2[],2,FALSE))*2</f>
        <v>0.6</v>
      </c>
      <c r="P693" s="1">
        <f ca="1">1/(1/VLOOKUP(Table4[[#This Row],[Template]],Table1[], 3, FALSE)+1/VLOOKUP(Table4[[#This Row],[Car]],Table2[],3,FALSE))*2</f>
        <v>0.3428571428571428</v>
      </c>
      <c r="Q693" s="1" t="str">
        <f ca="1">SUBSTITUTE(SUBSTITUTE(Table4[[#This Row],[Template]], "$", Table4[[#This Row],[Car]]), "%", Table4[[#This Row],[Property]])</f>
        <v>What is the weight of the Wolverine?</v>
      </c>
      <c r="R693" s="1" t="str">
        <f ca="1">IF(RAND()&gt;Table4[[#This Row],[offer1prob]], "yes", "no")</f>
        <v>no</v>
      </c>
      <c r="S693" s="1" t="str">
        <f ca="1">IF(RAND()&lt;Table4[[#This Row],[offer1prob]], "yes", "no")</f>
        <v>yes</v>
      </c>
      <c r="T693" s="1" t="str">
        <f ca="1">"performConversation '" &amp; Table4[[#This Row],[question]] &amp; "' '" &amp; Table4[[#This Row],[answerToAppointmentRequest]] &amp; "' '" &amp; Table4[[#This Row],[answerToMailRequest]] &amp; "'"</f>
        <v>performConversation 'What is the weight of the Wolverine?' 'no' 'yes'</v>
      </c>
    </row>
    <row r="694" spans="11:20" x14ac:dyDescent="0.25">
      <c r="K694">
        <v>693</v>
      </c>
      <c r="L694" t="str">
        <f ca="1">OFFSET(Table1[[#Headers],[Template]], MOD(Table4[[#This Row],[Num]], 5)+1, 0)</f>
        <v>The $ is crap</v>
      </c>
      <c r="M694" t="str">
        <f ca="1">OFFSET(Table2[[#Headers],[Car]], MOD(Table4[[#This Row],[Num]], 4)+1, 0)</f>
        <v>Polecat</v>
      </c>
      <c r="N694" t="str">
        <f ca="1">OFFSET(Table3[[#Headers],[Property]], MOD(Table4[[#This Row],[Num]], 3)+1, 0)</f>
        <v>mpg</v>
      </c>
      <c r="O694" s="1">
        <f ca="1">1/(1/VLOOKUP(Table4[[#This Row],[Template]],Table1[], 2, FALSE)+1/VLOOKUP(Table4[[#This Row],[Car]],Table2[],2,FALSE))*2</f>
        <v>0.26666666666666666</v>
      </c>
      <c r="P694" s="1">
        <f ca="1">1/(1/VLOOKUP(Table4[[#This Row],[Template]],Table1[], 3, FALSE)+1/VLOOKUP(Table4[[#This Row],[Car]],Table2[],3,FALSE))*2</f>
        <v>0.32</v>
      </c>
      <c r="Q694" s="1" t="str">
        <f ca="1">SUBSTITUTE(SUBSTITUTE(Table4[[#This Row],[Template]], "$", Table4[[#This Row],[Car]]), "%", Table4[[#This Row],[Property]])</f>
        <v>The Polecat is crap</v>
      </c>
      <c r="R694" s="1" t="str">
        <f ca="1">IF(RAND()&gt;Table4[[#This Row],[offer1prob]], "yes", "no")</f>
        <v>yes</v>
      </c>
      <c r="S694" s="1" t="str">
        <f ca="1">IF(RAND()&lt;Table4[[#This Row],[offer1prob]], "yes", "no")</f>
        <v>no</v>
      </c>
      <c r="T694" s="1" t="str">
        <f ca="1">"performConversation '" &amp; Table4[[#This Row],[question]] &amp; "' '" &amp; Table4[[#This Row],[answerToAppointmentRequest]] &amp; "' '" &amp; Table4[[#This Row],[answerToMailRequest]] &amp; "'"</f>
        <v>performConversation 'The Polecat is crap' 'yes' 'no'</v>
      </c>
    </row>
    <row r="695" spans="11:20" x14ac:dyDescent="0.25">
      <c r="K695">
        <v>694</v>
      </c>
      <c r="L695" t="str">
        <f ca="1">OFFSET(Table1[[#Headers],[Template]], MOD(Table4[[#This Row],[Num]], 5)+1, 0)</f>
        <v>What does the $ have as %?</v>
      </c>
      <c r="M695" t="str">
        <f ca="1">OFFSET(Table2[[#Headers],[Car]], MOD(Table4[[#This Row],[Num]], 4)+1, 0)</f>
        <v>Sea Otter</v>
      </c>
      <c r="N695" t="str">
        <f ca="1">OFFSET(Table3[[#Headers],[Property]], MOD(Table4[[#This Row],[Num]], 3)+1, 0)</f>
        <v>color</v>
      </c>
      <c r="O695" s="1">
        <f ca="1">1/(1/VLOOKUP(Table4[[#This Row],[Template]],Table1[], 2, FALSE)+1/VLOOKUP(Table4[[#This Row],[Car]],Table2[],2,FALSE))*2</f>
        <v>0.3</v>
      </c>
      <c r="P695" s="1">
        <f ca="1">1/(1/VLOOKUP(Table4[[#This Row],[Template]],Table1[], 3, FALSE)+1/VLOOKUP(Table4[[#This Row],[Car]],Table2[],3,FALSE))*2</f>
        <v>0.3428571428571428</v>
      </c>
      <c r="Q695" s="1" t="str">
        <f ca="1">SUBSTITUTE(SUBSTITUTE(Table4[[#This Row],[Template]], "$", Table4[[#This Row],[Car]]), "%", Table4[[#This Row],[Property]])</f>
        <v>What does the Sea Otter have as color?</v>
      </c>
      <c r="R695" s="1" t="str">
        <f ca="1">IF(RAND()&gt;Table4[[#This Row],[offer1prob]], "yes", "no")</f>
        <v>yes</v>
      </c>
      <c r="S695" s="1" t="str">
        <f ca="1">IF(RAND()&lt;Table4[[#This Row],[offer1prob]], "yes", "no")</f>
        <v>no</v>
      </c>
      <c r="T695" s="1" t="str">
        <f ca="1">"performConversation '" &amp; Table4[[#This Row],[question]] &amp; "' '" &amp; Table4[[#This Row],[answerToAppointmentRequest]] &amp; "' '" &amp; Table4[[#This Row],[answerToMailRequest]] &amp; "'"</f>
        <v>performConversation 'What does the Sea Otter have as color?' 'yes' 'no'</v>
      </c>
    </row>
    <row r="696" spans="11:20" x14ac:dyDescent="0.25">
      <c r="K696">
        <v>695</v>
      </c>
      <c r="L696" t="str">
        <f ca="1">OFFSET(Table1[[#Headers],[Template]], MOD(Table4[[#This Row],[Num]], 5)+1, 0)</f>
        <v>Why is the $ so expensive?</v>
      </c>
      <c r="M696" t="str">
        <f ca="1">OFFSET(Table2[[#Headers],[Car]], MOD(Table4[[#This Row],[Num]], 4)+1, 0)</f>
        <v>Sable</v>
      </c>
      <c r="N696" t="str">
        <f ca="1">OFFSET(Table3[[#Headers],[Property]], MOD(Table4[[#This Row],[Num]], 3)+1, 0)</f>
        <v>weight</v>
      </c>
      <c r="O696" s="1">
        <f ca="1">1/(1/VLOOKUP(Table4[[#This Row],[Template]],Table1[], 2, FALSE)+1/VLOOKUP(Table4[[#This Row],[Car]],Table2[],2,FALSE))*2</f>
        <v>0.53333333333333333</v>
      </c>
      <c r="P696" s="1">
        <f ca="1">1/(1/VLOOKUP(Table4[[#This Row],[Template]],Table1[], 3, FALSE)+1/VLOOKUP(Table4[[#This Row],[Car]],Table2[],3,FALSE))*2</f>
        <v>0.6</v>
      </c>
      <c r="Q696" s="1" t="str">
        <f ca="1">SUBSTITUTE(SUBSTITUTE(Table4[[#This Row],[Template]], "$", Table4[[#This Row],[Car]]), "%", Table4[[#This Row],[Property]])</f>
        <v>Why is the Sable so expensive?</v>
      </c>
      <c r="R696" s="1" t="str">
        <f ca="1">IF(RAND()&gt;Table4[[#This Row],[offer1prob]], "yes", "no")</f>
        <v>yes</v>
      </c>
      <c r="S696" s="1" t="str">
        <f ca="1">IF(RAND()&lt;Table4[[#This Row],[offer1prob]], "yes", "no")</f>
        <v>no</v>
      </c>
      <c r="T696" s="1" t="str">
        <f ca="1">"performConversation '" &amp; Table4[[#This Row],[question]] &amp; "' '" &amp; Table4[[#This Row],[answerToAppointmentRequest]] &amp; "' '" &amp; Table4[[#This Row],[answerToMailRequest]] &amp; "'"</f>
        <v>performConversation 'Why is the Sable so expensive?' 'yes' 'no'</v>
      </c>
    </row>
    <row r="697" spans="11:20" x14ac:dyDescent="0.25">
      <c r="K697">
        <v>696</v>
      </c>
      <c r="L697" t="str">
        <f ca="1">OFFSET(Table1[[#Headers],[Template]], MOD(Table4[[#This Row],[Num]], 5)+1, 0)</f>
        <v>Do you still manufacture the $?</v>
      </c>
      <c r="M697" t="str">
        <f ca="1">OFFSET(Table2[[#Headers],[Car]], MOD(Table4[[#This Row],[Num]], 4)+1, 0)</f>
        <v>Wolverine</v>
      </c>
      <c r="N697" t="str">
        <f ca="1">OFFSET(Table3[[#Headers],[Property]], MOD(Table4[[#This Row],[Num]], 3)+1, 0)</f>
        <v>mpg</v>
      </c>
      <c r="O697" s="1">
        <f ca="1">1/(1/VLOOKUP(Table4[[#This Row],[Template]],Table1[], 2, FALSE)+1/VLOOKUP(Table4[[#This Row],[Car]],Table2[],2,FALSE))*2</f>
        <v>0.54545454545454541</v>
      </c>
      <c r="P697" s="1">
        <f ca="1">1/(1/VLOOKUP(Table4[[#This Row],[Template]],Table1[], 3, FALSE)+1/VLOOKUP(Table4[[#This Row],[Car]],Table2[],3,FALSE))*2</f>
        <v>0.37499999999999994</v>
      </c>
      <c r="Q697" s="1" t="str">
        <f ca="1">SUBSTITUTE(SUBSTITUTE(Table4[[#This Row],[Template]], "$", Table4[[#This Row],[Car]]), "%", Table4[[#This Row],[Property]])</f>
        <v>Do you still manufacture the Wolverine?</v>
      </c>
      <c r="R697" s="1" t="str">
        <f ca="1">IF(RAND()&gt;Table4[[#This Row],[offer1prob]], "yes", "no")</f>
        <v>yes</v>
      </c>
      <c r="S697" s="1" t="str">
        <f ca="1">IF(RAND()&lt;Table4[[#This Row],[offer1prob]], "yes", "no")</f>
        <v>yes</v>
      </c>
      <c r="T697" s="1" t="str">
        <f ca="1">"performConversation '" &amp; Table4[[#This Row],[question]] &amp; "' '" &amp; Table4[[#This Row],[answerToAppointmentRequest]] &amp; "' '" &amp; Table4[[#This Row],[answerToMailRequest]] &amp; "'"</f>
        <v>performConversation 'Do you still manufacture the Wolverine?' 'yes' 'yes'</v>
      </c>
    </row>
    <row r="698" spans="11:20" x14ac:dyDescent="0.25">
      <c r="K698">
        <v>697</v>
      </c>
      <c r="L698" t="str">
        <f ca="1">OFFSET(Table1[[#Headers],[Template]], MOD(Table4[[#This Row],[Num]], 5)+1, 0)</f>
        <v>What is the % of the $?</v>
      </c>
      <c r="M698" t="str">
        <f ca="1">OFFSET(Table2[[#Headers],[Car]], MOD(Table4[[#This Row],[Num]], 4)+1, 0)</f>
        <v>Polecat</v>
      </c>
      <c r="N698" t="str">
        <f ca="1">OFFSET(Table3[[#Headers],[Property]], MOD(Table4[[#This Row],[Num]], 3)+1, 0)</f>
        <v>color</v>
      </c>
      <c r="O698" s="1">
        <f ca="1">1/(1/VLOOKUP(Table4[[#This Row],[Template]],Table1[], 2, FALSE)+1/VLOOKUP(Table4[[#This Row],[Car]],Table2[],2,FALSE))*2</f>
        <v>0.48</v>
      </c>
      <c r="P698" s="1">
        <f ca="1">1/(1/VLOOKUP(Table4[[#This Row],[Template]],Table1[], 3, FALSE)+1/VLOOKUP(Table4[[#This Row],[Car]],Table2[],3,FALSE))*2</f>
        <v>0.53333333333333333</v>
      </c>
      <c r="Q698" s="1" t="str">
        <f ca="1">SUBSTITUTE(SUBSTITUTE(Table4[[#This Row],[Template]], "$", Table4[[#This Row],[Car]]), "%", Table4[[#This Row],[Property]])</f>
        <v>What is the color of the Polecat?</v>
      </c>
      <c r="R698" s="1" t="str">
        <f ca="1">IF(RAND()&gt;Table4[[#This Row],[offer1prob]], "yes", "no")</f>
        <v>no</v>
      </c>
      <c r="S698" s="1" t="str">
        <f ca="1">IF(RAND()&lt;Table4[[#This Row],[offer1prob]], "yes", "no")</f>
        <v>yes</v>
      </c>
      <c r="T698" s="1" t="str">
        <f ca="1">"performConversation '" &amp; Table4[[#This Row],[question]] &amp; "' '" &amp; Table4[[#This Row],[answerToAppointmentRequest]] &amp; "' '" &amp; Table4[[#This Row],[answerToMailRequest]] &amp; "'"</f>
        <v>performConversation 'What is the color of the Polecat?' 'no' 'yes'</v>
      </c>
    </row>
    <row r="699" spans="11:20" x14ac:dyDescent="0.25">
      <c r="K699">
        <v>698</v>
      </c>
      <c r="L699" t="str">
        <f ca="1">OFFSET(Table1[[#Headers],[Template]], MOD(Table4[[#This Row],[Num]], 5)+1, 0)</f>
        <v>The $ is crap</v>
      </c>
      <c r="M699" t="str">
        <f ca="1">OFFSET(Table2[[#Headers],[Car]], MOD(Table4[[#This Row],[Num]], 4)+1, 0)</f>
        <v>Sea Otter</v>
      </c>
      <c r="N699" t="str">
        <f ca="1">OFFSET(Table3[[#Headers],[Property]], MOD(Table4[[#This Row],[Num]], 3)+1, 0)</f>
        <v>weight</v>
      </c>
      <c r="O699" s="1">
        <f ca="1">1/(1/VLOOKUP(Table4[[#This Row],[Template]],Table1[], 2, FALSE)+1/VLOOKUP(Table4[[#This Row],[Car]],Table2[],2,FALSE))*2</f>
        <v>0.24</v>
      </c>
      <c r="P699" s="1">
        <f ca="1">1/(1/VLOOKUP(Table4[[#This Row],[Template]],Table1[], 3, FALSE)+1/VLOOKUP(Table4[[#This Row],[Car]],Table2[],3,FALSE))*2</f>
        <v>0.26666666666666666</v>
      </c>
      <c r="Q699" s="1" t="str">
        <f ca="1">SUBSTITUTE(SUBSTITUTE(Table4[[#This Row],[Template]], "$", Table4[[#This Row],[Car]]), "%", Table4[[#This Row],[Property]])</f>
        <v>The Sea Otter is crap</v>
      </c>
      <c r="R699" s="1" t="str">
        <f ca="1">IF(RAND()&gt;Table4[[#This Row],[offer1prob]], "yes", "no")</f>
        <v>yes</v>
      </c>
      <c r="S699" s="1" t="str">
        <f ca="1">IF(RAND()&lt;Table4[[#This Row],[offer1prob]], "yes", "no")</f>
        <v>no</v>
      </c>
      <c r="T699" s="1" t="str">
        <f ca="1">"performConversation '" &amp; Table4[[#This Row],[question]] &amp; "' '" &amp; Table4[[#This Row],[answerToAppointmentRequest]] &amp; "' '" &amp; Table4[[#This Row],[answerToMailRequest]] &amp; "'"</f>
        <v>performConversation 'The Sea Otter is crap' 'yes' 'no'</v>
      </c>
    </row>
    <row r="700" spans="11:20" x14ac:dyDescent="0.25">
      <c r="K700">
        <v>699</v>
      </c>
      <c r="L700" t="str">
        <f ca="1">OFFSET(Table1[[#Headers],[Template]], MOD(Table4[[#This Row],[Num]], 5)+1, 0)</f>
        <v>What does the $ have as %?</v>
      </c>
      <c r="M700" t="str">
        <f ca="1">OFFSET(Table2[[#Headers],[Car]], MOD(Table4[[#This Row],[Num]], 4)+1, 0)</f>
        <v>Sable</v>
      </c>
      <c r="N700" t="str">
        <f ca="1">OFFSET(Table3[[#Headers],[Property]], MOD(Table4[[#This Row],[Num]], 3)+1, 0)</f>
        <v>mpg</v>
      </c>
      <c r="O700" s="1">
        <f ca="1">1/(1/VLOOKUP(Table4[[#This Row],[Template]],Table1[], 2, FALSE)+1/VLOOKUP(Table4[[#This Row],[Car]],Table2[],2,FALSE))*2</f>
        <v>0.43636363636363629</v>
      </c>
      <c r="P700" s="1">
        <f ca="1">1/(1/VLOOKUP(Table4[[#This Row],[Template]],Table1[], 3, FALSE)+1/VLOOKUP(Table4[[#This Row],[Car]],Table2[],3,FALSE))*2</f>
        <v>0.4</v>
      </c>
      <c r="Q700" s="1" t="str">
        <f ca="1">SUBSTITUTE(SUBSTITUTE(Table4[[#This Row],[Template]], "$", Table4[[#This Row],[Car]]), "%", Table4[[#This Row],[Property]])</f>
        <v>What does the Sable have as mpg?</v>
      </c>
      <c r="R700" s="1" t="str">
        <f ca="1">IF(RAND()&gt;Table4[[#This Row],[offer1prob]], "yes", "no")</f>
        <v>no</v>
      </c>
      <c r="S700" s="1" t="str">
        <f ca="1">IF(RAND()&lt;Table4[[#This Row],[offer1prob]], "yes", "no")</f>
        <v>no</v>
      </c>
      <c r="T700" s="1" t="str">
        <f ca="1">"performConversation '" &amp; Table4[[#This Row],[question]] &amp; "' '" &amp; Table4[[#This Row],[answerToAppointmentRequest]] &amp; "' '" &amp; Table4[[#This Row],[answerToMailRequest]] &amp; "'"</f>
        <v>performConversation 'What does the Sable have as mpg?' 'no' 'no'</v>
      </c>
    </row>
    <row r="701" spans="11:20" x14ac:dyDescent="0.25">
      <c r="K701">
        <v>700</v>
      </c>
      <c r="L701" t="str">
        <f ca="1">OFFSET(Table1[[#Headers],[Template]], MOD(Table4[[#This Row],[Num]], 5)+1, 0)</f>
        <v>Why is the $ so expensive?</v>
      </c>
      <c r="M701" t="str">
        <f ca="1">OFFSET(Table2[[#Headers],[Car]], MOD(Table4[[#This Row],[Num]], 4)+1, 0)</f>
        <v>Wolverine</v>
      </c>
      <c r="N701" t="str">
        <f ca="1">OFFSET(Table3[[#Headers],[Property]], MOD(Table4[[#This Row],[Num]], 3)+1, 0)</f>
        <v>color</v>
      </c>
      <c r="O701" s="1">
        <f ca="1">1/(1/VLOOKUP(Table4[[#This Row],[Template]],Table1[], 2, FALSE)+1/VLOOKUP(Table4[[#This Row],[Car]],Table2[],2,FALSE))*2</f>
        <v>0.48</v>
      </c>
      <c r="P701" s="1">
        <f ca="1">1/(1/VLOOKUP(Table4[[#This Row],[Template]],Table1[], 3, FALSE)+1/VLOOKUP(Table4[[#This Row],[Car]],Table2[],3,FALSE))*2</f>
        <v>0.4</v>
      </c>
      <c r="Q701" s="1" t="str">
        <f ca="1">SUBSTITUTE(SUBSTITUTE(Table4[[#This Row],[Template]], "$", Table4[[#This Row],[Car]]), "%", Table4[[#This Row],[Property]])</f>
        <v>Why is the Wolverine so expensive?</v>
      </c>
      <c r="R701" s="1" t="str">
        <f ca="1">IF(RAND()&gt;Table4[[#This Row],[offer1prob]], "yes", "no")</f>
        <v>no</v>
      </c>
      <c r="S701" s="1" t="str">
        <f ca="1">IF(RAND()&lt;Table4[[#This Row],[offer1prob]], "yes", "no")</f>
        <v>yes</v>
      </c>
      <c r="T701" s="1" t="str">
        <f ca="1">"performConversation '" &amp; Table4[[#This Row],[question]] &amp; "' '" &amp; Table4[[#This Row],[answerToAppointmentRequest]] &amp; "' '" &amp; Table4[[#This Row],[answerToMailRequest]] &amp; "'"</f>
        <v>performConversation 'Why is the Wolverine so expensive?' 'no' 'yes'</v>
      </c>
    </row>
    <row r="702" spans="11:20" x14ac:dyDescent="0.25">
      <c r="K702">
        <v>701</v>
      </c>
      <c r="L702" t="str">
        <f ca="1">OFFSET(Table1[[#Headers],[Template]], MOD(Table4[[#This Row],[Num]], 5)+1, 0)</f>
        <v>Do you still manufacture the $?</v>
      </c>
      <c r="M702" t="str">
        <f ca="1">OFFSET(Table2[[#Headers],[Car]], MOD(Table4[[#This Row],[Num]], 4)+1, 0)</f>
        <v>Polecat</v>
      </c>
      <c r="N702" t="str">
        <f ca="1">OFFSET(Table3[[#Headers],[Property]], MOD(Table4[[#This Row],[Num]], 3)+1, 0)</f>
        <v>weight</v>
      </c>
      <c r="O702" s="1">
        <f ca="1">1/(1/VLOOKUP(Table4[[#This Row],[Template]],Table1[], 2, FALSE)+1/VLOOKUP(Table4[[#This Row],[Car]],Table2[],2,FALSE))*2</f>
        <v>0.44444444444444442</v>
      </c>
      <c r="P702" s="1">
        <f ca="1">1/(1/VLOOKUP(Table4[[#This Row],[Template]],Table1[], 3, FALSE)+1/VLOOKUP(Table4[[#This Row],[Car]],Table2[],3,FALSE))*2</f>
        <v>0.61538461538461542</v>
      </c>
      <c r="Q702" s="1" t="str">
        <f ca="1">SUBSTITUTE(SUBSTITUTE(Table4[[#This Row],[Template]], "$", Table4[[#This Row],[Car]]), "%", Table4[[#This Row],[Property]])</f>
        <v>Do you still manufacture the Polecat?</v>
      </c>
      <c r="R702" s="1" t="str">
        <f ca="1">IF(RAND()&gt;Table4[[#This Row],[offer1prob]], "yes", "no")</f>
        <v>no</v>
      </c>
      <c r="S702" s="1" t="str">
        <f ca="1">IF(RAND()&lt;Table4[[#This Row],[offer1prob]], "yes", "no")</f>
        <v>no</v>
      </c>
      <c r="T702" s="1" t="str">
        <f ca="1">"performConversation '" &amp; Table4[[#This Row],[question]] &amp; "' '" &amp; Table4[[#This Row],[answerToAppointmentRequest]] &amp; "' '" &amp; Table4[[#This Row],[answerToMailRequest]] &amp; "'"</f>
        <v>performConversation 'Do you still manufacture the Polecat?' 'no' 'no'</v>
      </c>
    </row>
    <row r="703" spans="11:20" x14ac:dyDescent="0.25">
      <c r="K703">
        <v>702</v>
      </c>
      <c r="L703" t="str">
        <f ca="1">OFFSET(Table1[[#Headers],[Template]], MOD(Table4[[#This Row],[Num]], 5)+1, 0)</f>
        <v>What is the % of the $?</v>
      </c>
      <c r="M703" t="str">
        <f ca="1">OFFSET(Table2[[#Headers],[Car]], MOD(Table4[[#This Row],[Num]], 4)+1, 0)</f>
        <v>Sea Otter</v>
      </c>
      <c r="N703" t="str">
        <f ca="1">OFFSET(Table3[[#Headers],[Property]], MOD(Table4[[#This Row],[Num]], 3)+1, 0)</f>
        <v>mpg</v>
      </c>
      <c r="O703" s="1">
        <f ca="1">1/(1/VLOOKUP(Table4[[#This Row],[Template]],Table1[], 2, FALSE)+1/VLOOKUP(Table4[[#This Row],[Car]],Table2[],2,FALSE))*2</f>
        <v>0.4</v>
      </c>
      <c r="P703" s="1">
        <f ca="1">1/(1/VLOOKUP(Table4[[#This Row],[Template]],Table1[], 3, FALSE)+1/VLOOKUP(Table4[[#This Row],[Car]],Table2[],3,FALSE))*2</f>
        <v>0.4</v>
      </c>
      <c r="Q703" s="1" t="str">
        <f ca="1">SUBSTITUTE(SUBSTITUTE(Table4[[#This Row],[Template]], "$", Table4[[#This Row],[Car]]), "%", Table4[[#This Row],[Property]])</f>
        <v>What is the mpg of the Sea Otter?</v>
      </c>
      <c r="R703" s="1" t="str">
        <f ca="1">IF(RAND()&gt;Table4[[#This Row],[offer1prob]], "yes", "no")</f>
        <v>yes</v>
      </c>
      <c r="S703" s="1" t="str">
        <f ca="1">IF(RAND()&lt;Table4[[#This Row],[offer1prob]], "yes", "no")</f>
        <v>yes</v>
      </c>
      <c r="T703" s="1" t="str">
        <f ca="1">"performConversation '" &amp; Table4[[#This Row],[question]] &amp; "' '" &amp; Table4[[#This Row],[answerToAppointmentRequest]] &amp; "' '" &amp; Table4[[#This Row],[answerToMailRequest]] &amp; "'"</f>
        <v>performConversation 'What is the mpg of the Sea Otter?' 'yes' 'yes'</v>
      </c>
    </row>
    <row r="704" spans="11:20" x14ac:dyDescent="0.25">
      <c r="K704">
        <v>703</v>
      </c>
      <c r="L704" t="str">
        <f ca="1">OFFSET(Table1[[#Headers],[Template]], MOD(Table4[[#This Row],[Num]], 5)+1, 0)</f>
        <v>The $ is crap</v>
      </c>
      <c r="M704" t="str">
        <f ca="1">OFFSET(Table2[[#Headers],[Car]], MOD(Table4[[#This Row],[Num]], 4)+1, 0)</f>
        <v>Sable</v>
      </c>
      <c r="N704" t="str">
        <f ca="1">OFFSET(Table3[[#Headers],[Property]], MOD(Table4[[#This Row],[Num]], 3)+1, 0)</f>
        <v>color</v>
      </c>
      <c r="O704" s="1">
        <f ca="1">1/(1/VLOOKUP(Table4[[#This Row],[Template]],Table1[], 2, FALSE)+1/VLOOKUP(Table4[[#This Row],[Car]],Table2[],2,FALSE))*2</f>
        <v>0.32</v>
      </c>
      <c r="P704" s="1">
        <f ca="1">1/(1/VLOOKUP(Table4[[#This Row],[Template]],Table1[], 3, FALSE)+1/VLOOKUP(Table4[[#This Row],[Car]],Table2[],3,FALSE))*2</f>
        <v>0.3</v>
      </c>
      <c r="Q704" s="1" t="str">
        <f ca="1">SUBSTITUTE(SUBSTITUTE(Table4[[#This Row],[Template]], "$", Table4[[#This Row],[Car]]), "%", Table4[[#This Row],[Property]])</f>
        <v>The Sable is crap</v>
      </c>
      <c r="R704" s="1" t="str">
        <f ca="1">IF(RAND()&gt;Table4[[#This Row],[offer1prob]], "yes", "no")</f>
        <v>yes</v>
      </c>
      <c r="S704" s="1" t="str">
        <f ca="1">IF(RAND()&lt;Table4[[#This Row],[offer1prob]], "yes", "no")</f>
        <v>yes</v>
      </c>
      <c r="T704" s="1" t="str">
        <f ca="1">"performConversation '" &amp; Table4[[#This Row],[question]] &amp; "' '" &amp; Table4[[#This Row],[answerToAppointmentRequest]] &amp; "' '" &amp; Table4[[#This Row],[answerToMailRequest]] &amp; "'"</f>
        <v>performConversation 'The Sable is crap' 'yes' 'yes'</v>
      </c>
    </row>
    <row r="705" spans="11:20" x14ac:dyDescent="0.25">
      <c r="K705">
        <v>704</v>
      </c>
      <c r="L705" t="str">
        <f ca="1">OFFSET(Table1[[#Headers],[Template]], MOD(Table4[[#This Row],[Num]], 5)+1, 0)</f>
        <v>What does the $ have as %?</v>
      </c>
      <c r="M705" t="str">
        <f ca="1">OFFSET(Table2[[#Headers],[Car]], MOD(Table4[[#This Row],[Num]], 4)+1, 0)</f>
        <v>Wolverine</v>
      </c>
      <c r="N705" t="str">
        <f ca="1">OFFSET(Table3[[#Headers],[Property]], MOD(Table4[[#This Row],[Num]], 3)+1, 0)</f>
        <v>weight</v>
      </c>
      <c r="O705" s="1">
        <f ca="1">1/(1/VLOOKUP(Table4[[#This Row],[Template]],Table1[], 2, FALSE)+1/VLOOKUP(Table4[[#This Row],[Car]],Table2[],2,FALSE))*2</f>
        <v>0.4</v>
      </c>
      <c r="P705" s="1">
        <f ca="1">1/(1/VLOOKUP(Table4[[#This Row],[Template]],Table1[], 3, FALSE)+1/VLOOKUP(Table4[[#This Row],[Car]],Table2[],3,FALSE))*2</f>
        <v>0.3</v>
      </c>
      <c r="Q705" s="1" t="str">
        <f ca="1">SUBSTITUTE(SUBSTITUTE(Table4[[#This Row],[Template]], "$", Table4[[#This Row],[Car]]), "%", Table4[[#This Row],[Property]])</f>
        <v>What does the Wolverine have as weight?</v>
      </c>
      <c r="R705" s="1" t="str">
        <f ca="1">IF(RAND()&gt;Table4[[#This Row],[offer1prob]], "yes", "no")</f>
        <v>yes</v>
      </c>
      <c r="S705" s="1" t="str">
        <f ca="1">IF(RAND()&lt;Table4[[#This Row],[offer1prob]], "yes", "no")</f>
        <v>no</v>
      </c>
      <c r="T705" s="1" t="str">
        <f ca="1">"performConversation '" &amp; Table4[[#This Row],[question]] &amp; "' '" &amp; Table4[[#This Row],[answerToAppointmentRequest]] &amp; "' '" &amp; Table4[[#This Row],[answerToMailRequest]] &amp; "'"</f>
        <v>performConversation 'What does the Wolverine have as weight?' 'yes' 'no'</v>
      </c>
    </row>
    <row r="706" spans="11:20" x14ac:dyDescent="0.25">
      <c r="K706">
        <v>705</v>
      </c>
      <c r="L706" t="str">
        <f ca="1">OFFSET(Table1[[#Headers],[Template]], MOD(Table4[[#This Row],[Num]], 5)+1, 0)</f>
        <v>Why is the $ so expensive?</v>
      </c>
      <c r="M706" t="str">
        <f ca="1">OFFSET(Table2[[#Headers],[Car]], MOD(Table4[[#This Row],[Num]], 4)+1, 0)</f>
        <v>Polecat</v>
      </c>
      <c r="N706" t="str">
        <f ca="1">OFFSET(Table3[[#Headers],[Property]], MOD(Table4[[#This Row],[Num]], 3)+1, 0)</f>
        <v>mpg</v>
      </c>
      <c r="O706" s="1">
        <f ca="1">1/(1/VLOOKUP(Table4[[#This Row],[Template]],Table1[], 2, FALSE)+1/VLOOKUP(Table4[[#This Row],[Car]],Table2[],2,FALSE))*2</f>
        <v>0.4</v>
      </c>
      <c r="P706" s="1">
        <f ca="1">1/(1/VLOOKUP(Table4[[#This Row],[Template]],Table1[], 3, FALSE)+1/VLOOKUP(Table4[[#This Row],[Car]],Table2[],3,FALSE))*2</f>
        <v>0.68571428571428561</v>
      </c>
      <c r="Q706" s="1" t="str">
        <f ca="1">SUBSTITUTE(SUBSTITUTE(Table4[[#This Row],[Template]], "$", Table4[[#This Row],[Car]]), "%", Table4[[#This Row],[Property]])</f>
        <v>Why is the Polecat so expensive?</v>
      </c>
      <c r="R706" s="1" t="str">
        <f ca="1">IF(RAND()&gt;Table4[[#This Row],[offer1prob]], "yes", "no")</f>
        <v>yes</v>
      </c>
      <c r="S706" s="1" t="str">
        <f ca="1">IF(RAND()&lt;Table4[[#This Row],[offer1prob]], "yes", "no")</f>
        <v>no</v>
      </c>
      <c r="T706" s="1" t="str">
        <f ca="1">"performConversation '" &amp; Table4[[#This Row],[question]] &amp; "' '" &amp; Table4[[#This Row],[answerToAppointmentRequest]] &amp; "' '" &amp; Table4[[#This Row],[answerToMailRequest]] &amp; "'"</f>
        <v>performConversation 'Why is the Polecat so expensive?' 'yes' 'no'</v>
      </c>
    </row>
    <row r="707" spans="11:20" x14ac:dyDescent="0.25">
      <c r="K707">
        <v>706</v>
      </c>
      <c r="L707" t="str">
        <f ca="1">OFFSET(Table1[[#Headers],[Template]], MOD(Table4[[#This Row],[Num]], 5)+1, 0)</f>
        <v>Do you still manufacture the $?</v>
      </c>
      <c r="M707" t="str">
        <f ca="1">OFFSET(Table2[[#Headers],[Car]], MOD(Table4[[#This Row],[Num]], 4)+1, 0)</f>
        <v>Sea Otter</v>
      </c>
      <c r="N707" t="str">
        <f ca="1">OFFSET(Table3[[#Headers],[Property]], MOD(Table4[[#This Row],[Num]], 3)+1, 0)</f>
        <v>color</v>
      </c>
      <c r="O707" s="1">
        <f ca="1">1/(1/VLOOKUP(Table4[[#This Row],[Template]],Table1[], 2, FALSE)+1/VLOOKUP(Table4[[#This Row],[Car]],Table2[],2,FALSE))*2</f>
        <v>0.37499999999999994</v>
      </c>
      <c r="P707" s="1">
        <f ca="1">1/(1/VLOOKUP(Table4[[#This Row],[Template]],Table1[], 3, FALSE)+1/VLOOKUP(Table4[[#This Row],[Car]],Table2[],3,FALSE))*2</f>
        <v>0.44444444444444442</v>
      </c>
      <c r="Q707" s="1" t="str">
        <f ca="1">SUBSTITUTE(SUBSTITUTE(Table4[[#This Row],[Template]], "$", Table4[[#This Row],[Car]]), "%", Table4[[#This Row],[Property]])</f>
        <v>Do you still manufacture the Sea Otter?</v>
      </c>
      <c r="R707" s="1" t="str">
        <f ca="1">IF(RAND()&gt;Table4[[#This Row],[offer1prob]], "yes", "no")</f>
        <v>yes</v>
      </c>
      <c r="S707" s="1" t="str">
        <f ca="1">IF(RAND()&lt;Table4[[#This Row],[offer1prob]], "yes", "no")</f>
        <v>yes</v>
      </c>
      <c r="T707" s="1" t="str">
        <f ca="1">"performConversation '" &amp; Table4[[#This Row],[question]] &amp; "' '" &amp; Table4[[#This Row],[answerToAppointmentRequest]] &amp; "' '" &amp; Table4[[#This Row],[answerToMailRequest]] &amp; "'"</f>
        <v>performConversation 'Do you still manufacture the Sea Otter?' 'yes' 'yes'</v>
      </c>
    </row>
    <row r="708" spans="11:20" x14ac:dyDescent="0.25">
      <c r="K708">
        <v>707</v>
      </c>
      <c r="L708" t="str">
        <f ca="1">OFFSET(Table1[[#Headers],[Template]], MOD(Table4[[#This Row],[Num]], 5)+1, 0)</f>
        <v>What is the % of the $?</v>
      </c>
      <c r="M708" t="str">
        <f ca="1">OFFSET(Table2[[#Headers],[Car]], MOD(Table4[[#This Row],[Num]], 4)+1, 0)</f>
        <v>Sable</v>
      </c>
      <c r="N708" t="str">
        <f ca="1">OFFSET(Table3[[#Headers],[Property]], MOD(Table4[[#This Row],[Num]], 3)+1, 0)</f>
        <v>weight</v>
      </c>
      <c r="O708" s="1">
        <f ca="1">1/(1/VLOOKUP(Table4[[#This Row],[Template]],Table1[], 2, FALSE)+1/VLOOKUP(Table4[[#This Row],[Car]],Table2[],2,FALSE))*2</f>
        <v>0.68571428571428561</v>
      </c>
      <c r="P708" s="1">
        <f ca="1">1/(1/VLOOKUP(Table4[[#This Row],[Template]],Table1[], 3, FALSE)+1/VLOOKUP(Table4[[#This Row],[Car]],Table2[],3,FALSE))*2</f>
        <v>0.48</v>
      </c>
      <c r="Q708" s="1" t="str">
        <f ca="1">SUBSTITUTE(SUBSTITUTE(Table4[[#This Row],[Template]], "$", Table4[[#This Row],[Car]]), "%", Table4[[#This Row],[Property]])</f>
        <v>What is the weight of the Sable?</v>
      </c>
      <c r="R708" s="1" t="str">
        <f ca="1">IF(RAND()&gt;Table4[[#This Row],[offer1prob]], "yes", "no")</f>
        <v>no</v>
      </c>
      <c r="S708" s="1" t="str">
        <f ca="1">IF(RAND()&lt;Table4[[#This Row],[offer1prob]], "yes", "no")</f>
        <v>yes</v>
      </c>
      <c r="T708" s="1" t="str">
        <f ca="1">"performConversation '" &amp; Table4[[#This Row],[question]] &amp; "' '" &amp; Table4[[#This Row],[answerToAppointmentRequest]] &amp; "' '" &amp; Table4[[#This Row],[answerToMailRequest]] &amp; "'"</f>
        <v>performConversation 'What is the weight of the Sable?' 'no' 'yes'</v>
      </c>
    </row>
    <row r="709" spans="11:20" x14ac:dyDescent="0.25">
      <c r="K709">
        <v>708</v>
      </c>
      <c r="L709" t="str">
        <f ca="1">OFFSET(Table1[[#Headers],[Template]], MOD(Table4[[#This Row],[Num]], 5)+1, 0)</f>
        <v>The $ is crap</v>
      </c>
      <c r="M709" t="str">
        <f ca="1">OFFSET(Table2[[#Headers],[Car]], MOD(Table4[[#This Row],[Num]], 4)+1, 0)</f>
        <v>Wolverine</v>
      </c>
      <c r="N709" t="str">
        <f ca="1">OFFSET(Table3[[#Headers],[Property]], MOD(Table4[[#This Row],[Num]], 3)+1, 0)</f>
        <v>mpg</v>
      </c>
      <c r="O709" s="1">
        <f ca="1">1/(1/VLOOKUP(Table4[[#This Row],[Template]],Table1[], 2, FALSE)+1/VLOOKUP(Table4[[#This Row],[Car]],Table2[],2,FALSE))*2</f>
        <v>0.3</v>
      </c>
      <c r="P709" s="1">
        <f ca="1">1/(1/VLOOKUP(Table4[[#This Row],[Template]],Table1[], 3, FALSE)+1/VLOOKUP(Table4[[#This Row],[Car]],Table2[],3,FALSE))*2</f>
        <v>0.24</v>
      </c>
      <c r="Q709" s="1" t="str">
        <f ca="1">SUBSTITUTE(SUBSTITUTE(Table4[[#This Row],[Template]], "$", Table4[[#This Row],[Car]]), "%", Table4[[#This Row],[Property]])</f>
        <v>The Wolverine is crap</v>
      </c>
      <c r="R709" s="1" t="str">
        <f ca="1">IF(RAND()&gt;Table4[[#This Row],[offer1prob]], "yes", "no")</f>
        <v>yes</v>
      </c>
      <c r="S709" s="1" t="str">
        <f ca="1">IF(RAND()&lt;Table4[[#This Row],[offer1prob]], "yes", "no")</f>
        <v>yes</v>
      </c>
      <c r="T709" s="1" t="str">
        <f ca="1">"performConversation '" &amp; Table4[[#This Row],[question]] &amp; "' '" &amp; Table4[[#This Row],[answerToAppointmentRequest]] &amp; "' '" &amp; Table4[[#This Row],[answerToMailRequest]] &amp; "'"</f>
        <v>performConversation 'The Wolverine is crap' 'yes' 'yes'</v>
      </c>
    </row>
    <row r="710" spans="11:20" x14ac:dyDescent="0.25">
      <c r="K710">
        <v>709</v>
      </c>
      <c r="L710" t="str">
        <f ca="1">OFFSET(Table1[[#Headers],[Template]], MOD(Table4[[#This Row],[Num]], 5)+1, 0)</f>
        <v>What does the $ have as %?</v>
      </c>
      <c r="M710" t="str">
        <f ca="1">OFFSET(Table2[[#Headers],[Car]], MOD(Table4[[#This Row],[Num]], 4)+1, 0)</f>
        <v>Polecat</v>
      </c>
      <c r="N710" t="str">
        <f ca="1">OFFSET(Table3[[#Headers],[Property]], MOD(Table4[[#This Row],[Num]], 3)+1, 0)</f>
        <v>color</v>
      </c>
      <c r="O710" s="1">
        <f ca="1">1/(1/VLOOKUP(Table4[[#This Row],[Template]],Table1[], 2, FALSE)+1/VLOOKUP(Table4[[#This Row],[Car]],Table2[],2,FALSE))*2</f>
        <v>0.3428571428571428</v>
      </c>
      <c r="P710" s="1">
        <f ca="1">1/(1/VLOOKUP(Table4[[#This Row],[Template]],Table1[], 3, FALSE)+1/VLOOKUP(Table4[[#This Row],[Car]],Table2[],3,FALSE))*2</f>
        <v>0.43636363636363629</v>
      </c>
      <c r="Q710" s="1" t="str">
        <f ca="1">SUBSTITUTE(SUBSTITUTE(Table4[[#This Row],[Template]], "$", Table4[[#This Row],[Car]]), "%", Table4[[#This Row],[Property]])</f>
        <v>What does the Polecat have as color?</v>
      </c>
      <c r="R710" s="1" t="str">
        <f ca="1">IF(RAND()&gt;Table4[[#This Row],[offer1prob]], "yes", "no")</f>
        <v>yes</v>
      </c>
      <c r="S710" s="1" t="str">
        <f ca="1">IF(RAND()&lt;Table4[[#This Row],[offer1prob]], "yes", "no")</f>
        <v>yes</v>
      </c>
      <c r="T710" s="1" t="str">
        <f ca="1">"performConversation '" &amp; Table4[[#This Row],[question]] &amp; "' '" &amp; Table4[[#This Row],[answerToAppointmentRequest]] &amp; "' '" &amp; Table4[[#This Row],[answerToMailRequest]] &amp; "'"</f>
        <v>performConversation 'What does the Polecat have as color?' 'yes' 'yes'</v>
      </c>
    </row>
    <row r="711" spans="11:20" x14ac:dyDescent="0.25">
      <c r="K711">
        <v>710</v>
      </c>
      <c r="L711" t="str">
        <f ca="1">OFFSET(Table1[[#Headers],[Template]], MOD(Table4[[#This Row],[Num]], 5)+1, 0)</f>
        <v>Why is the $ so expensive?</v>
      </c>
      <c r="M711" t="str">
        <f ca="1">OFFSET(Table2[[#Headers],[Car]], MOD(Table4[[#This Row],[Num]], 4)+1, 0)</f>
        <v>Sea Otter</v>
      </c>
      <c r="N711" t="str">
        <f ca="1">OFFSET(Table3[[#Headers],[Property]], MOD(Table4[[#This Row],[Num]], 3)+1, 0)</f>
        <v>weight</v>
      </c>
      <c r="O711" s="1">
        <f ca="1">1/(1/VLOOKUP(Table4[[#This Row],[Template]],Table1[], 2, FALSE)+1/VLOOKUP(Table4[[#This Row],[Car]],Table2[],2,FALSE))*2</f>
        <v>0.3428571428571428</v>
      </c>
      <c r="P711" s="1">
        <f ca="1">1/(1/VLOOKUP(Table4[[#This Row],[Template]],Table1[], 3, FALSE)+1/VLOOKUP(Table4[[#This Row],[Car]],Table2[],3,FALSE))*2</f>
        <v>0.48</v>
      </c>
      <c r="Q711" s="1" t="str">
        <f ca="1">SUBSTITUTE(SUBSTITUTE(Table4[[#This Row],[Template]], "$", Table4[[#This Row],[Car]]), "%", Table4[[#This Row],[Property]])</f>
        <v>Why is the Sea Otter so expensive?</v>
      </c>
      <c r="R711" s="1" t="str">
        <f ca="1">IF(RAND()&gt;Table4[[#This Row],[offer1prob]], "yes", "no")</f>
        <v>yes</v>
      </c>
      <c r="S711" s="1" t="str">
        <f ca="1">IF(RAND()&lt;Table4[[#This Row],[offer1prob]], "yes", "no")</f>
        <v>yes</v>
      </c>
      <c r="T711" s="1" t="str">
        <f ca="1">"performConversation '" &amp; Table4[[#This Row],[question]] &amp; "' '" &amp; Table4[[#This Row],[answerToAppointmentRequest]] &amp; "' '" &amp; Table4[[#This Row],[answerToMailRequest]] &amp; "'"</f>
        <v>performConversation 'Why is the Sea Otter so expensive?' 'yes' 'yes'</v>
      </c>
    </row>
    <row r="712" spans="11:20" x14ac:dyDescent="0.25">
      <c r="K712">
        <v>711</v>
      </c>
      <c r="L712" t="str">
        <f ca="1">OFFSET(Table1[[#Headers],[Template]], MOD(Table4[[#This Row],[Num]], 5)+1, 0)</f>
        <v>Do you still manufacture the $?</v>
      </c>
      <c r="M712" t="str">
        <f ca="1">OFFSET(Table2[[#Headers],[Car]], MOD(Table4[[#This Row],[Num]], 4)+1, 0)</f>
        <v>Sable</v>
      </c>
      <c r="N712" t="str">
        <f ca="1">OFFSET(Table3[[#Headers],[Property]], MOD(Table4[[#This Row],[Num]], 3)+1, 0)</f>
        <v>mpg</v>
      </c>
      <c r="O712" s="1">
        <f ca="1">1/(1/VLOOKUP(Table4[[#This Row],[Template]],Table1[], 2, FALSE)+1/VLOOKUP(Table4[[#This Row],[Car]],Table2[],2,FALSE))*2</f>
        <v>0.61538461538461542</v>
      </c>
      <c r="P712" s="1">
        <f ca="1">1/(1/VLOOKUP(Table4[[#This Row],[Template]],Table1[], 3, FALSE)+1/VLOOKUP(Table4[[#This Row],[Car]],Table2[],3,FALSE))*2</f>
        <v>0.54545454545454541</v>
      </c>
      <c r="Q712" s="1" t="str">
        <f ca="1">SUBSTITUTE(SUBSTITUTE(Table4[[#This Row],[Template]], "$", Table4[[#This Row],[Car]]), "%", Table4[[#This Row],[Property]])</f>
        <v>Do you still manufacture the Sable?</v>
      </c>
      <c r="R712" s="1" t="str">
        <f ca="1">IF(RAND()&gt;Table4[[#This Row],[offer1prob]], "yes", "no")</f>
        <v>no</v>
      </c>
      <c r="S712" s="1" t="str">
        <f ca="1">IF(RAND()&lt;Table4[[#This Row],[offer1prob]], "yes", "no")</f>
        <v>no</v>
      </c>
      <c r="T712" s="1" t="str">
        <f ca="1">"performConversation '" &amp; Table4[[#This Row],[question]] &amp; "' '" &amp; Table4[[#This Row],[answerToAppointmentRequest]] &amp; "' '" &amp; Table4[[#This Row],[answerToMailRequest]] &amp; "'"</f>
        <v>performConversation 'Do you still manufacture the Sable?' 'no' 'no'</v>
      </c>
    </row>
    <row r="713" spans="11:20" x14ac:dyDescent="0.25">
      <c r="K713">
        <v>712</v>
      </c>
      <c r="L713" t="str">
        <f ca="1">OFFSET(Table1[[#Headers],[Template]], MOD(Table4[[#This Row],[Num]], 5)+1, 0)</f>
        <v>What is the % of the $?</v>
      </c>
      <c r="M713" t="str">
        <f ca="1">OFFSET(Table2[[#Headers],[Car]], MOD(Table4[[#This Row],[Num]], 4)+1, 0)</f>
        <v>Wolverine</v>
      </c>
      <c r="N713" t="str">
        <f ca="1">OFFSET(Table3[[#Headers],[Property]], MOD(Table4[[#This Row],[Num]], 3)+1, 0)</f>
        <v>color</v>
      </c>
      <c r="O713" s="1">
        <f ca="1">1/(1/VLOOKUP(Table4[[#This Row],[Template]],Table1[], 2, FALSE)+1/VLOOKUP(Table4[[#This Row],[Car]],Table2[],2,FALSE))*2</f>
        <v>0.6</v>
      </c>
      <c r="P713" s="1">
        <f ca="1">1/(1/VLOOKUP(Table4[[#This Row],[Template]],Table1[], 3, FALSE)+1/VLOOKUP(Table4[[#This Row],[Car]],Table2[],3,FALSE))*2</f>
        <v>0.3428571428571428</v>
      </c>
      <c r="Q713" s="1" t="str">
        <f ca="1">SUBSTITUTE(SUBSTITUTE(Table4[[#This Row],[Template]], "$", Table4[[#This Row],[Car]]), "%", Table4[[#This Row],[Property]])</f>
        <v>What is the color of the Wolverine?</v>
      </c>
      <c r="R713" s="1" t="str">
        <f ca="1">IF(RAND()&gt;Table4[[#This Row],[offer1prob]], "yes", "no")</f>
        <v>no</v>
      </c>
      <c r="S713" s="1" t="str">
        <f ca="1">IF(RAND()&lt;Table4[[#This Row],[offer1prob]], "yes", "no")</f>
        <v>yes</v>
      </c>
      <c r="T713" s="1" t="str">
        <f ca="1">"performConversation '" &amp; Table4[[#This Row],[question]] &amp; "' '" &amp; Table4[[#This Row],[answerToAppointmentRequest]] &amp; "' '" &amp; Table4[[#This Row],[answerToMailRequest]] &amp; "'"</f>
        <v>performConversation 'What is the color of the Wolverine?' 'no' 'yes'</v>
      </c>
    </row>
    <row r="714" spans="11:20" x14ac:dyDescent="0.25">
      <c r="K714">
        <v>713</v>
      </c>
      <c r="L714" t="str">
        <f ca="1">OFFSET(Table1[[#Headers],[Template]], MOD(Table4[[#This Row],[Num]], 5)+1, 0)</f>
        <v>The $ is crap</v>
      </c>
      <c r="M714" t="str">
        <f ca="1">OFFSET(Table2[[#Headers],[Car]], MOD(Table4[[#This Row],[Num]], 4)+1, 0)</f>
        <v>Polecat</v>
      </c>
      <c r="N714" t="str">
        <f ca="1">OFFSET(Table3[[#Headers],[Property]], MOD(Table4[[#This Row],[Num]], 3)+1, 0)</f>
        <v>weight</v>
      </c>
      <c r="O714" s="1">
        <f ca="1">1/(1/VLOOKUP(Table4[[#This Row],[Template]],Table1[], 2, FALSE)+1/VLOOKUP(Table4[[#This Row],[Car]],Table2[],2,FALSE))*2</f>
        <v>0.26666666666666666</v>
      </c>
      <c r="P714" s="1">
        <f ca="1">1/(1/VLOOKUP(Table4[[#This Row],[Template]],Table1[], 3, FALSE)+1/VLOOKUP(Table4[[#This Row],[Car]],Table2[],3,FALSE))*2</f>
        <v>0.32</v>
      </c>
      <c r="Q714" s="1" t="str">
        <f ca="1">SUBSTITUTE(SUBSTITUTE(Table4[[#This Row],[Template]], "$", Table4[[#This Row],[Car]]), "%", Table4[[#This Row],[Property]])</f>
        <v>The Polecat is crap</v>
      </c>
      <c r="R714" s="1" t="str">
        <f ca="1">IF(RAND()&gt;Table4[[#This Row],[offer1prob]], "yes", "no")</f>
        <v>yes</v>
      </c>
      <c r="S714" s="1" t="str">
        <f ca="1">IF(RAND()&lt;Table4[[#This Row],[offer1prob]], "yes", "no")</f>
        <v>no</v>
      </c>
      <c r="T714" s="1" t="str">
        <f ca="1">"performConversation '" &amp; Table4[[#This Row],[question]] &amp; "' '" &amp; Table4[[#This Row],[answerToAppointmentRequest]] &amp; "' '" &amp; Table4[[#This Row],[answerToMailRequest]] &amp; "'"</f>
        <v>performConversation 'The Polecat is crap' 'yes' 'no'</v>
      </c>
    </row>
    <row r="715" spans="11:20" x14ac:dyDescent="0.25">
      <c r="K715">
        <v>714</v>
      </c>
      <c r="L715" t="str">
        <f ca="1">OFFSET(Table1[[#Headers],[Template]], MOD(Table4[[#This Row],[Num]], 5)+1, 0)</f>
        <v>What does the $ have as %?</v>
      </c>
      <c r="M715" t="str">
        <f ca="1">OFFSET(Table2[[#Headers],[Car]], MOD(Table4[[#This Row],[Num]], 4)+1, 0)</f>
        <v>Sea Otter</v>
      </c>
      <c r="N715" t="str">
        <f ca="1">OFFSET(Table3[[#Headers],[Property]], MOD(Table4[[#This Row],[Num]], 3)+1, 0)</f>
        <v>mpg</v>
      </c>
      <c r="O715" s="1">
        <f ca="1">1/(1/VLOOKUP(Table4[[#This Row],[Template]],Table1[], 2, FALSE)+1/VLOOKUP(Table4[[#This Row],[Car]],Table2[],2,FALSE))*2</f>
        <v>0.3</v>
      </c>
      <c r="P715" s="1">
        <f ca="1">1/(1/VLOOKUP(Table4[[#This Row],[Template]],Table1[], 3, FALSE)+1/VLOOKUP(Table4[[#This Row],[Car]],Table2[],3,FALSE))*2</f>
        <v>0.3428571428571428</v>
      </c>
      <c r="Q715" s="1" t="str">
        <f ca="1">SUBSTITUTE(SUBSTITUTE(Table4[[#This Row],[Template]], "$", Table4[[#This Row],[Car]]), "%", Table4[[#This Row],[Property]])</f>
        <v>What does the Sea Otter have as mpg?</v>
      </c>
      <c r="R715" s="1" t="str">
        <f ca="1">IF(RAND()&gt;Table4[[#This Row],[offer1prob]], "yes", "no")</f>
        <v>yes</v>
      </c>
      <c r="S715" s="1" t="str">
        <f ca="1">IF(RAND()&lt;Table4[[#This Row],[offer1prob]], "yes", "no")</f>
        <v>yes</v>
      </c>
      <c r="T715" s="1" t="str">
        <f ca="1">"performConversation '" &amp; Table4[[#This Row],[question]] &amp; "' '" &amp; Table4[[#This Row],[answerToAppointmentRequest]] &amp; "' '" &amp; Table4[[#This Row],[answerToMailRequest]] &amp; "'"</f>
        <v>performConversation 'What does the Sea Otter have as mpg?' 'yes' 'yes'</v>
      </c>
    </row>
    <row r="716" spans="11:20" x14ac:dyDescent="0.25">
      <c r="K716">
        <v>715</v>
      </c>
      <c r="L716" t="str">
        <f ca="1">OFFSET(Table1[[#Headers],[Template]], MOD(Table4[[#This Row],[Num]], 5)+1, 0)</f>
        <v>Why is the $ so expensive?</v>
      </c>
      <c r="M716" t="str">
        <f ca="1">OFFSET(Table2[[#Headers],[Car]], MOD(Table4[[#This Row],[Num]], 4)+1, 0)</f>
        <v>Sable</v>
      </c>
      <c r="N716" t="str">
        <f ca="1">OFFSET(Table3[[#Headers],[Property]], MOD(Table4[[#This Row],[Num]], 3)+1, 0)</f>
        <v>color</v>
      </c>
      <c r="O716" s="1">
        <f ca="1">1/(1/VLOOKUP(Table4[[#This Row],[Template]],Table1[], 2, FALSE)+1/VLOOKUP(Table4[[#This Row],[Car]],Table2[],2,FALSE))*2</f>
        <v>0.53333333333333333</v>
      </c>
      <c r="P716" s="1">
        <f ca="1">1/(1/VLOOKUP(Table4[[#This Row],[Template]],Table1[], 3, FALSE)+1/VLOOKUP(Table4[[#This Row],[Car]],Table2[],3,FALSE))*2</f>
        <v>0.6</v>
      </c>
      <c r="Q716" s="1" t="str">
        <f ca="1">SUBSTITUTE(SUBSTITUTE(Table4[[#This Row],[Template]], "$", Table4[[#This Row],[Car]]), "%", Table4[[#This Row],[Property]])</f>
        <v>Why is the Sable so expensive?</v>
      </c>
      <c r="R716" s="1" t="str">
        <f ca="1">IF(RAND()&gt;Table4[[#This Row],[offer1prob]], "yes", "no")</f>
        <v>no</v>
      </c>
      <c r="S716" s="1" t="str">
        <f ca="1">IF(RAND()&lt;Table4[[#This Row],[offer1prob]], "yes", "no")</f>
        <v>yes</v>
      </c>
      <c r="T716" s="1" t="str">
        <f ca="1">"performConversation '" &amp; Table4[[#This Row],[question]] &amp; "' '" &amp; Table4[[#This Row],[answerToAppointmentRequest]] &amp; "' '" &amp; Table4[[#This Row],[answerToMailRequest]] &amp; "'"</f>
        <v>performConversation 'Why is the Sable so expensive?' 'no' 'yes'</v>
      </c>
    </row>
    <row r="717" spans="11:20" x14ac:dyDescent="0.25">
      <c r="K717">
        <v>716</v>
      </c>
      <c r="L717" t="str">
        <f ca="1">OFFSET(Table1[[#Headers],[Template]], MOD(Table4[[#This Row],[Num]], 5)+1, 0)</f>
        <v>Do you still manufacture the $?</v>
      </c>
      <c r="M717" t="str">
        <f ca="1">OFFSET(Table2[[#Headers],[Car]], MOD(Table4[[#This Row],[Num]], 4)+1, 0)</f>
        <v>Wolverine</v>
      </c>
      <c r="N717" t="str">
        <f ca="1">OFFSET(Table3[[#Headers],[Property]], MOD(Table4[[#This Row],[Num]], 3)+1, 0)</f>
        <v>weight</v>
      </c>
      <c r="O717" s="1">
        <f ca="1">1/(1/VLOOKUP(Table4[[#This Row],[Template]],Table1[], 2, FALSE)+1/VLOOKUP(Table4[[#This Row],[Car]],Table2[],2,FALSE))*2</f>
        <v>0.54545454545454541</v>
      </c>
      <c r="P717" s="1">
        <f ca="1">1/(1/VLOOKUP(Table4[[#This Row],[Template]],Table1[], 3, FALSE)+1/VLOOKUP(Table4[[#This Row],[Car]],Table2[],3,FALSE))*2</f>
        <v>0.37499999999999994</v>
      </c>
      <c r="Q717" s="1" t="str">
        <f ca="1">SUBSTITUTE(SUBSTITUTE(Table4[[#This Row],[Template]], "$", Table4[[#This Row],[Car]]), "%", Table4[[#This Row],[Property]])</f>
        <v>Do you still manufacture the Wolverine?</v>
      </c>
      <c r="R717" s="1" t="str">
        <f ca="1">IF(RAND()&gt;Table4[[#This Row],[offer1prob]], "yes", "no")</f>
        <v>yes</v>
      </c>
      <c r="S717" s="1" t="str">
        <f ca="1">IF(RAND()&lt;Table4[[#This Row],[offer1prob]], "yes", "no")</f>
        <v>yes</v>
      </c>
      <c r="T717" s="1" t="str">
        <f ca="1">"performConversation '" &amp; Table4[[#This Row],[question]] &amp; "' '" &amp; Table4[[#This Row],[answerToAppointmentRequest]] &amp; "' '" &amp; Table4[[#This Row],[answerToMailRequest]] &amp; "'"</f>
        <v>performConversation 'Do you still manufacture the Wolverine?' 'yes' 'yes'</v>
      </c>
    </row>
    <row r="718" spans="11:20" x14ac:dyDescent="0.25">
      <c r="K718">
        <v>717</v>
      </c>
      <c r="L718" t="str">
        <f ca="1">OFFSET(Table1[[#Headers],[Template]], MOD(Table4[[#This Row],[Num]], 5)+1, 0)</f>
        <v>What is the % of the $?</v>
      </c>
      <c r="M718" t="str">
        <f ca="1">OFFSET(Table2[[#Headers],[Car]], MOD(Table4[[#This Row],[Num]], 4)+1, 0)</f>
        <v>Polecat</v>
      </c>
      <c r="N718" t="str">
        <f ca="1">OFFSET(Table3[[#Headers],[Property]], MOD(Table4[[#This Row],[Num]], 3)+1, 0)</f>
        <v>mpg</v>
      </c>
      <c r="O718" s="1">
        <f ca="1">1/(1/VLOOKUP(Table4[[#This Row],[Template]],Table1[], 2, FALSE)+1/VLOOKUP(Table4[[#This Row],[Car]],Table2[],2,FALSE))*2</f>
        <v>0.48</v>
      </c>
      <c r="P718" s="1">
        <f ca="1">1/(1/VLOOKUP(Table4[[#This Row],[Template]],Table1[], 3, FALSE)+1/VLOOKUP(Table4[[#This Row],[Car]],Table2[],3,FALSE))*2</f>
        <v>0.53333333333333333</v>
      </c>
      <c r="Q718" s="1" t="str">
        <f ca="1">SUBSTITUTE(SUBSTITUTE(Table4[[#This Row],[Template]], "$", Table4[[#This Row],[Car]]), "%", Table4[[#This Row],[Property]])</f>
        <v>What is the mpg of the Polecat?</v>
      </c>
      <c r="R718" s="1" t="str">
        <f ca="1">IF(RAND()&gt;Table4[[#This Row],[offer1prob]], "yes", "no")</f>
        <v>no</v>
      </c>
      <c r="S718" s="1" t="str">
        <f ca="1">IF(RAND()&lt;Table4[[#This Row],[offer1prob]], "yes", "no")</f>
        <v>no</v>
      </c>
      <c r="T718" s="1" t="str">
        <f ca="1">"performConversation '" &amp; Table4[[#This Row],[question]] &amp; "' '" &amp; Table4[[#This Row],[answerToAppointmentRequest]] &amp; "' '" &amp; Table4[[#This Row],[answerToMailRequest]] &amp; "'"</f>
        <v>performConversation 'What is the mpg of the Polecat?' 'no' 'no'</v>
      </c>
    </row>
    <row r="719" spans="11:20" x14ac:dyDescent="0.25">
      <c r="K719">
        <v>718</v>
      </c>
      <c r="L719" t="str">
        <f ca="1">OFFSET(Table1[[#Headers],[Template]], MOD(Table4[[#This Row],[Num]], 5)+1, 0)</f>
        <v>The $ is crap</v>
      </c>
      <c r="M719" t="str">
        <f ca="1">OFFSET(Table2[[#Headers],[Car]], MOD(Table4[[#This Row],[Num]], 4)+1, 0)</f>
        <v>Sea Otter</v>
      </c>
      <c r="N719" t="str">
        <f ca="1">OFFSET(Table3[[#Headers],[Property]], MOD(Table4[[#This Row],[Num]], 3)+1, 0)</f>
        <v>color</v>
      </c>
      <c r="O719" s="1">
        <f ca="1">1/(1/VLOOKUP(Table4[[#This Row],[Template]],Table1[], 2, FALSE)+1/VLOOKUP(Table4[[#This Row],[Car]],Table2[],2,FALSE))*2</f>
        <v>0.24</v>
      </c>
      <c r="P719" s="1">
        <f ca="1">1/(1/VLOOKUP(Table4[[#This Row],[Template]],Table1[], 3, FALSE)+1/VLOOKUP(Table4[[#This Row],[Car]],Table2[],3,FALSE))*2</f>
        <v>0.26666666666666666</v>
      </c>
      <c r="Q719" s="1" t="str">
        <f ca="1">SUBSTITUTE(SUBSTITUTE(Table4[[#This Row],[Template]], "$", Table4[[#This Row],[Car]]), "%", Table4[[#This Row],[Property]])</f>
        <v>The Sea Otter is crap</v>
      </c>
      <c r="R719" s="1" t="str">
        <f ca="1">IF(RAND()&gt;Table4[[#This Row],[offer1prob]], "yes", "no")</f>
        <v>yes</v>
      </c>
      <c r="S719" s="1" t="str">
        <f ca="1">IF(RAND()&lt;Table4[[#This Row],[offer1prob]], "yes", "no")</f>
        <v>no</v>
      </c>
      <c r="T719" s="1" t="str">
        <f ca="1">"performConversation '" &amp; Table4[[#This Row],[question]] &amp; "' '" &amp; Table4[[#This Row],[answerToAppointmentRequest]] &amp; "' '" &amp; Table4[[#This Row],[answerToMailRequest]] &amp; "'"</f>
        <v>performConversation 'The Sea Otter is crap' 'yes' 'no'</v>
      </c>
    </row>
    <row r="720" spans="11:20" x14ac:dyDescent="0.25">
      <c r="K720">
        <v>719</v>
      </c>
      <c r="L720" t="str">
        <f ca="1">OFFSET(Table1[[#Headers],[Template]], MOD(Table4[[#This Row],[Num]], 5)+1, 0)</f>
        <v>What does the $ have as %?</v>
      </c>
      <c r="M720" t="str">
        <f ca="1">OFFSET(Table2[[#Headers],[Car]], MOD(Table4[[#This Row],[Num]], 4)+1, 0)</f>
        <v>Sable</v>
      </c>
      <c r="N720" t="str">
        <f ca="1">OFFSET(Table3[[#Headers],[Property]], MOD(Table4[[#This Row],[Num]], 3)+1, 0)</f>
        <v>weight</v>
      </c>
      <c r="O720" s="1">
        <f ca="1">1/(1/VLOOKUP(Table4[[#This Row],[Template]],Table1[], 2, FALSE)+1/VLOOKUP(Table4[[#This Row],[Car]],Table2[],2,FALSE))*2</f>
        <v>0.43636363636363629</v>
      </c>
      <c r="P720" s="1">
        <f ca="1">1/(1/VLOOKUP(Table4[[#This Row],[Template]],Table1[], 3, FALSE)+1/VLOOKUP(Table4[[#This Row],[Car]],Table2[],3,FALSE))*2</f>
        <v>0.4</v>
      </c>
      <c r="Q720" s="1" t="str">
        <f ca="1">SUBSTITUTE(SUBSTITUTE(Table4[[#This Row],[Template]], "$", Table4[[#This Row],[Car]]), "%", Table4[[#This Row],[Property]])</f>
        <v>What does the Sable have as weight?</v>
      </c>
      <c r="R720" s="1" t="str">
        <f ca="1">IF(RAND()&gt;Table4[[#This Row],[offer1prob]], "yes", "no")</f>
        <v>yes</v>
      </c>
      <c r="S720" s="1" t="str">
        <f ca="1">IF(RAND()&lt;Table4[[#This Row],[offer1prob]], "yes", "no")</f>
        <v>no</v>
      </c>
      <c r="T720" s="1" t="str">
        <f ca="1">"performConversation '" &amp; Table4[[#This Row],[question]] &amp; "' '" &amp; Table4[[#This Row],[answerToAppointmentRequest]] &amp; "' '" &amp; Table4[[#This Row],[answerToMailRequest]] &amp; "'"</f>
        <v>performConversation 'What does the Sable have as weight?' 'yes' 'no'</v>
      </c>
    </row>
    <row r="721" spans="11:20" x14ac:dyDescent="0.25">
      <c r="K721">
        <v>720</v>
      </c>
      <c r="L721" t="str">
        <f ca="1">OFFSET(Table1[[#Headers],[Template]], MOD(Table4[[#This Row],[Num]], 5)+1, 0)</f>
        <v>Why is the $ so expensive?</v>
      </c>
      <c r="M721" t="str">
        <f ca="1">OFFSET(Table2[[#Headers],[Car]], MOD(Table4[[#This Row],[Num]], 4)+1, 0)</f>
        <v>Wolverine</v>
      </c>
      <c r="N721" t="str">
        <f ca="1">OFFSET(Table3[[#Headers],[Property]], MOD(Table4[[#This Row],[Num]], 3)+1, 0)</f>
        <v>mpg</v>
      </c>
      <c r="O721" s="1">
        <f ca="1">1/(1/VLOOKUP(Table4[[#This Row],[Template]],Table1[], 2, FALSE)+1/VLOOKUP(Table4[[#This Row],[Car]],Table2[],2,FALSE))*2</f>
        <v>0.48</v>
      </c>
      <c r="P721" s="1">
        <f ca="1">1/(1/VLOOKUP(Table4[[#This Row],[Template]],Table1[], 3, FALSE)+1/VLOOKUP(Table4[[#This Row],[Car]],Table2[],3,FALSE))*2</f>
        <v>0.4</v>
      </c>
      <c r="Q721" s="1" t="str">
        <f ca="1">SUBSTITUTE(SUBSTITUTE(Table4[[#This Row],[Template]], "$", Table4[[#This Row],[Car]]), "%", Table4[[#This Row],[Property]])</f>
        <v>Why is the Wolverine so expensive?</v>
      </c>
      <c r="R721" s="1" t="str">
        <f ca="1">IF(RAND()&gt;Table4[[#This Row],[offer1prob]], "yes", "no")</f>
        <v>no</v>
      </c>
      <c r="S721" s="1" t="str">
        <f ca="1">IF(RAND()&lt;Table4[[#This Row],[offer1prob]], "yes", "no")</f>
        <v>no</v>
      </c>
      <c r="T721" s="1" t="str">
        <f ca="1">"performConversation '" &amp; Table4[[#This Row],[question]] &amp; "' '" &amp; Table4[[#This Row],[answerToAppointmentRequest]] &amp; "' '" &amp; Table4[[#This Row],[answerToMailRequest]] &amp; "'"</f>
        <v>performConversation 'Why is the Wolverine so expensive?' 'no' 'no'</v>
      </c>
    </row>
    <row r="722" spans="11:20" x14ac:dyDescent="0.25">
      <c r="K722">
        <v>721</v>
      </c>
      <c r="L722" t="str">
        <f ca="1">OFFSET(Table1[[#Headers],[Template]], MOD(Table4[[#This Row],[Num]], 5)+1, 0)</f>
        <v>Do you still manufacture the $?</v>
      </c>
      <c r="M722" t="str">
        <f ca="1">OFFSET(Table2[[#Headers],[Car]], MOD(Table4[[#This Row],[Num]], 4)+1, 0)</f>
        <v>Polecat</v>
      </c>
      <c r="N722" t="str">
        <f ca="1">OFFSET(Table3[[#Headers],[Property]], MOD(Table4[[#This Row],[Num]], 3)+1, 0)</f>
        <v>color</v>
      </c>
      <c r="O722" s="1">
        <f ca="1">1/(1/VLOOKUP(Table4[[#This Row],[Template]],Table1[], 2, FALSE)+1/VLOOKUP(Table4[[#This Row],[Car]],Table2[],2,FALSE))*2</f>
        <v>0.44444444444444442</v>
      </c>
      <c r="P722" s="1">
        <f ca="1">1/(1/VLOOKUP(Table4[[#This Row],[Template]],Table1[], 3, FALSE)+1/VLOOKUP(Table4[[#This Row],[Car]],Table2[],3,FALSE))*2</f>
        <v>0.61538461538461542</v>
      </c>
      <c r="Q722" s="1" t="str">
        <f ca="1">SUBSTITUTE(SUBSTITUTE(Table4[[#This Row],[Template]], "$", Table4[[#This Row],[Car]]), "%", Table4[[#This Row],[Property]])</f>
        <v>Do you still manufacture the Polecat?</v>
      </c>
      <c r="R722" s="1" t="str">
        <f ca="1">IF(RAND()&gt;Table4[[#This Row],[offer1prob]], "yes", "no")</f>
        <v>no</v>
      </c>
      <c r="S722" s="1" t="str">
        <f ca="1">IF(RAND()&lt;Table4[[#This Row],[offer1prob]], "yes", "no")</f>
        <v>no</v>
      </c>
      <c r="T722" s="1" t="str">
        <f ca="1">"performConversation '" &amp; Table4[[#This Row],[question]] &amp; "' '" &amp; Table4[[#This Row],[answerToAppointmentRequest]] &amp; "' '" &amp; Table4[[#This Row],[answerToMailRequest]] &amp; "'"</f>
        <v>performConversation 'Do you still manufacture the Polecat?' 'no' 'no'</v>
      </c>
    </row>
    <row r="723" spans="11:20" x14ac:dyDescent="0.25">
      <c r="K723">
        <v>722</v>
      </c>
      <c r="L723" t="str">
        <f ca="1">OFFSET(Table1[[#Headers],[Template]], MOD(Table4[[#This Row],[Num]], 5)+1, 0)</f>
        <v>What is the % of the $?</v>
      </c>
      <c r="M723" t="str">
        <f ca="1">OFFSET(Table2[[#Headers],[Car]], MOD(Table4[[#This Row],[Num]], 4)+1, 0)</f>
        <v>Sea Otter</v>
      </c>
      <c r="N723" t="str">
        <f ca="1">OFFSET(Table3[[#Headers],[Property]], MOD(Table4[[#This Row],[Num]], 3)+1, 0)</f>
        <v>weight</v>
      </c>
      <c r="O723" s="1">
        <f ca="1">1/(1/VLOOKUP(Table4[[#This Row],[Template]],Table1[], 2, FALSE)+1/VLOOKUP(Table4[[#This Row],[Car]],Table2[],2,FALSE))*2</f>
        <v>0.4</v>
      </c>
      <c r="P723" s="1">
        <f ca="1">1/(1/VLOOKUP(Table4[[#This Row],[Template]],Table1[], 3, FALSE)+1/VLOOKUP(Table4[[#This Row],[Car]],Table2[],3,FALSE))*2</f>
        <v>0.4</v>
      </c>
      <c r="Q723" s="1" t="str">
        <f ca="1">SUBSTITUTE(SUBSTITUTE(Table4[[#This Row],[Template]], "$", Table4[[#This Row],[Car]]), "%", Table4[[#This Row],[Property]])</f>
        <v>What is the weight of the Sea Otter?</v>
      </c>
      <c r="R723" s="1" t="str">
        <f ca="1">IF(RAND()&gt;Table4[[#This Row],[offer1prob]], "yes", "no")</f>
        <v>yes</v>
      </c>
      <c r="S723" s="1" t="str">
        <f ca="1">IF(RAND()&lt;Table4[[#This Row],[offer1prob]], "yes", "no")</f>
        <v>no</v>
      </c>
      <c r="T723" s="1" t="str">
        <f ca="1">"performConversation '" &amp; Table4[[#This Row],[question]] &amp; "' '" &amp; Table4[[#This Row],[answerToAppointmentRequest]] &amp; "' '" &amp; Table4[[#This Row],[answerToMailRequest]] &amp; "'"</f>
        <v>performConversation 'What is the weight of the Sea Otter?' 'yes' 'no'</v>
      </c>
    </row>
    <row r="724" spans="11:20" x14ac:dyDescent="0.25">
      <c r="K724">
        <v>723</v>
      </c>
      <c r="L724" t="str">
        <f ca="1">OFFSET(Table1[[#Headers],[Template]], MOD(Table4[[#This Row],[Num]], 5)+1, 0)</f>
        <v>The $ is crap</v>
      </c>
      <c r="M724" t="str">
        <f ca="1">OFFSET(Table2[[#Headers],[Car]], MOD(Table4[[#This Row],[Num]], 4)+1, 0)</f>
        <v>Sable</v>
      </c>
      <c r="N724" t="str">
        <f ca="1">OFFSET(Table3[[#Headers],[Property]], MOD(Table4[[#This Row],[Num]], 3)+1, 0)</f>
        <v>mpg</v>
      </c>
      <c r="O724" s="1">
        <f ca="1">1/(1/VLOOKUP(Table4[[#This Row],[Template]],Table1[], 2, FALSE)+1/VLOOKUP(Table4[[#This Row],[Car]],Table2[],2,FALSE))*2</f>
        <v>0.32</v>
      </c>
      <c r="P724" s="1">
        <f ca="1">1/(1/VLOOKUP(Table4[[#This Row],[Template]],Table1[], 3, FALSE)+1/VLOOKUP(Table4[[#This Row],[Car]],Table2[],3,FALSE))*2</f>
        <v>0.3</v>
      </c>
      <c r="Q724" s="1" t="str">
        <f ca="1">SUBSTITUTE(SUBSTITUTE(Table4[[#This Row],[Template]], "$", Table4[[#This Row],[Car]]), "%", Table4[[#This Row],[Property]])</f>
        <v>The Sable is crap</v>
      </c>
      <c r="R724" s="1" t="str">
        <f ca="1">IF(RAND()&gt;Table4[[#This Row],[offer1prob]], "yes", "no")</f>
        <v>yes</v>
      </c>
      <c r="S724" s="1" t="str">
        <f ca="1">IF(RAND()&lt;Table4[[#This Row],[offer1prob]], "yes", "no")</f>
        <v>no</v>
      </c>
      <c r="T724" s="1" t="str">
        <f ca="1">"performConversation '" &amp; Table4[[#This Row],[question]] &amp; "' '" &amp; Table4[[#This Row],[answerToAppointmentRequest]] &amp; "' '" &amp; Table4[[#This Row],[answerToMailRequest]] &amp; "'"</f>
        <v>performConversation 'The Sable is crap' 'yes' 'no'</v>
      </c>
    </row>
    <row r="725" spans="11:20" x14ac:dyDescent="0.25">
      <c r="K725">
        <v>724</v>
      </c>
      <c r="L725" t="str">
        <f ca="1">OFFSET(Table1[[#Headers],[Template]], MOD(Table4[[#This Row],[Num]], 5)+1, 0)</f>
        <v>What does the $ have as %?</v>
      </c>
      <c r="M725" t="str">
        <f ca="1">OFFSET(Table2[[#Headers],[Car]], MOD(Table4[[#This Row],[Num]], 4)+1, 0)</f>
        <v>Wolverine</v>
      </c>
      <c r="N725" t="str">
        <f ca="1">OFFSET(Table3[[#Headers],[Property]], MOD(Table4[[#This Row],[Num]], 3)+1, 0)</f>
        <v>color</v>
      </c>
      <c r="O725" s="1">
        <f ca="1">1/(1/VLOOKUP(Table4[[#This Row],[Template]],Table1[], 2, FALSE)+1/VLOOKUP(Table4[[#This Row],[Car]],Table2[],2,FALSE))*2</f>
        <v>0.4</v>
      </c>
      <c r="P725" s="1">
        <f ca="1">1/(1/VLOOKUP(Table4[[#This Row],[Template]],Table1[], 3, FALSE)+1/VLOOKUP(Table4[[#This Row],[Car]],Table2[],3,FALSE))*2</f>
        <v>0.3</v>
      </c>
      <c r="Q725" s="1" t="str">
        <f ca="1">SUBSTITUTE(SUBSTITUTE(Table4[[#This Row],[Template]], "$", Table4[[#This Row],[Car]]), "%", Table4[[#This Row],[Property]])</f>
        <v>What does the Wolverine have as color?</v>
      </c>
      <c r="R725" s="1" t="str">
        <f ca="1">IF(RAND()&gt;Table4[[#This Row],[offer1prob]], "yes", "no")</f>
        <v>yes</v>
      </c>
      <c r="S725" s="1" t="str">
        <f ca="1">IF(RAND()&lt;Table4[[#This Row],[offer1prob]], "yes", "no")</f>
        <v>no</v>
      </c>
      <c r="T725" s="1" t="str">
        <f ca="1">"performConversation '" &amp; Table4[[#This Row],[question]] &amp; "' '" &amp; Table4[[#This Row],[answerToAppointmentRequest]] &amp; "' '" &amp; Table4[[#This Row],[answerToMailRequest]] &amp; "'"</f>
        <v>performConversation 'What does the Wolverine have as color?' 'yes' 'no'</v>
      </c>
    </row>
    <row r="726" spans="11:20" x14ac:dyDescent="0.25">
      <c r="K726">
        <v>725</v>
      </c>
      <c r="L726" t="str">
        <f ca="1">OFFSET(Table1[[#Headers],[Template]], MOD(Table4[[#This Row],[Num]], 5)+1, 0)</f>
        <v>Why is the $ so expensive?</v>
      </c>
      <c r="M726" t="str">
        <f ca="1">OFFSET(Table2[[#Headers],[Car]], MOD(Table4[[#This Row],[Num]], 4)+1, 0)</f>
        <v>Polecat</v>
      </c>
      <c r="N726" t="str">
        <f ca="1">OFFSET(Table3[[#Headers],[Property]], MOD(Table4[[#This Row],[Num]], 3)+1, 0)</f>
        <v>weight</v>
      </c>
      <c r="O726" s="1">
        <f ca="1">1/(1/VLOOKUP(Table4[[#This Row],[Template]],Table1[], 2, FALSE)+1/VLOOKUP(Table4[[#This Row],[Car]],Table2[],2,FALSE))*2</f>
        <v>0.4</v>
      </c>
      <c r="P726" s="1">
        <f ca="1">1/(1/VLOOKUP(Table4[[#This Row],[Template]],Table1[], 3, FALSE)+1/VLOOKUP(Table4[[#This Row],[Car]],Table2[],3,FALSE))*2</f>
        <v>0.68571428571428561</v>
      </c>
      <c r="Q726" s="1" t="str">
        <f ca="1">SUBSTITUTE(SUBSTITUTE(Table4[[#This Row],[Template]], "$", Table4[[#This Row],[Car]]), "%", Table4[[#This Row],[Property]])</f>
        <v>Why is the Polecat so expensive?</v>
      </c>
      <c r="R726" s="1" t="str">
        <f ca="1">IF(RAND()&gt;Table4[[#This Row],[offer1prob]], "yes", "no")</f>
        <v>yes</v>
      </c>
      <c r="S726" s="1" t="str">
        <f ca="1">IF(RAND()&lt;Table4[[#This Row],[offer1prob]], "yes", "no")</f>
        <v>yes</v>
      </c>
      <c r="T726" s="1" t="str">
        <f ca="1">"performConversation '" &amp; Table4[[#This Row],[question]] &amp; "' '" &amp; Table4[[#This Row],[answerToAppointmentRequest]] &amp; "' '" &amp; Table4[[#This Row],[answerToMailRequest]] &amp; "'"</f>
        <v>performConversation 'Why is the Polecat so expensive?' 'yes' 'yes'</v>
      </c>
    </row>
    <row r="727" spans="11:20" x14ac:dyDescent="0.25">
      <c r="K727">
        <v>726</v>
      </c>
      <c r="L727" t="str">
        <f ca="1">OFFSET(Table1[[#Headers],[Template]], MOD(Table4[[#This Row],[Num]], 5)+1, 0)</f>
        <v>Do you still manufacture the $?</v>
      </c>
      <c r="M727" t="str">
        <f ca="1">OFFSET(Table2[[#Headers],[Car]], MOD(Table4[[#This Row],[Num]], 4)+1, 0)</f>
        <v>Sea Otter</v>
      </c>
      <c r="N727" t="str">
        <f ca="1">OFFSET(Table3[[#Headers],[Property]], MOD(Table4[[#This Row],[Num]], 3)+1, 0)</f>
        <v>mpg</v>
      </c>
      <c r="O727" s="1">
        <f ca="1">1/(1/VLOOKUP(Table4[[#This Row],[Template]],Table1[], 2, FALSE)+1/VLOOKUP(Table4[[#This Row],[Car]],Table2[],2,FALSE))*2</f>
        <v>0.37499999999999994</v>
      </c>
      <c r="P727" s="1">
        <f ca="1">1/(1/VLOOKUP(Table4[[#This Row],[Template]],Table1[], 3, FALSE)+1/VLOOKUP(Table4[[#This Row],[Car]],Table2[],3,FALSE))*2</f>
        <v>0.44444444444444442</v>
      </c>
      <c r="Q727" s="1" t="str">
        <f ca="1">SUBSTITUTE(SUBSTITUTE(Table4[[#This Row],[Template]], "$", Table4[[#This Row],[Car]]), "%", Table4[[#This Row],[Property]])</f>
        <v>Do you still manufacture the Sea Otter?</v>
      </c>
      <c r="R727" s="1" t="str">
        <f ca="1">IF(RAND()&gt;Table4[[#This Row],[offer1prob]], "yes", "no")</f>
        <v>yes</v>
      </c>
      <c r="S727" s="1" t="str">
        <f ca="1">IF(RAND()&lt;Table4[[#This Row],[offer1prob]], "yes", "no")</f>
        <v>yes</v>
      </c>
      <c r="T727" s="1" t="str">
        <f ca="1">"performConversation '" &amp; Table4[[#This Row],[question]] &amp; "' '" &amp; Table4[[#This Row],[answerToAppointmentRequest]] &amp; "' '" &amp; Table4[[#This Row],[answerToMailRequest]] &amp; "'"</f>
        <v>performConversation 'Do you still manufacture the Sea Otter?' 'yes' 'yes'</v>
      </c>
    </row>
    <row r="728" spans="11:20" x14ac:dyDescent="0.25">
      <c r="K728">
        <v>727</v>
      </c>
      <c r="L728" t="str">
        <f ca="1">OFFSET(Table1[[#Headers],[Template]], MOD(Table4[[#This Row],[Num]], 5)+1, 0)</f>
        <v>What is the % of the $?</v>
      </c>
      <c r="M728" t="str">
        <f ca="1">OFFSET(Table2[[#Headers],[Car]], MOD(Table4[[#This Row],[Num]], 4)+1, 0)</f>
        <v>Sable</v>
      </c>
      <c r="N728" t="str">
        <f ca="1">OFFSET(Table3[[#Headers],[Property]], MOD(Table4[[#This Row],[Num]], 3)+1, 0)</f>
        <v>color</v>
      </c>
      <c r="O728" s="1">
        <f ca="1">1/(1/VLOOKUP(Table4[[#This Row],[Template]],Table1[], 2, FALSE)+1/VLOOKUP(Table4[[#This Row],[Car]],Table2[],2,FALSE))*2</f>
        <v>0.68571428571428561</v>
      </c>
      <c r="P728" s="1">
        <f ca="1">1/(1/VLOOKUP(Table4[[#This Row],[Template]],Table1[], 3, FALSE)+1/VLOOKUP(Table4[[#This Row],[Car]],Table2[],3,FALSE))*2</f>
        <v>0.48</v>
      </c>
      <c r="Q728" s="1" t="str">
        <f ca="1">SUBSTITUTE(SUBSTITUTE(Table4[[#This Row],[Template]], "$", Table4[[#This Row],[Car]]), "%", Table4[[#This Row],[Property]])</f>
        <v>What is the color of the Sable?</v>
      </c>
      <c r="R728" s="1" t="str">
        <f ca="1">IF(RAND()&gt;Table4[[#This Row],[offer1prob]], "yes", "no")</f>
        <v>yes</v>
      </c>
      <c r="S728" s="1" t="str">
        <f ca="1">IF(RAND()&lt;Table4[[#This Row],[offer1prob]], "yes", "no")</f>
        <v>yes</v>
      </c>
      <c r="T728" s="1" t="str">
        <f ca="1">"performConversation '" &amp; Table4[[#This Row],[question]] &amp; "' '" &amp; Table4[[#This Row],[answerToAppointmentRequest]] &amp; "' '" &amp; Table4[[#This Row],[answerToMailRequest]] &amp; "'"</f>
        <v>performConversation 'What is the color of the Sable?' 'yes' 'yes'</v>
      </c>
    </row>
    <row r="729" spans="11:20" x14ac:dyDescent="0.25">
      <c r="K729">
        <v>728</v>
      </c>
      <c r="L729" t="str">
        <f ca="1">OFFSET(Table1[[#Headers],[Template]], MOD(Table4[[#This Row],[Num]], 5)+1, 0)</f>
        <v>The $ is crap</v>
      </c>
      <c r="M729" t="str">
        <f ca="1">OFFSET(Table2[[#Headers],[Car]], MOD(Table4[[#This Row],[Num]], 4)+1, 0)</f>
        <v>Wolverine</v>
      </c>
      <c r="N729" t="str">
        <f ca="1">OFFSET(Table3[[#Headers],[Property]], MOD(Table4[[#This Row],[Num]], 3)+1, 0)</f>
        <v>weight</v>
      </c>
      <c r="O729" s="1">
        <f ca="1">1/(1/VLOOKUP(Table4[[#This Row],[Template]],Table1[], 2, FALSE)+1/VLOOKUP(Table4[[#This Row],[Car]],Table2[],2,FALSE))*2</f>
        <v>0.3</v>
      </c>
      <c r="P729" s="1">
        <f ca="1">1/(1/VLOOKUP(Table4[[#This Row],[Template]],Table1[], 3, FALSE)+1/VLOOKUP(Table4[[#This Row],[Car]],Table2[],3,FALSE))*2</f>
        <v>0.24</v>
      </c>
      <c r="Q729" s="1" t="str">
        <f ca="1">SUBSTITUTE(SUBSTITUTE(Table4[[#This Row],[Template]], "$", Table4[[#This Row],[Car]]), "%", Table4[[#This Row],[Property]])</f>
        <v>The Wolverine is crap</v>
      </c>
      <c r="R729" s="1" t="str">
        <f ca="1">IF(RAND()&gt;Table4[[#This Row],[offer1prob]], "yes", "no")</f>
        <v>yes</v>
      </c>
      <c r="S729" s="1" t="str">
        <f ca="1">IF(RAND()&lt;Table4[[#This Row],[offer1prob]], "yes", "no")</f>
        <v>no</v>
      </c>
      <c r="T729" s="1" t="str">
        <f ca="1">"performConversation '" &amp; Table4[[#This Row],[question]] &amp; "' '" &amp; Table4[[#This Row],[answerToAppointmentRequest]] &amp; "' '" &amp; Table4[[#This Row],[answerToMailRequest]] &amp; "'"</f>
        <v>performConversation 'The Wolverine is crap' 'yes' 'no'</v>
      </c>
    </row>
    <row r="730" spans="11:20" x14ac:dyDescent="0.25">
      <c r="K730">
        <v>729</v>
      </c>
      <c r="L730" t="str">
        <f ca="1">OFFSET(Table1[[#Headers],[Template]], MOD(Table4[[#This Row],[Num]], 5)+1, 0)</f>
        <v>What does the $ have as %?</v>
      </c>
      <c r="M730" t="str">
        <f ca="1">OFFSET(Table2[[#Headers],[Car]], MOD(Table4[[#This Row],[Num]], 4)+1, 0)</f>
        <v>Polecat</v>
      </c>
      <c r="N730" t="str">
        <f ca="1">OFFSET(Table3[[#Headers],[Property]], MOD(Table4[[#This Row],[Num]], 3)+1, 0)</f>
        <v>mpg</v>
      </c>
      <c r="O730" s="1">
        <f ca="1">1/(1/VLOOKUP(Table4[[#This Row],[Template]],Table1[], 2, FALSE)+1/VLOOKUP(Table4[[#This Row],[Car]],Table2[],2,FALSE))*2</f>
        <v>0.3428571428571428</v>
      </c>
      <c r="P730" s="1">
        <f ca="1">1/(1/VLOOKUP(Table4[[#This Row],[Template]],Table1[], 3, FALSE)+1/VLOOKUP(Table4[[#This Row],[Car]],Table2[],3,FALSE))*2</f>
        <v>0.43636363636363629</v>
      </c>
      <c r="Q730" s="1" t="str">
        <f ca="1">SUBSTITUTE(SUBSTITUTE(Table4[[#This Row],[Template]], "$", Table4[[#This Row],[Car]]), "%", Table4[[#This Row],[Property]])</f>
        <v>What does the Polecat have as mpg?</v>
      </c>
      <c r="R730" s="1" t="str">
        <f ca="1">IF(RAND()&gt;Table4[[#This Row],[offer1prob]], "yes", "no")</f>
        <v>yes</v>
      </c>
      <c r="S730" s="1" t="str">
        <f ca="1">IF(RAND()&lt;Table4[[#This Row],[offer1prob]], "yes", "no")</f>
        <v>no</v>
      </c>
      <c r="T730" s="1" t="str">
        <f ca="1">"performConversation '" &amp; Table4[[#This Row],[question]] &amp; "' '" &amp; Table4[[#This Row],[answerToAppointmentRequest]] &amp; "' '" &amp; Table4[[#This Row],[answerToMailRequest]] &amp; "'"</f>
        <v>performConversation 'What does the Polecat have as mpg?' 'yes' 'no'</v>
      </c>
    </row>
    <row r="731" spans="11:20" x14ac:dyDescent="0.25">
      <c r="K731">
        <v>730</v>
      </c>
      <c r="L731" t="str">
        <f ca="1">OFFSET(Table1[[#Headers],[Template]], MOD(Table4[[#This Row],[Num]], 5)+1, 0)</f>
        <v>Why is the $ so expensive?</v>
      </c>
      <c r="M731" t="str">
        <f ca="1">OFFSET(Table2[[#Headers],[Car]], MOD(Table4[[#This Row],[Num]], 4)+1, 0)</f>
        <v>Sea Otter</v>
      </c>
      <c r="N731" t="str">
        <f ca="1">OFFSET(Table3[[#Headers],[Property]], MOD(Table4[[#This Row],[Num]], 3)+1, 0)</f>
        <v>color</v>
      </c>
      <c r="O731" s="1">
        <f ca="1">1/(1/VLOOKUP(Table4[[#This Row],[Template]],Table1[], 2, FALSE)+1/VLOOKUP(Table4[[#This Row],[Car]],Table2[],2,FALSE))*2</f>
        <v>0.3428571428571428</v>
      </c>
      <c r="P731" s="1">
        <f ca="1">1/(1/VLOOKUP(Table4[[#This Row],[Template]],Table1[], 3, FALSE)+1/VLOOKUP(Table4[[#This Row],[Car]],Table2[],3,FALSE))*2</f>
        <v>0.48</v>
      </c>
      <c r="Q731" s="1" t="str">
        <f ca="1">SUBSTITUTE(SUBSTITUTE(Table4[[#This Row],[Template]], "$", Table4[[#This Row],[Car]]), "%", Table4[[#This Row],[Property]])</f>
        <v>Why is the Sea Otter so expensive?</v>
      </c>
      <c r="R731" s="1" t="str">
        <f ca="1">IF(RAND()&gt;Table4[[#This Row],[offer1prob]], "yes", "no")</f>
        <v>yes</v>
      </c>
      <c r="S731" s="1" t="str">
        <f ca="1">IF(RAND()&lt;Table4[[#This Row],[offer1prob]], "yes", "no")</f>
        <v>no</v>
      </c>
      <c r="T731" s="1" t="str">
        <f ca="1">"performConversation '" &amp; Table4[[#This Row],[question]] &amp; "' '" &amp; Table4[[#This Row],[answerToAppointmentRequest]] &amp; "' '" &amp; Table4[[#This Row],[answerToMailRequest]] &amp; "'"</f>
        <v>performConversation 'Why is the Sea Otter so expensive?' 'yes' 'no'</v>
      </c>
    </row>
    <row r="732" spans="11:20" x14ac:dyDescent="0.25">
      <c r="K732">
        <v>731</v>
      </c>
      <c r="L732" t="str">
        <f ca="1">OFFSET(Table1[[#Headers],[Template]], MOD(Table4[[#This Row],[Num]], 5)+1, 0)</f>
        <v>Do you still manufacture the $?</v>
      </c>
      <c r="M732" t="str">
        <f ca="1">OFFSET(Table2[[#Headers],[Car]], MOD(Table4[[#This Row],[Num]], 4)+1, 0)</f>
        <v>Sable</v>
      </c>
      <c r="N732" t="str">
        <f ca="1">OFFSET(Table3[[#Headers],[Property]], MOD(Table4[[#This Row],[Num]], 3)+1, 0)</f>
        <v>weight</v>
      </c>
      <c r="O732" s="1">
        <f ca="1">1/(1/VLOOKUP(Table4[[#This Row],[Template]],Table1[], 2, FALSE)+1/VLOOKUP(Table4[[#This Row],[Car]],Table2[],2,FALSE))*2</f>
        <v>0.61538461538461542</v>
      </c>
      <c r="P732" s="1">
        <f ca="1">1/(1/VLOOKUP(Table4[[#This Row],[Template]],Table1[], 3, FALSE)+1/VLOOKUP(Table4[[#This Row],[Car]],Table2[],3,FALSE))*2</f>
        <v>0.54545454545454541</v>
      </c>
      <c r="Q732" s="1" t="str">
        <f ca="1">SUBSTITUTE(SUBSTITUTE(Table4[[#This Row],[Template]], "$", Table4[[#This Row],[Car]]), "%", Table4[[#This Row],[Property]])</f>
        <v>Do you still manufacture the Sable?</v>
      </c>
      <c r="R732" s="1" t="str">
        <f ca="1">IF(RAND()&gt;Table4[[#This Row],[offer1prob]], "yes", "no")</f>
        <v>yes</v>
      </c>
      <c r="S732" s="1" t="str">
        <f ca="1">IF(RAND()&lt;Table4[[#This Row],[offer1prob]], "yes", "no")</f>
        <v>yes</v>
      </c>
      <c r="T732" s="1" t="str">
        <f ca="1">"performConversation '" &amp; Table4[[#This Row],[question]] &amp; "' '" &amp; Table4[[#This Row],[answerToAppointmentRequest]] &amp; "' '" &amp; Table4[[#This Row],[answerToMailRequest]] &amp; "'"</f>
        <v>performConversation 'Do you still manufacture the Sable?' 'yes' 'yes'</v>
      </c>
    </row>
    <row r="733" spans="11:20" x14ac:dyDescent="0.25">
      <c r="K733">
        <v>732</v>
      </c>
      <c r="L733" t="str">
        <f ca="1">OFFSET(Table1[[#Headers],[Template]], MOD(Table4[[#This Row],[Num]], 5)+1, 0)</f>
        <v>What is the % of the $?</v>
      </c>
      <c r="M733" t="str">
        <f ca="1">OFFSET(Table2[[#Headers],[Car]], MOD(Table4[[#This Row],[Num]], 4)+1, 0)</f>
        <v>Wolverine</v>
      </c>
      <c r="N733" t="str">
        <f ca="1">OFFSET(Table3[[#Headers],[Property]], MOD(Table4[[#This Row],[Num]], 3)+1, 0)</f>
        <v>mpg</v>
      </c>
      <c r="O733" s="1">
        <f ca="1">1/(1/VLOOKUP(Table4[[#This Row],[Template]],Table1[], 2, FALSE)+1/VLOOKUP(Table4[[#This Row],[Car]],Table2[],2,FALSE))*2</f>
        <v>0.6</v>
      </c>
      <c r="P733" s="1">
        <f ca="1">1/(1/VLOOKUP(Table4[[#This Row],[Template]],Table1[], 3, FALSE)+1/VLOOKUP(Table4[[#This Row],[Car]],Table2[],3,FALSE))*2</f>
        <v>0.3428571428571428</v>
      </c>
      <c r="Q733" s="1" t="str">
        <f ca="1">SUBSTITUTE(SUBSTITUTE(Table4[[#This Row],[Template]], "$", Table4[[#This Row],[Car]]), "%", Table4[[#This Row],[Property]])</f>
        <v>What is the mpg of the Wolverine?</v>
      </c>
      <c r="R733" s="1" t="str">
        <f ca="1">IF(RAND()&gt;Table4[[#This Row],[offer1prob]], "yes", "no")</f>
        <v>yes</v>
      </c>
      <c r="S733" s="1" t="str">
        <f ca="1">IF(RAND()&lt;Table4[[#This Row],[offer1prob]], "yes", "no")</f>
        <v>yes</v>
      </c>
      <c r="T733" s="1" t="str">
        <f ca="1">"performConversation '" &amp; Table4[[#This Row],[question]] &amp; "' '" &amp; Table4[[#This Row],[answerToAppointmentRequest]] &amp; "' '" &amp; Table4[[#This Row],[answerToMailRequest]] &amp; "'"</f>
        <v>performConversation 'What is the mpg of the Wolverine?' 'yes' 'yes'</v>
      </c>
    </row>
    <row r="734" spans="11:20" x14ac:dyDescent="0.25">
      <c r="K734">
        <v>733</v>
      </c>
      <c r="L734" t="str">
        <f ca="1">OFFSET(Table1[[#Headers],[Template]], MOD(Table4[[#This Row],[Num]], 5)+1, 0)</f>
        <v>The $ is crap</v>
      </c>
      <c r="M734" t="str">
        <f ca="1">OFFSET(Table2[[#Headers],[Car]], MOD(Table4[[#This Row],[Num]], 4)+1, 0)</f>
        <v>Polecat</v>
      </c>
      <c r="N734" t="str">
        <f ca="1">OFFSET(Table3[[#Headers],[Property]], MOD(Table4[[#This Row],[Num]], 3)+1, 0)</f>
        <v>color</v>
      </c>
      <c r="O734" s="1">
        <f ca="1">1/(1/VLOOKUP(Table4[[#This Row],[Template]],Table1[], 2, FALSE)+1/VLOOKUP(Table4[[#This Row],[Car]],Table2[],2,FALSE))*2</f>
        <v>0.26666666666666666</v>
      </c>
      <c r="P734" s="1">
        <f ca="1">1/(1/VLOOKUP(Table4[[#This Row],[Template]],Table1[], 3, FALSE)+1/VLOOKUP(Table4[[#This Row],[Car]],Table2[],3,FALSE))*2</f>
        <v>0.32</v>
      </c>
      <c r="Q734" s="1" t="str">
        <f ca="1">SUBSTITUTE(SUBSTITUTE(Table4[[#This Row],[Template]], "$", Table4[[#This Row],[Car]]), "%", Table4[[#This Row],[Property]])</f>
        <v>The Polecat is crap</v>
      </c>
      <c r="R734" s="1" t="str">
        <f ca="1">IF(RAND()&gt;Table4[[#This Row],[offer1prob]], "yes", "no")</f>
        <v>yes</v>
      </c>
      <c r="S734" s="1" t="str">
        <f ca="1">IF(RAND()&lt;Table4[[#This Row],[offer1prob]], "yes", "no")</f>
        <v>no</v>
      </c>
      <c r="T734" s="1" t="str">
        <f ca="1">"performConversation '" &amp; Table4[[#This Row],[question]] &amp; "' '" &amp; Table4[[#This Row],[answerToAppointmentRequest]] &amp; "' '" &amp; Table4[[#This Row],[answerToMailRequest]] &amp; "'"</f>
        <v>performConversation 'The Polecat is crap' 'yes' 'no'</v>
      </c>
    </row>
    <row r="735" spans="11:20" x14ac:dyDescent="0.25">
      <c r="K735">
        <v>734</v>
      </c>
      <c r="L735" t="str">
        <f ca="1">OFFSET(Table1[[#Headers],[Template]], MOD(Table4[[#This Row],[Num]], 5)+1, 0)</f>
        <v>What does the $ have as %?</v>
      </c>
      <c r="M735" t="str">
        <f ca="1">OFFSET(Table2[[#Headers],[Car]], MOD(Table4[[#This Row],[Num]], 4)+1, 0)</f>
        <v>Sea Otter</v>
      </c>
      <c r="N735" t="str">
        <f ca="1">OFFSET(Table3[[#Headers],[Property]], MOD(Table4[[#This Row],[Num]], 3)+1, 0)</f>
        <v>weight</v>
      </c>
      <c r="O735" s="1">
        <f ca="1">1/(1/VLOOKUP(Table4[[#This Row],[Template]],Table1[], 2, FALSE)+1/VLOOKUP(Table4[[#This Row],[Car]],Table2[],2,FALSE))*2</f>
        <v>0.3</v>
      </c>
      <c r="P735" s="1">
        <f ca="1">1/(1/VLOOKUP(Table4[[#This Row],[Template]],Table1[], 3, FALSE)+1/VLOOKUP(Table4[[#This Row],[Car]],Table2[],3,FALSE))*2</f>
        <v>0.3428571428571428</v>
      </c>
      <c r="Q735" s="1" t="str">
        <f ca="1">SUBSTITUTE(SUBSTITUTE(Table4[[#This Row],[Template]], "$", Table4[[#This Row],[Car]]), "%", Table4[[#This Row],[Property]])</f>
        <v>What does the Sea Otter have as weight?</v>
      </c>
      <c r="R735" s="1" t="str">
        <f ca="1">IF(RAND()&gt;Table4[[#This Row],[offer1prob]], "yes", "no")</f>
        <v>yes</v>
      </c>
      <c r="S735" s="1" t="str">
        <f ca="1">IF(RAND()&lt;Table4[[#This Row],[offer1prob]], "yes", "no")</f>
        <v>no</v>
      </c>
      <c r="T735" s="1" t="str">
        <f ca="1">"performConversation '" &amp; Table4[[#This Row],[question]] &amp; "' '" &amp; Table4[[#This Row],[answerToAppointmentRequest]] &amp; "' '" &amp; Table4[[#This Row],[answerToMailRequest]] &amp; "'"</f>
        <v>performConversation 'What does the Sea Otter have as weight?' 'yes' 'no'</v>
      </c>
    </row>
    <row r="736" spans="11:20" x14ac:dyDescent="0.25">
      <c r="K736">
        <v>735</v>
      </c>
      <c r="L736" t="str">
        <f ca="1">OFFSET(Table1[[#Headers],[Template]], MOD(Table4[[#This Row],[Num]], 5)+1, 0)</f>
        <v>Why is the $ so expensive?</v>
      </c>
      <c r="M736" t="str">
        <f ca="1">OFFSET(Table2[[#Headers],[Car]], MOD(Table4[[#This Row],[Num]], 4)+1, 0)</f>
        <v>Sable</v>
      </c>
      <c r="N736" t="str">
        <f ca="1">OFFSET(Table3[[#Headers],[Property]], MOD(Table4[[#This Row],[Num]], 3)+1, 0)</f>
        <v>mpg</v>
      </c>
      <c r="O736" s="1">
        <f ca="1">1/(1/VLOOKUP(Table4[[#This Row],[Template]],Table1[], 2, FALSE)+1/VLOOKUP(Table4[[#This Row],[Car]],Table2[],2,FALSE))*2</f>
        <v>0.53333333333333333</v>
      </c>
      <c r="P736" s="1">
        <f ca="1">1/(1/VLOOKUP(Table4[[#This Row],[Template]],Table1[], 3, FALSE)+1/VLOOKUP(Table4[[#This Row],[Car]],Table2[],3,FALSE))*2</f>
        <v>0.6</v>
      </c>
      <c r="Q736" s="1" t="str">
        <f ca="1">SUBSTITUTE(SUBSTITUTE(Table4[[#This Row],[Template]], "$", Table4[[#This Row],[Car]]), "%", Table4[[#This Row],[Property]])</f>
        <v>Why is the Sable so expensive?</v>
      </c>
      <c r="R736" s="1" t="str">
        <f ca="1">IF(RAND()&gt;Table4[[#This Row],[offer1prob]], "yes", "no")</f>
        <v>yes</v>
      </c>
      <c r="S736" s="1" t="str">
        <f ca="1">IF(RAND()&lt;Table4[[#This Row],[offer1prob]], "yes", "no")</f>
        <v>yes</v>
      </c>
      <c r="T736" s="1" t="str">
        <f ca="1">"performConversation '" &amp; Table4[[#This Row],[question]] &amp; "' '" &amp; Table4[[#This Row],[answerToAppointmentRequest]] &amp; "' '" &amp; Table4[[#This Row],[answerToMailRequest]] &amp; "'"</f>
        <v>performConversation 'Why is the Sable so expensive?' 'yes' 'yes'</v>
      </c>
    </row>
    <row r="737" spans="11:20" x14ac:dyDescent="0.25">
      <c r="K737">
        <v>736</v>
      </c>
      <c r="L737" t="str">
        <f ca="1">OFFSET(Table1[[#Headers],[Template]], MOD(Table4[[#This Row],[Num]], 5)+1, 0)</f>
        <v>Do you still manufacture the $?</v>
      </c>
      <c r="M737" t="str">
        <f ca="1">OFFSET(Table2[[#Headers],[Car]], MOD(Table4[[#This Row],[Num]], 4)+1, 0)</f>
        <v>Wolverine</v>
      </c>
      <c r="N737" t="str">
        <f ca="1">OFFSET(Table3[[#Headers],[Property]], MOD(Table4[[#This Row],[Num]], 3)+1, 0)</f>
        <v>color</v>
      </c>
      <c r="O737" s="1">
        <f ca="1">1/(1/VLOOKUP(Table4[[#This Row],[Template]],Table1[], 2, FALSE)+1/VLOOKUP(Table4[[#This Row],[Car]],Table2[],2,FALSE))*2</f>
        <v>0.54545454545454541</v>
      </c>
      <c r="P737" s="1">
        <f ca="1">1/(1/VLOOKUP(Table4[[#This Row],[Template]],Table1[], 3, FALSE)+1/VLOOKUP(Table4[[#This Row],[Car]],Table2[],3,FALSE))*2</f>
        <v>0.37499999999999994</v>
      </c>
      <c r="Q737" s="1" t="str">
        <f ca="1">SUBSTITUTE(SUBSTITUTE(Table4[[#This Row],[Template]], "$", Table4[[#This Row],[Car]]), "%", Table4[[#This Row],[Property]])</f>
        <v>Do you still manufacture the Wolverine?</v>
      </c>
      <c r="R737" s="1" t="str">
        <f ca="1">IF(RAND()&gt;Table4[[#This Row],[offer1prob]], "yes", "no")</f>
        <v>no</v>
      </c>
      <c r="S737" s="1" t="str">
        <f ca="1">IF(RAND()&lt;Table4[[#This Row],[offer1prob]], "yes", "no")</f>
        <v>no</v>
      </c>
      <c r="T737" s="1" t="str">
        <f ca="1">"performConversation '" &amp; Table4[[#This Row],[question]] &amp; "' '" &amp; Table4[[#This Row],[answerToAppointmentRequest]] &amp; "' '" &amp; Table4[[#This Row],[answerToMailRequest]] &amp; "'"</f>
        <v>performConversation 'Do you still manufacture the Wolverine?' 'no' 'no'</v>
      </c>
    </row>
    <row r="738" spans="11:20" x14ac:dyDescent="0.25">
      <c r="K738">
        <v>737</v>
      </c>
      <c r="L738" t="str">
        <f ca="1">OFFSET(Table1[[#Headers],[Template]], MOD(Table4[[#This Row],[Num]], 5)+1, 0)</f>
        <v>What is the % of the $?</v>
      </c>
      <c r="M738" t="str">
        <f ca="1">OFFSET(Table2[[#Headers],[Car]], MOD(Table4[[#This Row],[Num]], 4)+1, 0)</f>
        <v>Polecat</v>
      </c>
      <c r="N738" t="str">
        <f ca="1">OFFSET(Table3[[#Headers],[Property]], MOD(Table4[[#This Row],[Num]], 3)+1, 0)</f>
        <v>weight</v>
      </c>
      <c r="O738" s="1">
        <f ca="1">1/(1/VLOOKUP(Table4[[#This Row],[Template]],Table1[], 2, FALSE)+1/VLOOKUP(Table4[[#This Row],[Car]],Table2[],2,FALSE))*2</f>
        <v>0.48</v>
      </c>
      <c r="P738" s="1">
        <f ca="1">1/(1/VLOOKUP(Table4[[#This Row],[Template]],Table1[], 3, FALSE)+1/VLOOKUP(Table4[[#This Row],[Car]],Table2[],3,FALSE))*2</f>
        <v>0.53333333333333333</v>
      </c>
      <c r="Q738" s="1" t="str">
        <f ca="1">SUBSTITUTE(SUBSTITUTE(Table4[[#This Row],[Template]], "$", Table4[[#This Row],[Car]]), "%", Table4[[#This Row],[Property]])</f>
        <v>What is the weight of the Polecat?</v>
      </c>
      <c r="R738" s="1" t="str">
        <f ca="1">IF(RAND()&gt;Table4[[#This Row],[offer1prob]], "yes", "no")</f>
        <v>no</v>
      </c>
      <c r="S738" s="1" t="str">
        <f ca="1">IF(RAND()&lt;Table4[[#This Row],[offer1prob]], "yes", "no")</f>
        <v>no</v>
      </c>
      <c r="T738" s="1" t="str">
        <f ca="1">"performConversation '" &amp; Table4[[#This Row],[question]] &amp; "' '" &amp; Table4[[#This Row],[answerToAppointmentRequest]] &amp; "' '" &amp; Table4[[#This Row],[answerToMailRequest]] &amp; "'"</f>
        <v>performConversation 'What is the weight of the Polecat?' 'no' 'no'</v>
      </c>
    </row>
    <row r="739" spans="11:20" x14ac:dyDescent="0.25">
      <c r="K739">
        <v>738</v>
      </c>
      <c r="L739" t="str">
        <f ca="1">OFFSET(Table1[[#Headers],[Template]], MOD(Table4[[#This Row],[Num]], 5)+1, 0)</f>
        <v>The $ is crap</v>
      </c>
      <c r="M739" t="str">
        <f ca="1">OFFSET(Table2[[#Headers],[Car]], MOD(Table4[[#This Row],[Num]], 4)+1, 0)</f>
        <v>Sea Otter</v>
      </c>
      <c r="N739" t="str">
        <f ca="1">OFFSET(Table3[[#Headers],[Property]], MOD(Table4[[#This Row],[Num]], 3)+1, 0)</f>
        <v>mpg</v>
      </c>
      <c r="O739" s="1">
        <f ca="1">1/(1/VLOOKUP(Table4[[#This Row],[Template]],Table1[], 2, FALSE)+1/VLOOKUP(Table4[[#This Row],[Car]],Table2[],2,FALSE))*2</f>
        <v>0.24</v>
      </c>
      <c r="P739" s="1">
        <f ca="1">1/(1/VLOOKUP(Table4[[#This Row],[Template]],Table1[], 3, FALSE)+1/VLOOKUP(Table4[[#This Row],[Car]],Table2[],3,FALSE))*2</f>
        <v>0.26666666666666666</v>
      </c>
      <c r="Q739" s="1" t="str">
        <f ca="1">SUBSTITUTE(SUBSTITUTE(Table4[[#This Row],[Template]], "$", Table4[[#This Row],[Car]]), "%", Table4[[#This Row],[Property]])</f>
        <v>The Sea Otter is crap</v>
      </c>
      <c r="R739" s="1" t="str">
        <f ca="1">IF(RAND()&gt;Table4[[#This Row],[offer1prob]], "yes", "no")</f>
        <v>yes</v>
      </c>
      <c r="S739" s="1" t="str">
        <f ca="1">IF(RAND()&lt;Table4[[#This Row],[offer1prob]], "yes", "no")</f>
        <v>yes</v>
      </c>
      <c r="T739" s="1" t="str">
        <f ca="1">"performConversation '" &amp; Table4[[#This Row],[question]] &amp; "' '" &amp; Table4[[#This Row],[answerToAppointmentRequest]] &amp; "' '" &amp; Table4[[#This Row],[answerToMailRequest]] &amp; "'"</f>
        <v>performConversation 'The Sea Otter is crap' 'yes' 'yes'</v>
      </c>
    </row>
    <row r="740" spans="11:20" x14ac:dyDescent="0.25">
      <c r="K740">
        <v>739</v>
      </c>
      <c r="L740" t="str">
        <f ca="1">OFFSET(Table1[[#Headers],[Template]], MOD(Table4[[#This Row],[Num]], 5)+1, 0)</f>
        <v>What does the $ have as %?</v>
      </c>
      <c r="M740" t="str">
        <f ca="1">OFFSET(Table2[[#Headers],[Car]], MOD(Table4[[#This Row],[Num]], 4)+1, 0)</f>
        <v>Sable</v>
      </c>
      <c r="N740" t="str">
        <f ca="1">OFFSET(Table3[[#Headers],[Property]], MOD(Table4[[#This Row],[Num]], 3)+1, 0)</f>
        <v>color</v>
      </c>
      <c r="O740" s="1">
        <f ca="1">1/(1/VLOOKUP(Table4[[#This Row],[Template]],Table1[], 2, FALSE)+1/VLOOKUP(Table4[[#This Row],[Car]],Table2[],2,FALSE))*2</f>
        <v>0.43636363636363629</v>
      </c>
      <c r="P740" s="1">
        <f ca="1">1/(1/VLOOKUP(Table4[[#This Row],[Template]],Table1[], 3, FALSE)+1/VLOOKUP(Table4[[#This Row],[Car]],Table2[],3,FALSE))*2</f>
        <v>0.4</v>
      </c>
      <c r="Q740" s="1" t="str">
        <f ca="1">SUBSTITUTE(SUBSTITUTE(Table4[[#This Row],[Template]], "$", Table4[[#This Row],[Car]]), "%", Table4[[#This Row],[Property]])</f>
        <v>What does the Sable have as color?</v>
      </c>
      <c r="R740" s="1" t="str">
        <f ca="1">IF(RAND()&gt;Table4[[#This Row],[offer1prob]], "yes", "no")</f>
        <v>no</v>
      </c>
      <c r="S740" s="1" t="str">
        <f ca="1">IF(RAND()&lt;Table4[[#This Row],[offer1prob]], "yes", "no")</f>
        <v>yes</v>
      </c>
      <c r="T740" s="1" t="str">
        <f ca="1">"performConversation '" &amp; Table4[[#This Row],[question]] &amp; "' '" &amp; Table4[[#This Row],[answerToAppointmentRequest]] &amp; "' '" &amp; Table4[[#This Row],[answerToMailRequest]] &amp; "'"</f>
        <v>performConversation 'What does the Sable have as color?' 'no' 'yes'</v>
      </c>
    </row>
    <row r="741" spans="11:20" x14ac:dyDescent="0.25">
      <c r="K741">
        <v>740</v>
      </c>
      <c r="L741" t="str">
        <f ca="1">OFFSET(Table1[[#Headers],[Template]], MOD(Table4[[#This Row],[Num]], 5)+1, 0)</f>
        <v>Why is the $ so expensive?</v>
      </c>
      <c r="M741" t="str">
        <f ca="1">OFFSET(Table2[[#Headers],[Car]], MOD(Table4[[#This Row],[Num]], 4)+1, 0)</f>
        <v>Wolverine</v>
      </c>
      <c r="N741" t="str">
        <f ca="1">OFFSET(Table3[[#Headers],[Property]], MOD(Table4[[#This Row],[Num]], 3)+1, 0)</f>
        <v>weight</v>
      </c>
      <c r="O741" s="1">
        <f ca="1">1/(1/VLOOKUP(Table4[[#This Row],[Template]],Table1[], 2, FALSE)+1/VLOOKUP(Table4[[#This Row],[Car]],Table2[],2,FALSE))*2</f>
        <v>0.48</v>
      </c>
      <c r="P741" s="1">
        <f ca="1">1/(1/VLOOKUP(Table4[[#This Row],[Template]],Table1[], 3, FALSE)+1/VLOOKUP(Table4[[#This Row],[Car]],Table2[],3,FALSE))*2</f>
        <v>0.4</v>
      </c>
      <c r="Q741" s="1" t="str">
        <f ca="1">SUBSTITUTE(SUBSTITUTE(Table4[[#This Row],[Template]], "$", Table4[[#This Row],[Car]]), "%", Table4[[#This Row],[Property]])</f>
        <v>Why is the Wolverine so expensive?</v>
      </c>
      <c r="R741" s="1" t="str">
        <f ca="1">IF(RAND()&gt;Table4[[#This Row],[offer1prob]], "yes", "no")</f>
        <v>yes</v>
      </c>
      <c r="S741" s="1" t="str">
        <f ca="1">IF(RAND()&lt;Table4[[#This Row],[offer1prob]], "yes", "no")</f>
        <v>no</v>
      </c>
      <c r="T741" s="1" t="str">
        <f ca="1">"performConversation '" &amp; Table4[[#This Row],[question]] &amp; "' '" &amp; Table4[[#This Row],[answerToAppointmentRequest]] &amp; "' '" &amp; Table4[[#This Row],[answerToMailRequest]] &amp; "'"</f>
        <v>performConversation 'Why is the Wolverine so expensive?' 'yes' 'no'</v>
      </c>
    </row>
    <row r="742" spans="11:20" x14ac:dyDescent="0.25">
      <c r="K742">
        <v>741</v>
      </c>
      <c r="L742" t="str">
        <f ca="1">OFFSET(Table1[[#Headers],[Template]], MOD(Table4[[#This Row],[Num]], 5)+1, 0)</f>
        <v>Do you still manufacture the $?</v>
      </c>
      <c r="M742" t="str">
        <f ca="1">OFFSET(Table2[[#Headers],[Car]], MOD(Table4[[#This Row],[Num]], 4)+1, 0)</f>
        <v>Polecat</v>
      </c>
      <c r="N742" t="str">
        <f ca="1">OFFSET(Table3[[#Headers],[Property]], MOD(Table4[[#This Row],[Num]], 3)+1, 0)</f>
        <v>mpg</v>
      </c>
      <c r="O742" s="1">
        <f ca="1">1/(1/VLOOKUP(Table4[[#This Row],[Template]],Table1[], 2, FALSE)+1/VLOOKUP(Table4[[#This Row],[Car]],Table2[],2,FALSE))*2</f>
        <v>0.44444444444444442</v>
      </c>
      <c r="P742" s="1">
        <f ca="1">1/(1/VLOOKUP(Table4[[#This Row],[Template]],Table1[], 3, FALSE)+1/VLOOKUP(Table4[[#This Row],[Car]],Table2[],3,FALSE))*2</f>
        <v>0.61538461538461542</v>
      </c>
      <c r="Q742" s="1" t="str">
        <f ca="1">SUBSTITUTE(SUBSTITUTE(Table4[[#This Row],[Template]], "$", Table4[[#This Row],[Car]]), "%", Table4[[#This Row],[Property]])</f>
        <v>Do you still manufacture the Polecat?</v>
      </c>
      <c r="R742" s="1" t="str">
        <f ca="1">IF(RAND()&gt;Table4[[#This Row],[offer1prob]], "yes", "no")</f>
        <v>no</v>
      </c>
      <c r="S742" s="1" t="str">
        <f ca="1">IF(RAND()&lt;Table4[[#This Row],[offer1prob]], "yes", "no")</f>
        <v>yes</v>
      </c>
      <c r="T742" s="1" t="str">
        <f ca="1">"performConversation '" &amp; Table4[[#This Row],[question]] &amp; "' '" &amp; Table4[[#This Row],[answerToAppointmentRequest]] &amp; "' '" &amp; Table4[[#This Row],[answerToMailRequest]] &amp; "'"</f>
        <v>performConversation 'Do you still manufacture the Polecat?' 'no' 'yes'</v>
      </c>
    </row>
    <row r="743" spans="11:20" x14ac:dyDescent="0.25">
      <c r="K743">
        <v>742</v>
      </c>
      <c r="L743" t="str">
        <f ca="1">OFFSET(Table1[[#Headers],[Template]], MOD(Table4[[#This Row],[Num]], 5)+1, 0)</f>
        <v>What is the % of the $?</v>
      </c>
      <c r="M743" t="str">
        <f ca="1">OFFSET(Table2[[#Headers],[Car]], MOD(Table4[[#This Row],[Num]], 4)+1, 0)</f>
        <v>Sea Otter</v>
      </c>
      <c r="N743" t="str">
        <f ca="1">OFFSET(Table3[[#Headers],[Property]], MOD(Table4[[#This Row],[Num]], 3)+1, 0)</f>
        <v>color</v>
      </c>
      <c r="O743" s="1">
        <f ca="1">1/(1/VLOOKUP(Table4[[#This Row],[Template]],Table1[], 2, FALSE)+1/VLOOKUP(Table4[[#This Row],[Car]],Table2[],2,FALSE))*2</f>
        <v>0.4</v>
      </c>
      <c r="P743" s="1">
        <f ca="1">1/(1/VLOOKUP(Table4[[#This Row],[Template]],Table1[], 3, FALSE)+1/VLOOKUP(Table4[[#This Row],[Car]],Table2[],3,FALSE))*2</f>
        <v>0.4</v>
      </c>
      <c r="Q743" s="1" t="str">
        <f ca="1">SUBSTITUTE(SUBSTITUTE(Table4[[#This Row],[Template]], "$", Table4[[#This Row],[Car]]), "%", Table4[[#This Row],[Property]])</f>
        <v>What is the color of the Sea Otter?</v>
      </c>
      <c r="R743" s="1" t="str">
        <f ca="1">IF(RAND()&gt;Table4[[#This Row],[offer1prob]], "yes", "no")</f>
        <v>yes</v>
      </c>
      <c r="S743" s="1" t="str">
        <f ca="1">IF(RAND()&lt;Table4[[#This Row],[offer1prob]], "yes", "no")</f>
        <v>no</v>
      </c>
      <c r="T743" s="1" t="str">
        <f ca="1">"performConversation '" &amp; Table4[[#This Row],[question]] &amp; "' '" &amp; Table4[[#This Row],[answerToAppointmentRequest]] &amp; "' '" &amp; Table4[[#This Row],[answerToMailRequest]] &amp; "'"</f>
        <v>performConversation 'What is the color of the Sea Otter?' 'yes' 'no'</v>
      </c>
    </row>
    <row r="744" spans="11:20" x14ac:dyDescent="0.25">
      <c r="K744">
        <v>743</v>
      </c>
      <c r="L744" t="str">
        <f ca="1">OFFSET(Table1[[#Headers],[Template]], MOD(Table4[[#This Row],[Num]], 5)+1, 0)</f>
        <v>The $ is crap</v>
      </c>
      <c r="M744" t="str">
        <f ca="1">OFFSET(Table2[[#Headers],[Car]], MOD(Table4[[#This Row],[Num]], 4)+1, 0)</f>
        <v>Sable</v>
      </c>
      <c r="N744" t="str">
        <f ca="1">OFFSET(Table3[[#Headers],[Property]], MOD(Table4[[#This Row],[Num]], 3)+1, 0)</f>
        <v>weight</v>
      </c>
      <c r="O744" s="1">
        <f ca="1">1/(1/VLOOKUP(Table4[[#This Row],[Template]],Table1[], 2, FALSE)+1/VLOOKUP(Table4[[#This Row],[Car]],Table2[],2,FALSE))*2</f>
        <v>0.32</v>
      </c>
      <c r="P744" s="1">
        <f ca="1">1/(1/VLOOKUP(Table4[[#This Row],[Template]],Table1[], 3, FALSE)+1/VLOOKUP(Table4[[#This Row],[Car]],Table2[],3,FALSE))*2</f>
        <v>0.3</v>
      </c>
      <c r="Q744" s="1" t="str">
        <f ca="1">SUBSTITUTE(SUBSTITUTE(Table4[[#This Row],[Template]], "$", Table4[[#This Row],[Car]]), "%", Table4[[#This Row],[Property]])</f>
        <v>The Sable is crap</v>
      </c>
      <c r="R744" s="1" t="str">
        <f ca="1">IF(RAND()&gt;Table4[[#This Row],[offer1prob]], "yes", "no")</f>
        <v>yes</v>
      </c>
      <c r="S744" s="1" t="str">
        <f ca="1">IF(RAND()&lt;Table4[[#This Row],[offer1prob]], "yes", "no")</f>
        <v>no</v>
      </c>
      <c r="T744" s="1" t="str">
        <f ca="1">"performConversation '" &amp; Table4[[#This Row],[question]] &amp; "' '" &amp; Table4[[#This Row],[answerToAppointmentRequest]] &amp; "' '" &amp; Table4[[#This Row],[answerToMailRequest]] &amp; "'"</f>
        <v>performConversation 'The Sable is crap' 'yes' 'no'</v>
      </c>
    </row>
    <row r="745" spans="11:20" x14ac:dyDescent="0.25">
      <c r="K745">
        <v>744</v>
      </c>
      <c r="L745" t="str">
        <f ca="1">OFFSET(Table1[[#Headers],[Template]], MOD(Table4[[#This Row],[Num]], 5)+1, 0)</f>
        <v>What does the $ have as %?</v>
      </c>
      <c r="M745" t="str">
        <f ca="1">OFFSET(Table2[[#Headers],[Car]], MOD(Table4[[#This Row],[Num]], 4)+1, 0)</f>
        <v>Wolverine</v>
      </c>
      <c r="N745" t="str">
        <f ca="1">OFFSET(Table3[[#Headers],[Property]], MOD(Table4[[#This Row],[Num]], 3)+1, 0)</f>
        <v>mpg</v>
      </c>
      <c r="O745" s="1">
        <f ca="1">1/(1/VLOOKUP(Table4[[#This Row],[Template]],Table1[], 2, FALSE)+1/VLOOKUP(Table4[[#This Row],[Car]],Table2[],2,FALSE))*2</f>
        <v>0.4</v>
      </c>
      <c r="P745" s="1">
        <f ca="1">1/(1/VLOOKUP(Table4[[#This Row],[Template]],Table1[], 3, FALSE)+1/VLOOKUP(Table4[[#This Row],[Car]],Table2[],3,FALSE))*2</f>
        <v>0.3</v>
      </c>
      <c r="Q745" s="1" t="str">
        <f ca="1">SUBSTITUTE(SUBSTITUTE(Table4[[#This Row],[Template]], "$", Table4[[#This Row],[Car]]), "%", Table4[[#This Row],[Property]])</f>
        <v>What does the Wolverine have as mpg?</v>
      </c>
      <c r="R745" s="1" t="str">
        <f ca="1">IF(RAND()&gt;Table4[[#This Row],[offer1prob]], "yes", "no")</f>
        <v>yes</v>
      </c>
      <c r="S745" s="1" t="str">
        <f ca="1">IF(RAND()&lt;Table4[[#This Row],[offer1prob]], "yes", "no")</f>
        <v>no</v>
      </c>
      <c r="T745" s="1" t="str">
        <f ca="1">"performConversation '" &amp; Table4[[#This Row],[question]] &amp; "' '" &amp; Table4[[#This Row],[answerToAppointmentRequest]] &amp; "' '" &amp; Table4[[#This Row],[answerToMailRequest]] &amp; "'"</f>
        <v>performConversation 'What does the Wolverine have as mpg?' 'yes' 'no'</v>
      </c>
    </row>
    <row r="746" spans="11:20" x14ac:dyDescent="0.25">
      <c r="K746">
        <v>745</v>
      </c>
      <c r="L746" t="str">
        <f ca="1">OFFSET(Table1[[#Headers],[Template]], MOD(Table4[[#This Row],[Num]], 5)+1, 0)</f>
        <v>Why is the $ so expensive?</v>
      </c>
      <c r="M746" t="str">
        <f ca="1">OFFSET(Table2[[#Headers],[Car]], MOD(Table4[[#This Row],[Num]], 4)+1, 0)</f>
        <v>Polecat</v>
      </c>
      <c r="N746" t="str">
        <f ca="1">OFFSET(Table3[[#Headers],[Property]], MOD(Table4[[#This Row],[Num]], 3)+1, 0)</f>
        <v>color</v>
      </c>
      <c r="O746" s="1">
        <f ca="1">1/(1/VLOOKUP(Table4[[#This Row],[Template]],Table1[], 2, FALSE)+1/VLOOKUP(Table4[[#This Row],[Car]],Table2[],2,FALSE))*2</f>
        <v>0.4</v>
      </c>
      <c r="P746" s="1">
        <f ca="1">1/(1/VLOOKUP(Table4[[#This Row],[Template]],Table1[], 3, FALSE)+1/VLOOKUP(Table4[[#This Row],[Car]],Table2[],3,FALSE))*2</f>
        <v>0.68571428571428561</v>
      </c>
      <c r="Q746" s="1" t="str">
        <f ca="1">SUBSTITUTE(SUBSTITUTE(Table4[[#This Row],[Template]], "$", Table4[[#This Row],[Car]]), "%", Table4[[#This Row],[Property]])</f>
        <v>Why is the Polecat so expensive?</v>
      </c>
      <c r="R746" s="1" t="str">
        <f ca="1">IF(RAND()&gt;Table4[[#This Row],[offer1prob]], "yes", "no")</f>
        <v>no</v>
      </c>
      <c r="S746" s="1" t="str">
        <f ca="1">IF(RAND()&lt;Table4[[#This Row],[offer1prob]], "yes", "no")</f>
        <v>no</v>
      </c>
      <c r="T746" s="1" t="str">
        <f ca="1">"performConversation '" &amp; Table4[[#This Row],[question]] &amp; "' '" &amp; Table4[[#This Row],[answerToAppointmentRequest]] &amp; "' '" &amp; Table4[[#This Row],[answerToMailRequest]] &amp; "'"</f>
        <v>performConversation 'Why is the Polecat so expensive?' 'no' 'no'</v>
      </c>
    </row>
    <row r="747" spans="11:20" x14ac:dyDescent="0.25">
      <c r="K747">
        <v>746</v>
      </c>
      <c r="L747" t="str">
        <f ca="1">OFFSET(Table1[[#Headers],[Template]], MOD(Table4[[#This Row],[Num]], 5)+1, 0)</f>
        <v>Do you still manufacture the $?</v>
      </c>
      <c r="M747" t="str">
        <f ca="1">OFFSET(Table2[[#Headers],[Car]], MOD(Table4[[#This Row],[Num]], 4)+1, 0)</f>
        <v>Sea Otter</v>
      </c>
      <c r="N747" t="str">
        <f ca="1">OFFSET(Table3[[#Headers],[Property]], MOD(Table4[[#This Row],[Num]], 3)+1, 0)</f>
        <v>weight</v>
      </c>
      <c r="O747" s="1">
        <f ca="1">1/(1/VLOOKUP(Table4[[#This Row],[Template]],Table1[], 2, FALSE)+1/VLOOKUP(Table4[[#This Row],[Car]],Table2[],2,FALSE))*2</f>
        <v>0.37499999999999994</v>
      </c>
      <c r="P747" s="1">
        <f ca="1">1/(1/VLOOKUP(Table4[[#This Row],[Template]],Table1[], 3, FALSE)+1/VLOOKUP(Table4[[#This Row],[Car]],Table2[],3,FALSE))*2</f>
        <v>0.44444444444444442</v>
      </c>
      <c r="Q747" s="1" t="str">
        <f ca="1">SUBSTITUTE(SUBSTITUTE(Table4[[#This Row],[Template]], "$", Table4[[#This Row],[Car]]), "%", Table4[[#This Row],[Property]])</f>
        <v>Do you still manufacture the Sea Otter?</v>
      </c>
      <c r="R747" s="1" t="str">
        <f ca="1">IF(RAND()&gt;Table4[[#This Row],[offer1prob]], "yes", "no")</f>
        <v>no</v>
      </c>
      <c r="S747" s="1" t="str">
        <f ca="1">IF(RAND()&lt;Table4[[#This Row],[offer1prob]], "yes", "no")</f>
        <v>no</v>
      </c>
      <c r="T747" s="1" t="str">
        <f ca="1">"performConversation '" &amp; Table4[[#This Row],[question]] &amp; "' '" &amp; Table4[[#This Row],[answerToAppointmentRequest]] &amp; "' '" &amp; Table4[[#This Row],[answerToMailRequest]] &amp; "'"</f>
        <v>performConversation 'Do you still manufacture the Sea Otter?' 'no' 'no'</v>
      </c>
    </row>
    <row r="748" spans="11:20" x14ac:dyDescent="0.25">
      <c r="K748">
        <v>747</v>
      </c>
      <c r="L748" t="str">
        <f ca="1">OFFSET(Table1[[#Headers],[Template]], MOD(Table4[[#This Row],[Num]], 5)+1, 0)</f>
        <v>What is the % of the $?</v>
      </c>
      <c r="M748" t="str">
        <f ca="1">OFFSET(Table2[[#Headers],[Car]], MOD(Table4[[#This Row],[Num]], 4)+1, 0)</f>
        <v>Sable</v>
      </c>
      <c r="N748" t="str">
        <f ca="1">OFFSET(Table3[[#Headers],[Property]], MOD(Table4[[#This Row],[Num]], 3)+1, 0)</f>
        <v>mpg</v>
      </c>
      <c r="O748" s="1">
        <f ca="1">1/(1/VLOOKUP(Table4[[#This Row],[Template]],Table1[], 2, FALSE)+1/VLOOKUP(Table4[[#This Row],[Car]],Table2[],2,FALSE))*2</f>
        <v>0.68571428571428561</v>
      </c>
      <c r="P748" s="1">
        <f ca="1">1/(1/VLOOKUP(Table4[[#This Row],[Template]],Table1[], 3, FALSE)+1/VLOOKUP(Table4[[#This Row],[Car]],Table2[],3,FALSE))*2</f>
        <v>0.48</v>
      </c>
      <c r="Q748" s="1" t="str">
        <f ca="1">SUBSTITUTE(SUBSTITUTE(Table4[[#This Row],[Template]], "$", Table4[[#This Row],[Car]]), "%", Table4[[#This Row],[Property]])</f>
        <v>What is the mpg of the Sable?</v>
      </c>
      <c r="R748" s="1" t="str">
        <f ca="1">IF(RAND()&gt;Table4[[#This Row],[offer1prob]], "yes", "no")</f>
        <v>no</v>
      </c>
      <c r="S748" s="1" t="str">
        <f ca="1">IF(RAND()&lt;Table4[[#This Row],[offer1prob]], "yes", "no")</f>
        <v>no</v>
      </c>
      <c r="T748" s="1" t="str">
        <f ca="1">"performConversation '" &amp; Table4[[#This Row],[question]] &amp; "' '" &amp; Table4[[#This Row],[answerToAppointmentRequest]] &amp; "' '" &amp; Table4[[#This Row],[answerToMailRequest]] &amp; "'"</f>
        <v>performConversation 'What is the mpg of the Sable?' 'no' 'no'</v>
      </c>
    </row>
    <row r="749" spans="11:20" x14ac:dyDescent="0.25">
      <c r="K749">
        <v>748</v>
      </c>
      <c r="L749" t="str">
        <f ca="1">OFFSET(Table1[[#Headers],[Template]], MOD(Table4[[#This Row],[Num]], 5)+1, 0)</f>
        <v>The $ is crap</v>
      </c>
      <c r="M749" t="str">
        <f ca="1">OFFSET(Table2[[#Headers],[Car]], MOD(Table4[[#This Row],[Num]], 4)+1, 0)</f>
        <v>Wolverine</v>
      </c>
      <c r="N749" t="str">
        <f ca="1">OFFSET(Table3[[#Headers],[Property]], MOD(Table4[[#This Row],[Num]], 3)+1, 0)</f>
        <v>color</v>
      </c>
      <c r="O749" s="1">
        <f ca="1">1/(1/VLOOKUP(Table4[[#This Row],[Template]],Table1[], 2, FALSE)+1/VLOOKUP(Table4[[#This Row],[Car]],Table2[],2,FALSE))*2</f>
        <v>0.3</v>
      </c>
      <c r="P749" s="1">
        <f ca="1">1/(1/VLOOKUP(Table4[[#This Row],[Template]],Table1[], 3, FALSE)+1/VLOOKUP(Table4[[#This Row],[Car]],Table2[],3,FALSE))*2</f>
        <v>0.24</v>
      </c>
      <c r="Q749" s="1" t="str">
        <f ca="1">SUBSTITUTE(SUBSTITUTE(Table4[[#This Row],[Template]], "$", Table4[[#This Row],[Car]]), "%", Table4[[#This Row],[Property]])</f>
        <v>The Wolverine is crap</v>
      </c>
      <c r="R749" s="1" t="str">
        <f ca="1">IF(RAND()&gt;Table4[[#This Row],[offer1prob]], "yes", "no")</f>
        <v>yes</v>
      </c>
      <c r="S749" s="1" t="str">
        <f ca="1">IF(RAND()&lt;Table4[[#This Row],[offer1prob]], "yes", "no")</f>
        <v>no</v>
      </c>
      <c r="T749" s="1" t="str">
        <f ca="1">"performConversation '" &amp; Table4[[#This Row],[question]] &amp; "' '" &amp; Table4[[#This Row],[answerToAppointmentRequest]] &amp; "' '" &amp; Table4[[#This Row],[answerToMailRequest]] &amp; "'"</f>
        <v>performConversation 'The Wolverine is crap' 'yes' 'no'</v>
      </c>
    </row>
    <row r="750" spans="11:20" x14ac:dyDescent="0.25">
      <c r="K750">
        <v>749</v>
      </c>
      <c r="L750" t="str">
        <f ca="1">OFFSET(Table1[[#Headers],[Template]], MOD(Table4[[#This Row],[Num]], 5)+1, 0)</f>
        <v>What does the $ have as %?</v>
      </c>
      <c r="M750" t="str">
        <f ca="1">OFFSET(Table2[[#Headers],[Car]], MOD(Table4[[#This Row],[Num]], 4)+1, 0)</f>
        <v>Polecat</v>
      </c>
      <c r="N750" t="str">
        <f ca="1">OFFSET(Table3[[#Headers],[Property]], MOD(Table4[[#This Row],[Num]], 3)+1, 0)</f>
        <v>weight</v>
      </c>
      <c r="O750" s="1">
        <f ca="1">1/(1/VLOOKUP(Table4[[#This Row],[Template]],Table1[], 2, FALSE)+1/VLOOKUP(Table4[[#This Row],[Car]],Table2[],2,FALSE))*2</f>
        <v>0.3428571428571428</v>
      </c>
      <c r="P750" s="1">
        <f ca="1">1/(1/VLOOKUP(Table4[[#This Row],[Template]],Table1[], 3, FALSE)+1/VLOOKUP(Table4[[#This Row],[Car]],Table2[],3,FALSE))*2</f>
        <v>0.43636363636363629</v>
      </c>
      <c r="Q750" s="1" t="str">
        <f ca="1">SUBSTITUTE(SUBSTITUTE(Table4[[#This Row],[Template]], "$", Table4[[#This Row],[Car]]), "%", Table4[[#This Row],[Property]])</f>
        <v>What does the Polecat have as weight?</v>
      </c>
      <c r="R750" s="1" t="str">
        <f ca="1">IF(RAND()&gt;Table4[[#This Row],[offer1prob]], "yes", "no")</f>
        <v>no</v>
      </c>
      <c r="S750" s="1" t="str">
        <f ca="1">IF(RAND()&lt;Table4[[#This Row],[offer1prob]], "yes", "no")</f>
        <v>no</v>
      </c>
      <c r="T750" s="1" t="str">
        <f ca="1">"performConversation '" &amp; Table4[[#This Row],[question]] &amp; "' '" &amp; Table4[[#This Row],[answerToAppointmentRequest]] &amp; "' '" &amp; Table4[[#This Row],[answerToMailRequest]] &amp; "'"</f>
        <v>performConversation 'What does the Polecat have as weight?' 'no' 'no'</v>
      </c>
    </row>
    <row r="751" spans="11:20" x14ac:dyDescent="0.25">
      <c r="K751">
        <v>750</v>
      </c>
      <c r="L751" t="str">
        <f ca="1">OFFSET(Table1[[#Headers],[Template]], MOD(Table4[[#This Row],[Num]], 5)+1, 0)</f>
        <v>Why is the $ so expensive?</v>
      </c>
      <c r="M751" t="str">
        <f ca="1">OFFSET(Table2[[#Headers],[Car]], MOD(Table4[[#This Row],[Num]], 4)+1, 0)</f>
        <v>Sea Otter</v>
      </c>
      <c r="N751" t="str">
        <f ca="1">OFFSET(Table3[[#Headers],[Property]], MOD(Table4[[#This Row],[Num]], 3)+1, 0)</f>
        <v>mpg</v>
      </c>
      <c r="O751" s="1">
        <f ca="1">1/(1/VLOOKUP(Table4[[#This Row],[Template]],Table1[], 2, FALSE)+1/VLOOKUP(Table4[[#This Row],[Car]],Table2[],2,FALSE))*2</f>
        <v>0.3428571428571428</v>
      </c>
      <c r="P751" s="1">
        <f ca="1">1/(1/VLOOKUP(Table4[[#This Row],[Template]],Table1[], 3, FALSE)+1/VLOOKUP(Table4[[#This Row],[Car]],Table2[],3,FALSE))*2</f>
        <v>0.48</v>
      </c>
      <c r="Q751" s="1" t="str">
        <f ca="1">SUBSTITUTE(SUBSTITUTE(Table4[[#This Row],[Template]], "$", Table4[[#This Row],[Car]]), "%", Table4[[#This Row],[Property]])</f>
        <v>Why is the Sea Otter so expensive?</v>
      </c>
      <c r="R751" s="1" t="str">
        <f ca="1">IF(RAND()&gt;Table4[[#This Row],[offer1prob]], "yes", "no")</f>
        <v>yes</v>
      </c>
      <c r="S751" s="1" t="str">
        <f ca="1">IF(RAND()&lt;Table4[[#This Row],[offer1prob]], "yes", "no")</f>
        <v>no</v>
      </c>
      <c r="T751" s="1" t="str">
        <f ca="1">"performConversation '" &amp; Table4[[#This Row],[question]] &amp; "' '" &amp; Table4[[#This Row],[answerToAppointmentRequest]] &amp; "' '" &amp; Table4[[#This Row],[answerToMailRequest]] &amp; "'"</f>
        <v>performConversation 'Why is the Sea Otter so expensive?' 'yes' 'no'</v>
      </c>
    </row>
    <row r="752" spans="11:20" x14ac:dyDescent="0.25">
      <c r="K752">
        <v>751</v>
      </c>
      <c r="L752" t="str">
        <f ca="1">OFFSET(Table1[[#Headers],[Template]], MOD(Table4[[#This Row],[Num]], 5)+1, 0)</f>
        <v>Do you still manufacture the $?</v>
      </c>
      <c r="M752" t="str">
        <f ca="1">OFFSET(Table2[[#Headers],[Car]], MOD(Table4[[#This Row],[Num]], 4)+1, 0)</f>
        <v>Sable</v>
      </c>
      <c r="N752" t="str">
        <f ca="1">OFFSET(Table3[[#Headers],[Property]], MOD(Table4[[#This Row],[Num]], 3)+1, 0)</f>
        <v>color</v>
      </c>
      <c r="O752" s="1">
        <f ca="1">1/(1/VLOOKUP(Table4[[#This Row],[Template]],Table1[], 2, FALSE)+1/VLOOKUP(Table4[[#This Row],[Car]],Table2[],2,FALSE))*2</f>
        <v>0.61538461538461542</v>
      </c>
      <c r="P752" s="1">
        <f ca="1">1/(1/VLOOKUP(Table4[[#This Row],[Template]],Table1[], 3, FALSE)+1/VLOOKUP(Table4[[#This Row],[Car]],Table2[],3,FALSE))*2</f>
        <v>0.54545454545454541</v>
      </c>
      <c r="Q752" s="1" t="str">
        <f ca="1">SUBSTITUTE(SUBSTITUTE(Table4[[#This Row],[Template]], "$", Table4[[#This Row],[Car]]), "%", Table4[[#This Row],[Property]])</f>
        <v>Do you still manufacture the Sable?</v>
      </c>
      <c r="R752" s="1" t="str">
        <f ca="1">IF(RAND()&gt;Table4[[#This Row],[offer1prob]], "yes", "no")</f>
        <v>yes</v>
      </c>
      <c r="S752" s="1" t="str">
        <f ca="1">IF(RAND()&lt;Table4[[#This Row],[offer1prob]], "yes", "no")</f>
        <v>no</v>
      </c>
      <c r="T752" s="1" t="str">
        <f ca="1">"performConversation '" &amp; Table4[[#This Row],[question]] &amp; "' '" &amp; Table4[[#This Row],[answerToAppointmentRequest]] &amp; "' '" &amp; Table4[[#This Row],[answerToMailRequest]] &amp; "'"</f>
        <v>performConversation 'Do you still manufacture the Sable?' 'yes' 'no'</v>
      </c>
    </row>
    <row r="753" spans="11:20" x14ac:dyDescent="0.25">
      <c r="K753">
        <v>752</v>
      </c>
      <c r="L753" t="str">
        <f ca="1">OFFSET(Table1[[#Headers],[Template]], MOD(Table4[[#This Row],[Num]], 5)+1, 0)</f>
        <v>What is the % of the $?</v>
      </c>
      <c r="M753" t="str">
        <f ca="1">OFFSET(Table2[[#Headers],[Car]], MOD(Table4[[#This Row],[Num]], 4)+1, 0)</f>
        <v>Wolverine</v>
      </c>
      <c r="N753" t="str">
        <f ca="1">OFFSET(Table3[[#Headers],[Property]], MOD(Table4[[#This Row],[Num]], 3)+1, 0)</f>
        <v>weight</v>
      </c>
      <c r="O753" s="1">
        <f ca="1">1/(1/VLOOKUP(Table4[[#This Row],[Template]],Table1[], 2, FALSE)+1/VLOOKUP(Table4[[#This Row],[Car]],Table2[],2,FALSE))*2</f>
        <v>0.6</v>
      </c>
      <c r="P753" s="1">
        <f ca="1">1/(1/VLOOKUP(Table4[[#This Row],[Template]],Table1[], 3, FALSE)+1/VLOOKUP(Table4[[#This Row],[Car]],Table2[],3,FALSE))*2</f>
        <v>0.3428571428571428</v>
      </c>
      <c r="Q753" s="1" t="str">
        <f ca="1">SUBSTITUTE(SUBSTITUTE(Table4[[#This Row],[Template]], "$", Table4[[#This Row],[Car]]), "%", Table4[[#This Row],[Property]])</f>
        <v>What is the weight of the Wolverine?</v>
      </c>
      <c r="R753" s="1" t="str">
        <f ca="1">IF(RAND()&gt;Table4[[#This Row],[offer1prob]], "yes", "no")</f>
        <v>no</v>
      </c>
      <c r="S753" s="1" t="str">
        <f ca="1">IF(RAND()&lt;Table4[[#This Row],[offer1prob]], "yes", "no")</f>
        <v>yes</v>
      </c>
      <c r="T753" s="1" t="str">
        <f ca="1">"performConversation '" &amp; Table4[[#This Row],[question]] &amp; "' '" &amp; Table4[[#This Row],[answerToAppointmentRequest]] &amp; "' '" &amp; Table4[[#This Row],[answerToMailRequest]] &amp; "'"</f>
        <v>performConversation 'What is the weight of the Wolverine?' 'no' 'yes'</v>
      </c>
    </row>
    <row r="754" spans="11:20" x14ac:dyDescent="0.25">
      <c r="K754">
        <v>753</v>
      </c>
      <c r="L754" t="str">
        <f ca="1">OFFSET(Table1[[#Headers],[Template]], MOD(Table4[[#This Row],[Num]], 5)+1, 0)</f>
        <v>The $ is crap</v>
      </c>
      <c r="M754" t="str">
        <f ca="1">OFFSET(Table2[[#Headers],[Car]], MOD(Table4[[#This Row],[Num]], 4)+1, 0)</f>
        <v>Polecat</v>
      </c>
      <c r="N754" t="str">
        <f ca="1">OFFSET(Table3[[#Headers],[Property]], MOD(Table4[[#This Row],[Num]], 3)+1, 0)</f>
        <v>mpg</v>
      </c>
      <c r="O754" s="1">
        <f ca="1">1/(1/VLOOKUP(Table4[[#This Row],[Template]],Table1[], 2, FALSE)+1/VLOOKUP(Table4[[#This Row],[Car]],Table2[],2,FALSE))*2</f>
        <v>0.26666666666666666</v>
      </c>
      <c r="P754" s="1">
        <f ca="1">1/(1/VLOOKUP(Table4[[#This Row],[Template]],Table1[], 3, FALSE)+1/VLOOKUP(Table4[[#This Row],[Car]],Table2[],3,FALSE))*2</f>
        <v>0.32</v>
      </c>
      <c r="Q754" s="1" t="str">
        <f ca="1">SUBSTITUTE(SUBSTITUTE(Table4[[#This Row],[Template]], "$", Table4[[#This Row],[Car]]), "%", Table4[[#This Row],[Property]])</f>
        <v>The Polecat is crap</v>
      </c>
      <c r="R754" s="1" t="str">
        <f ca="1">IF(RAND()&gt;Table4[[#This Row],[offer1prob]], "yes", "no")</f>
        <v>yes</v>
      </c>
      <c r="S754" s="1" t="str">
        <f ca="1">IF(RAND()&lt;Table4[[#This Row],[offer1prob]], "yes", "no")</f>
        <v>no</v>
      </c>
      <c r="T754" s="1" t="str">
        <f ca="1">"performConversation '" &amp; Table4[[#This Row],[question]] &amp; "' '" &amp; Table4[[#This Row],[answerToAppointmentRequest]] &amp; "' '" &amp; Table4[[#This Row],[answerToMailRequest]] &amp; "'"</f>
        <v>performConversation 'The Polecat is crap' 'yes' 'no'</v>
      </c>
    </row>
    <row r="755" spans="11:20" x14ac:dyDescent="0.25">
      <c r="K755">
        <v>754</v>
      </c>
      <c r="L755" t="str">
        <f ca="1">OFFSET(Table1[[#Headers],[Template]], MOD(Table4[[#This Row],[Num]], 5)+1, 0)</f>
        <v>What does the $ have as %?</v>
      </c>
      <c r="M755" t="str">
        <f ca="1">OFFSET(Table2[[#Headers],[Car]], MOD(Table4[[#This Row],[Num]], 4)+1, 0)</f>
        <v>Sea Otter</v>
      </c>
      <c r="N755" t="str">
        <f ca="1">OFFSET(Table3[[#Headers],[Property]], MOD(Table4[[#This Row],[Num]], 3)+1, 0)</f>
        <v>color</v>
      </c>
      <c r="O755" s="1">
        <f ca="1">1/(1/VLOOKUP(Table4[[#This Row],[Template]],Table1[], 2, FALSE)+1/VLOOKUP(Table4[[#This Row],[Car]],Table2[],2,FALSE))*2</f>
        <v>0.3</v>
      </c>
      <c r="P755" s="1">
        <f ca="1">1/(1/VLOOKUP(Table4[[#This Row],[Template]],Table1[], 3, FALSE)+1/VLOOKUP(Table4[[#This Row],[Car]],Table2[],3,FALSE))*2</f>
        <v>0.3428571428571428</v>
      </c>
      <c r="Q755" s="1" t="str">
        <f ca="1">SUBSTITUTE(SUBSTITUTE(Table4[[#This Row],[Template]], "$", Table4[[#This Row],[Car]]), "%", Table4[[#This Row],[Property]])</f>
        <v>What does the Sea Otter have as color?</v>
      </c>
      <c r="R755" s="1" t="str">
        <f ca="1">IF(RAND()&gt;Table4[[#This Row],[offer1prob]], "yes", "no")</f>
        <v>yes</v>
      </c>
      <c r="S755" s="1" t="str">
        <f ca="1">IF(RAND()&lt;Table4[[#This Row],[offer1prob]], "yes", "no")</f>
        <v>yes</v>
      </c>
      <c r="T755" s="1" t="str">
        <f ca="1">"performConversation '" &amp; Table4[[#This Row],[question]] &amp; "' '" &amp; Table4[[#This Row],[answerToAppointmentRequest]] &amp; "' '" &amp; Table4[[#This Row],[answerToMailRequest]] &amp; "'"</f>
        <v>performConversation 'What does the Sea Otter have as color?' 'yes' 'yes'</v>
      </c>
    </row>
    <row r="756" spans="11:20" x14ac:dyDescent="0.25">
      <c r="K756">
        <v>755</v>
      </c>
      <c r="L756" t="str">
        <f ca="1">OFFSET(Table1[[#Headers],[Template]], MOD(Table4[[#This Row],[Num]], 5)+1, 0)</f>
        <v>Why is the $ so expensive?</v>
      </c>
      <c r="M756" t="str">
        <f ca="1">OFFSET(Table2[[#Headers],[Car]], MOD(Table4[[#This Row],[Num]], 4)+1, 0)</f>
        <v>Sable</v>
      </c>
      <c r="N756" t="str">
        <f ca="1">OFFSET(Table3[[#Headers],[Property]], MOD(Table4[[#This Row],[Num]], 3)+1, 0)</f>
        <v>weight</v>
      </c>
      <c r="O756" s="1">
        <f ca="1">1/(1/VLOOKUP(Table4[[#This Row],[Template]],Table1[], 2, FALSE)+1/VLOOKUP(Table4[[#This Row],[Car]],Table2[],2,FALSE))*2</f>
        <v>0.53333333333333333</v>
      </c>
      <c r="P756" s="1">
        <f ca="1">1/(1/VLOOKUP(Table4[[#This Row],[Template]],Table1[], 3, FALSE)+1/VLOOKUP(Table4[[#This Row],[Car]],Table2[],3,FALSE))*2</f>
        <v>0.6</v>
      </c>
      <c r="Q756" s="1" t="str">
        <f ca="1">SUBSTITUTE(SUBSTITUTE(Table4[[#This Row],[Template]], "$", Table4[[#This Row],[Car]]), "%", Table4[[#This Row],[Property]])</f>
        <v>Why is the Sable so expensive?</v>
      </c>
      <c r="R756" s="1" t="str">
        <f ca="1">IF(RAND()&gt;Table4[[#This Row],[offer1prob]], "yes", "no")</f>
        <v>yes</v>
      </c>
      <c r="S756" s="1" t="str">
        <f ca="1">IF(RAND()&lt;Table4[[#This Row],[offer1prob]], "yes", "no")</f>
        <v>yes</v>
      </c>
      <c r="T756" s="1" t="str">
        <f ca="1">"performConversation '" &amp; Table4[[#This Row],[question]] &amp; "' '" &amp; Table4[[#This Row],[answerToAppointmentRequest]] &amp; "' '" &amp; Table4[[#This Row],[answerToMailRequest]] &amp; "'"</f>
        <v>performConversation 'Why is the Sable so expensive?' 'yes' 'yes'</v>
      </c>
    </row>
    <row r="757" spans="11:20" x14ac:dyDescent="0.25">
      <c r="K757">
        <v>756</v>
      </c>
      <c r="L757" t="str">
        <f ca="1">OFFSET(Table1[[#Headers],[Template]], MOD(Table4[[#This Row],[Num]], 5)+1, 0)</f>
        <v>Do you still manufacture the $?</v>
      </c>
      <c r="M757" t="str">
        <f ca="1">OFFSET(Table2[[#Headers],[Car]], MOD(Table4[[#This Row],[Num]], 4)+1, 0)</f>
        <v>Wolverine</v>
      </c>
      <c r="N757" t="str">
        <f ca="1">OFFSET(Table3[[#Headers],[Property]], MOD(Table4[[#This Row],[Num]], 3)+1, 0)</f>
        <v>mpg</v>
      </c>
      <c r="O757" s="1">
        <f ca="1">1/(1/VLOOKUP(Table4[[#This Row],[Template]],Table1[], 2, FALSE)+1/VLOOKUP(Table4[[#This Row],[Car]],Table2[],2,FALSE))*2</f>
        <v>0.54545454545454541</v>
      </c>
      <c r="P757" s="1">
        <f ca="1">1/(1/VLOOKUP(Table4[[#This Row],[Template]],Table1[], 3, FALSE)+1/VLOOKUP(Table4[[#This Row],[Car]],Table2[],3,FALSE))*2</f>
        <v>0.37499999999999994</v>
      </c>
      <c r="Q757" s="1" t="str">
        <f ca="1">SUBSTITUTE(SUBSTITUTE(Table4[[#This Row],[Template]], "$", Table4[[#This Row],[Car]]), "%", Table4[[#This Row],[Property]])</f>
        <v>Do you still manufacture the Wolverine?</v>
      </c>
      <c r="R757" s="1" t="str">
        <f ca="1">IF(RAND()&gt;Table4[[#This Row],[offer1prob]], "yes", "no")</f>
        <v>no</v>
      </c>
      <c r="S757" s="1" t="str">
        <f ca="1">IF(RAND()&lt;Table4[[#This Row],[offer1prob]], "yes", "no")</f>
        <v>yes</v>
      </c>
      <c r="T757" s="1" t="str">
        <f ca="1">"performConversation '" &amp; Table4[[#This Row],[question]] &amp; "' '" &amp; Table4[[#This Row],[answerToAppointmentRequest]] &amp; "' '" &amp; Table4[[#This Row],[answerToMailRequest]] &amp; "'"</f>
        <v>performConversation 'Do you still manufacture the Wolverine?' 'no' 'yes'</v>
      </c>
    </row>
    <row r="758" spans="11:20" x14ac:dyDescent="0.25">
      <c r="K758">
        <v>757</v>
      </c>
      <c r="L758" t="str">
        <f ca="1">OFFSET(Table1[[#Headers],[Template]], MOD(Table4[[#This Row],[Num]], 5)+1, 0)</f>
        <v>What is the % of the $?</v>
      </c>
      <c r="M758" t="str">
        <f ca="1">OFFSET(Table2[[#Headers],[Car]], MOD(Table4[[#This Row],[Num]], 4)+1, 0)</f>
        <v>Polecat</v>
      </c>
      <c r="N758" t="str">
        <f ca="1">OFFSET(Table3[[#Headers],[Property]], MOD(Table4[[#This Row],[Num]], 3)+1, 0)</f>
        <v>color</v>
      </c>
      <c r="O758" s="1">
        <f ca="1">1/(1/VLOOKUP(Table4[[#This Row],[Template]],Table1[], 2, FALSE)+1/VLOOKUP(Table4[[#This Row],[Car]],Table2[],2,FALSE))*2</f>
        <v>0.48</v>
      </c>
      <c r="P758" s="1">
        <f ca="1">1/(1/VLOOKUP(Table4[[#This Row],[Template]],Table1[], 3, FALSE)+1/VLOOKUP(Table4[[#This Row],[Car]],Table2[],3,FALSE))*2</f>
        <v>0.53333333333333333</v>
      </c>
      <c r="Q758" s="1" t="str">
        <f ca="1">SUBSTITUTE(SUBSTITUTE(Table4[[#This Row],[Template]], "$", Table4[[#This Row],[Car]]), "%", Table4[[#This Row],[Property]])</f>
        <v>What is the color of the Polecat?</v>
      </c>
      <c r="R758" s="1" t="str">
        <f ca="1">IF(RAND()&gt;Table4[[#This Row],[offer1prob]], "yes", "no")</f>
        <v>yes</v>
      </c>
      <c r="S758" s="1" t="str">
        <f ca="1">IF(RAND()&lt;Table4[[#This Row],[offer1prob]], "yes", "no")</f>
        <v>yes</v>
      </c>
      <c r="T758" s="1" t="str">
        <f ca="1">"performConversation '" &amp; Table4[[#This Row],[question]] &amp; "' '" &amp; Table4[[#This Row],[answerToAppointmentRequest]] &amp; "' '" &amp; Table4[[#This Row],[answerToMailRequest]] &amp; "'"</f>
        <v>performConversation 'What is the color of the Polecat?' 'yes' 'yes'</v>
      </c>
    </row>
    <row r="759" spans="11:20" x14ac:dyDescent="0.25">
      <c r="K759">
        <v>758</v>
      </c>
      <c r="L759" t="str">
        <f ca="1">OFFSET(Table1[[#Headers],[Template]], MOD(Table4[[#This Row],[Num]], 5)+1, 0)</f>
        <v>The $ is crap</v>
      </c>
      <c r="M759" t="str">
        <f ca="1">OFFSET(Table2[[#Headers],[Car]], MOD(Table4[[#This Row],[Num]], 4)+1, 0)</f>
        <v>Sea Otter</v>
      </c>
      <c r="N759" t="str">
        <f ca="1">OFFSET(Table3[[#Headers],[Property]], MOD(Table4[[#This Row],[Num]], 3)+1, 0)</f>
        <v>weight</v>
      </c>
      <c r="O759" s="1">
        <f ca="1">1/(1/VLOOKUP(Table4[[#This Row],[Template]],Table1[], 2, FALSE)+1/VLOOKUP(Table4[[#This Row],[Car]],Table2[],2,FALSE))*2</f>
        <v>0.24</v>
      </c>
      <c r="P759" s="1">
        <f ca="1">1/(1/VLOOKUP(Table4[[#This Row],[Template]],Table1[], 3, FALSE)+1/VLOOKUP(Table4[[#This Row],[Car]],Table2[],3,FALSE))*2</f>
        <v>0.26666666666666666</v>
      </c>
      <c r="Q759" s="1" t="str">
        <f ca="1">SUBSTITUTE(SUBSTITUTE(Table4[[#This Row],[Template]], "$", Table4[[#This Row],[Car]]), "%", Table4[[#This Row],[Property]])</f>
        <v>The Sea Otter is crap</v>
      </c>
      <c r="R759" s="1" t="str">
        <f ca="1">IF(RAND()&gt;Table4[[#This Row],[offer1prob]], "yes", "no")</f>
        <v>no</v>
      </c>
      <c r="S759" s="1" t="str">
        <f ca="1">IF(RAND()&lt;Table4[[#This Row],[offer1prob]], "yes", "no")</f>
        <v>no</v>
      </c>
      <c r="T759" s="1" t="str">
        <f ca="1">"performConversation '" &amp; Table4[[#This Row],[question]] &amp; "' '" &amp; Table4[[#This Row],[answerToAppointmentRequest]] &amp; "' '" &amp; Table4[[#This Row],[answerToMailRequest]] &amp; "'"</f>
        <v>performConversation 'The Sea Otter is crap' 'no' 'no'</v>
      </c>
    </row>
    <row r="760" spans="11:20" x14ac:dyDescent="0.25">
      <c r="K760">
        <v>759</v>
      </c>
      <c r="L760" t="str">
        <f ca="1">OFFSET(Table1[[#Headers],[Template]], MOD(Table4[[#This Row],[Num]], 5)+1, 0)</f>
        <v>What does the $ have as %?</v>
      </c>
      <c r="M760" t="str">
        <f ca="1">OFFSET(Table2[[#Headers],[Car]], MOD(Table4[[#This Row],[Num]], 4)+1, 0)</f>
        <v>Sable</v>
      </c>
      <c r="N760" t="str">
        <f ca="1">OFFSET(Table3[[#Headers],[Property]], MOD(Table4[[#This Row],[Num]], 3)+1, 0)</f>
        <v>mpg</v>
      </c>
      <c r="O760" s="1">
        <f ca="1">1/(1/VLOOKUP(Table4[[#This Row],[Template]],Table1[], 2, FALSE)+1/VLOOKUP(Table4[[#This Row],[Car]],Table2[],2,FALSE))*2</f>
        <v>0.43636363636363629</v>
      </c>
      <c r="P760" s="1">
        <f ca="1">1/(1/VLOOKUP(Table4[[#This Row],[Template]],Table1[], 3, FALSE)+1/VLOOKUP(Table4[[#This Row],[Car]],Table2[],3,FALSE))*2</f>
        <v>0.4</v>
      </c>
      <c r="Q760" s="1" t="str">
        <f ca="1">SUBSTITUTE(SUBSTITUTE(Table4[[#This Row],[Template]], "$", Table4[[#This Row],[Car]]), "%", Table4[[#This Row],[Property]])</f>
        <v>What does the Sable have as mpg?</v>
      </c>
      <c r="R760" s="1" t="str">
        <f ca="1">IF(RAND()&gt;Table4[[#This Row],[offer1prob]], "yes", "no")</f>
        <v>yes</v>
      </c>
      <c r="S760" s="1" t="str">
        <f ca="1">IF(RAND()&lt;Table4[[#This Row],[offer1prob]], "yes", "no")</f>
        <v>no</v>
      </c>
      <c r="T760" s="1" t="str">
        <f ca="1">"performConversation '" &amp; Table4[[#This Row],[question]] &amp; "' '" &amp; Table4[[#This Row],[answerToAppointmentRequest]] &amp; "' '" &amp; Table4[[#This Row],[answerToMailRequest]] &amp; "'"</f>
        <v>performConversation 'What does the Sable have as mpg?' 'yes' 'no'</v>
      </c>
    </row>
    <row r="761" spans="11:20" x14ac:dyDescent="0.25">
      <c r="K761">
        <v>760</v>
      </c>
      <c r="L761" t="str">
        <f ca="1">OFFSET(Table1[[#Headers],[Template]], MOD(Table4[[#This Row],[Num]], 5)+1, 0)</f>
        <v>Why is the $ so expensive?</v>
      </c>
      <c r="M761" t="str">
        <f ca="1">OFFSET(Table2[[#Headers],[Car]], MOD(Table4[[#This Row],[Num]], 4)+1, 0)</f>
        <v>Wolverine</v>
      </c>
      <c r="N761" t="str">
        <f ca="1">OFFSET(Table3[[#Headers],[Property]], MOD(Table4[[#This Row],[Num]], 3)+1, 0)</f>
        <v>color</v>
      </c>
      <c r="O761" s="1">
        <f ca="1">1/(1/VLOOKUP(Table4[[#This Row],[Template]],Table1[], 2, FALSE)+1/VLOOKUP(Table4[[#This Row],[Car]],Table2[],2,FALSE))*2</f>
        <v>0.48</v>
      </c>
      <c r="P761" s="1">
        <f ca="1">1/(1/VLOOKUP(Table4[[#This Row],[Template]],Table1[], 3, FALSE)+1/VLOOKUP(Table4[[#This Row],[Car]],Table2[],3,FALSE))*2</f>
        <v>0.4</v>
      </c>
      <c r="Q761" s="1" t="str">
        <f ca="1">SUBSTITUTE(SUBSTITUTE(Table4[[#This Row],[Template]], "$", Table4[[#This Row],[Car]]), "%", Table4[[#This Row],[Property]])</f>
        <v>Why is the Wolverine so expensive?</v>
      </c>
      <c r="R761" s="1" t="str">
        <f ca="1">IF(RAND()&gt;Table4[[#This Row],[offer1prob]], "yes", "no")</f>
        <v>yes</v>
      </c>
      <c r="S761" s="1" t="str">
        <f ca="1">IF(RAND()&lt;Table4[[#This Row],[offer1prob]], "yes", "no")</f>
        <v>no</v>
      </c>
      <c r="T761" s="1" t="str">
        <f ca="1">"performConversation '" &amp; Table4[[#This Row],[question]] &amp; "' '" &amp; Table4[[#This Row],[answerToAppointmentRequest]] &amp; "' '" &amp; Table4[[#This Row],[answerToMailRequest]] &amp; "'"</f>
        <v>performConversation 'Why is the Wolverine so expensive?' 'yes' 'no'</v>
      </c>
    </row>
    <row r="762" spans="11:20" x14ac:dyDescent="0.25">
      <c r="K762">
        <v>761</v>
      </c>
      <c r="L762" t="str">
        <f ca="1">OFFSET(Table1[[#Headers],[Template]], MOD(Table4[[#This Row],[Num]], 5)+1, 0)</f>
        <v>Do you still manufacture the $?</v>
      </c>
      <c r="M762" t="str">
        <f ca="1">OFFSET(Table2[[#Headers],[Car]], MOD(Table4[[#This Row],[Num]], 4)+1, 0)</f>
        <v>Polecat</v>
      </c>
      <c r="N762" t="str">
        <f ca="1">OFFSET(Table3[[#Headers],[Property]], MOD(Table4[[#This Row],[Num]], 3)+1, 0)</f>
        <v>weight</v>
      </c>
      <c r="O762" s="1">
        <f ca="1">1/(1/VLOOKUP(Table4[[#This Row],[Template]],Table1[], 2, FALSE)+1/VLOOKUP(Table4[[#This Row],[Car]],Table2[],2,FALSE))*2</f>
        <v>0.44444444444444442</v>
      </c>
      <c r="P762" s="1">
        <f ca="1">1/(1/VLOOKUP(Table4[[#This Row],[Template]],Table1[], 3, FALSE)+1/VLOOKUP(Table4[[#This Row],[Car]],Table2[],3,FALSE))*2</f>
        <v>0.61538461538461542</v>
      </c>
      <c r="Q762" s="1" t="str">
        <f ca="1">SUBSTITUTE(SUBSTITUTE(Table4[[#This Row],[Template]], "$", Table4[[#This Row],[Car]]), "%", Table4[[#This Row],[Property]])</f>
        <v>Do you still manufacture the Polecat?</v>
      </c>
      <c r="R762" s="1" t="str">
        <f ca="1">IF(RAND()&gt;Table4[[#This Row],[offer1prob]], "yes", "no")</f>
        <v>yes</v>
      </c>
      <c r="S762" s="1" t="str">
        <f ca="1">IF(RAND()&lt;Table4[[#This Row],[offer1prob]], "yes", "no")</f>
        <v>yes</v>
      </c>
      <c r="T762" s="1" t="str">
        <f ca="1">"performConversation '" &amp; Table4[[#This Row],[question]] &amp; "' '" &amp; Table4[[#This Row],[answerToAppointmentRequest]] &amp; "' '" &amp; Table4[[#This Row],[answerToMailRequest]] &amp; "'"</f>
        <v>performConversation 'Do you still manufacture the Polecat?' 'yes' 'yes'</v>
      </c>
    </row>
    <row r="763" spans="11:20" x14ac:dyDescent="0.25">
      <c r="K763">
        <v>762</v>
      </c>
      <c r="L763" t="str">
        <f ca="1">OFFSET(Table1[[#Headers],[Template]], MOD(Table4[[#This Row],[Num]], 5)+1, 0)</f>
        <v>What is the % of the $?</v>
      </c>
      <c r="M763" t="str">
        <f ca="1">OFFSET(Table2[[#Headers],[Car]], MOD(Table4[[#This Row],[Num]], 4)+1, 0)</f>
        <v>Sea Otter</v>
      </c>
      <c r="N763" t="str">
        <f ca="1">OFFSET(Table3[[#Headers],[Property]], MOD(Table4[[#This Row],[Num]], 3)+1, 0)</f>
        <v>mpg</v>
      </c>
      <c r="O763" s="1">
        <f ca="1">1/(1/VLOOKUP(Table4[[#This Row],[Template]],Table1[], 2, FALSE)+1/VLOOKUP(Table4[[#This Row],[Car]],Table2[],2,FALSE))*2</f>
        <v>0.4</v>
      </c>
      <c r="P763" s="1">
        <f ca="1">1/(1/VLOOKUP(Table4[[#This Row],[Template]],Table1[], 3, FALSE)+1/VLOOKUP(Table4[[#This Row],[Car]],Table2[],3,FALSE))*2</f>
        <v>0.4</v>
      </c>
      <c r="Q763" s="1" t="str">
        <f ca="1">SUBSTITUTE(SUBSTITUTE(Table4[[#This Row],[Template]], "$", Table4[[#This Row],[Car]]), "%", Table4[[#This Row],[Property]])</f>
        <v>What is the mpg of the Sea Otter?</v>
      </c>
      <c r="R763" s="1" t="str">
        <f ca="1">IF(RAND()&gt;Table4[[#This Row],[offer1prob]], "yes", "no")</f>
        <v>yes</v>
      </c>
      <c r="S763" s="1" t="str">
        <f ca="1">IF(RAND()&lt;Table4[[#This Row],[offer1prob]], "yes", "no")</f>
        <v>yes</v>
      </c>
      <c r="T763" s="1" t="str">
        <f ca="1">"performConversation '" &amp; Table4[[#This Row],[question]] &amp; "' '" &amp; Table4[[#This Row],[answerToAppointmentRequest]] &amp; "' '" &amp; Table4[[#This Row],[answerToMailRequest]] &amp; "'"</f>
        <v>performConversation 'What is the mpg of the Sea Otter?' 'yes' 'yes'</v>
      </c>
    </row>
    <row r="764" spans="11:20" x14ac:dyDescent="0.25">
      <c r="K764">
        <v>763</v>
      </c>
      <c r="L764" t="str">
        <f ca="1">OFFSET(Table1[[#Headers],[Template]], MOD(Table4[[#This Row],[Num]], 5)+1, 0)</f>
        <v>The $ is crap</v>
      </c>
      <c r="M764" t="str">
        <f ca="1">OFFSET(Table2[[#Headers],[Car]], MOD(Table4[[#This Row],[Num]], 4)+1, 0)</f>
        <v>Sable</v>
      </c>
      <c r="N764" t="str">
        <f ca="1">OFFSET(Table3[[#Headers],[Property]], MOD(Table4[[#This Row],[Num]], 3)+1, 0)</f>
        <v>color</v>
      </c>
      <c r="O764" s="1">
        <f ca="1">1/(1/VLOOKUP(Table4[[#This Row],[Template]],Table1[], 2, FALSE)+1/VLOOKUP(Table4[[#This Row],[Car]],Table2[],2,FALSE))*2</f>
        <v>0.32</v>
      </c>
      <c r="P764" s="1">
        <f ca="1">1/(1/VLOOKUP(Table4[[#This Row],[Template]],Table1[], 3, FALSE)+1/VLOOKUP(Table4[[#This Row],[Car]],Table2[],3,FALSE))*2</f>
        <v>0.3</v>
      </c>
      <c r="Q764" s="1" t="str">
        <f ca="1">SUBSTITUTE(SUBSTITUTE(Table4[[#This Row],[Template]], "$", Table4[[#This Row],[Car]]), "%", Table4[[#This Row],[Property]])</f>
        <v>The Sable is crap</v>
      </c>
      <c r="R764" s="1" t="str">
        <f ca="1">IF(RAND()&gt;Table4[[#This Row],[offer1prob]], "yes", "no")</f>
        <v>no</v>
      </c>
      <c r="S764" s="1" t="str">
        <f ca="1">IF(RAND()&lt;Table4[[#This Row],[offer1prob]], "yes", "no")</f>
        <v>no</v>
      </c>
      <c r="T764" s="1" t="str">
        <f ca="1">"performConversation '" &amp; Table4[[#This Row],[question]] &amp; "' '" &amp; Table4[[#This Row],[answerToAppointmentRequest]] &amp; "' '" &amp; Table4[[#This Row],[answerToMailRequest]] &amp; "'"</f>
        <v>performConversation 'The Sable is crap' 'no' 'no'</v>
      </c>
    </row>
    <row r="765" spans="11:20" x14ac:dyDescent="0.25">
      <c r="K765">
        <v>764</v>
      </c>
      <c r="L765" t="str">
        <f ca="1">OFFSET(Table1[[#Headers],[Template]], MOD(Table4[[#This Row],[Num]], 5)+1, 0)</f>
        <v>What does the $ have as %?</v>
      </c>
      <c r="M765" t="str">
        <f ca="1">OFFSET(Table2[[#Headers],[Car]], MOD(Table4[[#This Row],[Num]], 4)+1, 0)</f>
        <v>Wolverine</v>
      </c>
      <c r="N765" t="str">
        <f ca="1">OFFSET(Table3[[#Headers],[Property]], MOD(Table4[[#This Row],[Num]], 3)+1, 0)</f>
        <v>weight</v>
      </c>
      <c r="O765" s="1">
        <f ca="1">1/(1/VLOOKUP(Table4[[#This Row],[Template]],Table1[], 2, FALSE)+1/VLOOKUP(Table4[[#This Row],[Car]],Table2[],2,FALSE))*2</f>
        <v>0.4</v>
      </c>
      <c r="P765" s="1">
        <f ca="1">1/(1/VLOOKUP(Table4[[#This Row],[Template]],Table1[], 3, FALSE)+1/VLOOKUP(Table4[[#This Row],[Car]],Table2[],3,FALSE))*2</f>
        <v>0.3</v>
      </c>
      <c r="Q765" s="1" t="str">
        <f ca="1">SUBSTITUTE(SUBSTITUTE(Table4[[#This Row],[Template]], "$", Table4[[#This Row],[Car]]), "%", Table4[[#This Row],[Property]])</f>
        <v>What does the Wolverine have as weight?</v>
      </c>
      <c r="R765" s="1" t="str">
        <f ca="1">IF(RAND()&gt;Table4[[#This Row],[offer1prob]], "yes", "no")</f>
        <v>no</v>
      </c>
      <c r="S765" s="1" t="str">
        <f ca="1">IF(RAND()&lt;Table4[[#This Row],[offer1prob]], "yes", "no")</f>
        <v>no</v>
      </c>
      <c r="T765" s="1" t="str">
        <f ca="1">"performConversation '" &amp; Table4[[#This Row],[question]] &amp; "' '" &amp; Table4[[#This Row],[answerToAppointmentRequest]] &amp; "' '" &amp; Table4[[#This Row],[answerToMailRequest]] &amp; "'"</f>
        <v>performConversation 'What does the Wolverine have as weight?' 'no' 'no'</v>
      </c>
    </row>
    <row r="766" spans="11:20" x14ac:dyDescent="0.25">
      <c r="K766">
        <v>765</v>
      </c>
      <c r="L766" t="str">
        <f ca="1">OFFSET(Table1[[#Headers],[Template]], MOD(Table4[[#This Row],[Num]], 5)+1, 0)</f>
        <v>Why is the $ so expensive?</v>
      </c>
      <c r="M766" t="str">
        <f ca="1">OFFSET(Table2[[#Headers],[Car]], MOD(Table4[[#This Row],[Num]], 4)+1, 0)</f>
        <v>Polecat</v>
      </c>
      <c r="N766" t="str">
        <f ca="1">OFFSET(Table3[[#Headers],[Property]], MOD(Table4[[#This Row],[Num]], 3)+1, 0)</f>
        <v>mpg</v>
      </c>
      <c r="O766" s="1">
        <f ca="1">1/(1/VLOOKUP(Table4[[#This Row],[Template]],Table1[], 2, FALSE)+1/VLOOKUP(Table4[[#This Row],[Car]],Table2[],2,FALSE))*2</f>
        <v>0.4</v>
      </c>
      <c r="P766" s="1">
        <f ca="1">1/(1/VLOOKUP(Table4[[#This Row],[Template]],Table1[], 3, FALSE)+1/VLOOKUP(Table4[[#This Row],[Car]],Table2[],3,FALSE))*2</f>
        <v>0.68571428571428561</v>
      </c>
      <c r="Q766" s="1" t="str">
        <f ca="1">SUBSTITUTE(SUBSTITUTE(Table4[[#This Row],[Template]], "$", Table4[[#This Row],[Car]]), "%", Table4[[#This Row],[Property]])</f>
        <v>Why is the Polecat so expensive?</v>
      </c>
      <c r="R766" s="1" t="str">
        <f ca="1">IF(RAND()&gt;Table4[[#This Row],[offer1prob]], "yes", "no")</f>
        <v>no</v>
      </c>
      <c r="S766" s="1" t="str">
        <f ca="1">IF(RAND()&lt;Table4[[#This Row],[offer1prob]], "yes", "no")</f>
        <v>no</v>
      </c>
      <c r="T766" s="1" t="str">
        <f ca="1">"performConversation '" &amp; Table4[[#This Row],[question]] &amp; "' '" &amp; Table4[[#This Row],[answerToAppointmentRequest]] &amp; "' '" &amp; Table4[[#This Row],[answerToMailRequest]] &amp; "'"</f>
        <v>performConversation 'Why is the Polecat so expensive?' 'no' 'no'</v>
      </c>
    </row>
    <row r="767" spans="11:20" x14ac:dyDescent="0.25">
      <c r="K767">
        <v>766</v>
      </c>
      <c r="L767" t="str">
        <f ca="1">OFFSET(Table1[[#Headers],[Template]], MOD(Table4[[#This Row],[Num]], 5)+1, 0)</f>
        <v>Do you still manufacture the $?</v>
      </c>
      <c r="M767" t="str">
        <f ca="1">OFFSET(Table2[[#Headers],[Car]], MOD(Table4[[#This Row],[Num]], 4)+1, 0)</f>
        <v>Sea Otter</v>
      </c>
      <c r="N767" t="str">
        <f ca="1">OFFSET(Table3[[#Headers],[Property]], MOD(Table4[[#This Row],[Num]], 3)+1, 0)</f>
        <v>color</v>
      </c>
      <c r="O767" s="1">
        <f ca="1">1/(1/VLOOKUP(Table4[[#This Row],[Template]],Table1[], 2, FALSE)+1/VLOOKUP(Table4[[#This Row],[Car]],Table2[],2,FALSE))*2</f>
        <v>0.37499999999999994</v>
      </c>
      <c r="P767" s="1">
        <f ca="1">1/(1/VLOOKUP(Table4[[#This Row],[Template]],Table1[], 3, FALSE)+1/VLOOKUP(Table4[[#This Row],[Car]],Table2[],3,FALSE))*2</f>
        <v>0.44444444444444442</v>
      </c>
      <c r="Q767" s="1" t="str">
        <f ca="1">SUBSTITUTE(SUBSTITUTE(Table4[[#This Row],[Template]], "$", Table4[[#This Row],[Car]]), "%", Table4[[#This Row],[Property]])</f>
        <v>Do you still manufacture the Sea Otter?</v>
      </c>
      <c r="R767" s="1" t="str">
        <f ca="1">IF(RAND()&gt;Table4[[#This Row],[offer1prob]], "yes", "no")</f>
        <v>yes</v>
      </c>
      <c r="S767" s="1" t="str">
        <f ca="1">IF(RAND()&lt;Table4[[#This Row],[offer1prob]], "yes", "no")</f>
        <v>no</v>
      </c>
      <c r="T767" s="1" t="str">
        <f ca="1">"performConversation '" &amp; Table4[[#This Row],[question]] &amp; "' '" &amp; Table4[[#This Row],[answerToAppointmentRequest]] &amp; "' '" &amp; Table4[[#This Row],[answerToMailRequest]] &amp; "'"</f>
        <v>performConversation 'Do you still manufacture the Sea Otter?' 'yes' 'no'</v>
      </c>
    </row>
    <row r="768" spans="11:20" x14ac:dyDescent="0.25">
      <c r="K768">
        <v>767</v>
      </c>
      <c r="L768" t="str">
        <f ca="1">OFFSET(Table1[[#Headers],[Template]], MOD(Table4[[#This Row],[Num]], 5)+1, 0)</f>
        <v>What is the % of the $?</v>
      </c>
      <c r="M768" t="str">
        <f ca="1">OFFSET(Table2[[#Headers],[Car]], MOD(Table4[[#This Row],[Num]], 4)+1, 0)</f>
        <v>Sable</v>
      </c>
      <c r="N768" t="str">
        <f ca="1">OFFSET(Table3[[#Headers],[Property]], MOD(Table4[[#This Row],[Num]], 3)+1, 0)</f>
        <v>weight</v>
      </c>
      <c r="O768" s="1">
        <f ca="1">1/(1/VLOOKUP(Table4[[#This Row],[Template]],Table1[], 2, FALSE)+1/VLOOKUP(Table4[[#This Row],[Car]],Table2[],2,FALSE))*2</f>
        <v>0.68571428571428561</v>
      </c>
      <c r="P768" s="1">
        <f ca="1">1/(1/VLOOKUP(Table4[[#This Row],[Template]],Table1[], 3, FALSE)+1/VLOOKUP(Table4[[#This Row],[Car]],Table2[],3,FALSE))*2</f>
        <v>0.48</v>
      </c>
      <c r="Q768" s="1" t="str">
        <f ca="1">SUBSTITUTE(SUBSTITUTE(Table4[[#This Row],[Template]], "$", Table4[[#This Row],[Car]]), "%", Table4[[#This Row],[Property]])</f>
        <v>What is the weight of the Sable?</v>
      </c>
      <c r="R768" s="1" t="str">
        <f ca="1">IF(RAND()&gt;Table4[[#This Row],[offer1prob]], "yes", "no")</f>
        <v>yes</v>
      </c>
      <c r="S768" s="1" t="str">
        <f ca="1">IF(RAND()&lt;Table4[[#This Row],[offer1prob]], "yes", "no")</f>
        <v>yes</v>
      </c>
      <c r="T768" s="1" t="str">
        <f ca="1">"performConversation '" &amp; Table4[[#This Row],[question]] &amp; "' '" &amp; Table4[[#This Row],[answerToAppointmentRequest]] &amp; "' '" &amp; Table4[[#This Row],[answerToMailRequest]] &amp; "'"</f>
        <v>performConversation 'What is the weight of the Sable?' 'yes' 'yes'</v>
      </c>
    </row>
    <row r="769" spans="11:20" x14ac:dyDescent="0.25">
      <c r="K769">
        <v>768</v>
      </c>
      <c r="L769" t="str">
        <f ca="1">OFFSET(Table1[[#Headers],[Template]], MOD(Table4[[#This Row],[Num]], 5)+1, 0)</f>
        <v>The $ is crap</v>
      </c>
      <c r="M769" t="str">
        <f ca="1">OFFSET(Table2[[#Headers],[Car]], MOD(Table4[[#This Row],[Num]], 4)+1, 0)</f>
        <v>Wolverine</v>
      </c>
      <c r="N769" t="str">
        <f ca="1">OFFSET(Table3[[#Headers],[Property]], MOD(Table4[[#This Row],[Num]], 3)+1, 0)</f>
        <v>mpg</v>
      </c>
      <c r="O769" s="1">
        <f ca="1">1/(1/VLOOKUP(Table4[[#This Row],[Template]],Table1[], 2, FALSE)+1/VLOOKUP(Table4[[#This Row],[Car]],Table2[],2,FALSE))*2</f>
        <v>0.3</v>
      </c>
      <c r="P769" s="1">
        <f ca="1">1/(1/VLOOKUP(Table4[[#This Row],[Template]],Table1[], 3, FALSE)+1/VLOOKUP(Table4[[#This Row],[Car]],Table2[],3,FALSE))*2</f>
        <v>0.24</v>
      </c>
      <c r="Q769" s="1" t="str">
        <f ca="1">SUBSTITUTE(SUBSTITUTE(Table4[[#This Row],[Template]], "$", Table4[[#This Row],[Car]]), "%", Table4[[#This Row],[Property]])</f>
        <v>The Wolverine is crap</v>
      </c>
      <c r="R769" s="1" t="str">
        <f ca="1">IF(RAND()&gt;Table4[[#This Row],[offer1prob]], "yes", "no")</f>
        <v>yes</v>
      </c>
      <c r="S769" s="1" t="str">
        <f ca="1">IF(RAND()&lt;Table4[[#This Row],[offer1prob]], "yes", "no")</f>
        <v>yes</v>
      </c>
      <c r="T769" s="1" t="str">
        <f ca="1">"performConversation '" &amp; Table4[[#This Row],[question]] &amp; "' '" &amp; Table4[[#This Row],[answerToAppointmentRequest]] &amp; "' '" &amp; Table4[[#This Row],[answerToMailRequest]] &amp; "'"</f>
        <v>performConversation 'The Wolverine is crap' 'yes' 'yes'</v>
      </c>
    </row>
    <row r="770" spans="11:20" x14ac:dyDescent="0.25">
      <c r="K770">
        <v>769</v>
      </c>
      <c r="L770" t="str">
        <f ca="1">OFFSET(Table1[[#Headers],[Template]], MOD(Table4[[#This Row],[Num]], 5)+1, 0)</f>
        <v>What does the $ have as %?</v>
      </c>
      <c r="M770" t="str">
        <f ca="1">OFFSET(Table2[[#Headers],[Car]], MOD(Table4[[#This Row],[Num]], 4)+1, 0)</f>
        <v>Polecat</v>
      </c>
      <c r="N770" t="str">
        <f ca="1">OFFSET(Table3[[#Headers],[Property]], MOD(Table4[[#This Row],[Num]], 3)+1, 0)</f>
        <v>color</v>
      </c>
      <c r="O770" s="1">
        <f ca="1">1/(1/VLOOKUP(Table4[[#This Row],[Template]],Table1[], 2, FALSE)+1/VLOOKUP(Table4[[#This Row],[Car]],Table2[],2,FALSE))*2</f>
        <v>0.3428571428571428</v>
      </c>
      <c r="P770" s="1">
        <f ca="1">1/(1/VLOOKUP(Table4[[#This Row],[Template]],Table1[], 3, FALSE)+1/VLOOKUP(Table4[[#This Row],[Car]],Table2[],3,FALSE))*2</f>
        <v>0.43636363636363629</v>
      </c>
      <c r="Q770" s="1" t="str">
        <f ca="1">SUBSTITUTE(SUBSTITUTE(Table4[[#This Row],[Template]], "$", Table4[[#This Row],[Car]]), "%", Table4[[#This Row],[Property]])</f>
        <v>What does the Polecat have as color?</v>
      </c>
      <c r="R770" s="1" t="str">
        <f ca="1">IF(RAND()&gt;Table4[[#This Row],[offer1prob]], "yes", "no")</f>
        <v>no</v>
      </c>
      <c r="S770" s="1" t="str">
        <f ca="1">IF(RAND()&lt;Table4[[#This Row],[offer1prob]], "yes", "no")</f>
        <v>yes</v>
      </c>
      <c r="T770" s="1" t="str">
        <f ca="1">"performConversation '" &amp; Table4[[#This Row],[question]] &amp; "' '" &amp; Table4[[#This Row],[answerToAppointmentRequest]] &amp; "' '" &amp; Table4[[#This Row],[answerToMailRequest]] &amp; "'"</f>
        <v>performConversation 'What does the Polecat have as color?' 'no' 'yes'</v>
      </c>
    </row>
    <row r="771" spans="11:20" x14ac:dyDescent="0.25">
      <c r="K771">
        <v>770</v>
      </c>
      <c r="L771" t="str">
        <f ca="1">OFFSET(Table1[[#Headers],[Template]], MOD(Table4[[#This Row],[Num]], 5)+1, 0)</f>
        <v>Why is the $ so expensive?</v>
      </c>
      <c r="M771" t="str">
        <f ca="1">OFFSET(Table2[[#Headers],[Car]], MOD(Table4[[#This Row],[Num]], 4)+1, 0)</f>
        <v>Sea Otter</v>
      </c>
      <c r="N771" t="str">
        <f ca="1">OFFSET(Table3[[#Headers],[Property]], MOD(Table4[[#This Row],[Num]], 3)+1, 0)</f>
        <v>weight</v>
      </c>
      <c r="O771" s="1">
        <f ca="1">1/(1/VLOOKUP(Table4[[#This Row],[Template]],Table1[], 2, FALSE)+1/VLOOKUP(Table4[[#This Row],[Car]],Table2[],2,FALSE))*2</f>
        <v>0.3428571428571428</v>
      </c>
      <c r="P771" s="1">
        <f ca="1">1/(1/VLOOKUP(Table4[[#This Row],[Template]],Table1[], 3, FALSE)+1/VLOOKUP(Table4[[#This Row],[Car]],Table2[],3,FALSE))*2</f>
        <v>0.48</v>
      </c>
      <c r="Q771" s="1" t="str">
        <f ca="1">SUBSTITUTE(SUBSTITUTE(Table4[[#This Row],[Template]], "$", Table4[[#This Row],[Car]]), "%", Table4[[#This Row],[Property]])</f>
        <v>Why is the Sea Otter so expensive?</v>
      </c>
      <c r="R771" s="1" t="str">
        <f ca="1">IF(RAND()&gt;Table4[[#This Row],[offer1prob]], "yes", "no")</f>
        <v>yes</v>
      </c>
      <c r="S771" s="1" t="str">
        <f ca="1">IF(RAND()&lt;Table4[[#This Row],[offer1prob]], "yes", "no")</f>
        <v>no</v>
      </c>
      <c r="T771" s="1" t="str">
        <f ca="1">"performConversation '" &amp; Table4[[#This Row],[question]] &amp; "' '" &amp; Table4[[#This Row],[answerToAppointmentRequest]] &amp; "' '" &amp; Table4[[#This Row],[answerToMailRequest]] &amp; "'"</f>
        <v>performConversation 'Why is the Sea Otter so expensive?' 'yes' 'no'</v>
      </c>
    </row>
    <row r="772" spans="11:20" x14ac:dyDescent="0.25">
      <c r="K772">
        <v>771</v>
      </c>
      <c r="L772" t="str">
        <f ca="1">OFFSET(Table1[[#Headers],[Template]], MOD(Table4[[#This Row],[Num]], 5)+1, 0)</f>
        <v>Do you still manufacture the $?</v>
      </c>
      <c r="M772" t="str">
        <f ca="1">OFFSET(Table2[[#Headers],[Car]], MOD(Table4[[#This Row],[Num]], 4)+1, 0)</f>
        <v>Sable</v>
      </c>
      <c r="N772" t="str">
        <f ca="1">OFFSET(Table3[[#Headers],[Property]], MOD(Table4[[#This Row],[Num]], 3)+1, 0)</f>
        <v>mpg</v>
      </c>
      <c r="O772" s="1">
        <f ca="1">1/(1/VLOOKUP(Table4[[#This Row],[Template]],Table1[], 2, FALSE)+1/VLOOKUP(Table4[[#This Row],[Car]],Table2[],2,FALSE))*2</f>
        <v>0.61538461538461542</v>
      </c>
      <c r="P772" s="1">
        <f ca="1">1/(1/VLOOKUP(Table4[[#This Row],[Template]],Table1[], 3, FALSE)+1/VLOOKUP(Table4[[#This Row],[Car]],Table2[],3,FALSE))*2</f>
        <v>0.54545454545454541</v>
      </c>
      <c r="Q772" s="1" t="str">
        <f ca="1">SUBSTITUTE(SUBSTITUTE(Table4[[#This Row],[Template]], "$", Table4[[#This Row],[Car]]), "%", Table4[[#This Row],[Property]])</f>
        <v>Do you still manufacture the Sable?</v>
      </c>
      <c r="R772" s="1" t="str">
        <f ca="1">IF(RAND()&gt;Table4[[#This Row],[offer1prob]], "yes", "no")</f>
        <v>yes</v>
      </c>
      <c r="S772" s="1" t="str">
        <f ca="1">IF(RAND()&lt;Table4[[#This Row],[offer1prob]], "yes", "no")</f>
        <v>yes</v>
      </c>
      <c r="T772" s="1" t="str">
        <f ca="1">"performConversation '" &amp; Table4[[#This Row],[question]] &amp; "' '" &amp; Table4[[#This Row],[answerToAppointmentRequest]] &amp; "' '" &amp; Table4[[#This Row],[answerToMailRequest]] &amp; "'"</f>
        <v>performConversation 'Do you still manufacture the Sable?' 'yes' 'yes'</v>
      </c>
    </row>
    <row r="773" spans="11:20" x14ac:dyDescent="0.25">
      <c r="K773">
        <v>772</v>
      </c>
      <c r="L773" t="str">
        <f ca="1">OFFSET(Table1[[#Headers],[Template]], MOD(Table4[[#This Row],[Num]], 5)+1, 0)</f>
        <v>What is the % of the $?</v>
      </c>
      <c r="M773" t="str">
        <f ca="1">OFFSET(Table2[[#Headers],[Car]], MOD(Table4[[#This Row],[Num]], 4)+1, 0)</f>
        <v>Wolverine</v>
      </c>
      <c r="N773" t="str">
        <f ca="1">OFFSET(Table3[[#Headers],[Property]], MOD(Table4[[#This Row],[Num]], 3)+1, 0)</f>
        <v>color</v>
      </c>
      <c r="O773" s="1">
        <f ca="1">1/(1/VLOOKUP(Table4[[#This Row],[Template]],Table1[], 2, FALSE)+1/VLOOKUP(Table4[[#This Row],[Car]],Table2[],2,FALSE))*2</f>
        <v>0.6</v>
      </c>
      <c r="P773" s="1">
        <f ca="1">1/(1/VLOOKUP(Table4[[#This Row],[Template]],Table1[], 3, FALSE)+1/VLOOKUP(Table4[[#This Row],[Car]],Table2[],3,FALSE))*2</f>
        <v>0.3428571428571428</v>
      </c>
      <c r="Q773" s="1" t="str">
        <f ca="1">SUBSTITUTE(SUBSTITUTE(Table4[[#This Row],[Template]], "$", Table4[[#This Row],[Car]]), "%", Table4[[#This Row],[Property]])</f>
        <v>What is the color of the Wolverine?</v>
      </c>
      <c r="R773" s="1" t="str">
        <f ca="1">IF(RAND()&gt;Table4[[#This Row],[offer1prob]], "yes", "no")</f>
        <v>no</v>
      </c>
      <c r="S773" s="1" t="str">
        <f ca="1">IF(RAND()&lt;Table4[[#This Row],[offer1prob]], "yes", "no")</f>
        <v>yes</v>
      </c>
      <c r="T773" s="1" t="str">
        <f ca="1">"performConversation '" &amp; Table4[[#This Row],[question]] &amp; "' '" &amp; Table4[[#This Row],[answerToAppointmentRequest]] &amp; "' '" &amp; Table4[[#This Row],[answerToMailRequest]] &amp; "'"</f>
        <v>performConversation 'What is the color of the Wolverine?' 'no' 'yes'</v>
      </c>
    </row>
    <row r="774" spans="11:20" x14ac:dyDescent="0.25">
      <c r="K774">
        <v>773</v>
      </c>
      <c r="L774" t="str">
        <f ca="1">OFFSET(Table1[[#Headers],[Template]], MOD(Table4[[#This Row],[Num]], 5)+1, 0)</f>
        <v>The $ is crap</v>
      </c>
      <c r="M774" t="str">
        <f ca="1">OFFSET(Table2[[#Headers],[Car]], MOD(Table4[[#This Row],[Num]], 4)+1, 0)</f>
        <v>Polecat</v>
      </c>
      <c r="N774" t="str">
        <f ca="1">OFFSET(Table3[[#Headers],[Property]], MOD(Table4[[#This Row],[Num]], 3)+1, 0)</f>
        <v>weight</v>
      </c>
      <c r="O774" s="1">
        <f ca="1">1/(1/VLOOKUP(Table4[[#This Row],[Template]],Table1[], 2, FALSE)+1/VLOOKUP(Table4[[#This Row],[Car]],Table2[],2,FALSE))*2</f>
        <v>0.26666666666666666</v>
      </c>
      <c r="P774" s="1">
        <f ca="1">1/(1/VLOOKUP(Table4[[#This Row],[Template]],Table1[], 3, FALSE)+1/VLOOKUP(Table4[[#This Row],[Car]],Table2[],3,FALSE))*2</f>
        <v>0.32</v>
      </c>
      <c r="Q774" s="1" t="str">
        <f ca="1">SUBSTITUTE(SUBSTITUTE(Table4[[#This Row],[Template]], "$", Table4[[#This Row],[Car]]), "%", Table4[[#This Row],[Property]])</f>
        <v>The Polecat is crap</v>
      </c>
      <c r="R774" s="1" t="str">
        <f ca="1">IF(RAND()&gt;Table4[[#This Row],[offer1prob]], "yes", "no")</f>
        <v>no</v>
      </c>
      <c r="S774" s="1" t="str">
        <f ca="1">IF(RAND()&lt;Table4[[#This Row],[offer1prob]], "yes", "no")</f>
        <v>no</v>
      </c>
      <c r="T774" s="1" t="str">
        <f ca="1">"performConversation '" &amp; Table4[[#This Row],[question]] &amp; "' '" &amp; Table4[[#This Row],[answerToAppointmentRequest]] &amp; "' '" &amp; Table4[[#This Row],[answerToMailRequest]] &amp; "'"</f>
        <v>performConversation 'The Polecat is crap' 'no' 'no'</v>
      </c>
    </row>
    <row r="775" spans="11:20" x14ac:dyDescent="0.25">
      <c r="K775">
        <v>774</v>
      </c>
      <c r="L775" t="str">
        <f ca="1">OFFSET(Table1[[#Headers],[Template]], MOD(Table4[[#This Row],[Num]], 5)+1, 0)</f>
        <v>What does the $ have as %?</v>
      </c>
      <c r="M775" t="str">
        <f ca="1">OFFSET(Table2[[#Headers],[Car]], MOD(Table4[[#This Row],[Num]], 4)+1, 0)</f>
        <v>Sea Otter</v>
      </c>
      <c r="N775" t="str">
        <f ca="1">OFFSET(Table3[[#Headers],[Property]], MOD(Table4[[#This Row],[Num]], 3)+1, 0)</f>
        <v>mpg</v>
      </c>
      <c r="O775" s="1">
        <f ca="1">1/(1/VLOOKUP(Table4[[#This Row],[Template]],Table1[], 2, FALSE)+1/VLOOKUP(Table4[[#This Row],[Car]],Table2[],2,FALSE))*2</f>
        <v>0.3</v>
      </c>
      <c r="P775" s="1">
        <f ca="1">1/(1/VLOOKUP(Table4[[#This Row],[Template]],Table1[], 3, FALSE)+1/VLOOKUP(Table4[[#This Row],[Car]],Table2[],3,FALSE))*2</f>
        <v>0.3428571428571428</v>
      </c>
      <c r="Q775" s="1" t="str">
        <f ca="1">SUBSTITUTE(SUBSTITUTE(Table4[[#This Row],[Template]], "$", Table4[[#This Row],[Car]]), "%", Table4[[#This Row],[Property]])</f>
        <v>What does the Sea Otter have as mpg?</v>
      </c>
      <c r="R775" s="1" t="str">
        <f ca="1">IF(RAND()&gt;Table4[[#This Row],[offer1prob]], "yes", "no")</f>
        <v>yes</v>
      </c>
      <c r="S775" s="1" t="str">
        <f ca="1">IF(RAND()&lt;Table4[[#This Row],[offer1prob]], "yes", "no")</f>
        <v>no</v>
      </c>
      <c r="T775" s="1" t="str">
        <f ca="1">"performConversation '" &amp; Table4[[#This Row],[question]] &amp; "' '" &amp; Table4[[#This Row],[answerToAppointmentRequest]] &amp; "' '" &amp; Table4[[#This Row],[answerToMailRequest]] &amp; "'"</f>
        <v>performConversation 'What does the Sea Otter have as mpg?' 'yes' 'no'</v>
      </c>
    </row>
    <row r="776" spans="11:20" x14ac:dyDescent="0.25">
      <c r="K776">
        <v>775</v>
      </c>
      <c r="L776" t="str">
        <f ca="1">OFFSET(Table1[[#Headers],[Template]], MOD(Table4[[#This Row],[Num]], 5)+1, 0)</f>
        <v>Why is the $ so expensive?</v>
      </c>
      <c r="M776" t="str">
        <f ca="1">OFFSET(Table2[[#Headers],[Car]], MOD(Table4[[#This Row],[Num]], 4)+1, 0)</f>
        <v>Sable</v>
      </c>
      <c r="N776" t="str">
        <f ca="1">OFFSET(Table3[[#Headers],[Property]], MOD(Table4[[#This Row],[Num]], 3)+1, 0)</f>
        <v>color</v>
      </c>
      <c r="O776" s="1">
        <f ca="1">1/(1/VLOOKUP(Table4[[#This Row],[Template]],Table1[], 2, FALSE)+1/VLOOKUP(Table4[[#This Row],[Car]],Table2[],2,FALSE))*2</f>
        <v>0.53333333333333333</v>
      </c>
      <c r="P776" s="1">
        <f ca="1">1/(1/VLOOKUP(Table4[[#This Row],[Template]],Table1[], 3, FALSE)+1/VLOOKUP(Table4[[#This Row],[Car]],Table2[],3,FALSE))*2</f>
        <v>0.6</v>
      </c>
      <c r="Q776" s="1" t="str">
        <f ca="1">SUBSTITUTE(SUBSTITUTE(Table4[[#This Row],[Template]], "$", Table4[[#This Row],[Car]]), "%", Table4[[#This Row],[Property]])</f>
        <v>Why is the Sable so expensive?</v>
      </c>
      <c r="R776" s="1" t="str">
        <f ca="1">IF(RAND()&gt;Table4[[#This Row],[offer1prob]], "yes", "no")</f>
        <v>no</v>
      </c>
      <c r="S776" s="1" t="str">
        <f ca="1">IF(RAND()&lt;Table4[[#This Row],[offer1prob]], "yes", "no")</f>
        <v>no</v>
      </c>
      <c r="T776" s="1" t="str">
        <f ca="1">"performConversation '" &amp; Table4[[#This Row],[question]] &amp; "' '" &amp; Table4[[#This Row],[answerToAppointmentRequest]] &amp; "' '" &amp; Table4[[#This Row],[answerToMailRequest]] &amp; "'"</f>
        <v>performConversation 'Why is the Sable so expensive?' 'no' 'no'</v>
      </c>
    </row>
    <row r="777" spans="11:20" x14ac:dyDescent="0.25">
      <c r="K777">
        <v>776</v>
      </c>
      <c r="L777" t="str">
        <f ca="1">OFFSET(Table1[[#Headers],[Template]], MOD(Table4[[#This Row],[Num]], 5)+1, 0)</f>
        <v>Do you still manufacture the $?</v>
      </c>
      <c r="M777" t="str">
        <f ca="1">OFFSET(Table2[[#Headers],[Car]], MOD(Table4[[#This Row],[Num]], 4)+1, 0)</f>
        <v>Wolverine</v>
      </c>
      <c r="N777" t="str">
        <f ca="1">OFFSET(Table3[[#Headers],[Property]], MOD(Table4[[#This Row],[Num]], 3)+1, 0)</f>
        <v>weight</v>
      </c>
      <c r="O777" s="1">
        <f ca="1">1/(1/VLOOKUP(Table4[[#This Row],[Template]],Table1[], 2, FALSE)+1/VLOOKUP(Table4[[#This Row],[Car]],Table2[],2,FALSE))*2</f>
        <v>0.54545454545454541</v>
      </c>
      <c r="P777" s="1">
        <f ca="1">1/(1/VLOOKUP(Table4[[#This Row],[Template]],Table1[], 3, FALSE)+1/VLOOKUP(Table4[[#This Row],[Car]],Table2[],3,FALSE))*2</f>
        <v>0.37499999999999994</v>
      </c>
      <c r="Q777" s="1" t="str">
        <f ca="1">SUBSTITUTE(SUBSTITUTE(Table4[[#This Row],[Template]], "$", Table4[[#This Row],[Car]]), "%", Table4[[#This Row],[Property]])</f>
        <v>Do you still manufacture the Wolverine?</v>
      </c>
      <c r="R777" s="1" t="str">
        <f ca="1">IF(RAND()&gt;Table4[[#This Row],[offer1prob]], "yes", "no")</f>
        <v>no</v>
      </c>
      <c r="S777" s="1" t="str">
        <f ca="1">IF(RAND()&lt;Table4[[#This Row],[offer1prob]], "yes", "no")</f>
        <v>yes</v>
      </c>
      <c r="T777" s="1" t="str">
        <f ca="1">"performConversation '" &amp; Table4[[#This Row],[question]] &amp; "' '" &amp; Table4[[#This Row],[answerToAppointmentRequest]] &amp; "' '" &amp; Table4[[#This Row],[answerToMailRequest]] &amp; "'"</f>
        <v>performConversation 'Do you still manufacture the Wolverine?' 'no' 'yes'</v>
      </c>
    </row>
    <row r="778" spans="11:20" x14ac:dyDescent="0.25">
      <c r="K778">
        <v>777</v>
      </c>
      <c r="L778" t="str">
        <f ca="1">OFFSET(Table1[[#Headers],[Template]], MOD(Table4[[#This Row],[Num]], 5)+1, 0)</f>
        <v>What is the % of the $?</v>
      </c>
      <c r="M778" t="str">
        <f ca="1">OFFSET(Table2[[#Headers],[Car]], MOD(Table4[[#This Row],[Num]], 4)+1, 0)</f>
        <v>Polecat</v>
      </c>
      <c r="N778" t="str">
        <f ca="1">OFFSET(Table3[[#Headers],[Property]], MOD(Table4[[#This Row],[Num]], 3)+1, 0)</f>
        <v>mpg</v>
      </c>
      <c r="O778" s="1">
        <f ca="1">1/(1/VLOOKUP(Table4[[#This Row],[Template]],Table1[], 2, FALSE)+1/VLOOKUP(Table4[[#This Row],[Car]],Table2[],2,FALSE))*2</f>
        <v>0.48</v>
      </c>
      <c r="P778" s="1">
        <f ca="1">1/(1/VLOOKUP(Table4[[#This Row],[Template]],Table1[], 3, FALSE)+1/VLOOKUP(Table4[[#This Row],[Car]],Table2[],3,FALSE))*2</f>
        <v>0.53333333333333333</v>
      </c>
      <c r="Q778" s="1" t="str">
        <f ca="1">SUBSTITUTE(SUBSTITUTE(Table4[[#This Row],[Template]], "$", Table4[[#This Row],[Car]]), "%", Table4[[#This Row],[Property]])</f>
        <v>What is the mpg of the Polecat?</v>
      </c>
      <c r="R778" s="1" t="str">
        <f ca="1">IF(RAND()&gt;Table4[[#This Row],[offer1prob]], "yes", "no")</f>
        <v>no</v>
      </c>
      <c r="S778" s="1" t="str">
        <f ca="1">IF(RAND()&lt;Table4[[#This Row],[offer1prob]], "yes", "no")</f>
        <v>yes</v>
      </c>
      <c r="T778" s="1" t="str">
        <f ca="1">"performConversation '" &amp; Table4[[#This Row],[question]] &amp; "' '" &amp; Table4[[#This Row],[answerToAppointmentRequest]] &amp; "' '" &amp; Table4[[#This Row],[answerToMailRequest]] &amp; "'"</f>
        <v>performConversation 'What is the mpg of the Polecat?' 'no' 'yes'</v>
      </c>
    </row>
    <row r="779" spans="11:20" x14ac:dyDescent="0.25">
      <c r="K779">
        <v>778</v>
      </c>
      <c r="L779" t="str">
        <f ca="1">OFFSET(Table1[[#Headers],[Template]], MOD(Table4[[#This Row],[Num]], 5)+1, 0)</f>
        <v>The $ is crap</v>
      </c>
      <c r="M779" t="str">
        <f ca="1">OFFSET(Table2[[#Headers],[Car]], MOD(Table4[[#This Row],[Num]], 4)+1, 0)</f>
        <v>Sea Otter</v>
      </c>
      <c r="N779" t="str">
        <f ca="1">OFFSET(Table3[[#Headers],[Property]], MOD(Table4[[#This Row],[Num]], 3)+1, 0)</f>
        <v>color</v>
      </c>
      <c r="O779" s="1">
        <f ca="1">1/(1/VLOOKUP(Table4[[#This Row],[Template]],Table1[], 2, FALSE)+1/VLOOKUP(Table4[[#This Row],[Car]],Table2[],2,FALSE))*2</f>
        <v>0.24</v>
      </c>
      <c r="P779" s="1">
        <f ca="1">1/(1/VLOOKUP(Table4[[#This Row],[Template]],Table1[], 3, FALSE)+1/VLOOKUP(Table4[[#This Row],[Car]],Table2[],3,FALSE))*2</f>
        <v>0.26666666666666666</v>
      </c>
      <c r="Q779" s="1" t="str">
        <f ca="1">SUBSTITUTE(SUBSTITUTE(Table4[[#This Row],[Template]], "$", Table4[[#This Row],[Car]]), "%", Table4[[#This Row],[Property]])</f>
        <v>The Sea Otter is crap</v>
      </c>
      <c r="R779" s="1" t="str">
        <f ca="1">IF(RAND()&gt;Table4[[#This Row],[offer1prob]], "yes", "no")</f>
        <v>no</v>
      </c>
      <c r="S779" s="1" t="str">
        <f ca="1">IF(RAND()&lt;Table4[[#This Row],[offer1prob]], "yes", "no")</f>
        <v>yes</v>
      </c>
      <c r="T779" s="1" t="str">
        <f ca="1">"performConversation '" &amp; Table4[[#This Row],[question]] &amp; "' '" &amp; Table4[[#This Row],[answerToAppointmentRequest]] &amp; "' '" &amp; Table4[[#This Row],[answerToMailRequest]] &amp; "'"</f>
        <v>performConversation 'The Sea Otter is crap' 'no' 'yes'</v>
      </c>
    </row>
    <row r="780" spans="11:20" x14ac:dyDescent="0.25">
      <c r="K780">
        <v>779</v>
      </c>
      <c r="L780" t="str">
        <f ca="1">OFFSET(Table1[[#Headers],[Template]], MOD(Table4[[#This Row],[Num]], 5)+1, 0)</f>
        <v>What does the $ have as %?</v>
      </c>
      <c r="M780" t="str">
        <f ca="1">OFFSET(Table2[[#Headers],[Car]], MOD(Table4[[#This Row],[Num]], 4)+1, 0)</f>
        <v>Sable</v>
      </c>
      <c r="N780" t="str">
        <f ca="1">OFFSET(Table3[[#Headers],[Property]], MOD(Table4[[#This Row],[Num]], 3)+1, 0)</f>
        <v>weight</v>
      </c>
      <c r="O780" s="1">
        <f ca="1">1/(1/VLOOKUP(Table4[[#This Row],[Template]],Table1[], 2, FALSE)+1/VLOOKUP(Table4[[#This Row],[Car]],Table2[],2,FALSE))*2</f>
        <v>0.43636363636363629</v>
      </c>
      <c r="P780" s="1">
        <f ca="1">1/(1/VLOOKUP(Table4[[#This Row],[Template]],Table1[], 3, FALSE)+1/VLOOKUP(Table4[[#This Row],[Car]],Table2[],3,FALSE))*2</f>
        <v>0.4</v>
      </c>
      <c r="Q780" s="1" t="str">
        <f ca="1">SUBSTITUTE(SUBSTITUTE(Table4[[#This Row],[Template]], "$", Table4[[#This Row],[Car]]), "%", Table4[[#This Row],[Property]])</f>
        <v>What does the Sable have as weight?</v>
      </c>
      <c r="R780" s="1" t="str">
        <f ca="1">IF(RAND()&gt;Table4[[#This Row],[offer1prob]], "yes", "no")</f>
        <v>yes</v>
      </c>
      <c r="S780" s="1" t="str">
        <f ca="1">IF(RAND()&lt;Table4[[#This Row],[offer1prob]], "yes", "no")</f>
        <v>no</v>
      </c>
      <c r="T780" s="1" t="str">
        <f ca="1">"performConversation '" &amp; Table4[[#This Row],[question]] &amp; "' '" &amp; Table4[[#This Row],[answerToAppointmentRequest]] &amp; "' '" &amp; Table4[[#This Row],[answerToMailRequest]] &amp; "'"</f>
        <v>performConversation 'What does the Sable have as weight?' 'yes' 'no'</v>
      </c>
    </row>
    <row r="781" spans="11:20" x14ac:dyDescent="0.25">
      <c r="K781">
        <v>780</v>
      </c>
      <c r="L781" t="str">
        <f ca="1">OFFSET(Table1[[#Headers],[Template]], MOD(Table4[[#This Row],[Num]], 5)+1, 0)</f>
        <v>Why is the $ so expensive?</v>
      </c>
      <c r="M781" t="str">
        <f ca="1">OFFSET(Table2[[#Headers],[Car]], MOD(Table4[[#This Row],[Num]], 4)+1, 0)</f>
        <v>Wolverine</v>
      </c>
      <c r="N781" t="str">
        <f ca="1">OFFSET(Table3[[#Headers],[Property]], MOD(Table4[[#This Row],[Num]], 3)+1, 0)</f>
        <v>mpg</v>
      </c>
      <c r="O781" s="1">
        <f ca="1">1/(1/VLOOKUP(Table4[[#This Row],[Template]],Table1[], 2, FALSE)+1/VLOOKUP(Table4[[#This Row],[Car]],Table2[],2,FALSE))*2</f>
        <v>0.48</v>
      </c>
      <c r="P781" s="1">
        <f ca="1">1/(1/VLOOKUP(Table4[[#This Row],[Template]],Table1[], 3, FALSE)+1/VLOOKUP(Table4[[#This Row],[Car]],Table2[],3,FALSE))*2</f>
        <v>0.4</v>
      </c>
      <c r="Q781" s="1" t="str">
        <f ca="1">SUBSTITUTE(SUBSTITUTE(Table4[[#This Row],[Template]], "$", Table4[[#This Row],[Car]]), "%", Table4[[#This Row],[Property]])</f>
        <v>Why is the Wolverine so expensive?</v>
      </c>
      <c r="R781" s="1" t="str">
        <f ca="1">IF(RAND()&gt;Table4[[#This Row],[offer1prob]], "yes", "no")</f>
        <v>no</v>
      </c>
      <c r="S781" s="1" t="str">
        <f ca="1">IF(RAND()&lt;Table4[[#This Row],[offer1prob]], "yes", "no")</f>
        <v>no</v>
      </c>
      <c r="T781" s="1" t="str">
        <f ca="1">"performConversation '" &amp; Table4[[#This Row],[question]] &amp; "' '" &amp; Table4[[#This Row],[answerToAppointmentRequest]] &amp; "' '" &amp; Table4[[#This Row],[answerToMailRequest]] &amp; "'"</f>
        <v>performConversation 'Why is the Wolverine so expensive?' 'no' 'no'</v>
      </c>
    </row>
    <row r="782" spans="11:20" x14ac:dyDescent="0.25">
      <c r="K782">
        <v>781</v>
      </c>
      <c r="L782" t="str">
        <f ca="1">OFFSET(Table1[[#Headers],[Template]], MOD(Table4[[#This Row],[Num]], 5)+1, 0)</f>
        <v>Do you still manufacture the $?</v>
      </c>
      <c r="M782" t="str">
        <f ca="1">OFFSET(Table2[[#Headers],[Car]], MOD(Table4[[#This Row],[Num]], 4)+1, 0)</f>
        <v>Polecat</v>
      </c>
      <c r="N782" t="str">
        <f ca="1">OFFSET(Table3[[#Headers],[Property]], MOD(Table4[[#This Row],[Num]], 3)+1, 0)</f>
        <v>color</v>
      </c>
      <c r="O782" s="1">
        <f ca="1">1/(1/VLOOKUP(Table4[[#This Row],[Template]],Table1[], 2, FALSE)+1/VLOOKUP(Table4[[#This Row],[Car]],Table2[],2,FALSE))*2</f>
        <v>0.44444444444444442</v>
      </c>
      <c r="P782" s="1">
        <f ca="1">1/(1/VLOOKUP(Table4[[#This Row],[Template]],Table1[], 3, FALSE)+1/VLOOKUP(Table4[[#This Row],[Car]],Table2[],3,FALSE))*2</f>
        <v>0.61538461538461542</v>
      </c>
      <c r="Q782" s="1" t="str">
        <f ca="1">SUBSTITUTE(SUBSTITUTE(Table4[[#This Row],[Template]], "$", Table4[[#This Row],[Car]]), "%", Table4[[#This Row],[Property]])</f>
        <v>Do you still manufacture the Polecat?</v>
      </c>
      <c r="R782" s="1" t="str">
        <f ca="1">IF(RAND()&gt;Table4[[#This Row],[offer1prob]], "yes", "no")</f>
        <v>yes</v>
      </c>
      <c r="S782" s="1" t="str">
        <f ca="1">IF(RAND()&lt;Table4[[#This Row],[offer1prob]], "yes", "no")</f>
        <v>no</v>
      </c>
      <c r="T782" s="1" t="str">
        <f ca="1">"performConversation '" &amp; Table4[[#This Row],[question]] &amp; "' '" &amp; Table4[[#This Row],[answerToAppointmentRequest]] &amp; "' '" &amp; Table4[[#This Row],[answerToMailRequest]] &amp; "'"</f>
        <v>performConversation 'Do you still manufacture the Polecat?' 'yes' 'no'</v>
      </c>
    </row>
    <row r="783" spans="11:20" x14ac:dyDescent="0.25">
      <c r="K783">
        <v>782</v>
      </c>
      <c r="L783" t="str">
        <f ca="1">OFFSET(Table1[[#Headers],[Template]], MOD(Table4[[#This Row],[Num]], 5)+1, 0)</f>
        <v>What is the % of the $?</v>
      </c>
      <c r="M783" t="str">
        <f ca="1">OFFSET(Table2[[#Headers],[Car]], MOD(Table4[[#This Row],[Num]], 4)+1, 0)</f>
        <v>Sea Otter</v>
      </c>
      <c r="N783" t="str">
        <f ca="1">OFFSET(Table3[[#Headers],[Property]], MOD(Table4[[#This Row],[Num]], 3)+1, 0)</f>
        <v>weight</v>
      </c>
      <c r="O783" s="1">
        <f ca="1">1/(1/VLOOKUP(Table4[[#This Row],[Template]],Table1[], 2, FALSE)+1/VLOOKUP(Table4[[#This Row],[Car]],Table2[],2,FALSE))*2</f>
        <v>0.4</v>
      </c>
      <c r="P783" s="1">
        <f ca="1">1/(1/VLOOKUP(Table4[[#This Row],[Template]],Table1[], 3, FALSE)+1/VLOOKUP(Table4[[#This Row],[Car]],Table2[],3,FALSE))*2</f>
        <v>0.4</v>
      </c>
      <c r="Q783" s="1" t="str">
        <f ca="1">SUBSTITUTE(SUBSTITUTE(Table4[[#This Row],[Template]], "$", Table4[[#This Row],[Car]]), "%", Table4[[#This Row],[Property]])</f>
        <v>What is the weight of the Sea Otter?</v>
      </c>
      <c r="R783" s="1" t="str">
        <f ca="1">IF(RAND()&gt;Table4[[#This Row],[offer1prob]], "yes", "no")</f>
        <v>yes</v>
      </c>
      <c r="S783" s="1" t="str">
        <f ca="1">IF(RAND()&lt;Table4[[#This Row],[offer1prob]], "yes", "no")</f>
        <v>yes</v>
      </c>
      <c r="T783" s="1" t="str">
        <f ca="1">"performConversation '" &amp; Table4[[#This Row],[question]] &amp; "' '" &amp; Table4[[#This Row],[answerToAppointmentRequest]] &amp; "' '" &amp; Table4[[#This Row],[answerToMailRequest]] &amp; "'"</f>
        <v>performConversation 'What is the weight of the Sea Otter?' 'yes' 'yes'</v>
      </c>
    </row>
    <row r="784" spans="11:20" x14ac:dyDescent="0.25">
      <c r="K784">
        <v>783</v>
      </c>
      <c r="L784" t="str">
        <f ca="1">OFFSET(Table1[[#Headers],[Template]], MOD(Table4[[#This Row],[Num]], 5)+1, 0)</f>
        <v>The $ is crap</v>
      </c>
      <c r="M784" t="str">
        <f ca="1">OFFSET(Table2[[#Headers],[Car]], MOD(Table4[[#This Row],[Num]], 4)+1, 0)</f>
        <v>Sable</v>
      </c>
      <c r="N784" t="str">
        <f ca="1">OFFSET(Table3[[#Headers],[Property]], MOD(Table4[[#This Row],[Num]], 3)+1, 0)</f>
        <v>mpg</v>
      </c>
      <c r="O784" s="1">
        <f ca="1">1/(1/VLOOKUP(Table4[[#This Row],[Template]],Table1[], 2, FALSE)+1/VLOOKUP(Table4[[#This Row],[Car]],Table2[],2,FALSE))*2</f>
        <v>0.32</v>
      </c>
      <c r="P784" s="1">
        <f ca="1">1/(1/VLOOKUP(Table4[[#This Row],[Template]],Table1[], 3, FALSE)+1/VLOOKUP(Table4[[#This Row],[Car]],Table2[],3,FALSE))*2</f>
        <v>0.3</v>
      </c>
      <c r="Q784" s="1" t="str">
        <f ca="1">SUBSTITUTE(SUBSTITUTE(Table4[[#This Row],[Template]], "$", Table4[[#This Row],[Car]]), "%", Table4[[#This Row],[Property]])</f>
        <v>The Sable is crap</v>
      </c>
      <c r="R784" s="1" t="str">
        <f ca="1">IF(RAND()&gt;Table4[[#This Row],[offer1prob]], "yes", "no")</f>
        <v>yes</v>
      </c>
      <c r="S784" s="1" t="str">
        <f ca="1">IF(RAND()&lt;Table4[[#This Row],[offer1prob]], "yes", "no")</f>
        <v>no</v>
      </c>
      <c r="T784" s="1" t="str">
        <f ca="1">"performConversation '" &amp; Table4[[#This Row],[question]] &amp; "' '" &amp; Table4[[#This Row],[answerToAppointmentRequest]] &amp; "' '" &amp; Table4[[#This Row],[answerToMailRequest]] &amp; "'"</f>
        <v>performConversation 'The Sable is crap' 'yes' 'no'</v>
      </c>
    </row>
    <row r="785" spans="11:20" x14ac:dyDescent="0.25">
      <c r="K785">
        <v>784</v>
      </c>
      <c r="L785" t="str">
        <f ca="1">OFFSET(Table1[[#Headers],[Template]], MOD(Table4[[#This Row],[Num]], 5)+1, 0)</f>
        <v>What does the $ have as %?</v>
      </c>
      <c r="M785" t="str">
        <f ca="1">OFFSET(Table2[[#Headers],[Car]], MOD(Table4[[#This Row],[Num]], 4)+1, 0)</f>
        <v>Wolverine</v>
      </c>
      <c r="N785" t="str">
        <f ca="1">OFFSET(Table3[[#Headers],[Property]], MOD(Table4[[#This Row],[Num]], 3)+1, 0)</f>
        <v>color</v>
      </c>
      <c r="O785" s="1">
        <f ca="1">1/(1/VLOOKUP(Table4[[#This Row],[Template]],Table1[], 2, FALSE)+1/VLOOKUP(Table4[[#This Row],[Car]],Table2[],2,FALSE))*2</f>
        <v>0.4</v>
      </c>
      <c r="P785" s="1">
        <f ca="1">1/(1/VLOOKUP(Table4[[#This Row],[Template]],Table1[], 3, FALSE)+1/VLOOKUP(Table4[[#This Row],[Car]],Table2[],3,FALSE))*2</f>
        <v>0.3</v>
      </c>
      <c r="Q785" s="1" t="str">
        <f ca="1">SUBSTITUTE(SUBSTITUTE(Table4[[#This Row],[Template]], "$", Table4[[#This Row],[Car]]), "%", Table4[[#This Row],[Property]])</f>
        <v>What does the Wolverine have as color?</v>
      </c>
      <c r="R785" s="1" t="str">
        <f ca="1">IF(RAND()&gt;Table4[[#This Row],[offer1prob]], "yes", "no")</f>
        <v>yes</v>
      </c>
      <c r="S785" s="1" t="str">
        <f ca="1">IF(RAND()&lt;Table4[[#This Row],[offer1prob]], "yes", "no")</f>
        <v>yes</v>
      </c>
      <c r="T785" s="1" t="str">
        <f ca="1">"performConversation '" &amp; Table4[[#This Row],[question]] &amp; "' '" &amp; Table4[[#This Row],[answerToAppointmentRequest]] &amp; "' '" &amp; Table4[[#This Row],[answerToMailRequest]] &amp; "'"</f>
        <v>performConversation 'What does the Wolverine have as color?' 'yes' 'yes'</v>
      </c>
    </row>
    <row r="786" spans="11:20" x14ac:dyDescent="0.25">
      <c r="K786">
        <v>785</v>
      </c>
      <c r="L786" t="str">
        <f ca="1">OFFSET(Table1[[#Headers],[Template]], MOD(Table4[[#This Row],[Num]], 5)+1, 0)</f>
        <v>Why is the $ so expensive?</v>
      </c>
      <c r="M786" t="str">
        <f ca="1">OFFSET(Table2[[#Headers],[Car]], MOD(Table4[[#This Row],[Num]], 4)+1, 0)</f>
        <v>Polecat</v>
      </c>
      <c r="N786" t="str">
        <f ca="1">OFFSET(Table3[[#Headers],[Property]], MOD(Table4[[#This Row],[Num]], 3)+1, 0)</f>
        <v>weight</v>
      </c>
      <c r="O786" s="1">
        <f ca="1">1/(1/VLOOKUP(Table4[[#This Row],[Template]],Table1[], 2, FALSE)+1/VLOOKUP(Table4[[#This Row],[Car]],Table2[],2,FALSE))*2</f>
        <v>0.4</v>
      </c>
      <c r="P786" s="1">
        <f ca="1">1/(1/VLOOKUP(Table4[[#This Row],[Template]],Table1[], 3, FALSE)+1/VLOOKUP(Table4[[#This Row],[Car]],Table2[],3,FALSE))*2</f>
        <v>0.68571428571428561</v>
      </c>
      <c r="Q786" s="1" t="str">
        <f ca="1">SUBSTITUTE(SUBSTITUTE(Table4[[#This Row],[Template]], "$", Table4[[#This Row],[Car]]), "%", Table4[[#This Row],[Property]])</f>
        <v>Why is the Polecat so expensive?</v>
      </c>
      <c r="R786" s="1" t="str">
        <f ca="1">IF(RAND()&gt;Table4[[#This Row],[offer1prob]], "yes", "no")</f>
        <v>no</v>
      </c>
      <c r="S786" s="1" t="str">
        <f ca="1">IF(RAND()&lt;Table4[[#This Row],[offer1prob]], "yes", "no")</f>
        <v>no</v>
      </c>
      <c r="T786" s="1" t="str">
        <f ca="1">"performConversation '" &amp; Table4[[#This Row],[question]] &amp; "' '" &amp; Table4[[#This Row],[answerToAppointmentRequest]] &amp; "' '" &amp; Table4[[#This Row],[answerToMailRequest]] &amp; "'"</f>
        <v>performConversation 'Why is the Polecat so expensive?' 'no' 'no'</v>
      </c>
    </row>
    <row r="787" spans="11:20" x14ac:dyDescent="0.25">
      <c r="K787">
        <v>786</v>
      </c>
      <c r="L787" t="str">
        <f ca="1">OFFSET(Table1[[#Headers],[Template]], MOD(Table4[[#This Row],[Num]], 5)+1, 0)</f>
        <v>Do you still manufacture the $?</v>
      </c>
      <c r="M787" t="str">
        <f ca="1">OFFSET(Table2[[#Headers],[Car]], MOD(Table4[[#This Row],[Num]], 4)+1, 0)</f>
        <v>Sea Otter</v>
      </c>
      <c r="N787" t="str">
        <f ca="1">OFFSET(Table3[[#Headers],[Property]], MOD(Table4[[#This Row],[Num]], 3)+1, 0)</f>
        <v>mpg</v>
      </c>
      <c r="O787" s="1">
        <f ca="1">1/(1/VLOOKUP(Table4[[#This Row],[Template]],Table1[], 2, FALSE)+1/VLOOKUP(Table4[[#This Row],[Car]],Table2[],2,FALSE))*2</f>
        <v>0.37499999999999994</v>
      </c>
      <c r="P787" s="1">
        <f ca="1">1/(1/VLOOKUP(Table4[[#This Row],[Template]],Table1[], 3, FALSE)+1/VLOOKUP(Table4[[#This Row],[Car]],Table2[],3,FALSE))*2</f>
        <v>0.44444444444444442</v>
      </c>
      <c r="Q787" s="1" t="str">
        <f ca="1">SUBSTITUTE(SUBSTITUTE(Table4[[#This Row],[Template]], "$", Table4[[#This Row],[Car]]), "%", Table4[[#This Row],[Property]])</f>
        <v>Do you still manufacture the Sea Otter?</v>
      </c>
      <c r="R787" s="1" t="str">
        <f ca="1">IF(RAND()&gt;Table4[[#This Row],[offer1prob]], "yes", "no")</f>
        <v>yes</v>
      </c>
      <c r="S787" s="1" t="str">
        <f ca="1">IF(RAND()&lt;Table4[[#This Row],[offer1prob]], "yes", "no")</f>
        <v>no</v>
      </c>
      <c r="T787" s="1" t="str">
        <f ca="1">"performConversation '" &amp; Table4[[#This Row],[question]] &amp; "' '" &amp; Table4[[#This Row],[answerToAppointmentRequest]] &amp; "' '" &amp; Table4[[#This Row],[answerToMailRequest]] &amp; "'"</f>
        <v>performConversation 'Do you still manufacture the Sea Otter?' 'yes' 'no'</v>
      </c>
    </row>
    <row r="788" spans="11:20" x14ac:dyDescent="0.25">
      <c r="K788">
        <v>787</v>
      </c>
      <c r="L788" t="str">
        <f ca="1">OFFSET(Table1[[#Headers],[Template]], MOD(Table4[[#This Row],[Num]], 5)+1, 0)</f>
        <v>What is the % of the $?</v>
      </c>
      <c r="M788" t="str">
        <f ca="1">OFFSET(Table2[[#Headers],[Car]], MOD(Table4[[#This Row],[Num]], 4)+1, 0)</f>
        <v>Sable</v>
      </c>
      <c r="N788" t="str">
        <f ca="1">OFFSET(Table3[[#Headers],[Property]], MOD(Table4[[#This Row],[Num]], 3)+1, 0)</f>
        <v>color</v>
      </c>
      <c r="O788" s="1">
        <f ca="1">1/(1/VLOOKUP(Table4[[#This Row],[Template]],Table1[], 2, FALSE)+1/VLOOKUP(Table4[[#This Row],[Car]],Table2[],2,FALSE))*2</f>
        <v>0.68571428571428561</v>
      </c>
      <c r="P788" s="1">
        <f ca="1">1/(1/VLOOKUP(Table4[[#This Row],[Template]],Table1[], 3, FALSE)+1/VLOOKUP(Table4[[#This Row],[Car]],Table2[],3,FALSE))*2</f>
        <v>0.48</v>
      </c>
      <c r="Q788" s="1" t="str">
        <f ca="1">SUBSTITUTE(SUBSTITUTE(Table4[[#This Row],[Template]], "$", Table4[[#This Row],[Car]]), "%", Table4[[#This Row],[Property]])</f>
        <v>What is the color of the Sable?</v>
      </c>
      <c r="R788" s="1" t="str">
        <f ca="1">IF(RAND()&gt;Table4[[#This Row],[offer1prob]], "yes", "no")</f>
        <v>no</v>
      </c>
      <c r="S788" s="1" t="str">
        <f ca="1">IF(RAND()&lt;Table4[[#This Row],[offer1prob]], "yes", "no")</f>
        <v>no</v>
      </c>
      <c r="T788" s="1" t="str">
        <f ca="1">"performConversation '" &amp; Table4[[#This Row],[question]] &amp; "' '" &amp; Table4[[#This Row],[answerToAppointmentRequest]] &amp; "' '" &amp; Table4[[#This Row],[answerToMailRequest]] &amp; "'"</f>
        <v>performConversation 'What is the color of the Sable?' 'no' 'no'</v>
      </c>
    </row>
    <row r="789" spans="11:20" x14ac:dyDescent="0.25">
      <c r="K789">
        <v>788</v>
      </c>
      <c r="L789" t="str">
        <f ca="1">OFFSET(Table1[[#Headers],[Template]], MOD(Table4[[#This Row],[Num]], 5)+1, 0)</f>
        <v>The $ is crap</v>
      </c>
      <c r="M789" t="str">
        <f ca="1">OFFSET(Table2[[#Headers],[Car]], MOD(Table4[[#This Row],[Num]], 4)+1, 0)</f>
        <v>Wolverine</v>
      </c>
      <c r="N789" t="str">
        <f ca="1">OFFSET(Table3[[#Headers],[Property]], MOD(Table4[[#This Row],[Num]], 3)+1, 0)</f>
        <v>weight</v>
      </c>
      <c r="O789" s="1">
        <f ca="1">1/(1/VLOOKUP(Table4[[#This Row],[Template]],Table1[], 2, FALSE)+1/VLOOKUP(Table4[[#This Row],[Car]],Table2[],2,FALSE))*2</f>
        <v>0.3</v>
      </c>
      <c r="P789" s="1">
        <f ca="1">1/(1/VLOOKUP(Table4[[#This Row],[Template]],Table1[], 3, FALSE)+1/VLOOKUP(Table4[[#This Row],[Car]],Table2[],3,FALSE))*2</f>
        <v>0.24</v>
      </c>
      <c r="Q789" s="1" t="str">
        <f ca="1">SUBSTITUTE(SUBSTITUTE(Table4[[#This Row],[Template]], "$", Table4[[#This Row],[Car]]), "%", Table4[[#This Row],[Property]])</f>
        <v>The Wolverine is crap</v>
      </c>
      <c r="R789" s="1" t="str">
        <f ca="1">IF(RAND()&gt;Table4[[#This Row],[offer1prob]], "yes", "no")</f>
        <v>yes</v>
      </c>
      <c r="S789" s="1" t="str">
        <f ca="1">IF(RAND()&lt;Table4[[#This Row],[offer1prob]], "yes", "no")</f>
        <v>no</v>
      </c>
      <c r="T789" s="1" t="str">
        <f ca="1">"performConversation '" &amp; Table4[[#This Row],[question]] &amp; "' '" &amp; Table4[[#This Row],[answerToAppointmentRequest]] &amp; "' '" &amp; Table4[[#This Row],[answerToMailRequest]] &amp; "'"</f>
        <v>performConversation 'The Wolverine is crap' 'yes' 'no'</v>
      </c>
    </row>
    <row r="790" spans="11:20" x14ac:dyDescent="0.25">
      <c r="K790">
        <v>789</v>
      </c>
      <c r="L790" t="str">
        <f ca="1">OFFSET(Table1[[#Headers],[Template]], MOD(Table4[[#This Row],[Num]], 5)+1, 0)</f>
        <v>What does the $ have as %?</v>
      </c>
      <c r="M790" t="str">
        <f ca="1">OFFSET(Table2[[#Headers],[Car]], MOD(Table4[[#This Row],[Num]], 4)+1, 0)</f>
        <v>Polecat</v>
      </c>
      <c r="N790" t="str">
        <f ca="1">OFFSET(Table3[[#Headers],[Property]], MOD(Table4[[#This Row],[Num]], 3)+1, 0)</f>
        <v>mpg</v>
      </c>
      <c r="O790" s="1">
        <f ca="1">1/(1/VLOOKUP(Table4[[#This Row],[Template]],Table1[], 2, FALSE)+1/VLOOKUP(Table4[[#This Row],[Car]],Table2[],2,FALSE))*2</f>
        <v>0.3428571428571428</v>
      </c>
      <c r="P790" s="1">
        <f ca="1">1/(1/VLOOKUP(Table4[[#This Row],[Template]],Table1[], 3, FALSE)+1/VLOOKUP(Table4[[#This Row],[Car]],Table2[],3,FALSE))*2</f>
        <v>0.43636363636363629</v>
      </c>
      <c r="Q790" s="1" t="str">
        <f ca="1">SUBSTITUTE(SUBSTITUTE(Table4[[#This Row],[Template]], "$", Table4[[#This Row],[Car]]), "%", Table4[[#This Row],[Property]])</f>
        <v>What does the Polecat have as mpg?</v>
      </c>
      <c r="R790" s="1" t="str">
        <f ca="1">IF(RAND()&gt;Table4[[#This Row],[offer1prob]], "yes", "no")</f>
        <v>no</v>
      </c>
      <c r="S790" s="1" t="str">
        <f ca="1">IF(RAND()&lt;Table4[[#This Row],[offer1prob]], "yes", "no")</f>
        <v>yes</v>
      </c>
      <c r="T790" s="1" t="str">
        <f ca="1">"performConversation '" &amp; Table4[[#This Row],[question]] &amp; "' '" &amp; Table4[[#This Row],[answerToAppointmentRequest]] &amp; "' '" &amp; Table4[[#This Row],[answerToMailRequest]] &amp; "'"</f>
        <v>performConversation 'What does the Polecat have as mpg?' 'no' 'yes'</v>
      </c>
    </row>
    <row r="791" spans="11:20" x14ac:dyDescent="0.25">
      <c r="K791">
        <v>790</v>
      </c>
      <c r="L791" t="str">
        <f ca="1">OFFSET(Table1[[#Headers],[Template]], MOD(Table4[[#This Row],[Num]], 5)+1, 0)</f>
        <v>Why is the $ so expensive?</v>
      </c>
      <c r="M791" t="str">
        <f ca="1">OFFSET(Table2[[#Headers],[Car]], MOD(Table4[[#This Row],[Num]], 4)+1, 0)</f>
        <v>Sea Otter</v>
      </c>
      <c r="N791" t="str">
        <f ca="1">OFFSET(Table3[[#Headers],[Property]], MOD(Table4[[#This Row],[Num]], 3)+1, 0)</f>
        <v>color</v>
      </c>
      <c r="O791" s="1">
        <f ca="1">1/(1/VLOOKUP(Table4[[#This Row],[Template]],Table1[], 2, FALSE)+1/VLOOKUP(Table4[[#This Row],[Car]],Table2[],2,FALSE))*2</f>
        <v>0.3428571428571428</v>
      </c>
      <c r="P791" s="1">
        <f ca="1">1/(1/VLOOKUP(Table4[[#This Row],[Template]],Table1[], 3, FALSE)+1/VLOOKUP(Table4[[#This Row],[Car]],Table2[],3,FALSE))*2</f>
        <v>0.48</v>
      </c>
      <c r="Q791" s="1" t="str">
        <f ca="1">SUBSTITUTE(SUBSTITUTE(Table4[[#This Row],[Template]], "$", Table4[[#This Row],[Car]]), "%", Table4[[#This Row],[Property]])</f>
        <v>Why is the Sea Otter so expensive?</v>
      </c>
      <c r="R791" s="1" t="str">
        <f ca="1">IF(RAND()&gt;Table4[[#This Row],[offer1prob]], "yes", "no")</f>
        <v>yes</v>
      </c>
      <c r="S791" s="1" t="str">
        <f ca="1">IF(RAND()&lt;Table4[[#This Row],[offer1prob]], "yes", "no")</f>
        <v>yes</v>
      </c>
      <c r="T791" s="1" t="str">
        <f ca="1">"performConversation '" &amp; Table4[[#This Row],[question]] &amp; "' '" &amp; Table4[[#This Row],[answerToAppointmentRequest]] &amp; "' '" &amp; Table4[[#This Row],[answerToMailRequest]] &amp; "'"</f>
        <v>performConversation 'Why is the Sea Otter so expensive?' 'yes' 'yes'</v>
      </c>
    </row>
    <row r="792" spans="11:20" x14ac:dyDescent="0.25">
      <c r="K792">
        <v>791</v>
      </c>
      <c r="L792" t="str">
        <f ca="1">OFFSET(Table1[[#Headers],[Template]], MOD(Table4[[#This Row],[Num]], 5)+1, 0)</f>
        <v>Do you still manufacture the $?</v>
      </c>
      <c r="M792" t="str">
        <f ca="1">OFFSET(Table2[[#Headers],[Car]], MOD(Table4[[#This Row],[Num]], 4)+1, 0)</f>
        <v>Sable</v>
      </c>
      <c r="N792" t="str">
        <f ca="1">OFFSET(Table3[[#Headers],[Property]], MOD(Table4[[#This Row],[Num]], 3)+1, 0)</f>
        <v>weight</v>
      </c>
      <c r="O792" s="1">
        <f ca="1">1/(1/VLOOKUP(Table4[[#This Row],[Template]],Table1[], 2, FALSE)+1/VLOOKUP(Table4[[#This Row],[Car]],Table2[],2,FALSE))*2</f>
        <v>0.61538461538461542</v>
      </c>
      <c r="P792" s="1">
        <f ca="1">1/(1/VLOOKUP(Table4[[#This Row],[Template]],Table1[], 3, FALSE)+1/VLOOKUP(Table4[[#This Row],[Car]],Table2[],3,FALSE))*2</f>
        <v>0.54545454545454541</v>
      </c>
      <c r="Q792" s="1" t="str">
        <f ca="1">SUBSTITUTE(SUBSTITUTE(Table4[[#This Row],[Template]], "$", Table4[[#This Row],[Car]]), "%", Table4[[#This Row],[Property]])</f>
        <v>Do you still manufacture the Sable?</v>
      </c>
      <c r="R792" s="1" t="str">
        <f ca="1">IF(RAND()&gt;Table4[[#This Row],[offer1prob]], "yes", "no")</f>
        <v>yes</v>
      </c>
      <c r="S792" s="1" t="str">
        <f ca="1">IF(RAND()&lt;Table4[[#This Row],[offer1prob]], "yes", "no")</f>
        <v>yes</v>
      </c>
      <c r="T792" s="1" t="str">
        <f ca="1">"performConversation '" &amp; Table4[[#This Row],[question]] &amp; "' '" &amp; Table4[[#This Row],[answerToAppointmentRequest]] &amp; "' '" &amp; Table4[[#This Row],[answerToMailRequest]] &amp; "'"</f>
        <v>performConversation 'Do you still manufacture the Sable?' 'yes' 'yes'</v>
      </c>
    </row>
    <row r="793" spans="11:20" x14ac:dyDescent="0.25">
      <c r="K793">
        <v>792</v>
      </c>
      <c r="L793" t="str">
        <f ca="1">OFFSET(Table1[[#Headers],[Template]], MOD(Table4[[#This Row],[Num]], 5)+1, 0)</f>
        <v>What is the % of the $?</v>
      </c>
      <c r="M793" t="str">
        <f ca="1">OFFSET(Table2[[#Headers],[Car]], MOD(Table4[[#This Row],[Num]], 4)+1, 0)</f>
        <v>Wolverine</v>
      </c>
      <c r="N793" t="str">
        <f ca="1">OFFSET(Table3[[#Headers],[Property]], MOD(Table4[[#This Row],[Num]], 3)+1, 0)</f>
        <v>mpg</v>
      </c>
      <c r="O793" s="1">
        <f ca="1">1/(1/VLOOKUP(Table4[[#This Row],[Template]],Table1[], 2, FALSE)+1/VLOOKUP(Table4[[#This Row],[Car]],Table2[],2,FALSE))*2</f>
        <v>0.6</v>
      </c>
      <c r="P793" s="1">
        <f ca="1">1/(1/VLOOKUP(Table4[[#This Row],[Template]],Table1[], 3, FALSE)+1/VLOOKUP(Table4[[#This Row],[Car]],Table2[],3,FALSE))*2</f>
        <v>0.3428571428571428</v>
      </c>
      <c r="Q793" s="1" t="str">
        <f ca="1">SUBSTITUTE(SUBSTITUTE(Table4[[#This Row],[Template]], "$", Table4[[#This Row],[Car]]), "%", Table4[[#This Row],[Property]])</f>
        <v>What is the mpg of the Wolverine?</v>
      </c>
      <c r="R793" s="1" t="str">
        <f ca="1">IF(RAND()&gt;Table4[[#This Row],[offer1prob]], "yes", "no")</f>
        <v>no</v>
      </c>
      <c r="S793" s="1" t="str">
        <f ca="1">IF(RAND()&lt;Table4[[#This Row],[offer1prob]], "yes", "no")</f>
        <v>yes</v>
      </c>
      <c r="T793" s="1" t="str">
        <f ca="1">"performConversation '" &amp; Table4[[#This Row],[question]] &amp; "' '" &amp; Table4[[#This Row],[answerToAppointmentRequest]] &amp; "' '" &amp; Table4[[#This Row],[answerToMailRequest]] &amp; "'"</f>
        <v>performConversation 'What is the mpg of the Wolverine?' 'no' 'yes'</v>
      </c>
    </row>
    <row r="794" spans="11:20" x14ac:dyDescent="0.25">
      <c r="K794">
        <v>793</v>
      </c>
      <c r="L794" t="str">
        <f ca="1">OFFSET(Table1[[#Headers],[Template]], MOD(Table4[[#This Row],[Num]], 5)+1, 0)</f>
        <v>The $ is crap</v>
      </c>
      <c r="M794" t="str">
        <f ca="1">OFFSET(Table2[[#Headers],[Car]], MOD(Table4[[#This Row],[Num]], 4)+1, 0)</f>
        <v>Polecat</v>
      </c>
      <c r="N794" t="str">
        <f ca="1">OFFSET(Table3[[#Headers],[Property]], MOD(Table4[[#This Row],[Num]], 3)+1, 0)</f>
        <v>color</v>
      </c>
      <c r="O794" s="1">
        <f ca="1">1/(1/VLOOKUP(Table4[[#This Row],[Template]],Table1[], 2, FALSE)+1/VLOOKUP(Table4[[#This Row],[Car]],Table2[],2,FALSE))*2</f>
        <v>0.26666666666666666</v>
      </c>
      <c r="P794" s="1">
        <f ca="1">1/(1/VLOOKUP(Table4[[#This Row],[Template]],Table1[], 3, FALSE)+1/VLOOKUP(Table4[[#This Row],[Car]],Table2[],3,FALSE))*2</f>
        <v>0.32</v>
      </c>
      <c r="Q794" s="1" t="str">
        <f ca="1">SUBSTITUTE(SUBSTITUTE(Table4[[#This Row],[Template]], "$", Table4[[#This Row],[Car]]), "%", Table4[[#This Row],[Property]])</f>
        <v>The Polecat is crap</v>
      </c>
      <c r="R794" s="1" t="str">
        <f ca="1">IF(RAND()&gt;Table4[[#This Row],[offer1prob]], "yes", "no")</f>
        <v>yes</v>
      </c>
      <c r="S794" s="1" t="str">
        <f ca="1">IF(RAND()&lt;Table4[[#This Row],[offer1prob]], "yes", "no")</f>
        <v>yes</v>
      </c>
      <c r="T794" s="1" t="str">
        <f ca="1">"performConversation '" &amp; Table4[[#This Row],[question]] &amp; "' '" &amp; Table4[[#This Row],[answerToAppointmentRequest]] &amp; "' '" &amp; Table4[[#This Row],[answerToMailRequest]] &amp; "'"</f>
        <v>performConversation 'The Polecat is crap' 'yes' 'yes'</v>
      </c>
    </row>
    <row r="795" spans="11:20" x14ac:dyDescent="0.25">
      <c r="K795">
        <v>794</v>
      </c>
      <c r="L795" t="str">
        <f ca="1">OFFSET(Table1[[#Headers],[Template]], MOD(Table4[[#This Row],[Num]], 5)+1, 0)</f>
        <v>What does the $ have as %?</v>
      </c>
      <c r="M795" t="str">
        <f ca="1">OFFSET(Table2[[#Headers],[Car]], MOD(Table4[[#This Row],[Num]], 4)+1, 0)</f>
        <v>Sea Otter</v>
      </c>
      <c r="N795" t="str">
        <f ca="1">OFFSET(Table3[[#Headers],[Property]], MOD(Table4[[#This Row],[Num]], 3)+1, 0)</f>
        <v>weight</v>
      </c>
      <c r="O795" s="1">
        <f ca="1">1/(1/VLOOKUP(Table4[[#This Row],[Template]],Table1[], 2, FALSE)+1/VLOOKUP(Table4[[#This Row],[Car]],Table2[],2,FALSE))*2</f>
        <v>0.3</v>
      </c>
      <c r="P795" s="1">
        <f ca="1">1/(1/VLOOKUP(Table4[[#This Row],[Template]],Table1[], 3, FALSE)+1/VLOOKUP(Table4[[#This Row],[Car]],Table2[],3,FALSE))*2</f>
        <v>0.3428571428571428</v>
      </c>
      <c r="Q795" s="1" t="str">
        <f ca="1">SUBSTITUTE(SUBSTITUTE(Table4[[#This Row],[Template]], "$", Table4[[#This Row],[Car]]), "%", Table4[[#This Row],[Property]])</f>
        <v>What does the Sea Otter have as weight?</v>
      </c>
      <c r="R795" s="1" t="str">
        <f ca="1">IF(RAND()&gt;Table4[[#This Row],[offer1prob]], "yes", "no")</f>
        <v>yes</v>
      </c>
      <c r="S795" s="1" t="str">
        <f ca="1">IF(RAND()&lt;Table4[[#This Row],[offer1prob]], "yes", "no")</f>
        <v>no</v>
      </c>
      <c r="T795" s="1" t="str">
        <f ca="1">"performConversation '" &amp; Table4[[#This Row],[question]] &amp; "' '" &amp; Table4[[#This Row],[answerToAppointmentRequest]] &amp; "' '" &amp; Table4[[#This Row],[answerToMailRequest]] &amp; "'"</f>
        <v>performConversation 'What does the Sea Otter have as weight?' 'yes' 'no'</v>
      </c>
    </row>
    <row r="796" spans="11:20" x14ac:dyDescent="0.25">
      <c r="K796">
        <v>795</v>
      </c>
      <c r="L796" t="str">
        <f ca="1">OFFSET(Table1[[#Headers],[Template]], MOD(Table4[[#This Row],[Num]], 5)+1, 0)</f>
        <v>Why is the $ so expensive?</v>
      </c>
      <c r="M796" t="str">
        <f ca="1">OFFSET(Table2[[#Headers],[Car]], MOD(Table4[[#This Row],[Num]], 4)+1, 0)</f>
        <v>Sable</v>
      </c>
      <c r="N796" t="str">
        <f ca="1">OFFSET(Table3[[#Headers],[Property]], MOD(Table4[[#This Row],[Num]], 3)+1, 0)</f>
        <v>mpg</v>
      </c>
      <c r="O796" s="1">
        <f ca="1">1/(1/VLOOKUP(Table4[[#This Row],[Template]],Table1[], 2, FALSE)+1/VLOOKUP(Table4[[#This Row],[Car]],Table2[],2,FALSE))*2</f>
        <v>0.53333333333333333</v>
      </c>
      <c r="P796" s="1">
        <f ca="1">1/(1/VLOOKUP(Table4[[#This Row],[Template]],Table1[], 3, FALSE)+1/VLOOKUP(Table4[[#This Row],[Car]],Table2[],3,FALSE))*2</f>
        <v>0.6</v>
      </c>
      <c r="Q796" s="1" t="str">
        <f ca="1">SUBSTITUTE(SUBSTITUTE(Table4[[#This Row],[Template]], "$", Table4[[#This Row],[Car]]), "%", Table4[[#This Row],[Property]])</f>
        <v>Why is the Sable so expensive?</v>
      </c>
      <c r="R796" s="1" t="str">
        <f ca="1">IF(RAND()&gt;Table4[[#This Row],[offer1prob]], "yes", "no")</f>
        <v>no</v>
      </c>
      <c r="S796" s="1" t="str">
        <f ca="1">IF(RAND()&lt;Table4[[#This Row],[offer1prob]], "yes", "no")</f>
        <v>yes</v>
      </c>
      <c r="T796" s="1" t="str">
        <f ca="1">"performConversation '" &amp; Table4[[#This Row],[question]] &amp; "' '" &amp; Table4[[#This Row],[answerToAppointmentRequest]] &amp; "' '" &amp; Table4[[#This Row],[answerToMailRequest]] &amp; "'"</f>
        <v>performConversation 'Why is the Sable so expensive?' 'no' 'yes'</v>
      </c>
    </row>
    <row r="797" spans="11:20" x14ac:dyDescent="0.25">
      <c r="K797">
        <v>796</v>
      </c>
      <c r="L797" t="str">
        <f ca="1">OFFSET(Table1[[#Headers],[Template]], MOD(Table4[[#This Row],[Num]], 5)+1, 0)</f>
        <v>Do you still manufacture the $?</v>
      </c>
      <c r="M797" t="str">
        <f ca="1">OFFSET(Table2[[#Headers],[Car]], MOD(Table4[[#This Row],[Num]], 4)+1, 0)</f>
        <v>Wolverine</v>
      </c>
      <c r="N797" t="str">
        <f ca="1">OFFSET(Table3[[#Headers],[Property]], MOD(Table4[[#This Row],[Num]], 3)+1, 0)</f>
        <v>color</v>
      </c>
      <c r="O797" s="1">
        <f ca="1">1/(1/VLOOKUP(Table4[[#This Row],[Template]],Table1[], 2, FALSE)+1/VLOOKUP(Table4[[#This Row],[Car]],Table2[],2,FALSE))*2</f>
        <v>0.54545454545454541</v>
      </c>
      <c r="P797" s="1">
        <f ca="1">1/(1/VLOOKUP(Table4[[#This Row],[Template]],Table1[], 3, FALSE)+1/VLOOKUP(Table4[[#This Row],[Car]],Table2[],3,FALSE))*2</f>
        <v>0.37499999999999994</v>
      </c>
      <c r="Q797" s="1" t="str">
        <f ca="1">SUBSTITUTE(SUBSTITUTE(Table4[[#This Row],[Template]], "$", Table4[[#This Row],[Car]]), "%", Table4[[#This Row],[Property]])</f>
        <v>Do you still manufacture the Wolverine?</v>
      </c>
      <c r="R797" s="1" t="str">
        <f ca="1">IF(RAND()&gt;Table4[[#This Row],[offer1prob]], "yes", "no")</f>
        <v>no</v>
      </c>
      <c r="S797" s="1" t="str">
        <f ca="1">IF(RAND()&lt;Table4[[#This Row],[offer1prob]], "yes", "no")</f>
        <v>no</v>
      </c>
      <c r="T797" s="1" t="str">
        <f ca="1">"performConversation '" &amp; Table4[[#This Row],[question]] &amp; "' '" &amp; Table4[[#This Row],[answerToAppointmentRequest]] &amp; "' '" &amp; Table4[[#This Row],[answerToMailRequest]] &amp; "'"</f>
        <v>performConversation 'Do you still manufacture the Wolverine?' 'no' 'no'</v>
      </c>
    </row>
    <row r="798" spans="11:20" x14ac:dyDescent="0.25">
      <c r="K798">
        <v>797</v>
      </c>
      <c r="L798" t="str">
        <f ca="1">OFFSET(Table1[[#Headers],[Template]], MOD(Table4[[#This Row],[Num]], 5)+1, 0)</f>
        <v>What is the % of the $?</v>
      </c>
      <c r="M798" t="str">
        <f ca="1">OFFSET(Table2[[#Headers],[Car]], MOD(Table4[[#This Row],[Num]], 4)+1, 0)</f>
        <v>Polecat</v>
      </c>
      <c r="N798" t="str">
        <f ca="1">OFFSET(Table3[[#Headers],[Property]], MOD(Table4[[#This Row],[Num]], 3)+1, 0)</f>
        <v>weight</v>
      </c>
      <c r="O798" s="1">
        <f ca="1">1/(1/VLOOKUP(Table4[[#This Row],[Template]],Table1[], 2, FALSE)+1/VLOOKUP(Table4[[#This Row],[Car]],Table2[],2,FALSE))*2</f>
        <v>0.48</v>
      </c>
      <c r="P798" s="1">
        <f ca="1">1/(1/VLOOKUP(Table4[[#This Row],[Template]],Table1[], 3, FALSE)+1/VLOOKUP(Table4[[#This Row],[Car]],Table2[],3,FALSE))*2</f>
        <v>0.53333333333333333</v>
      </c>
      <c r="Q798" s="1" t="str">
        <f ca="1">SUBSTITUTE(SUBSTITUTE(Table4[[#This Row],[Template]], "$", Table4[[#This Row],[Car]]), "%", Table4[[#This Row],[Property]])</f>
        <v>What is the weight of the Polecat?</v>
      </c>
      <c r="R798" s="1" t="str">
        <f ca="1">IF(RAND()&gt;Table4[[#This Row],[offer1prob]], "yes", "no")</f>
        <v>yes</v>
      </c>
      <c r="S798" s="1" t="str">
        <f ca="1">IF(RAND()&lt;Table4[[#This Row],[offer1prob]], "yes", "no")</f>
        <v>no</v>
      </c>
      <c r="T798" s="1" t="str">
        <f ca="1">"performConversation '" &amp; Table4[[#This Row],[question]] &amp; "' '" &amp; Table4[[#This Row],[answerToAppointmentRequest]] &amp; "' '" &amp; Table4[[#This Row],[answerToMailRequest]] &amp; "'"</f>
        <v>performConversation 'What is the weight of the Polecat?' 'yes' 'no'</v>
      </c>
    </row>
    <row r="799" spans="11:20" x14ac:dyDescent="0.25">
      <c r="K799">
        <v>798</v>
      </c>
      <c r="L799" t="str">
        <f ca="1">OFFSET(Table1[[#Headers],[Template]], MOD(Table4[[#This Row],[Num]], 5)+1, 0)</f>
        <v>The $ is crap</v>
      </c>
      <c r="M799" t="str">
        <f ca="1">OFFSET(Table2[[#Headers],[Car]], MOD(Table4[[#This Row],[Num]], 4)+1, 0)</f>
        <v>Sea Otter</v>
      </c>
      <c r="N799" t="str">
        <f ca="1">OFFSET(Table3[[#Headers],[Property]], MOD(Table4[[#This Row],[Num]], 3)+1, 0)</f>
        <v>mpg</v>
      </c>
      <c r="O799" s="1">
        <f ca="1">1/(1/VLOOKUP(Table4[[#This Row],[Template]],Table1[], 2, FALSE)+1/VLOOKUP(Table4[[#This Row],[Car]],Table2[],2,FALSE))*2</f>
        <v>0.24</v>
      </c>
      <c r="P799" s="1">
        <f ca="1">1/(1/VLOOKUP(Table4[[#This Row],[Template]],Table1[], 3, FALSE)+1/VLOOKUP(Table4[[#This Row],[Car]],Table2[],3,FALSE))*2</f>
        <v>0.26666666666666666</v>
      </c>
      <c r="Q799" s="1" t="str">
        <f ca="1">SUBSTITUTE(SUBSTITUTE(Table4[[#This Row],[Template]], "$", Table4[[#This Row],[Car]]), "%", Table4[[#This Row],[Property]])</f>
        <v>The Sea Otter is crap</v>
      </c>
      <c r="R799" s="1" t="str">
        <f ca="1">IF(RAND()&gt;Table4[[#This Row],[offer1prob]], "yes", "no")</f>
        <v>no</v>
      </c>
      <c r="S799" s="1" t="str">
        <f ca="1">IF(RAND()&lt;Table4[[#This Row],[offer1prob]], "yes", "no")</f>
        <v>no</v>
      </c>
      <c r="T799" s="1" t="str">
        <f ca="1">"performConversation '" &amp; Table4[[#This Row],[question]] &amp; "' '" &amp; Table4[[#This Row],[answerToAppointmentRequest]] &amp; "' '" &amp; Table4[[#This Row],[answerToMailRequest]] &amp; "'"</f>
        <v>performConversation 'The Sea Otter is crap' 'no' 'no'</v>
      </c>
    </row>
    <row r="800" spans="11:20" x14ac:dyDescent="0.25">
      <c r="K800">
        <v>799</v>
      </c>
      <c r="L800" t="str">
        <f ca="1">OFFSET(Table1[[#Headers],[Template]], MOD(Table4[[#This Row],[Num]], 5)+1, 0)</f>
        <v>What does the $ have as %?</v>
      </c>
      <c r="M800" t="str">
        <f ca="1">OFFSET(Table2[[#Headers],[Car]], MOD(Table4[[#This Row],[Num]], 4)+1, 0)</f>
        <v>Sable</v>
      </c>
      <c r="N800" t="str">
        <f ca="1">OFFSET(Table3[[#Headers],[Property]], MOD(Table4[[#This Row],[Num]], 3)+1, 0)</f>
        <v>color</v>
      </c>
      <c r="O800" s="1">
        <f ca="1">1/(1/VLOOKUP(Table4[[#This Row],[Template]],Table1[], 2, FALSE)+1/VLOOKUP(Table4[[#This Row],[Car]],Table2[],2,FALSE))*2</f>
        <v>0.43636363636363629</v>
      </c>
      <c r="P800" s="1">
        <f ca="1">1/(1/VLOOKUP(Table4[[#This Row],[Template]],Table1[], 3, FALSE)+1/VLOOKUP(Table4[[#This Row],[Car]],Table2[],3,FALSE))*2</f>
        <v>0.4</v>
      </c>
      <c r="Q800" s="1" t="str">
        <f ca="1">SUBSTITUTE(SUBSTITUTE(Table4[[#This Row],[Template]], "$", Table4[[#This Row],[Car]]), "%", Table4[[#This Row],[Property]])</f>
        <v>What does the Sable have as color?</v>
      </c>
      <c r="R800" s="1" t="str">
        <f ca="1">IF(RAND()&gt;Table4[[#This Row],[offer1prob]], "yes", "no")</f>
        <v>no</v>
      </c>
      <c r="S800" s="1" t="str">
        <f ca="1">IF(RAND()&lt;Table4[[#This Row],[offer1prob]], "yes", "no")</f>
        <v>yes</v>
      </c>
      <c r="T800" s="1" t="str">
        <f ca="1">"performConversation '" &amp; Table4[[#This Row],[question]] &amp; "' '" &amp; Table4[[#This Row],[answerToAppointmentRequest]] &amp; "' '" &amp; Table4[[#This Row],[answerToMailRequest]] &amp; "'"</f>
        <v>performConversation 'What does the Sable have as color?' 'no' 'yes'</v>
      </c>
    </row>
    <row r="801" spans="11:20" x14ac:dyDescent="0.25">
      <c r="K801">
        <v>800</v>
      </c>
      <c r="L801" t="str">
        <f ca="1">OFFSET(Table1[[#Headers],[Template]], MOD(Table4[[#This Row],[Num]], 5)+1, 0)</f>
        <v>Why is the $ so expensive?</v>
      </c>
      <c r="M801" t="str">
        <f ca="1">OFFSET(Table2[[#Headers],[Car]], MOD(Table4[[#This Row],[Num]], 4)+1, 0)</f>
        <v>Wolverine</v>
      </c>
      <c r="N801" t="str">
        <f ca="1">OFFSET(Table3[[#Headers],[Property]], MOD(Table4[[#This Row],[Num]], 3)+1, 0)</f>
        <v>weight</v>
      </c>
      <c r="O801" s="1">
        <f ca="1">1/(1/VLOOKUP(Table4[[#This Row],[Template]],Table1[], 2, FALSE)+1/VLOOKUP(Table4[[#This Row],[Car]],Table2[],2,FALSE))*2</f>
        <v>0.48</v>
      </c>
      <c r="P801" s="1">
        <f ca="1">1/(1/VLOOKUP(Table4[[#This Row],[Template]],Table1[], 3, FALSE)+1/VLOOKUP(Table4[[#This Row],[Car]],Table2[],3,FALSE))*2</f>
        <v>0.4</v>
      </c>
      <c r="Q801" s="1" t="str">
        <f ca="1">SUBSTITUTE(SUBSTITUTE(Table4[[#This Row],[Template]], "$", Table4[[#This Row],[Car]]), "%", Table4[[#This Row],[Property]])</f>
        <v>Why is the Wolverine so expensive?</v>
      </c>
      <c r="R801" s="1" t="str">
        <f ca="1">IF(RAND()&gt;Table4[[#This Row],[offer1prob]], "yes", "no")</f>
        <v>no</v>
      </c>
      <c r="S801" s="1" t="str">
        <f ca="1">IF(RAND()&lt;Table4[[#This Row],[offer1prob]], "yes", "no")</f>
        <v>no</v>
      </c>
      <c r="T801" s="1" t="str">
        <f ca="1">"performConversation '" &amp; Table4[[#This Row],[question]] &amp; "' '" &amp; Table4[[#This Row],[answerToAppointmentRequest]] &amp; "' '" &amp; Table4[[#This Row],[answerToMailRequest]] &amp; "'"</f>
        <v>performConversation 'Why is the Wolverine so expensive?' 'no' 'no'</v>
      </c>
    </row>
    <row r="802" spans="11:20" x14ac:dyDescent="0.25">
      <c r="K802">
        <v>801</v>
      </c>
      <c r="L802" t="str">
        <f ca="1">OFFSET(Table1[[#Headers],[Template]], MOD(Table4[[#This Row],[Num]], 5)+1, 0)</f>
        <v>Do you still manufacture the $?</v>
      </c>
      <c r="M802" t="str">
        <f ca="1">OFFSET(Table2[[#Headers],[Car]], MOD(Table4[[#This Row],[Num]], 4)+1, 0)</f>
        <v>Polecat</v>
      </c>
      <c r="N802" t="str">
        <f ca="1">OFFSET(Table3[[#Headers],[Property]], MOD(Table4[[#This Row],[Num]], 3)+1, 0)</f>
        <v>mpg</v>
      </c>
      <c r="O802" s="1">
        <f ca="1">1/(1/VLOOKUP(Table4[[#This Row],[Template]],Table1[], 2, FALSE)+1/VLOOKUP(Table4[[#This Row],[Car]],Table2[],2,FALSE))*2</f>
        <v>0.44444444444444442</v>
      </c>
      <c r="P802" s="1">
        <f ca="1">1/(1/VLOOKUP(Table4[[#This Row],[Template]],Table1[], 3, FALSE)+1/VLOOKUP(Table4[[#This Row],[Car]],Table2[],3,FALSE))*2</f>
        <v>0.61538461538461542</v>
      </c>
      <c r="Q802" s="1" t="str">
        <f ca="1">SUBSTITUTE(SUBSTITUTE(Table4[[#This Row],[Template]], "$", Table4[[#This Row],[Car]]), "%", Table4[[#This Row],[Property]])</f>
        <v>Do you still manufacture the Polecat?</v>
      </c>
      <c r="R802" s="1" t="str">
        <f ca="1">IF(RAND()&gt;Table4[[#This Row],[offer1prob]], "yes", "no")</f>
        <v>yes</v>
      </c>
      <c r="S802" s="1" t="str">
        <f ca="1">IF(RAND()&lt;Table4[[#This Row],[offer1prob]], "yes", "no")</f>
        <v>no</v>
      </c>
      <c r="T802" s="1" t="str">
        <f ca="1">"performConversation '" &amp; Table4[[#This Row],[question]] &amp; "' '" &amp; Table4[[#This Row],[answerToAppointmentRequest]] &amp; "' '" &amp; Table4[[#This Row],[answerToMailRequest]] &amp; "'"</f>
        <v>performConversation 'Do you still manufacture the Polecat?' 'yes' 'no'</v>
      </c>
    </row>
    <row r="803" spans="11:20" x14ac:dyDescent="0.25">
      <c r="K803">
        <v>802</v>
      </c>
      <c r="L803" t="str">
        <f ca="1">OFFSET(Table1[[#Headers],[Template]], MOD(Table4[[#This Row],[Num]], 5)+1, 0)</f>
        <v>What is the % of the $?</v>
      </c>
      <c r="M803" t="str">
        <f ca="1">OFFSET(Table2[[#Headers],[Car]], MOD(Table4[[#This Row],[Num]], 4)+1, 0)</f>
        <v>Sea Otter</v>
      </c>
      <c r="N803" t="str">
        <f ca="1">OFFSET(Table3[[#Headers],[Property]], MOD(Table4[[#This Row],[Num]], 3)+1, 0)</f>
        <v>color</v>
      </c>
      <c r="O803" s="1">
        <f ca="1">1/(1/VLOOKUP(Table4[[#This Row],[Template]],Table1[], 2, FALSE)+1/VLOOKUP(Table4[[#This Row],[Car]],Table2[],2,FALSE))*2</f>
        <v>0.4</v>
      </c>
      <c r="P803" s="1">
        <f ca="1">1/(1/VLOOKUP(Table4[[#This Row],[Template]],Table1[], 3, FALSE)+1/VLOOKUP(Table4[[#This Row],[Car]],Table2[],3,FALSE))*2</f>
        <v>0.4</v>
      </c>
      <c r="Q803" s="1" t="str">
        <f ca="1">SUBSTITUTE(SUBSTITUTE(Table4[[#This Row],[Template]], "$", Table4[[#This Row],[Car]]), "%", Table4[[#This Row],[Property]])</f>
        <v>What is the color of the Sea Otter?</v>
      </c>
      <c r="R803" s="1" t="str">
        <f ca="1">IF(RAND()&gt;Table4[[#This Row],[offer1prob]], "yes", "no")</f>
        <v>yes</v>
      </c>
      <c r="S803" s="1" t="str">
        <f ca="1">IF(RAND()&lt;Table4[[#This Row],[offer1prob]], "yes", "no")</f>
        <v>no</v>
      </c>
      <c r="T803" s="1" t="str">
        <f ca="1">"performConversation '" &amp; Table4[[#This Row],[question]] &amp; "' '" &amp; Table4[[#This Row],[answerToAppointmentRequest]] &amp; "' '" &amp; Table4[[#This Row],[answerToMailRequest]] &amp; "'"</f>
        <v>performConversation 'What is the color of the Sea Otter?' 'yes' 'no'</v>
      </c>
    </row>
    <row r="804" spans="11:20" x14ac:dyDescent="0.25">
      <c r="K804">
        <v>803</v>
      </c>
      <c r="L804" t="str">
        <f ca="1">OFFSET(Table1[[#Headers],[Template]], MOD(Table4[[#This Row],[Num]], 5)+1, 0)</f>
        <v>The $ is crap</v>
      </c>
      <c r="M804" t="str">
        <f ca="1">OFFSET(Table2[[#Headers],[Car]], MOD(Table4[[#This Row],[Num]], 4)+1, 0)</f>
        <v>Sable</v>
      </c>
      <c r="N804" t="str">
        <f ca="1">OFFSET(Table3[[#Headers],[Property]], MOD(Table4[[#This Row],[Num]], 3)+1, 0)</f>
        <v>weight</v>
      </c>
      <c r="O804" s="1">
        <f ca="1">1/(1/VLOOKUP(Table4[[#This Row],[Template]],Table1[], 2, FALSE)+1/VLOOKUP(Table4[[#This Row],[Car]],Table2[],2,FALSE))*2</f>
        <v>0.32</v>
      </c>
      <c r="P804" s="1">
        <f ca="1">1/(1/VLOOKUP(Table4[[#This Row],[Template]],Table1[], 3, FALSE)+1/VLOOKUP(Table4[[#This Row],[Car]],Table2[],3,FALSE))*2</f>
        <v>0.3</v>
      </c>
      <c r="Q804" s="1" t="str">
        <f ca="1">SUBSTITUTE(SUBSTITUTE(Table4[[#This Row],[Template]], "$", Table4[[#This Row],[Car]]), "%", Table4[[#This Row],[Property]])</f>
        <v>The Sable is crap</v>
      </c>
      <c r="R804" s="1" t="str">
        <f ca="1">IF(RAND()&gt;Table4[[#This Row],[offer1prob]], "yes", "no")</f>
        <v>yes</v>
      </c>
      <c r="S804" s="1" t="str">
        <f ca="1">IF(RAND()&lt;Table4[[#This Row],[offer1prob]], "yes", "no")</f>
        <v>no</v>
      </c>
      <c r="T804" s="1" t="str">
        <f ca="1">"performConversation '" &amp; Table4[[#This Row],[question]] &amp; "' '" &amp; Table4[[#This Row],[answerToAppointmentRequest]] &amp; "' '" &amp; Table4[[#This Row],[answerToMailRequest]] &amp; "'"</f>
        <v>performConversation 'The Sable is crap' 'yes' 'no'</v>
      </c>
    </row>
    <row r="805" spans="11:20" x14ac:dyDescent="0.25">
      <c r="K805">
        <v>804</v>
      </c>
      <c r="L805" t="str">
        <f ca="1">OFFSET(Table1[[#Headers],[Template]], MOD(Table4[[#This Row],[Num]], 5)+1, 0)</f>
        <v>What does the $ have as %?</v>
      </c>
      <c r="M805" t="str">
        <f ca="1">OFFSET(Table2[[#Headers],[Car]], MOD(Table4[[#This Row],[Num]], 4)+1, 0)</f>
        <v>Wolverine</v>
      </c>
      <c r="N805" t="str">
        <f ca="1">OFFSET(Table3[[#Headers],[Property]], MOD(Table4[[#This Row],[Num]], 3)+1, 0)</f>
        <v>mpg</v>
      </c>
      <c r="O805" s="1">
        <f ca="1">1/(1/VLOOKUP(Table4[[#This Row],[Template]],Table1[], 2, FALSE)+1/VLOOKUP(Table4[[#This Row],[Car]],Table2[],2,FALSE))*2</f>
        <v>0.4</v>
      </c>
      <c r="P805" s="1">
        <f ca="1">1/(1/VLOOKUP(Table4[[#This Row],[Template]],Table1[], 3, FALSE)+1/VLOOKUP(Table4[[#This Row],[Car]],Table2[],3,FALSE))*2</f>
        <v>0.3</v>
      </c>
      <c r="Q805" s="1" t="str">
        <f ca="1">SUBSTITUTE(SUBSTITUTE(Table4[[#This Row],[Template]], "$", Table4[[#This Row],[Car]]), "%", Table4[[#This Row],[Property]])</f>
        <v>What does the Wolverine have as mpg?</v>
      </c>
      <c r="R805" s="1" t="str">
        <f ca="1">IF(RAND()&gt;Table4[[#This Row],[offer1prob]], "yes", "no")</f>
        <v>no</v>
      </c>
      <c r="S805" s="1" t="str">
        <f ca="1">IF(RAND()&lt;Table4[[#This Row],[offer1prob]], "yes", "no")</f>
        <v>yes</v>
      </c>
      <c r="T805" s="1" t="str">
        <f ca="1">"performConversation '" &amp; Table4[[#This Row],[question]] &amp; "' '" &amp; Table4[[#This Row],[answerToAppointmentRequest]] &amp; "' '" &amp; Table4[[#This Row],[answerToMailRequest]] &amp; "'"</f>
        <v>performConversation 'What does the Wolverine have as mpg?' 'no' 'yes'</v>
      </c>
    </row>
    <row r="806" spans="11:20" x14ac:dyDescent="0.25">
      <c r="K806">
        <v>805</v>
      </c>
      <c r="L806" t="str">
        <f ca="1">OFFSET(Table1[[#Headers],[Template]], MOD(Table4[[#This Row],[Num]], 5)+1, 0)</f>
        <v>Why is the $ so expensive?</v>
      </c>
      <c r="M806" t="str">
        <f ca="1">OFFSET(Table2[[#Headers],[Car]], MOD(Table4[[#This Row],[Num]], 4)+1, 0)</f>
        <v>Polecat</v>
      </c>
      <c r="N806" t="str">
        <f ca="1">OFFSET(Table3[[#Headers],[Property]], MOD(Table4[[#This Row],[Num]], 3)+1, 0)</f>
        <v>color</v>
      </c>
      <c r="O806" s="1">
        <f ca="1">1/(1/VLOOKUP(Table4[[#This Row],[Template]],Table1[], 2, FALSE)+1/VLOOKUP(Table4[[#This Row],[Car]],Table2[],2,FALSE))*2</f>
        <v>0.4</v>
      </c>
      <c r="P806" s="1">
        <f ca="1">1/(1/VLOOKUP(Table4[[#This Row],[Template]],Table1[], 3, FALSE)+1/VLOOKUP(Table4[[#This Row],[Car]],Table2[],3,FALSE))*2</f>
        <v>0.68571428571428561</v>
      </c>
      <c r="Q806" s="1" t="str">
        <f ca="1">SUBSTITUTE(SUBSTITUTE(Table4[[#This Row],[Template]], "$", Table4[[#This Row],[Car]]), "%", Table4[[#This Row],[Property]])</f>
        <v>Why is the Polecat so expensive?</v>
      </c>
      <c r="R806" s="1" t="str">
        <f ca="1">IF(RAND()&gt;Table4[[#This Row],[offer1prob]], "yes", "no")</f>
        <v>yes</v>
      </c>
      <c r="S806" s="1" t="str">
        <f ca="1">IF(RAND()&lt;Table4[[#This Row],[offer1prob]], "yes", "no")</f>
        <v>no</v>
      </c>
      <c r="T806" s="1" t="str">
        <f ca="1">"performConversation '" &amp; Table4[[#This Row],[question]] &amp; "' '" &amp; Table4[[#This Row],[answerToAppointmentRequest]] &amp; "' '" &amp; Table4[[#This Row],[answerToMailRequest]] &amp; "'"</f>
        <v>performConversation 'Why is the Polecat so expensive?' 'yes' 'no'</v>
      </c>
    </row>
    <row r="807" spans="11:20" x14ac:dyDescent="0.25">
      <c r="K807">
        <v>806</v>
      </c>
      <c r="L807" t="str">
        <f ca="1">OFFSET(Table1[[#Headers],[Template]], MOD(Table4[[#This Row],[Num]], 5)+1, 0)</f>
        <v>Do you still manufacture the $?</v>
      </c>
      <c r="M807" t="str">
        <f ca="1">OFFSET(Table2[[#Headers],[Car]], MOD(Table4[[#This Row],[Num]], 4)+1, 0)</f>
        <v>Sea Otter</v>
      </c>
      <c r="N807" t="str">
        <f ca="1">OFFSET(Table3[[#Headers],[Property]], MOD(Table4[[#This Row],[Num]], 3)+1, 0)</f>
        <v>weight</v>
      </c>
      <c r="O807" s="1">
        <f ca="1">1/(1/VLOOKUP(Table4[[#This Row],[Template]],Table1[], 2, FALSE)+1/VLOOKUP(Table4[[#This Row],[Car]],Table2[],2,FALSE))*2</f>
        <v>0.37499999999999994</v>
      </c>
      <c r="P807" s="1">
        <f ca="1">1/(1/VLOOKUP(Table4[[#This Row],[Template]],Table1[], 3, FALSE)+1/VLOOKUP(Table4[[#This Row],[Car]],Table2[],3,FALSE))*2</f>
        <v>0.44444444444444442</v>
      </c>
      <c r="Q807" s="1" t="str">
        <f ca="1">SUBSTITUTE(SUBSTITUTE(Table4[[#This Row],[Template]], "$", Table4[[#This Row],[Car]]), "%", Table4[[#This Row],[Property]])</f>
        <v>Do you still manufacture the Sea Otter?</v>
      </c>
      <c r="R807" s="1" t="str">
        <f ca="1">IF(RAND()&gt;Table4[[#This Row],[offer1prob]], "yes", "no")</f>
        <v>no</v>
      </c>
      <c r="S807" s="1" t="str">
        <f ca="1">IF(RAND()&lt;Table4[[#This Row],[offer1prob]], "yes", "no")</f>
        <v>no</v>
      </c>
      <c r="T807" s="1" t="str">
        <f ca="1">"performConversation '" &amp; Table4[[#This Row],[question]] &amp; "' '" &amp; Table4[[#This Row],[answerToAppointmentRequest]] &amp; "' '" &amp; Table4[[#This Row],[answerToMailRequest]] &amp; "'"</f>
        <v>performConversation 'Do you still manufacture the Sea Otter?' 'no' 'no'</v>
      </c>
    </row>
    <row r="808" spans="11:20" x14ac:dyDescent="0.25">
      <c r="K808">
        <v>807</v>
      </c>
      <c r="L808" t="str">
        <f ca="1">OFFSET(Table1[[#Headers],[Template]], MOD(Table4[[#This Row],[Num]], 5)+1, 0)</f>
        <v>What is the % of the $?</v>
      </c>
      <c r="M808" t="str">
        <f ca="1">OFFSET(Table2[[#Headers],[Car]], MOD(Table4[[#This Row],[Num]], 4)+1, 0)</f>
        <v>Sable</v>
      </c>
      <c r="N808" t="str">
        <f ca="1">OFFSET(Table3[[#Headers],[Property]], MOD(Table4[[#This Row],[Num]], 3)+1, 0)</f>
        <v>mpg</v>
      </c>
      <c r="O808" s="1">
        <f ca="1">1/(1/VLOOKUP(Table4[[#This Row],[Template]],Table1[], 2, FALSE)+1/VLOOKUP(Table4[[#This Row],[Car]],Table2[],2,FALSE))*2</f>
        <v>0.68571428571428561</v>
      </c>
      <c r="P808" s="1">
        <f ca="1">1/(1/VLOOKUP(Table4[[#This Row],[Template]],Table1[], 3, FALSE)+1/VLOOKUP(Table4[[#This Row],[Car]],Table2[],3,FALSE))*2</f>
        <v>0.48</v>
      </c>
      <c r="Q808" s="1" t="str">
        <f ca="1">SUBSTITUTE(SUBSTITUTE(Table4[[#This Row],[Template]], "$", Table4[[#This Row],[Car]]), "%", Table4[[#This Row],[Property]])</f>
        <v>What is the mpg of the Sable?</v>
      </c>
      <c r="R808" s="1" t="str">
        <f ca="1">IF(RAND()&gt;Table4[[#This Row],[offer1prob]], "yes", "no")</f>
        <v>yes</v>
      </c>
      <c r="S808" s="1" t="str">
        <f ca="1">IF(RAND()&lt;Table4[[#This Row],[offer1prob]], "yes", "no")</f>
        <v>no</v>
      </c>
      <c r="T808" s="1" t="str">
        <f ca="1">"performConversation '" &amp; Table4[[#This Row],[question]] &amp; "' '" &amp; Table4[[#This Row],[answerToAppointmentRequest]] &amp; "' '" &amp; Table4[[#This Row],[answerToMailRequest]] &amp; "'"</f>
        <v>performConversation 'What is the mpg of the Sable?' 'yes' 'no'</v>
      </c>
    </row>
    <row r="809" spans="11:20" x14ac:dyDescent="0.25">
      <c r="K809">
        <v>808</v>
      </c>
      <c r="L809" t="str">
        <f ca="1">OFFSET(Table1[[#Headers],[Template]], MOD(Table4[[#This Row],[Num]], 5)+1, 0)</f>
        <v>The $ is crap</v>
      </c>
      <c r="M809" t="str">
        <f ca="1">OFFSET(Table2[[#Headers],[Car]], MOD(Table4[[#This Row],[Num]], 4)+1, 0)</f>
        <v>Wolverine</v>
      </c>
      <c r="N809" t="str">
        <f ca="1">OFFSET(Table3[[#Headers],[Property]], MOD(Table4[[#This Row],[Num]], 3)+1, 0)</f>
        <v>color</v>
      </c>
      <c r="O809" s="1">
        <f ca="1">1/(1/VLOOKUP(Table4[[#This Row],[Template]],Table1[], 2, FALSE)+1/VLOOKUP(Table4[[#This Row],[Car]],Table2[],2,FALSE))*2</f>
        <v>0.3</v>
      </c>
      <c r="P809" s="1">
        <f ca="1">1/(1/VLOOKUP(Table4[[#This Row],[Template]],Table1[], 3, FALSE)+1/VLOOKUP(Table4[[#This Row],[Car]],Table2[],3,FALSE))*2</f>
        <v>0.24</v>
      </c>
      <c r="Q809" s="1" t="str">
        <f ca="1">SUBSTITUTE(SUBSTITUTE(Table4[[#This Row],[Template]], "$", Table4[[#This Row],[Car]]), "%", Table4[[#This Row],[Property]])</f>
        <v>The Wolverine is crap</v>
      </c>
      <c r="R809" s="1" t="str">
        <f ca="1">IF(RAND()&gt;Table4[[#This Row],[offer1prob]], "yes", "no")</f>
        <v>yes</v>
      </c>
      <c r="S809" s="1" t="str">
        <f ca="1">IF(RAND()&lt;Table4[[#This Row],[offer1prob]], "yes", "no")</f>
        <v>no</v>
      </c>
      <c r="T809" s="1" t="str">
        <f ca="1">"performConversation '" &amp; Table4[[#This Row],[question]] &amp; "' '" &amp; Table4[[#This Row],[answerToAppointmentRequest]] &amp; "' '" &amp; Table4[[#This Row],[answerToMailRequest]] &amp; "'"</f>
        <v>performConversation 'The Wolverine is crap' 'yes' 'no'</v>
      </c>
    </row>
    <row r="810" spans="11:20" x14ac:dyDescent="0.25">
      <c r="K810">
        <v>809</v>
      </c>
      <c r="L810" t="str">
        <f ca="1">OFFSET(Table1[[#Headers],[Template]], MOD(Table4[[#This Row],[Num]], 5)+1, 0)</f>
        <v>What does the $ have as %?</v>
      </c>
      <c r="M810" t="str">
        <f ca="1">OFFSET(Table2[[#Headers],[Car]], MOD(Table4[[#This Row],[Num]], 4)+1, 0)</f>
        <v>Polecat</v>
      </c>
      <c r="N810" t="str">
        <f ca="1">OFFSET(Table3[[#Headers],[Property]], MOD(Table4[[#This Row],[Num]], 3)+1, 0)</f>
        <v>weight</v>
      </c>
      <c r="O810" s="1">
        <f ca="1">1/(1/VLOOKUP(Table4[[#This Row],[Template]],Table1[], 2, FALSE)+1/VLOOKUP(Table4[[#This Row],[Car]],Table2[],2,FALSE))*2</f>
        <v>0.3428571428571428</v>
      </c>
      <c r="P810" s="1">
        <f ca="1">1/(1/VLOOKUP(Table4[[#This Row],[Template]],Table1[], 3, FALSE)+1/VLOOKUP(Table4[[#This Row],[Car]],Table2[],3,FALSE))*2</f>
        <v>0.43636363636363629</v>
      </c>
      <c r="Q810" s="1" t="str">
        <f ca="1">SUBSTITUTE(SUBSTITUTE(Table4[[#This Row],[Template]], "$", Table4[[#This Row],[Car]]), "%", Table4[[#This Row],[Property]])</f>
        <v>What does the Polecat have as weight?</v>
      </c>
      <c r="R810" s="1" t="str">
        <f ca="1">IF(RAND()&gt;Table4[[#This Row],[offer1prob]], "yes", "no")</f>
        <v>yes</v>
      </c>
      <c r="S810" s="1" t="str">
        <f ca="1">IF(RAND()&lt;Table4[[#This Row],[offer1prob]], "yes", "no")</f>
        <v>yes</v>
      </c>
      <c r="T810" s="1" t="str">
        <f ca="1">"performConversation '" &amp; Table4[[#This Row],[question]] &amp; "' '" &amp; Table4[[#This Row],[answerToAppointmentRequest]] &amp; "' '" &amp; Table4[[#This Row],[answerToMailRequest]] &amp; "'"</f>
        <v>performConversation 'What does the Polecat have as weight?' 'yes' 'yes'</v>
      </c>
    </row>
    <row r="811" spans="11:20" x14ac:dyDescent="0.25">
      <c r="K811">
        <v>810</v>
      </c>
      <c r="L811" t="str">
        <f ca="1">OFFSET(Table1[[#Headers],[Template]], MOD(Table4[[#This Row],[Num]], 5)+1, 0)</f>
        <v>Why is the $ so expensive?</v>
      </c>
      <c r="M811" t="str">
        <f ca="1">OFFSET(Table2[[#Headers],[Car]], MOD(Table4[[#This Row],[Num]], 4)+1, 0)</f>
        <v>Sea Otter</v>
      </c>
      <c r="N811" t="str">
        <f ca="1">OFFSET(Table3[[#Headers],[Property]], MOD(Table4[[#This Row],[Num]], 3)+1, 0)</f>
        <v>mpg</v>
      </c>
      <c r="O811" s="1">
        <f ca="1">1/(1/VLOOKUP(Table4[[#This Row],[Template]],Table1[], 2, FALSE)+1/VLOOKUP(Table4[[#This Row],[Car]],Table2[],2,FALSE))*2</f>
        <v>0.3428571428571428</v>
      </c>
      <c r="P811" s="1">
        <f ca="1">1/(1/VLOOKUP(Table4[[#This Row],[Template]],Table1[], 3, FALSE)+1/VLOOKUP(Table4[[#This Row],[Car]],Table2[],3,FALSE))*2</f>
        <v>0.48</v>
      </c>
      <c r="Q811" s="1" t="str">
        <f ca="1">SUBSTITUTE(SUBSTITUTE(Table4[[#This Row],[Template]], "$", Table4[[#This Row],[Car]]), "%", Table4[[#This Row],[Property]])</f>
        <v>Why is the Sea Otter so expensive?</v>
      </c>
      <c r="R811" s="1" t="str">
        <f ca="1">IF(RAND()&gt;Table4[[#This Row],[offer1prob]], "yes", "no")</f>
        <v>no</v>
      </c>
      <c r="S811" s="1" t="str">
        <f ca="1">IF(RAND()&lt;Table4[[#This Row],[offer1prob]], "yes", "no")</f>
        <v>no</v>
      </c>
      <c r="T811" s="1" t="str">
        <f ca="1">"performConversation '" &amp; Table4[[#This Row],[question]] &amp; "' '" &amp; Table4[[#This Row],[answerToAppointmentRequest]] &amp; "' '" &amp; Table4[[#This Row],[answerToMailRequest]] &amp; "'"</f>
        <v>performConversation 'Why is the Sea Otter so expensive?' 'no' 'no'</v>
      </c>
    </row>
    <row r="812" spans="11:20" x14ac:dyDescent="0.25">
      <c r="K812">
        <v>811</v>
      </c>
      <c r="L812" t="str">
        <f ca="1">OFFSET(Table1[[#Headers],[Template]], MOD(Table4[[#This Row],[Num]], 5)+1, 0)</f>
        <v>Do you still manufacture the $?</v>
      </c>
      <c r="M812" t="str">
        <f ca="1">OFFSET(Table2[[#Headers],[Car]], MOD(Table4[[#This Row],[Num]], 4)+1, 0)</f>
        <v>Sable</v>
      </c>
      <c r="N812" t="str">
        <f ca="1">OFFSET(Table3[[#Headers],[Property]], MOD(Table4[[#This Row],[Num]], 3)+1, 0)</f>
        <v>color</v>
      </c>
      <c r="O812" s="1">
        <f ca="1">1/(1/VLOOKUP(Table4[[#This Row],[Template]],Table1[], 2, FALSE)+1/VLOOKUP(Table4[[#This Row],[Car]],Table2[],2,FALSE))*2</f>
        <v>0.61538461538461542</v>
      </c>
      <c r="P812" s="1">
        <f ca="1">1/(1/VLOOKUP(Table4[[#This Row],[Template]],Table1[], 3, FALSE)+1/VLOOKUP(Table4[[#This Row],[Car]],Table2[],3,FALSE))*2</f>
        <v>0.54545454545454541</v>
      </c>
      <c r="Q812" s="1" t="str">
        <f ca="1">SUBSTITUTE(SUBSTITUTE(Table4[[#This Row],[Template]], "$", Table4[[#This Row],[Car]]), "%", Table4[[#This Row],[Property]])</f>
        <v>Do you still manufacture the Sable?</v>
      </c>
      <c r="R812" s="1" t="str">
        <f ca="1">IF(RAND()&gt;Table4[[#This Row],[offer1prob]], "yes", "no")</f>
        <v>no</v>
      </c>
      <c r="S812" s="1" t="str">
        <f ca="1">IF(RAND()&lt;Table4[[#This Row],[offer1prob]], "yes", "no")</f>
        <v>yes</v>
      </c>
      <c r="T812" s="1" t="str">
        <f ca="1">"performConversation '" &amp; Table4[[#This Row],[question]] &amp; "' '" &amp; Table4[[#This Row],[answerToAppointmentRequest]] &amp; "' '" &amp; Table4[[#This Row],[answerToMailRequest]] &amp; "'"</f>
        <v>performConversation 'Do you still manufacture the Sable?' 'no' 'yes'</v>
      </c>
    </row>
    <row r="813" spans="11:20" x14ac:dyDescent="0.25">
      <c r="K813">
        <v>812</v>
      </c>
      <c r="L813" t="str">
        <f ca="1">OFFSET(Table1[[#Headers],[Template]], MOD(Table4[[#This Row],[Num]], 5)+1, 0)</f>
        <v>What is the % of the $?</v>
      </c>
      <c r="M813" t="str">
        <f ca="1">OFFSET(Table2[[#Headers],[Car]], MOD(Table4[[#This Row],[Num]], 4)+1, 0)</f>
        <v>Wolverine</v>
      </c>
      <c r="N813" t="str">
        <f ca="1">OFFSET(Table3[[#Headers],[Property]], MOD(Table4[[#This Row],[Num]], 3)+1, 0)</f>
        <v>weight</v>
      </c>
      <c r="O813" s="1">
        <f ca="1">1/(1/VLOOKUP(Table4[[#This Row],[Template]],Table1[], 2, FALSE)+1/VLOOKUP(Table4[[#This Row],[Car]],Table2[],2,FALSE))*2</f>
        <v>0.6</v>
      </c>
      <c r="P813" s="1">
        <f ca="1">1/(1/VLOOKUP(Table4[[#This Row],[Template]],Table1[], 3, FALSE)+1/VLOOKUP(Table4[[#This Row],[Car]],Table2[],3,FALSE))*2</f>
        <v>0.3428571428571428</v>
      </c>
      <c r="Q813" s="1" t="str">
        <f ca="1">SUBSTITUTE(SUBSTITUTE(Table4[[#This Row],[Template]], "$", Table4[[#This Row],[Car]]), "%", Table4[[#This Row],[Property]])</f>
        <v>What is the weight of the Wolverine?</v>
      </c>
      <c r="R813" s="1" t="str">
        <f ca="1">IF(RAND()&gt;Table4[[#This Row],[offer1prob]], "yes", "no")</f>
        <v>no</v>
      </c>
      <c r="S813" s="1" t="str">
        <f ca="1">IF(RAND()&lt;Table4[[#This Row],[offer1prob]], "yes", "no")</f>
        <v>yes</v>
      </c>
      <c r="T813" s="1" t="str">
        <f ca="1">"performConversation '" &amp; Table4[[#This Row],[question]] &amp; "' '" &amp; Table4[[#This Row],[answerToAppointmentRequest]] &amp; "' '" &amp; Table4[[#This Row],[answerToMailRequest]] &amp; "'"</f>
        <v>performConversation 'What is the weight of the Wolverine?' 'no' 'yes'</v>
      </c>
    </row>
    <row r="814" spans="11:20" x14ac:dyDescent="0.25">
      <c r="K814">
        <v>813</v>
      </c>
      <c r="L814" t="str">
        <f ca="1">OFFSET(Table1[[#Headers],[Template]], MOD(Table4[[#This Row],[Num]], 5)+1, 0)</f>
        <v>The $ is crap</v>
      </c>
      <c r="M814" t="str">
        <f ca="1">OFFSET(Table2[[#Headers],[Car]], MOD(Table4[[#This Row],[Num]], 4)+1, 0)</f>
        <v>Polecat</v>
      </c>
      <c r="N814" t="str">
        <f ca="1">OFFSET(Table3[[#Headers],[Property]], MOD(Table4[[#This Row],[Num]], 3)+1, 0)</f>
        <v>mpg</v>
      </c>
      <c r="O814" s="1">
        <f ca="1">1/(1/VLOOKUP(Table4[[#This Row],[Template]],Table1[], 2, FALSE)+1/VLOOKUP(Table4[[#This Row],[Car]],Table2[],2,FALSE))*2</f>
        <v>0.26666666666666666</v>
      </c>
      <c r="P814" s="1">
        <f ca="1">1/(1/VLOOKUP(Table4[[#This Row],[Template]],Table1[], 3, FALSE)+1/VLOOKUP(Table4[[#This Row],[Car]],Table2[],3,FALSE))*2</f>
        <v>0.32</v>
      </c>
      <c r="Q814" s="1" t="str">
        <f ca="1">SUBSTITUTE(SUBSTITUTE(Table4[[#This Row],[Template]], "$", Table4[[#This Row],[Car]]), "%", Table4[[#This Row],[Property]])</f>
        <v>The Polecat is crap</v>
      </c>
      <c r="R814" s="1" t="str">
        <f ca="1">IF(RAND()&gt;Table4[[#This Row],[offer1prob]], "yes", "no")</f>
        <v>yes</v>
      </c>
      <c r="S814" s="1" t="str">
        <f ca="1">IF(RAND()&lt;Table4[[#This Row],[offer1prob]], "yes", "no")</f>
        <v>no</v>
      </c>
      <c r="T814" s="1" t="str">
        <f ca="1">"performConversation '" &amp; Table4[[#This Row],[question]] &amp; "' '" &amp; Table4[[#This Row],[answerToAppointmentRequest]] &amp; "' '" &amp; Table4[[#This Row],[answerToMailRequest]] &amp; "'"</f>
        <v>performConversation 'The Polecat is crap' 'yes' 'no'</v>
      </c>
    </row>
    <row r="815" spans="11:20" x14ac:dyDescent="0.25">
      <c r="K815">
        <v>814</v>
      </c>
      <c r="L815" t="str">
        <f ca="1">OFFSET(Table1[[#Headers],[Template]], MOD(Table4[[#This Row],[Num]], 5)+1, 0)</f>
        <v>What does the $ have as %?</v>
      </c>
      <c r="M815" t="str">
        <f ca="1">OFFSET(Table2[[#Headers],[Car]], MOD(Table4[[#This Row],[Num]], 4)+1, 0)</f>
        <v>Sea Otter</v>
      </c>
      <c r="N815" t="str">
        <f ca="1">OFFSET(Table3[[#Headers],[Property]], MOD(Table4[[#This Row],[Num]], 3)+1, 0)</f>
        <v>color</v>
      </c>
      <c r="O815" s="1">
        <f ca="1">1/(1/VLOOKUP(Table4[[#This Row],[Template]],Table1[], 2, FALSE)+1/VLOOKUP(Table4[[#This Row],[Car]],Table2[],2,FALSE))*2</f>
        <v>0.3</v>
      </c>
      <c r="P815" s="1">
        <f ca="1">1/(1/VLOOKUP(Table4[[#This Row],[Template]],Table1[], 3, FALSE)+1/VLOOKUP(Table4[[#This Row],[Car]],Table2[],3,FALSE))*2</f>
        <v>0.3428571428571428</v>
      </c>
      <c r="Q815" s="1" t="str">
        <f ca="1">SUBSTITUTE(SUBSTITUTE(Table4[[#This Row],[Template]], "$", Table4[[#This Row],[Car]]), "%", Table4[[#This Row],[Property]])</f>
        <v>What does the Sea Otter have as color?</v>
      </c>
      <c r="R815" s="1" t="str">
        <f ca="1">IF(RAND()&gt;Table4[[#This Row],[offer1prob]], "yes", "no")</f>
        <v>yes</v>
      </c>
      <c r="S815" s="1" t="str">
        <f ca="1">IF(RAND()&lt;Table4[[#This Row],[offer1prob]], "yes", "no")</f>
        <v>no</v>
      </c>
      <c r="T815" s="1" t="str">
        <f ca="1">"performConversation '" &amp; Table4[[#This Row],[question]] &amp; "' '" &amp; Table4[[#This Row],[answerToAppointmentRequest]] &amp; "' '" &amp; Table4[[#This Row],[answerToMailRequest]] &amp; "'"</f>
        <v>performConversation 'What does the Sea Otter have as color?' 'yes' 'no'</v>
      </c>
    </row>
    <row r="816" spans="11:20" x14ac:dyDescent="0.25">
      <c r="K816">
        <v>815</v>
      </c>
      <c r="L816" t="str">
        <f ca="1">OFFSET(Table1[[#Headers],[Template]], MOD(Table4[[#This Row],[Num]], 5)+1, 0)</f>
        <v>Why is the $ so expensive?</v>
      </c>
      <c r="M816" t="str">
        <f ca="1">OFFSET(Table2[[#Headers],[Car]], MOD(Table4[[#This Row],[Num]], 4)+1, 0)</f>
        <v>Sable</v>
      </c>
      <c r="N816" t="str">
        <f ca="1">OFFSET(Table3[[#Headers],[Property]], MOD(Table4[[#This Row],[Num]], 3)+1, 0)</f>
        <v>weight</v>
      </c>
      <c r="O816" s="1">
        <f ca="1">1/(1/VLOOKUP(Table4[[#This Row],[Template]],Table1[], 2, FALSE)+1/VLOOKUP(Table4[[#This Row],[Car]],Table2[],2,FALSE))*2</f>
        <v>0.53333333333333333</v>
      </c>
      <c r="P816" s="1">
        <f ca="1">1/(1/VLOOKUP(Table4[[#This Row],[Template]],Table1[], 3, FALSE)+1/VLOOKUP(Table4[[#This Row],[Car]],Table2[],3,FALSE))*2</f>
        <v>0.6</v>
      </c>
      <c r="Q816" s="1" t="str">
        <f ca="1">SUBSTITUTE(SUBSTITUTE(Table4[[#This Row],[Template]], "$", Table4[[#This Row],[Car]]), "%", Table4[[#This Row],[Property]])</f>
        <v>Why is the Sable so expensive?</v>
      </c>
      <c r="R816" s="1" t="str">
        <f ca="1">IF(RAND()&gt;Table4[[#This Row],[offer1prob]], "yes", "no")</f>
        <v>no</v>
      </c>
      <c r="S816" s="1" t="str">
        <f ca="1">IF(RAND()&lt;Table4[[#This Row],[offer1prob]], "yes", "no")</f>
        <v>yes</v>
      </c>
      <c r="T816" s="1" t="str">
        <f ca="1">"performConversation '" &amp; Table4[[#This Row],[question]] &amp; "' '" &amp; Table4[[#This Row],[answerToAppointmentRequest]] &amp; "' '" &amp; Table4[[#This Row],[answerToMailRequest]] &amp; "'"</f>
        <v>performConversation 'Why is the Sable so expensive?' 'no' 'yes'</v>
      </c>
    </row>
    <row r="817" spans="11:20" x14ac:dyDescent="0.25">
      <c r="K817">
        <v>816</v>
      </c>
      <c r="L817" t="str">
        <f ca="1">OFFSET(Table1[[#Headers],[Template]], MOD(Table4[[#This Row],[Num]], 5)+1, 0)</f>
        <v>Do you still manufacture the $?</v>
      </c>
      <c r="M817" t="str">
        <f ca="1">OFFSET(Table2[[#Headers],[Car]], MOD(Table4[[#This Row],[Num]], 4)+1, 0)</f>
        <v>Wolverine</v>
      </c>
      <c r="N817" t="str">
        <f ca="1">OFFSET(Table3[[#Headers],[Property]], MOD(Table4[[#This Row],[Num]], 3)+1, 0)</f>
        <v>mpg</v>
      </c>
      <c r="O817" s="1">
        <f ca="1">1/(1/VLOOKUP(Table4[[#This Row],[Template]],Table1[], 2, FALSE)+1/VLOOKUP(Table4[[#This Row],[Car]],Table2[],2,FALSE))*2</f>
        <v>0.54545454545454541</v>
      </c>
      <c r="P817" s="1">
        <f ca="1">1/(1/VLOOKUP(Table4[[#This Row],[Template]],Table1[], 3, FALSE)+1/VLOOKUP(Table4[[#This Row],[Car]],Table2[],3,FALSE))*2</f>
        <v>0.37499999999999994</v>
      </c>
      <c r="Q817" s="1" t="str">
        <f ca="1">SUBSTITUTE(SUBSTITUTE(Table4[[#This Row],[Template]], "$", Table4[[#This Row],[Car]]), "%", Table4[[#This Row],[Property]])</f>
        <v>Do you still manufacture the Wolverine?</v>
      </c>
      <c r="R817" s="1" t="str">
        <f ca="1">IF(RAND()&gt;Table4[[#This Row],[offer1prob]], "yes", "no")</f>
        <v>no</v>
      </c>
      <c r="S817" s="1" t="str">
        <f ca="1">IF(RAND()&lt;Table4[[#This Row],[offer1prob]], "yes", "no")</f>
        <v>yes</v>
      </c>
      <c r="T817" s="1" t="str">
        <f ca="1">"performConversation '" &amp; Table4[[#This Row],[question]] &amp; "' '" &amp; Table4[[#This Row],[answerToAppointmentRequest]] &amp; "' '" &amp; Table4[[#This Row],[answerToMailRequest]] &amp; "'"</f>
        <v>performConversation 'Do you still manufacture the Wolverine?' 'no' 'yes'</v>
      </c>
    </row>
    <row r="818" spans="11:20" x14ac:dyDescent="0.25">
      <c r="K818">
        <v>817</v>
      </c>
      <c r="L818" t="str">
        <f ca="1">OFFSET(Table1[[#Headers],[Template]], MOD(Table4[[#This Row],[Num]], 5)+1, 0)</f>
        <v>What is the % of the $?</v>
      </c>
      <c r="M818" t="str">
        <f ca="1">OFFSET(Table2[[#Headers],[Car]], MOD(Table4[[#This Row],[Num]], 4)+1, 0)</f>
        <v>Polecat</v>
      </c>
      <c r="N818" t="str">
        <f ca="1">OFFSET(Table3[[#Headers],[Property]], MOD(Table4[[#This Row],[Num]], 3)+1, 0)</f>
        <v>color</v>
      </c>
      <c r="O818" s="1">
        <f ca="1">1/(1/VLOOKUP(Table4[[#This Row],[Template]],Table1[], 2, FALSE)+1/VLOOKUP(Table4[[#This Row],[Car]],Table2[],2,FALSE))*2</f>
        <v>0.48</v>
      </c>
      <c r="P818" s="1">
        <f ca="1">1/(1/VLOOKUP(Table4[[#This Row],[Template]],Table1[], 3, FALSE)+1/VLOOKUP(Table4[[#This Row],[Car]],Table2[],3,FALSE))*2</f>
        <v>0.53333333333333333</v>
      </c>
      <c r="Q818" s="1" t="str">
        <f ca="1">SUBSTITUTE(SUBSTITUTE(Table4[[#This Row],[Template]], "$", Table4[[#This Row],[Car]]), "%", Table4[[#This Row],[Property]])</f>
        <v>What is the color of the Polecat?</v>
      </c>
      <c r="R818" s="1" t="str">
        <f ca="1">IF(RAND()&gt;Table4[[#This Row],[offer1prob]], "yes", "no")</f>
        <v>yes</v>
      </c>
      <c r="S818" s="1" t="str">
        <f ca="1">IF(RAND()&lt;Table4[[#This Row],[offer1prob]], "yes", "no")</f>
        <v>yes</v>
      </c>
      <c r="T818" s="1" t="str">
        <f ca="1">"performConversation '" &amp; Table4[[#This Row],[question]] &amp; "' '" &amp; Table4[[#This Row],[answerToAppointmentRequest]] &amp; "' '" &amp; Table4[[#This Row],[answerToMailRequest]] &amp; "'"</f>
        <v>performConversation 'What is the color of the Polecat?' 'yes' 'yes'</v>
      </c>
    </row>
    <row r="819" spans="11:20" x14ac:dyDescent="0.25">
      <c r="K819">
        <v>818</v>
      </c>
      <c r="L819" t="str">
        <f ca="1">OFFSET(Table1[[#Headers],[Template]], MOD(Table4[[#This Row],[Num]], 5)+1, 0)</f>
        <v>The $ is crap</v>
      </c>
      <c r="M819" t="str">
        <f ca="1">OFFSET(Table2[[#Headers],[Car]], MOD(Table4[[#This Row],[Num]], 4)+1, 0)</f>
        <v>Sea Otter</v>
      </c>
      <c r="N819" t="str">
        <f ca="1">OFFSET(Table3[[#Headers],[Property]], MOD(Table4[[#This Row],[Num]], 3)+1, 0)</f>
        <v>weight</v>
      </c>
      <c r="O819" s="1">
        <f ca="1">1/(1/VLOOKUP(Table4[[#This Row],[Template]],Table1[], 2, FALSE)+1/VLOOKUP(Table4[[#This Row],[Car]],Table2[],2,FALSE))*2</f>
        <v>0.24</v>
      </c>
      <c r="P819" s="1">
        <f ca="1">1/(1/VLOOKUP(Table4[[#This Row],[Template]],Table1[], 3, FALSE)+1/VLOOKUP(Table4[[#This Row],[Car]],Table2[],3,FALSE))*2</f>
        <v>0.26666666666666666</v>
      </c>
      <c r="Q819" s="1" t="str">
        <f ca="1">SUBSTITUTE(SUBSTITUTE(Table4[[#This Row],[Template]], "$", Table4[[#This Row],[Car]]), "%", Table4[[#This Row],[Property]])</f>
        <v>The Sea Otter is crap</v>
      </c>
      <c r="R819" s="1" t="str">
        <f ca="1">IF(RAND()&gt;Table4[[#This Row],[offer1prob]], "yes", "no")</f>
        <v>yes</v>
      </c>
      <c r="S819" s="1" t="str">
        <f ca="1">IF(RAND()&lt;Table4[[#This Row],[offer1prob]], "yes", "no")</f>
        <v>no</v>
      </c>
      <c r="T819" s="1" t="str">
        <f ca="1">"performConversation '" &amp; Table4[[#This Row],[question]] &amp; "' '" &amp; Table4[[#This Row],[answerToAppointmentRequest]] &amp; "' '" &amp; Table4[[#This Row],[answerToMailRequest]] &amp; "'"</f>
        <v>performConversation 'The Sea Otter is crap' 'yes' 'no'</v>
      </c>
    </row>
    <row r="820" spans="11:20" x14ac:dyDescent="0.25">
      <c r="K820">
        <v>819</v>
      </c>
      <c r="L820" t="str">
        <f ca="1">OFFSET(Table1[[#Headers],[Template]], MOD(Table4[[#This Row],[Num]], 5)+1, 0)</f>
        <v>What does the $ have as %?</v>
      </c>
      <c r="M820" t="str">
        <f ca="1">OFFSET(Table2[[#Headers],[Car]], MOD(Table4[[#This Row],[Num]], 4)+1, 0)</f>
        <v>Sable</v>
      </c>
      <c r="N820" t="str">
        <f ca="1">OFFSET(Table3[[#Headers],[Property]], MOD(Table4[[#This Row],[Num]], 3)+1, 0)</f>
        <v>mpg</v>
      </c>
      <c r="O820" s="1">
        <f ca="1">1/(1/VLOOKUP(Table4[[#This Row],[Template]],Table1[], 2, FALSE)+1/VLOOKUP(Table4[[#This Row],[Car]],Table2[],2,FALSE))*2</f>
        <v>0.43636363636363629</v>
      </c>
      <c r="P820" s="1">
        <f ca="1">1/(1/VLOOKUP(Table4[[#This Row],[Template]],Table1[], 3, FALSE)+1/VLOOKUP(Table4[[#This Row],[Car]],Table2[],3,FALSE))*2</f>
        <v>0.4</v>
      </c>
      <c r="Q820" s="1" t="str">
        <f ca="1">SUBSTITUTE(SUBSTITUTE(Table4[[#This Row],[Template]], "$", Table4[[#This Row],[Car]]), "%", Table4[[#This Row],[Property]])</f>
        <v>What does the Sable have as mpg?</v>
      </c>
      <c r="R820" s="1" t="str">
        <f ca="1">IF(RAND()&gt;Table4[[#This Row],[offer1prob]], "yes", "no")</f>
        <v>yes</v>
      </c>
      <c r="S820" s="1" t="str">
        <f ca="1">IF(RAND()&lt;Table4[[#This Row],[offer1prob]], "yes", "no")</f>
        <v>yes</v>
      </c>
      <c r="T820" s="1" t="str">
        <f ca="1">"performConversation '" &amp; Table4[[#This Row],[question]] &amp; "' '" &amp; Table4[[#This Row],[answerToAppointmentRequest]] &amp; "' '" &amp; Table4[[#This Row],[answerToMailRequest]] &amp; "'"</f>
        <v>performConversation 'What does the Sable have as mpg?' 'yes' 'yes'</v>
      </c>
    </row>
    <row r="821" spans="11:20" x14ac:dyDescent="0.25">
      <c r="K821">
        <v>820</v>
      </c>
      <c r="L821" t="str">
        <f ca="1">OFFSET(Table1[[#Headers],[Template]], MOD(Table4[[#This Row],[Num]], 5)+1, 0)</f>
        <v>Why is the $ so expensive?</v>
      </c>
      <c r="M821" t="str">
        <f ca="1">OFFSET(Table2[[#Headers],[Car]], MOD(Table4[[#This Row],[Num]], 4)+1, 0)</f>
        <v>Wolverine</v>
      </c>
      <c r="N821" t="str">
        <f ca="1">OFFSET(Table3[[#Headers],[Property]], MOD(Table4[[#This Row],[Num]], 3)+1, 0)</f>
        <v>color</v>
      </c>
      <c r="O821" s="1">
        <f ca="1">1/(1/VLOOKUP(Table4[[#This Row],[Template]],Table1[], 2, FALSE)+1/VLOOKUP(Table4[[#This Row],[Car]],Table2[],2,FALSE))*2</f>
        <v>0.48</v>
      </c>
      <c r="P821" s="1">
        <f ca="1">1/(1/VLOOKUP(Table4[[#This Row],[Template]],Table1[], 3, FALSE)+1/VLOOKUP(Table4[[#This Row],[Car]],Table2[],3,FALSE))*2</f>
        <v>0.4</v>
      </c>
      <c r="Q821" s="1" t="str">
        <f ca="1">SUBSTITUTE(SUBSTITUTE(Table4[[#This Row],[Template]], "$", Table4[[#This Row],[Car]]), "%", Table4[[#This Row],[Property]])</f>
        <v>Why is the Wolverine so expensive?</v>
      </c>
      <c r="R821" s="1" t="str">
        <f ca="1">IF(RAND()&gt;Table4[[#This Row],[offer1prob]], "yes", "no")</f>
        <v>no</v>
      </c>
      <c r="S821" s="1" t="str">
        <f ca="1">IF(RAND()&lt;Table4[[#This Row],[offer1prob]], "yes", "no")</f>
        <v>yes</v>
      </c>
      <c r="T821" s="1" t="str">
        <f ca="1">"performConversation '" &amp; Table4[[#This Row],[question]] &amp; "' '" &amp; Table4[[#This Row],[answerToAppointmentRequest]] &amp; "' '" &amp; Table4[[#This Row],[answerToMailRequest]] &amp; "'"</f>
        <v>performConversation 'Why is the Wolverine so expensive?' 'no' 'yes'</v>
      </c>
    </row>
    <row r="822" spans="11:20" x14ac:dyDescent="0.25">
      <c r="K822">
        <v>821</v>
      </c>
      <c r="L822" t="str">
        <f ca="1">OFFSET(Table1[[#Headers],[Template]], MOD(Table4[[#This Row],[Num]], 5)+1, 0)</f>
        <v>Do you still manufacture the $?</v>
      </c>
      <c r="M822" t="str">
        <f ca="1">OFFSET(Table2[[#Headers],[Car]], MOD(Table4[[#This Row],[Num]], 4)+1, 0)</f>
        <v>Polecat</v>
      </c>
      <c r="N822" t="str">
        <f ca="1">OFFSET(Table3[[#Headers],[Property]], MOD(Table4[[#This Row],[Num]], 3)+1, 0)</f>
        <v>weight</v>
      </c>
      <c r="O822" s="1">
        <f ca="1">1/(1/VLOOKUP(Table4[[#This Row],[Template]],Table1[], 2, FALSE)+1/VLOOKUP(Table4[[#This Row],[Car]],Table2[],2,FALSE))*2</f>
        <v>0.44444444444444442</v>
      </c>
      <c r="P822" s="1">
        <f ca="1">1/(1/VLOOKUP(Table4[[#This Row],[Template]],Table1[], 3, FALSE)+1/VLOOKUP(Table4[[#This Row],[Car]],Table2[],3,FALSE))*2</f>
        <v>0.61538461538461542</v>
      </c>
      <c r="Q822" s="1" t="str">
        <f ca="1">SUBSTITUTE(SUBSTITUTE(Table4[[#This Row],[Template]], "$", Table4[[#This Row],[Car]]), "%", Table4[[#This Row],[Property]])</f>
        <v>Do you still manufacture the Polecat?</v>
      </c>
      <c r="R822" s="1" t="str">
        <f ca="1">IF(RAND()&gt;Table4[[#This Row],[offer1prob]], "yes", "no")</f>
        <v>no</v>
      </c>
      <c r="S822" s="1" t="str">
        <f ca="1">IF(RAND()&lt;Table4[[#This Row],[offer1prob]], "yes", "no")</f>
        <v>yes</v>
      </c>
      <c r="T822" s="1" t="str">
        <f ca="1">"performConversation '" &amp; Table4[[#This Row],[question]] &amp; "' '" &amp; Table4[[#This Row],[answerToAppointmentRequest]] &amp; "' '" &amp; Table4[[#This Row],[answerToMailRequest]] &amp; "'"</f>
        <v>performConversation 'Do you still manufacture the Polecat?' 'no' 'yes'</v>
      </c>
    </row>
    <row r="823" spans="11:20" x14ac:dyDescent="0.25">
      <c r="K823">
        <v>822</v>
      </c>
      <c r="L823" t="str">
        <f ca="1">OFFSET(Table1[[#Headers],[Template]], MOD(Table4[[#This Row],[Num]], 5)+1, 0)</f>
        <v>What is the % of the $?</v>
      </c>
      <c r="M823" t="str">
        <f ca="1">OFFSET(Table2[[#Headers],[Car]], MOD(Table4[[#This Row],[Num]], 4)+1, 0)</f>
        <v>Sea Otter</v>
      </c>
      <c r="N823" t="str">
        <f ca="1">OFFSET(Table3[[#Headers],[Property]], MOD(Table4[[#This Row],[Num]], 3)+1, 0)</f>
        <v>mpg</v>
      </c>
      <c r="O823" s="1">
        <f ca="1">1/(1/VLOOKUP(Table4[[#This Row],[Template]],Table1[], 2, FALSE)+1/VLOOKUP(Table4[[#This Row],[Car]],Table2[],2,FALSE))*2</f>
        <v>0.4</v>
      </c>
      <c r="P823" s="1">
        <f ca="1">1/(1/VLOOKUP(Table4[[#This Row],[Template]],Table1[], 3, FALSE)+1/VLOOKUP(Table4[[#This Row],[Car]],Table2[],3,FALSE))*2</f>
        <v>0.4</v>
      </c>
      <c r="Q823" s="1" t="str">
        <f ca="1">SUBSTITUTE(SUBSTITUTE(Table4[[#This Row],[Template]], "$", Table4[[#This Row],[Car]]), "%", Table4[[#This Row],[Property]])</f>
        <v>What is the mpg of the Sea Otter?</v>
      </c>
      <c r="R823" s="1" t="str">
        <f ca="1">IF(RAND()&gt;Table4[[#This Row],[offer1prob]], "yes", "no")</f>
        <v>no</v>
      </c>
      <c r="S823" s="1" t="str">
        <f ca="1">IF(RAND()&lt;Table4[[#This Row],[offer1prob]], "yes", "no")</f>
        <v>yes</v>
      </c>
      <c r="T823" s="1" t="str">
        <f ca="1">"performConversation '" &amp; Table4[[#This Row],[question]] &amp; "' '" &amp; Table4[[#This Row],[answerToAppointmentRequest]] &amp; "' '" &amp; Table4[[#This Row],[answerToMailRequest]] &amp; "'"</f>
        <v>performConversation 'What is the mpg of the Sea Otter?' 'no' 'yes'</v>
      </c>
    </row>
    <row r="824" spans="11:20" x14ac:dyDescent="0.25">
      <c r="K824">
        <v>823</v>
      </c>
      <c r="L824" t="str">
        <f ca="1">OFFSET(Table1[[#Headers],[Template]], MOD(Table4[[#This Row],[Num]], 5)+1, 0)</f>
        <v>The $ is crap</v>
      </c>
      <c r="M824" t="str">
        <f ca="1">OFFSET(Table2[[#Headers],[Car]], MOD(Table4[[#This Row],[Num]], 4)+1, 0)</f>
        <v>Sable</v>
      </c>
      <c r="N824" t="str">
        <f ca="1">OFFSET(Table3[[#Headers],[Property]], MOD(Table4[[#This Row],[Num]], 3)+1, 0)</f>
        <v>color</v>
      </c>
      <c r="O824" s="1">
        <f ca="1">1/(1/VLOOKUP(Table4[[#This Row],[Template]],Table1[], 2, FALSE)+1/VLOOKUP(Table4[[#This Row],[Car]],Table2[],2,FALSE))*2</f>
        <v>0.32</v>
      </c>
      <c r="P824" s="1">
        <f ca="1">1/(1/VLOOKUP(Table4[[#This Row],[Template]],Table1[], 3, FALSE)+1/VLOOKUP(Table4[[#This Row],[Car]],Table2[],3,FALSE))*2</f>
        <v>0.3</v>
      </c>
      <c r="Q824" s="1" t="str">
        <f ca="1">SUBSTITUTE(SUBSTITUTE(Table4[[#This Row],[Template]], "$", Table4[[#This Row],[Car]]), "%", Table4[[#This Row],[Property]])</f>
        <v>The Sable is crap</v>
      </c>
      <c r="R824" s="1" t="str">
        <f ca="1">IF(RAND()&gt;Table4[[#This Row],[offer1prob]], "yes", "no")</f>
        <v>yes</v>
      </c>
      <c r="S824" s="1" t="str">
        <f ca="1">IF(RAND()&lt;Table4[[#This Row],[offer1prob]], "yes", "no")</f>
        <v>no</v>
      </c>
      <c r="T824" s="1" t="str">
        <f ca="1">"performConversation '" &amp; Table4[[#This Row],[question]] &amp; "' '" &amp; Table4[[#This Row],[answerToAppointmentRequest]] &amp; "' '" &amp; Table4[[#This Row],[answerToMailRequest]] &amp; "'"</f>
        <v>performConversation 'The Sable is crap' 'yes' 'no'</v>
      </c>
    </row>
    <row r="825" spans="11:20" x14ac:dyDescent="0.25">
      <c r="K825">
        <v>824</v>
      </c>
      <c r="L825" t="str">
        <f ca="1">OFFSET(Table1[[#Headers],[Template]], MOD(Table4[[#This Row],[Num]], 5)+1, 0)</f>
        <v>What does the $ have as %?</v>
      </c>
      <c r="M825" t="str">
        <f ca="1">OFFSET(Table2[[#Headers],[Car]], MOD(Table4[[#This Row],[Num]], 4)+1, 0)</f>
        <v>Wolverine</v>
      </c>
      <c r="N825" t="str">
        <f ca="1">OFFSET(Table3[[#Headers],[Property]], MOD(Table4[[#This Row],[Num]], 3)+1, 0)</f>
        <v>weight</v>
      </c>
      <c r="O825" s="1">
        <f ca="1">1/(1/VLOOKUP(Table4[[#This Row],[Template]],Table1[], 2, FALSE)+1/VLOOKUP(Table4[[#This Row],[Car]],Table2[],2,FALSE))*2</f>
        <v>0.4</v>
      </c>
      <c r="P825" s="1">
        <f ca="1">1/(1/VLOOKUP(Table4[[#This Row],[Template]],Table1[], 3, FALSE)+1/VLOOKUP(Table4[[#This Row],[Car]],Table2[],3,FALSE))*2</f>
        <v>0.3</v>
      </c>
      <c r="Q825" s="1" t="str">
        <f ca="1">SUBSTITUTE(SUBSTITUTE(Table4[[#This Row],[Template]], "$", Table4[[#This Row],[Car]]), "%", Table4[[#This Row],[Property]])</f>
        <v>What does the Wolverine have as weight?</v>
      </c>
      <c r="R825" s="1" t="str">
        <f ca="1">IF(RAND()&gt;Table4[[#This Row],[offer1prob]], "yes", "no")</f>
        <v>yes</v>
      </c>
      <c r="S825" s="1" t="str">
        <f ca="1">IF(RAND()&lt;Table4[[#This Row],[offer1prob]], "yes", "no")</f>
        <v>yes</v>
      </c>
      <c r="T825" s="1" t="str">
        <f ca="1">"performConversation '" &amp; Table4[[#This Row],[question]] &amp; "' '" &amp; Table4[[#This Row],[answerToAppointmentRequest]] &amp; "' '" &amp; Table4[[#This Row],[answerToMailRequest]] &amp; "'"</f>
        <v>performConversation 'What does the Wolverine have as weight?' 'yes' 'yes'</v>
      </c>
    </row>
    <row r="826" spans="11:20" x14ac:dyDescent="0.25">
      <c r="K826">
        <v>825</v>
      </c>
      <c r="L826" t="str">
        <f ca="1">OFFSET(Table1[[#Headers],[Template]], MOD(Table4[[#This Row],[Num]], 5)+1, 0)</f>
        <v>Why is the $ so expensive?</v>
      </c>
      <c r="M826" t="str">
        <f ca="1">OFFSET(Table2[[#Headers],[Car]], MOD(Table4[[#This Row],[Num]], 4)+1, 0)</f>
        <v>Polecat</v>
      </c>
      <c r="N826" t="str">
        <f ca="1">OFFSET(Table3[[#Headers],[Property]], MOD(Table4[[#This Row],[Num]], 3)+1, 0)</f>
        <v>mpg</v>
      </c>
      <c r="O826" s="1">
        <f ca="1">1/(1/VLOOKUP(Table4[[#This Row],[Template]],Table1[], 2, FALSE)+1/VLOOKUP(Table4[[#This Row],[Car]],Table2[],2,FALSE))*2</f>
        <v>0.4</v>
      </c>
      <c r="P826" s="1">
        <f ca="1">1/(1/VLOOKUP(Table4[[#This Row],[Template]],Table1[], 3, FALSE)+1/VLOOKUP(Table4[[#This Row],[Car]],Table2[],3,FALSE))*2</f>
        <v>0.68571428571428561</v>
      </c>
      <c r="Q826" s="1" t="str">
        <f ca="1">SUBSTITUTE(SUBSTITUTE(Table4[[#This Row],[Template]], "$", Table4[[#This Row],[Car]]), "%", Table4[[#This Row],[Property]])</f>
        <v>Why is the Polecat so expensive?</v>
      </c>
      <c r="R826" s="1" t="str">
        <f ca="1">IF(RAND()&gt;Table4[[#This Row],[offer1prob]], "yes", "no")</f>
        <v>no</v>
      </c>
      <c r="S826" s="1" t="str">
        <f ca="1">IF(RAND()&lt;Table4[[#This Row],[offer1prob]], "yes", "no")</f>
        <v>yes</v>
      </c>
      <c r="T826" s="1" t="str">
        <f ca="1">"performConversation '" &amp; Table4[[#This Row],[question]] &amp; "' '" &amp; Table4[[#This Row],[answerToAppointmentRequest]] &amp; "' '" &amp; Table4[[#This Row],[answerToMailRequest]] &amp; "'"</f>
        <v>performConversation 'Why is the Polecat so expensive?' 'no' 'yes'</v>
      </c>
    </row>
    <row r="827" spans="11:20" x14ac:dyDescent="0.25">
      <c r="K827">
        <v>826</v>
      </c>
      <c r="L827" t="str">
        <f ca="1">OFFSET(Table1[[#Headers],[Template]], MOD(Table4[[#This Row],[Num]], 5)+1, 0)</f>
        <v>Do you still manufacture the $?</v>
      </c>
      <c r="M827" t="str">
        <f ca="1">OFFSET(Table2[[#Headers],[Car]], MOD(Table4[[#This Row],[Num]], 4)+1, 0)</f>
        <v>Sea Otter</v>
      </c>
      <c r="N827" t="str">
        <f ca="1">OFFSET(Table3[[#Headers],[Property]], MOD(Table4[[#This Row],[Num]], 3)+1, 0)</f>
        <v>color</v>
      </c>
      <c r="O827" s="1">
        <f ca="1">1/(1/VLOOKUP(Table4[[#This Row],[Template]],Table1[], 2, FALSE)+1/VLOOKUP(Table4[[#This Row],[Car]],Table2[],2,FALSE))*2</f>
        <v>0.37499999999999994</v>
      </c>
      <c r="P827" s="1">
        <f ca="1">1/(1/VLOOKUP(Table4[[#This Row],[Template]],Table1[], 3, FALSE)+1/VLOOKUP(Table4[[#This Row],[Car]],Table2[],3,FALSE))*2</f>
        <v>0.44444444444444442</v>
      </c>
      <c r="Q827" s="1" t="str">
        <f ca="1">SUBSTITUTE(SUBSTITUTE(Table4[[#This Row],[Template]], "$", Table4[[#This Row],[Car]]), "%", Table4[[#This Row],[Property]])</f>
        <v>Do you still manufacture the Sea Otter?</v>
      </c>
      <c r="R827" s="1" t="str">
        <f ca="1">IF(RAND()&gt;Table4[[#This Row],[offer1prob]], "yes", "no")</f>
        <v>no</v>
      </c>
      <c r="S827" s="1" t="str">
        <f ca="1">IF(RAND()&lt;Table4[[#This Row],[offer1prob]], "yes", "no")</f>
        <v>no</v>
      </c>
      <c r="T827" s="1" t="str">
        <f ca="1">"performConversation '" &amp; Table4[[#This Row],[question]] &amp; "' '" &amp; Table4[[#This Row],[answerToAppointmentRequest]] &amp; "' '" &amp; Table4[[#This Row],[answerToMailRequest]] &amp; "'"</f>
        <v>performConversation 'Do you still manufacture the Sea Otter?' 'no' 'no'</v>
      </c>
    </row>
    <row r="828" spans="11:20" x14ac:dyDescent="0.25">
      <c r="K828">
        <v>827</v>
      </c>
      <c r="L828" t="str">
        <f ca="1">OFFSET(Table1[[#Headers],[Template]], MOD(Table4[[#This Row],[Num]], 5)+1, 0)</f>
        <v>What is the % of the $?</v>
      </c>
      <c r="M828" t="str">
        <f ca="1">OFFSET(Table2[[#Headers],[Car]], MOD(Table4[[#This Row],[Num]], 4)+1, 0)</f>
        <v>Sable</v>
      </c>
      <c r="N828" t="str">
        <f ca="1">OFFSET(Table3[[#Headers],[Property]], MOD(Table4[[#This Row],[Num]], 3)+1, 0)</f>
        <v>weight</v>
      </c>
      <c r="O828" s="1">
        <f ca="1">1/(1/VLOOKUP(Table4[[#This Row],[Template]],Table1[], 2, FALSE)+1/VLOOKUP(Table4[[#This Row],[Car]],Table2[],2,FALSE))*2</f>
        <v>0.68571428571428561</v>
      </c>
      <c r="P828" s="1">
        <f ca="1">1/(1/VLOOKUP(Table4[[#This Row],[Template]],Table1[], 3, FALSE)+1/VLOOKUP(Table4[[#This Row],[Car]],Table2[],3,FALSE))*2</f>
        <v>0.48</v>
      </c>
      <c r="Q828" s="1" t="str">
        <f ca="1">SUBSTITUTE(SUBSTITUTE(Table4[[#This Row],[Template]], "$", Table4[[#This Row],[Car]]), "%", Table4[[#This Row],[Property]])</f>
        <v>What is the weight of the Sable?</v>
      </c>
      <c r="R828" s="1" t="str">
        <f ca="1">IF(RAND()&gt;Table4[[#This Row],[offer1prob]], "yes", "no")</f>
        <v>no</v>
      </c>
      <c r="S828" s="1" t="str">
        <f ca="1">IF(RAND()&lt;Table4[[#This Row],[offer1prob]], "yes", "no")</f>
        <v>no</v>
      </c>
      <c r="T828" s="1" t="str">
        <f ca="1">"performConversation '" &amp; Table4[[#This Row],[question]] &amp; "' '" &amp; Table4[[#This Row],[answerToAppointmentRequest]] &amp; "' '" &amp; Table4[[#This Row],[answerToMailRequest]] &amp; "'"</f>
        <v>performConversation 'What is the weight of the Sable?' 'no' 'no'</v>
      </c>
    </row>
    <row r="829" spans="11:20" x14ac:dyDescent="0.25">
      <c r="K829">
        <v>828</v>
      </c>
      <c r="L829" t="str">
        <f ca="1">OFFSET(Table1[[#Headers],[Template]], MOD(Table4[[#This Row],[Num]], 5)+1, 0)</f>
        <v>The $ is crap</v>
      </c>
      <c r="M829" t="str">
        <f ca="1">OFFSET(Table2[[#Headers],[Car]], MOD(Table4[[#This Row],[Num]], 4)+1, 0)</f>
        <v>Wolverine</v>
      </c>
      <c r="N829" t="str">
        <f ca="1">OFFSET(Table3[[#Headers],[Property]], MOD(Table4[[#This Row],[Num]], 3)+1, 0)</f>
        <v>mpg</v>
      </c>
      <c r="O829" s="1">
        <f ca="1">1/(1/VLOOKUP(Table4[[#This Row],[Template]],Table1[], 2, FALSE)+1/VLOOKUP(Table4[[#This Row],[Car]],Table2[],2,FALSE))*2</f>
        <v>0.3</v>
      </c>
      <c r="P829" s="1">
        <f ca="1">1/(1/VLOOKUP(Table4[[#This Row],[Template]],Table1[], 3, FALSE)+1/VLOOKUP(Table4[[#This Row],[Car]],Table2[],3,FALSE))*2</f>
        <v>0.24</v>
      </c>
      <c r="Q829" s="1" t="str">
        <f ca="1">SUBSTITUTE(SUBSTITUTE(Table4[[#This Row],[Template]], "$", Table4[[#This Row],[Car]]), "%", Table4[[#This Row],[Property]])</f>
        <v>The Wolverine is crap</v>
      </c>
      <c r="R829" s="1" t="str">
        <f ca="1">IF(RAND()&gt;Table4[[#This Row],[offer1prob]], "yes", "no")</f>
        <v>yes</v>
      </c>
      <c r="S829" s="1" t="str">
        <f ca="1">IF(RAND()&lt;Table4[[#This Row],[offer1prob]], "yes", "no")</f>
        <v>no</v>
      </c>
      <c r="T829" s="1" t="str">
        <f ca="1">"performConversation '" &amp; Table4[[#This Row],[question]] &amp; "' '" &amp; Table4[[#This Row],[answerToAppointmentRequest]] &amp; "' '" &amp; Table4[[#This Row],[answerToMailRequest]] &amp; "'"</f>
        <v>performConversation 'The Wolverine is crap' 'yes' 'no'</v>
      </c>
    </row>
    <row r="830" spans="11:20" x14ac:dyDescent="0.25">
      <c r="K830">
        <v>829</v>
      </c>
      <c r="L830" t="str">
        <f ca="1">OFFSET(Table1[[#Headers],[Template]], MOD(Table4[[#This Row],[Num]], 5)+1, 0)</f>
        <v>What does the $ have as %?</v>
      </c>
      <c r="M830" t="str">
        <f ca="1">OFFSET(Table2[[#Headers],[Car]], MOD(Table4[[#This Row],[Num]], 4)+1, 0)</f>
        <v>Polecat</v>
      </c>
      <c r="N830" t="str">
        <f ca="1">OFFSET(Table3[[#Headers],[Property]], MOD(Table4[[#This Row],[Num]], 3)+1, 0)</f>
        <v>color</v>
      </c>
      <c r="O830" s="1">
        <f ca="1">1/(1/VLOOKUP(Table4[[#This Row],[Template]],Table1[], 2, FALSE)+1/VLOOKUP(Table4[[#This Row],[Car]],Table2[],2,FALSE))*2</f>
        <v>0.3428571428571428</v>
      </c>
      <c r="P830" s="1">
        <f ca="1">1/(1/VLOOKUP(Table4[[#This Row],[Template]],Table1[], 3, FALSE)+1/VLOOKUP(Table4[[#This Row],[Car]],Table2[],3,FALSE))*2</f>
        <v>0.43636363636363629</v>
      </c>
      <c r="Q830" s="1" t="str">
        <f ca="1">SUBSTITUTE(SUBSTITUTE(Table4[[#This Row],[Template]], "$", Table4[[#This Row],[Car]]), "%", Table4[[#This Row],[Property]])</f>
        <v>What does the Polecat have as color?</v>
      </c>
      <c r="R830" s="1" t="str">
        <f ca="1">IF(RAND()&gt;Table4[[#This Row],[offer1prob]], "yes", "no")</f>
        <v>yes</v>
      </c>
      <c r="S830" s="1" t="str">
        <f ca="1">IF(RAND()&lt;Table4[[#This Row],[offer1prob]], "yes", "no")</f>
        <v>yes</v>
      </c>
      <c r="T830" s="1" t="str">
        <f ca="1">"performConversation '" &amp; Table4[[#This Row],[question]] &amp; "' '" &amp; Table4[[#This Row],[answerToAppointmentRequest]] &amp; "' '" &amp; Table4[[#This Row],[answerToMailRequest]] &amp; "'"</f>
        <v>performConversation 'What does the Polecat have as color?' 'yes' 'yes'</v>
      </c>
    </row>
    <row r="831" spans="11:20" x14ac:dyDescent="0.25">
      <c r="K831">
        <v>830</v>
      </c>
      <c r="L831" t="str">
        <f ca="1">OFFSET(Table1[[#Headers],[Template]], MOD(Table4[[#This Row],[Num]], 5)+1, 0)</f>
        <v>Why is the $ so expensive?</v>
      </c>
      <c r="M831" t="str">
        <f ca="1">OFFSET(Table2[[#Headers],[Car]], MOD(Table4[[#This Row],[Num]], 4)+1, 0)</f>
        <v>Sea Otter</v>
      </c>
      <c r="N831" t="str">
        <f ca="1">OFFSET(Table3[[#Headers],[Property]], MOD(Table4[[#This Row],[Num]], 3)+1, 0)</f>
        <v>weight</v>
      </c>
      <c r="O831" s="1">
        <f ca="1">1/(1/VLOOKUP(Table4[[#This Row],[Template]],Table1[], 2, FALSE)+1/VLOOKUP(Table4[[#This Row],[Car]],Table2[],2,FALSE))*2</f>
        <v>0.3428571428571428</v>
      </c>
      <c r="P831" s="1">
        <f ca="1">1/(1/VLOOKUP(Table4[[#This Row],[Template]],Table1[], 3, FALSE)+1/VLOOKUP(Table4[[#This Row],[Car]],Table2[],3,FALSE))*2</f>
        <v>0.48</v>
      </c>
      <c r="Q831" s="1" t="str">
        <f ca="1">SUBSTITUTE(SUBSTITUTE(Table4[[#This Row],[Template]], "$", Table4[[#This Row],[Car]]), "%", Table4[[#This Row],[Property]])</f>
        <v>Why is the Sea Otter so expensive?</v>
      </c>
      <c r="R831" s="1" t="str">
        <f ca="1">IF(RAND()&gt;Table4[[#This Row],[offer1prob]], "yes", "no")</f>
        <v>no</v>
      </c>
      <c r="S831" s="1" t="str">
        <f ca="1">IF(RAND()&lt;Table4[[#This Row],[offer1prob]], "yes", "no")</f>
        <v>no</v>
      </c>
      <c r="T831" s="1" t="str">
        <f ca="1">"performConversation '" &amp; Table4[[#This Row],[question]] &amp; "' '" &amp; Table4[[#This Row],[answerToAppointmentRequest]] &amp; "' '" &amp; Table4[[#This Row],[answerToMailRequest]] &amp; "'"</f>
        <v>performConversation 'Why is the Sea Otter so expensive?' 'no' 'no'</v>
      </c>
    </row>
    <row r="832" spans="11:20" x14ac:dyDescent="0.25">
      <c r="K832">
        <v>831</v>
      </c>
      <c r="L832" t="str">
        <f ca="1">OFFSET(Table1[[#Headers],[Template]], MOD(Table4[[#This Row],[Num]], 5)+1, 0)</f>
        <v>Do you still manufacture the $?</v>
      </c>
      <c r="M832" t="str">
        <f ca="1">OFFSET(Table2[[#Headers],[Car]], MOD(Table4[[#This Row],[Num]], 4)+1, 0)</f>
        <v>Sable</v>
      </c>
      <c r="N832" t="str">
        <f ca="1">OFFSET(Table3[[#Headers],[Property]], MOD(Table4[[#This Row],[Num]], 3)+1, 0)</f>
        <v>mpg</v>
      </c>
      <c r="O832" s="1">
        <f ca="1">1/(1/VLOOKUP(Table4[[#This Row],[Template]],Table1[], 2, FALSE)+1/VLOOKUP(Table4[[#This Row],[Car]],Table2[],2,FALSE))*2</f>
        <v>0.61538461538461542</v>
      </c>
      <c r="P832" s="1">
        <f ca="1">1/(1/VLOOKUP(Table4[[#This Row],[Template]],Table1[], 3, FALSE)+1/VLOOKUP(Table4[[#This Row],[Car]],Table2[],3,FALSE))*2</f>
        <v>0.54545454545454541</v>
      </c>
      <c r="Q832" s="1" t="str">
        <f ca="1">SUBSTITUTE(SUBSTITUTE(Table4[[#This Row],[Template]], "$", Table4[[#This Row],[Car]]), "%", Table4[[#This Row],[Property]])</f>
        <v>Do you still manufacture the Sable?</v>
      </c>
      <c r="R832" s="1" t="str">
        <f ca="1">IF(RAND()&gt;Table4[[#This Row],[offer1prob]], "yes", "no")</f>
        <v>yes</v>
      </c>
      <c r="S832" s="1" t="str">
        <f ca="1">IF(RAND()&lt;Table4[[#This Row],[offer1prob]], "yes", "no")</f>
        <v>no</v>
      </c>
      <c r="T832" s="1" t="str">
        <f ca="1">"performConversation '" &amp; Table4[[#This Row],[question]] &amp; "' '" &amp; Table4[[#This Row],[answerToAppointmentRequest]] &amp; "' '" &amp; Table4[[#This Row],[answerToMailRequest]] &amp; "'"</f>
        <v>performConversation 'Do you still manufacture the Sable?' 'yes' 'no'</v>
      </c>
    </row>
    <row r="833" spans="11:20" x14ac:dyDescent="0.25">
      <c r="K833">
        <v>832</v>
      </c>
      <c r="L833" t="str">
        <f ca="1">OFFSET(Table1[[#Headers],[Template]], MOD(Table4[[#This Row],[Num]], 5)+1, 0)</f>
        <v>What is the % of the $?</v>
      </c>
      <c r="M833" t="str">
        <f ca="1">OFFSET(Table2[[#Headers],[Car]], MOD(Table4[[#This Row],[Num]], 4)+1, 0)</f>
        <v>Wolverine</v>
      </c>
      <c r="N833" t="str">
        <f ca="1">OFFSET(Table3[[#Headers],[Property]], MOD(Table4[[#This Row],[Num]], 3)+1, 0)</f>
        <v>color</v>
      </c>
      <c r="O833" s="1">
        <f ca="1">1/(1/VLOOKUP(Table4[[#This Row],[Template]],Table1[], 2, FALSE)+1/VLOOKUP(Table4[[#This Row],[Car]],Table2[],2,FALSE))*2</f>
        <v>0.6</v>
      </c>
      <c r="P833" s="1">
        <f ca="1">1/(1/VLOOKUP(Table4[[#This Row],[Template]],Table1[], 3, FALSE)+1/VLOOKUP(Table4[[#This Row],[Car]],Table2[],3,FALSE))*2</f>
        <v>0.3428571428571428</v>
      </c>
      <c r="Q833" s="1" t="str">
        <f ca="1">SUBSTITUTE(SUBSTITUTE(Table4[[#This Row],[Template]], "$", Table4[[#This Row],[Car]]), "%", Table4[[#This Row],[Property]])</f>
        <v>What is the color of the Wolverine?</v>
      </c>
      <c r="R833" s="1" t="str">
        <f ca="1">IF(RAND()&gt;Table4[[#This Row],[offer1prob]], "yes", "no")</f>
        <v>yes</v>
      </c>
      <c r="S833" s="1" t="str">
        <f ca="1">IF(RAND()&lt;Table4[[#This Row],[offer1prob]], "yes", "no")</f>
        <v>yes</v>
      </c>
      <c r="T833" s="1" t="str">
        <f ca="1">"performConversation '" &amp; Table4[[#This Row],[question]] &amp; "' '" &amp; Table4[[#This Row],[answerToAppointmentRequest]] &amp; "' '" &amp; Table4[[#This Row],[answerToMailRequest]] &amp; "'"</f>
        <v>performConversation 'What is the color of the Wolverine?' 'yes' 'yes'</v>
      </c>
    </row>
    <row r="834" spans="11:20" x14ac:dyDescent="0.25">
      <c r="K834">
        <v>833</v>
      </c>
      <c r="L834" t="str">
        <f ca="1">OFFSET(Table1[[#Headers],[Template]], MOD(Table4[[#This Row],[Num]], 5)+1, 0)</f>
        <v>The $ is crap</v>
      </c>
      <c r="M834" t="str">
        <f ca="1">OFFSET(Table2[[#Headers],[Car]], MOD(Table4[[#This Row],[Num]], 4)+1, 0)</f>
        <v>Polecat</v>
      </c>
      <c r="N834" t="str">
        <f ca="1">OFFSET(Table3[[#Headers],[Property]], MOD(Table4[[#This Row],[Num]], 3)+1, 0)</f>
        <v>weight</v>
      </c>
      <c r="O834" s="1">
        <f ca="1">1/(1/VLOOKUP(Table4[[#This Row],[Template]],Table1[], 2, FALSE)+1/VLOOKUP(Table4[[#This Row],[Car]],Table2[],2,FALSE))*2</f>
        <v>0.26666666666666666</v>
      </c>
      <c r="P834" s="1">
        <f ca="1">1/(1/VLOOKUP(Table4[[#This Row],[Template]],Table1[], 3, FALSE)+1/VLOOKUP(Table4[[#This Row],[Car]],Table2[],3,FALSE))*2</f>
        <v>0.32</v>
      </c>
      <c r="Q834" s="1" t="str">
        <f ca="1">SUBSTITUTE(SUBSTITUTE(Table4[[#This Row],[Template]], "$", Table4[[#This Row],[Car]]), "%", Table4[[#This Row],[Property]])</f>
        <v>The Polecat is crap</v>
      </c>
      <c r="R834" s="1" t="str">
        <f ca="1">IF(RAND()&gt;Table4[[#This Row],[offer1prob]], "yes", "no")</f>
        <v>yes</v>
      </c>
      <c r="S834" s="1" t="str">
        <f ca="1">IF(RAND()&lt;Table4[[#This Row],[offer1prob]], "yes", "no")</f>
        <v>no</v>
      </c>
      <c r="T834" s="1" t="str">
        <f ca="1">"performConversation '" &amp; Table4[[#This Row],[question]] &amp; "' '" &amp; Table4[[#This Row],[answerToAppointmentRequest]] &amp; "' '" &amp; Table4[[#This Row],[answerToMailRequest]] &amp; "'"</f>
        <v>performConversation 'The Polecat is crap' 'yes' 'no'</v>
      </c>
    </row>
    <row r="835" spans="11:20" x14ac:dyDescent="0.25">
      <c r="K835">
        <v>834</v>
      </c>
      <c r="L835" t="str">
        <f ca="1">OFFSET(Table1[[#Headers],[Template]], MOD(Table4[[#This Row],[Num]], 5)+1, 0)</f>
        <v>What does the $ have as %?</v>
      </c>
      <c r="M835" t="str">
        <f ca="1">OFFSET(Table2[[#Headers],[Car]], MOD(Table4[[#This Row],[Num]], 4)+1, 0)</f>
        <v>Sea Otter</v>
      </c>
      <c r="N835" t="str">
        <f ca="1">OFFSET(Table3[[#Headers],[Property]], MOD(Table4[[#This Row],[Num]], 3)+1, 0)</f>
        <v>mpg</v>
      </c>
      <c r="O835" s="1">
        <f ca="1">1/(1/VLOOKUP(Table4[[#This Row],[Template]],Table1[], 2, FALSE)+1/VLOOKUP(Table4[[#This Row],[Car]],Table2[],2,FALSE))*2</f>
        <v>0.3</v>
      </c>
      <c r="P835" s="1">
        <f ca="1">1/(1/VLOOKUP(Table4[[#This Row],[Template]],Table1[], 3, FALSE)+1/VLOOKUP(Table4[[#This Row],[Car]],Table2[],3,FALSE))*2</f>
        <v>0.3428571428571428</v>
      </c>
      <c r="Q835" s="1" t="str">
        <f ca="1">SUBSTITUTE(SUBSTITUTE(Table4[[#This Row],[Template]], "$", Table4[[#This Row],[Car]]), "%", Table4[[#This Row],[Property]])</f>
        <v>What does the Sea Otter have as mpg?</v>
      </c>
      <c r="R835" s="1" t="str">
        <f ca="1">IF(RAND()&gt;Table4[[#This Row],[offer1prob]], "yes", "no")</f>
        <v>yes</v>
      </c>
      <c r="S835" s="1" t="str">
        <f ca="1">IF(RAND()&lt;Table4[[#This Row],[offer1prob]], "yes", "no")</f>
        <v>no</v>
      </c>
      <c r="T835" s="1" t="str">
        <f ca="1">"performConversation '" &amp; Table4[[#This Row],[question]] &amp; "' '" &amp; Table4[[#This Row],[answerToAppointmentRequest]] &amp; "' '" &amp; Table4[[#This Row],[answerToMailRequest]] &amp; "'"</f>
        <v>performConversation 'What does the Sea Otter have as mpg?' 'yes' 'no'</v>
      </c>
    </row>
    <row r="836" spans="11:20" x14ac:dyDescent="0.25">
      <c r="K836">
        <v>835</v>
      </c>
      <c r="L836" t="str">
        <f ca="1">OFFSET(Table1[[#Headers],[Template]], MOD(Table4[[#This Row],[Num]], 5)+1, 0)</f>
        <v>Why is the $ so expensive?</v>
      </c>
      <c r="M836" t="str">
        <f ca="1">OFFSET(Table2[[#Headers],[Car]], MOD(Table4[[#This Row],[Num]], 4)+1, 0)</f>
        <v>Sable</v>
      </c>
      <c r="N836" t="str">
        <f ca="1">OFFSET(Table3[[#Headers],[Property]], MOD(Table4[[#This Row],[Num]], 3)+1, 0)</f>
        <v>color</v>
      </c>
      <c r="O836" s="1">
        <f ca="1">1/(1/VLOOKUP(Table4[[#This Row],[Template]],Table1[], 2, FALSE)+1/VLOOKUP(Table4[[#This Row],[Car]],Table2[],2,FALSE))*2</f>
        <v>0.53333333333333333</v>
      </c>
      <c r="P836" s="1">
        <f ca="1">1/(1/VLOOKUP(Table4[[#This Row],[Template]],Table1[], 3, FALSE)+1/VLOOKUP(Table4[[#This Row],[Car]],Table2[],3,FALSE))*2</f>
        <v>0.6</v>
      </c>
      <c r="Q836" s="1" t="str">
        <f ca="1">SUBSTITUTE(SUBSTITUTE(Table4[[#This Row],[Template]], "$", Table4[[#This Row],[Car]]), "%", Table4[[#This Row],[Property]])</f>
        <v>Why is the Sable so expensive?</v>
      </c>
      <c r="R836" s="1" t="str">
        <f ca="1">IF(RAND()&gt;Table4[[#This Row],[offer1prob]], "yes", "no")</f>
        <v>yes</v>
      </c>
      <c r="S836" s="1" t="str">
        <f ca="1">IF(RAND()&lt;Table4[[#This Row],[offer1prob]], "yes", "no")</f>
        <v>yes</v>
      </c>
      <c r="T836" s="1" t="str">
        <f ca="1">"performConversation '" &amp; Table4[[#This Row],[question]] &amp; "' '" &amp; Table4[[#This Row],[answerToAppointmentRequest]] &amp; "' '" &amp; Table4[[#This Row],[answerToMailRequest]] &amp; "'"</f>
        <v>performConversation 'Why is the Sable so expensive?' 'yes' 'yes'</v>
      </c>
    </row>
    <row r="837" spans="11:20" x14ac:dyDescent="0.25">
      <c r="K837">
        <v>836</v>
      </c>
      <c r="L837" t="str">
        <f ca="1">OFFSET(Table1[[#Headers],[Template]], MOD(Table4[[#This Row],[Num]], 5)+1, 0)</f>
        <v>Do you still manufacture the $?</v>
      </c>
      <c r="M837" t="str">
        <f ca="1">OFFSET(Table2[[#Headers],[Car]], MOD(Table4[[#This Row],[Num]], 4)+1, 0)</f>
        <v>Wolverine</v>
      </c>
      <c r="N837" t="str">
        <f ca="1">OFFSET(Table3[[#Headers],[Property]], MOD(Table4[[#This Row],[Num]], 3)+1, 0)</f>
        <v>weight</v>
      </c>
      <c r="O837" s="1">
        <f ca="1">1/(1/VLOOKUP(Table4[[#This Row],[Template]],Table1[], 2, FALSE)+1/VLOOKUP(Table4[[#This Row],[Car]],Table2[],2,FALSE))*2</f>
        <v>0.54545454545454541</v>
      </c>
      <c r="P837" s="1">
        <f ca="1">1/(1/VLOOKUP(Table4[[#This Row],[Template]],Table1[], 3, FALSE)+1/VLOOKUP(Table4[[#This Row],[Car]],Table2[],3,FALSE))*2</f>
        <v>0.37499999999999994</v>
      </c>
      <c r="Q837" s="1" t="str">
        <f ca="1">SUBSTITUTE(SUBSTITUTE(Table4[[#This Row],[Template]], "$", Table4[[#This Row],[Car]]), "%", Table4[[#This Row],[Property]])</f>
        <v>Do you still manufacture the Wolverine?</v>
      </c>
      <c r="R837" s="1" t="str">
        <f ca="1">IF(RAND()&gt;Table4[[#This Row],[offer1prob]], "yes", "no")</f>
        <v>yes</v>
      </c>
      <c r="S837" s="1" t="str">
        <f ca="1">IF(RAND()&lt;Table4[[#This Row],[offer1prob]], "yes", "no")</f>
        <v>no</v>
      </c>
      <c r="T837" s="1" t="str">
        <f ca="1">"performConversation '" &amp; Table4[[#This Row],[question]] &amp; "' '" &amp; Table4[[#This Row],[answerToAppointmentRequest]] &amp; "' '" &amp; Table4[[#This Row],[answerToMailRequest]] &amp; "'"</f>
        <v>performConversation 'Do you still manufacture the Wolverine?' 'yes' 'no'</v>
      </c>
    </row>
    <row r="838" spans="11:20" x14ac:dyDescent="0.25">
      <c r="K838">
        <v>837</v>
      </c>
      <c r="L838" t="str">
        <f ca="1">OFFSET(Table1[[#Headers],[Template]], MOD(Table4[[#This Row],[Num]], 5)+1, 0)</f>
        <v>What is the % of the $?</v>
      </c>
      <c r="M838" t="str">
        <f ca="1">OFFSET(Table2[[#Headers],[Car]], MOD(Table4[[#This Row],[Num]], 4)+1, 0)</f>
        <v>Polecat</v>
      </c>
      <c r="N838" t="str">
        <f ca="1">OFFSET(Table3[[#Headers],[Property]], MOD(Table4[[#This Row],[Num]], 3)+1, 0)</f>
        <v>mpg</v>
      </c>
      <c r="O838" s="1">
        <f ca="1">1/(1/VLOOKUP(Table4[[#This Row],[Template]],Table1[], 2, FALSE)+1/VLOOKUP(Table4[[#This Row],[Car]],Table2[],2,FALSE))*2</f>
        <v>0.48</v>
      </c>
      <c r="P838" s="1">
        <f ca="1">1/(1/VLOOKUP(Table4[[#This Row],[Template]],Table1[], 3, FALSE)+1/VLOOKUP(Table4[[#This Row],[Car]],Table2[],3,FALSE))*2</f>
        <v>0.53333333333333333</v>
      </c>
      <c r="Q838" s="1" t="str">
        <f ca="1">SUBSTITUTE(SUBSTITUTE(Table4[[#This Row],[Template]], "$", Table4[[#This Row],[Car]]), "%", Table4[[#This Row],[Property]])</f>
        <v>What is the mpg of the Polecat?</v>
      </c>
      <c r="R838" s="1" t="str">
        <f ca="1">IF(RAND()&gt;Table4[[#This Row],[offer1prob]], "yes", "no")</f>
        <v>yes</v>
      </c>
      <c r="S838" s="1" t="str">
        <f ca="1">IF(RAND()&lt;Table4[[#This Row],[offer1prob]], "yes", "no")</f>
        <v>yes</v>
      </c>
      <c r="T838" s="1" t="str">
        <f ca="1">"performConversation '" &amp; Table4[[#This Row],[question]] &amp; "' '" &amp; Table4[[#This Row],[answerToAppointmentRequest]] &amp; "' '" &amp; Table4[[#This Row],[answerToMailRequest]] &amp; "'"</f>
        <v>performConversation 'What is the mpg of the Polecat?' 'yes' 'yes'</v>
      </c>
    </row>
    <row r="839" spans="11:20" x14ac:dyDescent="0.25">
      <c r="K839">
        <v>838</v>
      </c>
      <c r="L839" t="str">
        <f ca="1">OFFSET(Table1[[#Headers],[Template]], MOD(Table4[[#This Row],[Num]], 5)+1, 0)</f>
        <v>The $ is crap</v>
      </c>
      <c r="M839" t="str">
        <f ca="1">OFFSET(Table2[[#Headers],[Car]], MOD(Table4[[#This Row],[Num]], 4)+1, 0)</f>
        <v>Sea Otter</v>
      </c>
      <c r="N839" t="str">
        <f ca="1">OFFSET(Table3[[#Headers],[Property]], MOD(Table4[[#This Row],[Num]], 3)+1, 0)</f>
        <v>color</v>
      </c>
      <c r="O839" s="1">
        <f ca="1">1/(1/VLOOKUP(Table4[[#This Row],[Template]],Table1[], 2, FALSE)+1/VLOOKUP(Table4[[#This Row],[Car]],Table2[],2,FALSE))*2</f>
        <v>0.24</v>
      </c>
      <c r="P839" s="1">
        <f ca="1">1/(1/VLOOKUP(Table4[[#This Row],[Template]],Table1[], 3, FALSE)+1/VLOOKUP(Table4[[#This Row],[Car]],Table2[],3,FALSE))*2</f>
        <v>0.26666666666666666</v>
      </c>
      <c r="Q839" s="1" t="str">
        <f ca="1">SUBSTITUTE(SUBSTITUTE(Table4[[#This Row],[Template]], "$", Table4[[#This Row],[Car]]), "%", Table4[[#This Row],[Property]])</f>
        <v>The Sea Otter is crap</v>
      </c>
      <c r="R839" s="1" t="str">
        <f ca="1">IF(RAND()&gt;Table4[[#This Row],[offer1prob]], "yes", "no")</f>
        <v>yes</v>
      </c>
      <c r="S839" s="1" t="str">
        <f ca="1">IF(RAND()&lt;Table4[[#This Row],[offer1prob]], "yes", "no")</f>
        <v>yes</v>
      </c>
      <c r="T839" s="1" t="str">
        <f ca="1">"performConversation '" &amp; Table4[[#This Row],[question]] &amp; "' '" &amp; Table4[[#This Row],[answerToAppointmentRequest]] &amp; "' '" &amp; Table4[[#This Row],[answerToMailRequest]] &amp; "'"</f>
        <v>performConversation 'The Sea Otter is crap' 'yes' 'yes'</v>
      </c>
    </row>
    <row r="840" spans="11:20" x14ac:dyDescent="0.25">
      <c r="K840">
        <v>839</v>
      </c>
      <c r="L840" t="str">
        <f ca="1">OFFSET(Table1[[#Headers],[Template]], MOD(Table4[[#This Row],[Num]], 5)+1, 0)</f>
        <v>What does the $ have as %?</v>
      </c>
      <c r="M840" t="str">
        <f ca="1">OFFSET(Table2[[#Headers],[Car]], MOD(Table4[[#This Row],[Num]], 4)+1, 0)</f>
        <v>Sable</v>
      </c>
      <c r="N840" t="str">
        <f ca="1">OFFSET(Table3[[#Headers],[Property]], MOD(Table4[[#This Row],[Num]], 3)+1, 0)</f>
        <v>weight</v>
      </c>
      <c r="O840" s="1">
        <f ca="1">1/(1/VLOOKUP(Table4[[#This Row],[Template]],Table1[], 2, FALSE)+1/VLOOKUP(Table4[[#This Row],[Car]],Table2[],2,FALSE))*2</f>
        <v>0.43636363636363629</v>
      </c>
      <c r="P840" s="1">
        <f ca="1">1/(1/VLOOKUP(Table4[[#This Row],[Template]],Table1[], 3, FALSE)+1/VLOOKUP(Table4[[#This Row],[Car]],Table2[],3,FALSE))*2</f>
        <v>0.4</v>
      </c>
      <c r="Q840" s="1" t="str">
        <f ca="1">SUBSTITUTE(SUBSTITUTE(Table4[[#This Row],[Template]], "$", Table4[[#This Row],[Car]]), "%", Table4[[#This Row],[Property]])</f>
        <v>What does the Sable have as weight?</v>
      </c>
      <c r="R840" s="1" t="str">
        <f ca="1">IF(RAND()&gt;Table4[[#This Row],[offer1prob]], "yes", "no")</f>
        <v>yes</v>
      </c>
      <c r="S840" s="1" t="str">
        <f ca="1">IF(RAND()&lt;Table4[[#This Row],[offer1prob]], "yes", "no")</f>
        <v>no</v>
      </c>
      <c r="T840" s="1" t="str">
        <f ca="1">"performConversation '" &amp; Table4[[#This Row],[question]] &amp; "' '" &amp; Table4[[#This Row],[answerToAppointmentRequest]] &amp; "' '" &amp; Table4[[#This Row],[answerToMailRequest]] &amp; "'"</f>
        <v>performConversation 'What does the Sable have as weight?' 'yes' 'no'</v>
      </c>
    </row>
    <row r="841" spans="11:20" x14ac:dyDescent="0.25">
      <c r="K841">
        <v>840</v>
      </c>
      <c r="L841" t="str">
        <f ca="1">OFFSET(Table1[[#Headers],[Template]], MOD(Table4[[#This Row],[Num]], 5)+1, 0)</f>
        <v>Why is the $ so expensive?</v>
      </c>
      <c r="M841" t="str">
        <f ca="1">OFFSET(Table2[[#Headers],[Car]], MOD(Table4[[#This Row],[Num]], 4)+1, 0)</f>
        <v>Wolverine</v>
      </c>
      <c r="N841" t="str">
        <f ca="1">OFFSET(Table3[[#Headers],[Property]], MOD(Table4[[#This Row],[Num]], 3)+1, 0)</f>
        <v>mpg</v>
      </c>
      <c r="O841" s="1">
        <f ca="1">1/(1/VLOOKUP(Table4[[#This Row],[Template]],Table1[], 2, FALSE)+1/VLOOKUP(Table4[[#This Row],[Car]],Table2[],2,FALSE))*2</f>
        <v>0.48</v>
      </c>
      <c r="P841" s="1">
        <f ca="1">1/(1/VLOOKUP(Table4[[#This Row],[Template]],Table1[], 3, FALSE)+1/VLOOKUP(Table4[[#This Row],[Car]],Table2[],3,FALSE))*2</f>
        <v>0.4</v>
      </c>
      <c r="Q841" s="1" t="str">
        <f ca="1">SUBSTITUTE(SUBSTITUTE(Table4[[#This Row],[Template]], "$", Table4[[#This Row],[Car]]), "%", Table4[[#This Row],[Property]])</f>
        <v>Why is the Wolverine so expensive?</v>
      </c>
      <c r="R841" s="1" t="str">
        <f ca="1">IF(RAND()&gt;Table4[[#This Row],[offer1prob]], "yes", "no")</f>
        <v>yes</v>
      </c>
      <c r="S841" s="1" t="str">
        <f ca="1">IF(RAND()&lt;Table4[[#This Row],[offer1prob]], "yes", "no")</f>
        <v>no</v>
      </c>
      <c r="T841" s="1" t="str">
        <f ca="1">"performConversation '" &amp; Table4[[#This Row],[question]] &amp; "' '" &amp; Table4[[#This Row],[answerToAppointmentRequest]] &amp; "' '" &amp; Table4[[#This Row],[answerToMailRequest]] &amp; "'"</f>
        <v>performConversation 'Why is the Wolverine so expensive?' 'yes' 'no'</v>
      </c>
    </row>
    <row r="842" spans="11:20" x14ac:dyDescent="0.25">
      <c r="K842">
        <v>841</v>
      </c>
      <c r="L842" t="str">
        <f ca="1">OFFSET(Table1[[#Headers],[Template]], MOD(Table4[[#This Row],[Num]], 5)+1, 0)</f>
        <v>Do you still manufacture the $?</v>
      </c>
      <c r="M842" t="str">
        <f ca="1">OFFSET(Table2[[#Headers],[Car]], MOD(Table4[[#This Row],[Num]], 4)+1, 0)</f>
        <v>Polecat</v>
      </c>
      <c r="N842" t="str">
        <f ca="1">OFFSET(Table3[[#Headers],[Property]], MOD(Table4[[#This Row],[Num]], 3)+1, 0)</f>
        <v>color</v>
      </c>
      <c r="O842" s="1">
        <f ca="1">1/(1/VLOOKUP(Table4[[#This Row],[Template]],Table1[], 2, FALSE)+1/VLOOKUP(Table4[[#This Row],[Car]],Table2[],2,FALSE))*2</f>
        <v>0.44444444444444442</v>
      </c>
      <c r="P842" s="1">
        <f ca="1">1/(1/VLOOKUP(Table4[[#This Row],[Template]],Table1[], 3, FALSE)+1/VLOOKUP(Table4[[#This Row],[Car]],Table2[],3,FALSE))*2</f>
        <v>0.61538461538461542</v>
      </c>
      <c r="Q842" s="1" t="str">
        <f ca="1">SUBSTITUTE(SUBSTITUTE(Table4[[#This Row],[Template]], "$", Table4[[#This Row],[Car]]), "%", Table4[[#This Row],[Property]])</f>
        <v>Do you still manufacture the Polecat?</v>
      </c>
      <c r="R842" s="1" t="str">
        <f ca="1">IF(RAND()&gt;Table4[[#This Row],[offer1prob]], "yes", "no")</f>
        <v>no</v>
      </c>
      <c r="S842" s="1" t="str">
        <f ca="1">IF(RAND()&lt;Table4[[#This Row],[offer1prob]], "yes", "no")</f>
        <v>no</v>
      </c>
      <c r="T842" s="1" t="str">
        <f ca="1">"performConversation '" &amp; Table4[[#This Row],[question]] &amp; "' '" &amp; Table4[[#This Row],[answerToAppointmentRequest]] &amp; "' '" &amp; Table4[[#This Row],[answerToMailRequest]] &amp; "'"</f>
        <v>performConversation 'Do you still manufacture the Polecat?' 'no' 'no'</v>
      </c>
    </row>
    <row r="843" spans="11:20" x14ac:dyDescent="0.25">
      <c r="K843">
        <v>842</v>
      </c>
      <c r="L843" t="str">
        <f ca="1">OFFSET(Table1[[#Headers],[Template]], MOD(Table4[[#This Row],[Num]], 5)+1, 0)</f>
        <v>What is the % of the $?</v>
      </c>
      <c r="M843" t="str">
        <f ca="1">OFFSET(Table2[[#Headers],[Car]], MOD(Table4[[#This Row],[Num]], 4)+1, 0)</f>
        <v>Sea Otter</v>
      </c>
      <c r="N843" t="str">
        <f ca="1">OFFSET(Table3[[#Headers],[Property]], MOD(Table4[[#This Row],[Num]], 3)+1, 0)</f>
        <v>weight</v>
      </c>
      <c r="O843" s="1">
        <f ca="1">1/(1/VLOOKUP(Table4[[#This Row],[Template]],Table1[], 2, FALSE)+1/VLOOKUP(Table4[[#This Row],[Car]],Table2[],2,FALSE))*2</f>
        <v>0.4</v>
      </c>
      <c r="P843" s="1">
        <f ca="1">1/(1/VLOOKUP(Table4[[#This Row],[Template]],Table1[], 3, FALSE)+1/VLOOKUP(Table4[[#This Row],[Car]],Table2[],3,FALSE))*2</f>
        <v>0.4</v>
      </c>
      <c r="Q843" s="1" t="str">
        <f ca="1">SUBSTITUTE(SUBSTITUTE(Table4[[#This Row],[Template]], "$", Table4[[#This Row],[Car]]), "%", Table4[[#This Row],[Property]])</f>
        <v>What is the weight of the Sea Otter?</v>
      </c>
      <c r="R843" s="1" t="str">
        <f ca="1">IF(RAND()&gt;Table4[[#This Row],[offer1prob]], "yes", "no")</f>
        <v>no</v>
      </c>
      <c r="S843" s="1" t="str">
        <f ca="1">IF(RAND()&lt;Table4[[#This Row],[offer1prob]], "yes", "no")</f>
        <v>no</v>
      </c>
      <c r="T843" s="1" t="str">
        <f ca="1">"performConversation '" &amp; Table4[[#This Row],[question]] &amp; "' '" &amp; Table4[[#This Row],[answerToAppointmentRequest]] &amp; "' '" &amp; Table4[[#This Row],[answerToMailRequest]] &amp; "'"</f>
        <v>performConversation 'What is the weight of the Sea Otter?' 'no' 'no'</v>
      </c>
    </row>
    <row r="844" spans="11:20" x14ac:dyDescent="0.25">
      <c r="K844">
        <v>843</v>
      </c>
      <c r="L844" t="str">
        <f ca="1">OFFSET(Table1[[#Headers],[Template]], MOD(Table4[[#This Row],[Num]], 5)+1, 0)</f>
        <v>The $ is crap</v>
      </c>
      <c r="M844" t="str">
        <f ca="1">OFFSET(Table2[[#Headers],[Car]], MOD(Table4[[#This Row],[Num]], 4)+1, 0)</f>
        <v>Sable</v>
      </c>
      <c r="N844" t="str">
        <f ca="1">OFFSET(Table3[[#Headers],[Property]], MOD(Table4[[#This Row],[Num]], 3)+1, 0)</f>
        <v>mpg</v>
      </c>
      <c r="O844" s="1">
        <f ca="1">1/(1/VLOOKUP(Table4[[#This Row],[Template]],Table1[], 2, FALSE)+1/VLOOKUP(Table4[[#This Row],[Car]],Table2[],2,FALSE))*2</f>
        <v>0.32</v>
      </c>
      <c r="P844" s="1">
        <f ca="1">1/(1/VLOOKUP(Table4[[#This Row],[Template]],Table1[], 3, FALSE)+1/VLOOKUP(Table4[[#This Row],[Car]],Table2[],3,FALSE))*2</f>
        <v>0.3</v>
      </c>
      <c r="Q844" s="1" t="str">
        <f ca="1">SUBSTITUTE(SUBSTITUTE(Table4[[#This Row],[Template]], "$", Table4[[#This Row],[Car]]), "%", Table4[[#This Row],[Property]])</f>
        <v>The Sable is crap</v>
      </c>
      <c r="R844" s="1" t="str">
        <f ca="1">IF(RAND()&gt;Table4[[#This Row],[offer1prob]], "yes", "no")</f>
        <v>yes</v>
      </c>
      <c r="S844" s="1" t="str">
        <f ca="1">IF(RAND()&lt;Table4[[#This Row],[offer1prob]], "yes", "no")</f>
        <v>yes</v>
      </c>
      <c r="T844" s="1" t="str">
        <f ca="1">"performConversation '" &amp; Table4[[#This Row],[question]] &amp; "' '" &amp; Table4[[#This Row],[answerToAppointmentRequest]] &amp; "' '" &amp; Table4[[#This Row],[answerToMailRequest]] &amp; "'"</f>
        <v>performConversation 'The Sable is crap' 'yes' 'yes'</v>
      </c>
    </row>
    <row r="845" spans="11:20" x14ac:dyDescent="0.25">
      <c r="K845">
        <v>844</v>
      </c>
      <c r="L845" t="str">
        <f ca="1">OFFSET(Table1[[#Headers],[Template]], MOD(Table4[[#This Row],[Num]], 5)+1, 0)</f>
        <v>What does the $ have as %?</v>
      </c>
      <c r="M845" t="str">
        <f ca="1">OFFSET(Table2[[#Headers],[Car]], MOD(Table4[[#This Row],[Num]], 4)+1, 0)</f>
        <v>Wolverine</v>
      </c>
      <c r="N845" t="str">
        <f ca="1">OFFSET(Table3[[#Headers],[Property]], MOD(Table4[[#This Row],[Num]], 3)+1, 0)</f>
        <v>color</v>
      </c>
      <c r="O845" s="1">
        <f ca="1">1/(1/VLOOKUP(Table4[[#This Row],[Template]],Table1[], 2, FALSE)+1/VLOOKUP(Table4[[#This Row],[Car]],Table2[],2,FALSE))*2</f>
        <v>0.4</v>
      </c>
      <c r="P845" s="1">
        <f ca="1">1/(1/VLOOKUP(Table4[[#This Row],[Template]],Table1[], 3, FALSE)+1/VLOOKUP(Table4[[#This Row],[Car]],Table2[],3,FALSE))*2</f>
        <v>0.3</v>
      </c>
      <c r="Q845" s="1" t="str">
        <f ca="1">SUBSTITUTE(SUBSTITUTE(Table4[[#This Row],[Template]], "$", Table4[[#This Row],[Car]]), "%", Table4[[#This Row],[Property]])</f>
        <v>What does the Wolverine have as color?</v>
      </c>
      <c r="R845" s="1" t="str">
        <f ca="1">IF(RAND()&gt;Table4[[#This Row],[offer1prob]], "yes", "no")</f>
        <v>yes</v>
      </c>
      <c r="S845" s="1" t="str">
        <f ca="1">IF(RAND()&lt;Table4[[#This Row],[offer1prob]], "yes", "no")</f>
        <v>no</v>
      </c>
      <c r="T845" s="1" t="str">
        <f ca="1">"performConversation '" &amp; Table4[[#This Row],[question]] &amp; "' '" &amp; Table4[[#This Row],[answerToAppointmentRequest]] &amp; "' '" &amp; Table4[[#This Row],[answerToMailRequest]] &amp; "'"</f>
        <v>performConversation 'What does the Wolverine have as color?' 'yes' 'no'</v>
      </c>
    </row>
    <row r="846" spans="11:20" x14ac:dyDescent="0.25">
      <c r="K846">
        <v>845</v>
      </c>
      <c r="L846" t="str">
        <f ca="1">OFFSET(Table1[[#Headers],[Template]], MOD(Table4[[#This Row],[Num]], 5)+1, 0)</f>
        <v>Why is the $ so expensive?</v>
      </c>
      <c r="M846" t="str">
        <f ca="1">OFFSET(Table2[[#Headers],[Car]], MOD(Table4[[#This Row],[Num]], 4)+1, 0)</f>
        <v>Polecat</v>
      </c>
      <c r="N846" t="str">
        <f ca="1">OFFSET(Table3[[#Headers],[Property]], MOD(Table4[[#This Row],[Num]], 3)+1, 0)</f>
        <v>weight</v>
      </c>
      <c r="O846" s="1">
        <f ca="1">1/(1/VLOOKUP(Table4[[#This Row],[Template]],Table1[], 2, FALSE)+1/VLOOKUP(Table4[[#This Row],[Car]],Table2[],2,FALSE))*2</f>
        <v>0.4</v>
      </c>
      <c r="P846" s="1">
        <f ca="1">1/(1/VLOOKUP(Table4[[#This Row],[Template]],Table1[], 3, FALSE)+1/VLOOKUP(Table4[[#This Row],[Car]],Table2[],3,FALSE))*2</f>
        <v>0.68571428571428561</v>
      </c>
      <c r="Q846" s="1" t="str">
        <f ca="1">SUBSTITUTE(SUBSTITUTE(Table4[[#This Row],[Template]], "$", Table4[[#This Row],[Car]]), "%", Table4[[#This Row],[Property]])</f>
        <v>Why is the Polecat so expensive?</v>
      </c>
      <c r="R846" s="1" t="str">
        <f ca="1">IF(RAND()&gt;Table4[[#This Row],[offer1prob]], "yes", "no")</f>
        <v>no</v>
      </c>
      <c r="S846" s="1" t="str">
        <f ca="1">IF(RAND()&lt;Table4[[#This Row],[offer1prob]], "yes", "no")</f>
        <v>no</v>
      </c>
      <c r="T846" s="1" t="str">
        <f ca="1">"performConversation '" &amp; Table4[[#This Row],[question]] &amp; "' '" &amp; Table4[[#This Row],[answerToAppointmentRequest]] &amp; "' '" &amp; Table4[[#This Row],[answerToMailRequest]] &amp; "'"</f>
        <v>performConversation 'Why is the Polecat so expensive?' 'no' 'no'</v>
      </c>
    </row>
    <row r="847" spans="11:20" x14ac:dyDescent="0.25">
      <c r="K847">
        <v>846</v>
      </c>
      <c r="L847" t="str">
        <f ca="1">OFFSET(Table1[[#Headers],[Template]], MOD(Table4[[#This Row],[Num]], 5)+1, 0)</f>
        <v>Do you still manufacture the $?</v>
      </c>
      <c r="M847" t="str">
        <f ca="1">OFFSET(Table2[[#Headers],[Car]], MOD(Table4[[#This Row],[Num]], 4)+1, 0)</f>
        <v>Sea Otter</v>
      </c>
      <c r="N847" t="str">
        <f ca="1">OFFSET(Table3[[#Headers],[Property]], MOD(Table4[[#This Row],[Num]], 3)+1, 0)</f>
        <v>mpg</v>
      </c>
      <c r="O847" s="1">
        <f ca="1">1/(1/VLOOKUP(Table4[[#This Row],[Template]],Table1[], 2, FALSE)+1/VLOOKUP(Table4[[#This Row],[Car]],Table2[],2,FALSE))*2</f>
        <v>0.37499999999999994</v>
      </c>
      <c r="P847" s="1">
        <f ca="1">1/(1/VLOOKUP(Table4[[#This Row],[Template]],Table1[], 3, FALSE)+1/VLOOKUP(Table4[[#This Row],[Car]],Table2[],3,FALSE))*2</f>
        <v>0.44444444444444442</v>
      </c>
      <c r="Q847" s="1" t="str">
        <f ca="1">SUBSTITUTE(SUBSTITUTE(Table4[[#This Row],[Template]], "$", Table4[[#This Row],[Car]]), "%", Table4[[#This Row],[Property]])</f>
        <v>Do you still manufacture the Sea Otter?</v>
      </c>
      <c r="R847" s="1" t="str">
        <f ca="1">IF(RAND()&gt;Table4[[#This Row],[offer1prob]], "yes", "no")</f>
        <v>no</v>
      </c>
      <c r="S847" s="1" t="str">
        <f ca="1">IF(RAND()&lt;Table4[[#This Row],[offer1prob]], "yes", "no")</f>
        <v>no</v>
      </c>
      <c r="T847" s="1" t="str">
        <f ca="1">"performConversation '" &amp; Table4[[#This Row],[question]] &amp; "' '" &amp; Table4[[#This Row],[answerToAppointmentRequest]] &amp; "' '" &amp; Table4[[#This Row],[answerToMailRequest]] &amp; "'"</f>
        <v>performConversation 'Do you still manufacture the Sea Otter?' 'no' 'no'</v>
      </c>
    </row>
    <row r="848" spans="11:20" x14ac:dyDescent="0.25">
      <c r="K848">
        <v>847</v>
      </c>
      <c r="L848" t="str">
        <f ca="1">OFFSET(Table1[[#Headers],[Template]], MOD(Table4[[#This Row],[Num]], 5)+1, 0)</f>
        <v>What is the % of the $?</v>
      </c>
      <c r="M848" t="str">
        <f ca="1">OFFSET(Table2[[#Headers],[Car]], MOD(Table4[[#This Row],[Num]], 4)+1, 0)</f>
        <v>Sable</v>
      </c>
      <c r="N848" t="str">
        <f ca="1">OFFSET(Table3[[#Headers],[Property]], MOD(Table4[[#This Row],[Num]], 3)+1, 0)</f>
        <v>color</v>
      </c>
      <c r="O848" s="1">
        <f ca="1">1/(1/VLOOKUP(Table4[[#This Row],[Template]],Table1[], 2, FALSE)+1/VLOOKUP(Table4[[#This Row],[Car]],Table2[],2,FALSE))*2</f>
        <v>0.68571428571428561</v>
      </c>
      <c r="P848" s="1">
        <f ca="1">1/(1/VLOOKUP(Table4[[#This Row],[Template]],Table1[], 3, FALSE)+1/VLOOKUP(Table4[[#This Row],[Car]],Table2[],3,FALSE))*2</f>
        <v>0.48</v>
      </c>
      <c r="Q848" s="1" t="str">
        <f ca="1">SUBSTITUTE(SUBSTITUTE(Table4[[#This Row],[Template]], "$", Table4[[#This Row],[Car]]), "%", Table4[[#This Row],[Property]])</f>
        <v>What is the color of the Sable?</v>
      </c>
      <c r="R848" s="1" t="str">
        <f ca="1">IF(RAND()&gt;Table4[[#This Row],[offer1prob]], "yes", "no")</f>
        <v>no</v>
      </c>
      <c r="S848" s="1" t="str">
        <f ca="1">IF(RAND()&lt;Table4[[#This Row],[offer1prob]], "yes", "no")</f>
        <v>no</v>
      </c>
      <c r="T848" s="1" t="str">
        <f ca="1">"performConversation '" &amp; Table4[[#This Row],[question]] &amp; "' '" &amp; Table4[[#This Row],[answerToAppointmentRequest]] &amp; "' '" &amp; Table4[[#This Row],[answerToMailRequest]] &amp; "'"</f>
        <v>performConversation 'What is the color of the Sable?' 'no' 'no'</v>
      </c>
    </row>
    <row r="849" spans="11:20" x14ac:dyDescent="0.25">
      <c r="K849">
        <v>848</v>
      </c>
      <c r="L849" t="str">
        <f ca="1">OFFSET(Table1[[#Headers],[Template]], MOD(Table4[[#This Row],[Num]], 5)+1, 0)</f>
        <v>The $ is crap</v>
      </c>
      <c r="M849" t="str">
        <f ca="1">OFFSET(Table2[[#Headers],[Car]], MOD(Table4[[#This Row],[Num]], 4)+1, 0)</f>
        <v>Wolverine</v>
      </c>
      <c r="N849" t="str">
        <f ca="1">OFFSET(Table3[[#Headers],[Property]], MOD(Table4[[#This Row],[Num]], 3)+1, 0)</f>
        <v>weight</v>
      </c>
      <c r="O849" s="1">
        <f ca="1">1/(1/VLOOKUP(Table4[[#This Row],[Template]],Table1[], 2, FALSE)+1/VLOOKUP(Table4[[#This Row],[Car]],Table2[],2,FALSE))*2</f>
        <v>0.3</v>
      </c>
      <c r="P849" s="1">
        <f ca="1">1/(1/VLOOKUP(Table4[[#This Row],[Template]],Table1[], 3, FALSE)+1/VLOOKUP(Table4[[#This Row],[Car]],Table2[],3,FALSE))*2</f>
        <v>0.24</v>
      </c>
      <c r="Q849" s="1" t="str">
        <f ca="1">SUBSTITUTE(SUBSTITUTE(Table4[[#This Row],[Template]], "$", Table4[[#This Row],[Car]]), "%", Table4[[#This Row],[Property]])</f>
        <v>The Wolverine is crap</v>
      </c>
      <c r="R849" s="1" t="str">
        <f ca="1">IF(RAND()&gt;Table4[[#This Row],[offer1prob]], "yes", "no")</f>
        <v>yes</v>
      </c>
      <c r="S849" s="1" t="str">
        <f ca="1">IF(RAND()&lt;Table4[[#This Row],[offer1prob]], "yes", "no")</f>
        <v>no</v>
      </c>
      <c r="T849" s="1" t="str">
        <f ca="1">"performConversation '" &amp; Table4[[#This Row],[question]] &amp; "' '" &amp; Table4[[#This Row],[answerToAppointmentRequest]] &amp; "' '" &amp; Table4[[#This Row],[answerToMailRequest]] &amp; "'"</f>
        <v>performConversation 'The Wolverine is crap' 'yes' 'no'</v>
      </c>
    </row>
    <row r="850" spans="11:20" x14ac:dyDescent="0.25">
      <c r="K850">
        <v>849</v>
      </c>
      <c r="L850" t="str">
        <f ca="1">OFFSET(Table1[[#Headers],[Template]], MOD(Table4[[#This Row],[Num]], 5)+1, 0)</f>
        <v>What does the $ have as %?</v>
      </c>
      <c r="M850" t="str">
        <f ca="1">OFFSET(Table2[[#Headers],[Car]], MOD(Table4[[#This Row],[Num]], 4)+1, 0)</f>
        <v>Polecat</v>
      </c>
      <c r="N850" t="str">
        <f ca="1">OFFSET(Table3[[#Headers],[Property]], MOD(Table4[[#This Row],[Num]], 3)+1, 0)</f>
        <v>mpg</v>
      </c>
      <c r="O850" s="1">
        <f ca="1">1/(1/VLOOKUP(Table4[[#This Row],[Template]],Table1[], 2, FALSE)+1/VLOOKUP(Table4[[#This Row],[Car]],Table2[],2,FALSE))*2</f>
        <v>0.3428571428571428</v>
      </c>
      <c r="P850" s="1">
        <f ca="1">1/(1/VLOOKUP(Table4[[#This Row],[Template]],Table1[], 3, FALSE)+1/VLOOKUP(Table4[[#This Row],[Car]],Table2[],3,FALSE))*2</f>
        <v>0.43636363636363629</v>
      </c>
      <c r="Q850" s="1" t="str">
        <f ca="1">SUBSTITUTE(SUBSTITUTE(Table4[[#This Row],[Template]], "$", Table4[[#This Row],[Car]]), "%", Table4[[#This Row],[Property]])</f>
        <v>What does the Polecat have as mpg?</v>
      </c>
      <c r="R850" s="1" t="str">
        <f ca="1">IF(RAND()&gt;Table4[[#This Row],[offer1prob]], "yes", "no")</f>
        <v>yes</v>
      </c>
      <c r="S850" s="1" t="str">
        <f ca="1">IF(RAND()&lt;Table4[[#This Row],[offer1prob]], "yes", "no")</f>
        <v>yes</v>
      </c>
      <c r="T850" s="1" t="str">
        <f ca="1">"performConversation '" &amp; Table4[[#This Row],[question]] &amp; "' '" &amp; Table4[[#This Row],[answerToAppointmentRequest]] &amp; "' '" &amp; Table4[[#This Row],[answerToMailRequest]] &amp; "'"</f>
        <v>performConversation 'What does the Polecat have as mpg?' 'yes' 'yes'</v>
      </c>
    </row>
    <row r="851" spans="11:20" x14ac:dyDescent="0.25">
      <c r="K851">
        <v>850</v>
      </c>
      <c r="L851" t="str">
        <f ca="1">OFFSET(Table1[[#Headers],[Template]], MOD(Table4[[#This Row],[Num]], 5)+1, 0)</f>
        <v>Why is the $ so expensive?</v>
      </c>
      <c r="M851" t="str">
        <f ca="1">OFFSET(Table2[[#Headers],[Car]], MOD(Table4[[#This Row],[Num]], 4)+1, 0)</f>
        <v>Sea Otter</v>
      </c>
      <c r="N851" t="str">
        <f ca="1">OFFSET(Table3[[#Headers],[Property]], MOD(Table4[[#This Row],[Num]], 3)+1, 0)</f>
        <v>color</v>
      </c>
      <c r="O851" s="1">
        <f ca="1">1/(1/VLOOKUP(Table4[[#This Row],[Template]],Table1[], 2, FALSE)+1/VLOOKUP(Table4[[#This Row],[Car]],Table2[],2,FALSE))*2</f>
        <v>0.3428571428571428</v>
      </c>
      <c r="P851" s="1">
        <f ca="1">1/(1/VLOOKUP(Table4[[#This Row],[Template]],Table1[], 3, FALSE)+1/VLOOKUP(Table4[[#This Row],[Car]],Table2[],3,FALSE))*2</f>
        <v>0.48</v>
      </c>
      <c r="Q851" s="1" t="str">
        <f ca="1">SUBSTITUTE(SUBSTITUTE(Table4[[#This Row],[Template]], "$", Table4[[#This Row],[Car]]), "%", Table4[[#This Row],[Property]])</f>
        <v>Why is the Sea Otter so expensive?</v>
      </c>
      <c r="R851" s="1" t="str">
        <f ca="1">IF(RAND()&gt;Table4[[#This Row],[offer1prob]], "yes", "no")</f>
        <v>yes</v>
      </c>
      <c r="S851" s="1" t="str">
        <f ca="1">IF(RAND()&lt;Table4[[#This Row],[offer1prob]], "yes", "no")</f>
        <v>yes</v>
      </c>
      <c r="T851" s="1" t="str">
        <f ca="1">"performConversation '" &amp; Table4[[#This Row],[question]] &amp; "' '" &amp; Table4[[#This Row],[answerToAppointmentRequest]] &amp; "' '" &amp; Table4[[#This Row],[answerToMailRequest]] &amp; "'"</f>
        <v>performConversation 'Why is the Sea Otter so expensive?' 'yes' 'yes'</v>
      </c>
    </row>
    <row r="852" spans="11:20" x14ac:dyDescent="0.25">
      <c r="K852">
        <v>851</v>
      </c>
      <c r="L852" t="str">
        <f ca="1">OFFSET(Table1[[#Headers],[Template]], MOD(Table4[[#This Row],[Num]], 5)+1, 0)</f>
        <v>Do you still manufacture the $?</v>
      </c>
      <c r="M852" t="str">
        <f ca="1">OFFSET(Table2[[#Headers],[Car]], MOD(Table4[[#This Row],[Num]], 4)+1, 0)</f>
        <v>Sable</v>
      </c>
      <c r="N852" t="str">
        <f ca="1">OFFSET(Table3[[#Headers],[Property]], MOD(Table4[[#This Row],[Num]], 3)+1, 0)</f>
        <v>weight</v>
      </c>
      <c r="O852" s="1">
        <f ca="1">1/(1/VLOOKUP(Table4[[#This Row],[Template]],Table1[], 2, FALSE)+1/VLOOKUP(Table4[[#This Row],[Car]],Table2[],2,FALSE))*2</f>
        <v>0.61538461538461542</v>
      </c>
      <c r="P852" s="1">
        <f ca="1">1/(1/VLOOKUP(Table4[[#This Row],[Template]],Table1[], 3, FALSE)+1/VLOOKUP(Table4[[#This Row],[Car]],Table2[],3,FALSE))*2</f>
        <v>0.54545454545454541</v>
      </c>
      <c r="Q852" s="1" t="str">
        <f ca="1">SUBSTITUTE(SUBSTITUTE(Table4[[#This Row],[Template]], "$", Table4[[#This Row],[Car]]), "%", Table4[[#This Row],[Property]])</f>
        <v>Do you still manufacture the Sable?</v>
      </c>
      <c r="R852" s="1" t="str">
        <f ca="1">IF(RAND()&gt;Table4[[#This Row],[offer1prob]], "yes", "no")</f>
        <v>no</v>
      </c>
      <c r="S852" s="1" t="str">
        <f ca="1">IF(RAND()&lt;Table4[[#This Row],[offer1prob]], "yes", "no")</f>
        <v>no</v>
      </c>
      <c r="T852" s="1" t="str">
        <f ca="1">"performConversation '" &amp; Table4[[#This Row],[question]] &amp; "' '" &amp; Table4[[#This Row],[answerToAppointmentRequest]] &amp; "' '" &amp; Table4[[#This Row],[answerToMailRequest]] &amp; "'"</f>
        <v>performConversation 'Do you still manufacture the Sable?' 'no' 'no'</v>
      </c>
    </row>
    <row r="853" spans="11:20" x14ac:dyDescent="0.25">
      <c r="K853">
        <v>852</v>
      </c>
      <c r="L853" t="str">
        <f ca="1">OFFSET(Table1[[#Headers],[Template]], MOD(Table4[[#This Row],[Num]], 5)+1, 0)</f>
        <v>What is the % of the $?</v>
      </c>
      <c r="M853" t="str">
        <f ca="1">OFFSET(Table2[[#Headers],[Car]], MOD(Table4[[#This Row],[Num]], 4)+1, 0)</f>
        <v>Wolverine</v>
      </c>
      <c r="N853" t="str">
        <f ca="1">OFFSET(Table3[[#Headers],[Property]], MOD(Table4[[#This Row],[Num]], 3)+1, 0)</f>
        <v>mpg</v>
      </c>
      <c r="O853" s="1">
        <f ca="1">1/(1/VLOOKUP(Table4[[#This Row],[Template]],Table1[], 2, FALSE)+1/VLOOKUP(Table4[[#This Row],[Car]],Table2[],2,FALSE))*2</f>
        <v>0.6</v>
      </c>
      <c r="P853" s="1">
        <f ca="1">1/(1/VLOOKUP(Table4[[#This Row],[Template]],Table1[], 3, FALSE)+1/VLOOKUP(Table4[[#This Row],[Car]],Table2[],3,FALSE))*2</f>
        <v>0.3428571428571428</v>
      </c>
      <c r="Q853" s="1" t="str">
        <f ca="1">SUBSTITUTE(SUBSTITUTE(Table4[[#This Row],[Template]], "$", Table4[[#This Row],[Car]]), "%", Table4[[#This Row],[Property]])</f>
        <v>What is the mpg of the Wolverine?</v>
      </c>
      <c r="R853" s="1" t="str">
        <f ca="1">IF(RAND()&gt;Table4[[#This Row],[offer1prob]], "yes", "no")</f>
        <v>no</v>
      </c>
      <c r="S853" s="1" t="str">
        <f ca="1">IF(RAND()&lt;Table4[[#This Row],[offer1prob]], "yes", "no")</f>
        <v>yes</v>
      </c>
      <c r="T853" s="1" t="str">
        <f ca="1">"performConversation '" &amp; Table4[[#This Row],[question]] &amp; "' '" &amp; Table4[[#This Row],[answerToAppointmentRequest]] &amp; "' '" &amp; Table4[[#This Row],[answerToMailRequest]] &amp; "'"</f>
        <v>performConversation 'What is the mpg of the Wolverine?' 'no' 'yes'</v>
      </c>
    </row>
    <row r="854" spans="11:20" x14ac:dyDescent="0.25">
      <c r="K854">
        <v>853</v>
      </c>
      <c r="L854" t="str">
        <f ca="1">OFFSET(Table1[[#Headers],[Template]], MOD(Table4[[#This Row],[Num]], 5)+1, 0)</f>
        <v>The $ is crap</v>
      </c>
      <c r="M854" t="str">
        <f ca="1">OFFSET(Table2[[#Headers],[Car]], MOD(Table4[[#This Row],[Num]], 4)+1, 0)</f>
        <v>Polecat</v>
      </c>
      <c r="N854" t="str">
        <f ca="1">OFFSET(Table3[[#Headers],[Property]], MOD(Table4[[#This Row],[Num]], 3)+1, 0)</f>
        <v>color</v>
      </c>
      <c r="O854" s="1">
        <f ca="1">1/(1/VLOOKUP(Table4[[#This Row],[Template]],Table1[], 2, FALSE)+1/VLOOKUP(Table4[[#This Row],[Car]],Table2[],2,FALSE))*2</f>
        <v>0.26666666666666666</v>
      </c>
      <c r="P854" s="1">
        <f ca="1">1/(1/VLOOKUP(Table4[[#This Row],[Template]],Table1[], 3, FALSE)+1/VLOOKUP(Table4[[#This Row],[Car]],Table2[],3,FALSE))*2</f>
        <v>0.32</v>
      </c>
      <c r="Q854" s="1" t="str">
        <f ca="1">SUBSTITUTE(SUBSTITUTE(Table4[[#This Row],[Template]], "$", Table4[[#This Row],[Car]]), "%", Table4[[#This Row],[Property]])</f>
        <v>The Polecat is crap</v>
      </c>
      <c r="R854" s="1" t="str">
        <f ca="1">IF(RAND()&gt;Table4[[#This Row],[offer1prob]], "yes", "no")</f>
        <v>yes</v>
      </c>
      <c r="S854" s="1" t="str">
        <f ca="1">IF(RAND()&lt;Table4[[#This Row],[offer1prob]], "yes", "no")</f>
        <v>yes</v>
      </c>
      <c r="T854" s="1" t="str">
        <f ca="1">"performConversation '" &amp; Table4[[#This Row],[question]] &amp; "' '" &amp; Table4[[#This Row],[answerToAppointmentRequest]] &amp; "' '" &amp; Table4[[#This Row],[answerToMailRequest]] &amp; "'"</f>
        <v>performConversation 'The Polecat is crap' 'yes' 'yes'</v>
      </c>
    </row>
    <row r="855" spans="11:20" x14ac:dyDescent="0.25">
      <c r="K855">
        <v>854</v>
      </c>
      <c r="L855" t="str">
        <f ca="1">OFFSET(Table1[[#Headers],[Template]], MOD(Table4[[#This Row],[Num]], 5)+1, 0)</f>
        <v>What does the $ have as %?</v>
      </c>
      <c r="M855" t="str">
        <f ca="1">OFFSET(Table2[[#Headers],[Car]], MOD(Table4[[#This Row],[Num]], 4)+1, 0)</f>
        <v>Sea Otter</v>
      </c>
      <c r="N855" t="str">
        <f ca="1">OFFSET(Table3[[#Headers],[Property]], MOD(Table4[[#This Row],[Num]], 3)+1, 0)</f>
        <v>weight</v>
      </c>
      <c r="O855" s="1">
        <f ca="1">1/(1/VLOOKUP(Table4[[#This Row],[Template]],Table1[], 2, FALSE)+1/VLOOKUP(Table4[[#This Row],[Car]],Table2[],2,FALSE))*2</f>
        <v>0.3</v>
      </c>
      <c r="P855" s="1">
        <f ca="1">1/(1/VLOOKUP(Table4[[#This Row],[Template]],Table1[], 3, FALSE)+1/VLOOKUP(Table4[[#This Row],[Car]],Table2[],3,FALSE))*2</f>
        <v>0.3428571428571428</v>
      </c>
      <c r="Q855" s="1" t="str">
        <f ca="1">SUBSTITUTE(SUBSTITUTE(Table4[[#This Row],[Template]], "$", Table4[[#This Row],[Car]]), "%", Table4[[#This Row],[Property]])</f>
        <v>What does the Sea Otter have as weight?</v>
      </c>
      <c r="R855" s="1" t="str">
        <f ca="1">IF(RAND()&gt;Table4[[#This Row],[offer1prob]], "yes", "no")</f>
        <v>no</v>
      </c>
      <c r="S855" s="1" t="str">
        <f ca="1">IF(RAND()&lt;Table4[[#This Row],[offer1prob]], "yes", "no")</f>
        <v>no</v>
      </c>
      <c r="T855" s="1" t="str">
        <f ca="1">"performConversation '" &amp; Table4[[#This Row],[question]] &amp; "' '" &amp; Table4[[#This Row],[answerToAppointmentRequest]] &amp; "' '" &amp; Table4[[#This Row],[answerToMailRequest]] &amp; "'"</f>
        <v>performConversation 'What does the Sea Otter have as weight?' 'no' 'no'</v>
      </c>
    </row>
    <row r="856" spans="11:20" x14ac:dyDescent="0.25">
      <c r="K856">
        <v>855</v>
      </c>
      <c r="L856" t="str">
        <f ca="1">OFFSET(Table1[[#Headers],[Template]], MOD(Table4[[#This Row],[Num]], 5)+1, 0)</f>
        <v>Why is the $ so expensive?</v>
      </c>
      <c r="M856" t="str">
        <f ca="1">OFFSET(Table2[[#Headers],[Car]], MOD(Table4[[#This Row],[Num]], 4)+1, 0)</f>
        <v>Sable</v>
      </c>
      <c r="N856" t="str">
        <f ca="1">OFFSET(Table3[[#Headers],[Property]], MOD(Table4[[#This Row],[Num]], 3)+1, 0)</f>
        <v>mpg</v>
      </c>
      <c r="O856" s="1">
        <f ca="1">1/(1/VLOOKUP(Table4[[#This Row],[Template]],Table1[], 2, FALSE)+1/VLOOKUP(Table4[[#This Row],[Car]],Table2[],2,FALSE))*2</f>
        <v>0.53333333333333333</v>
      </c>
      <c r="P856" s="1">
        <f ca="1">1/(1/VLOOKUP(Table4[[#This Row],[Template]],Table1[], 3, FALSE)+1/VLOOKUP(Table4[[#This Row],[Car]],Table2[],3,FALSE))*2</f>
        <v>0.6</v>
      </c>
      <c r="Q856" s="1" t="str">
        <f ca="1">SUBSTITUTE(SUBSTITUTE(Table4[[#This Row],[Template]], "$", Table4[[#This Row],[Car]]), "%", Table4[[#This Row],[Property]])</f>
        <v>Why is the Sable so expensive?</v>
      </c>
      <c r="R856" s="1" t="str">
        <f ca="1">IF(RAND()&gt;Table4[[#This Row],[offer1prob]], "yes", "no")</f>
        <v>no</v>
      </c>
      <c r="S856" s="1" t="str">
        <f ca="1">IF(RAND()&lt;Table4[[#This Row],[offer1prob]], "yes", "no")</f>
        <v>yes</v>
      </c>
      <c r="T856" s="1" t="str">
        <f ca="1">"performConversation '" &amp; Table4[[#This Row],[question]] &amp; "' '" &amp; Table4[[#This Row],[answerToAppointmentRequest]] &amp; "' '" &amp; Table4[[#This Row],[answerToMailRequest]] &amp; "'"</f>
        <v>performConversation 'Why is the Sable so expensive?' 'no' 'yes'</v>
      </c>
    </row>
    <row r="857" spans="11:20" x14ac:dyDescent="0.25">
      <c r="K857">
        <v>856</v>
      </c>
      <c r="L857" t="str">
        <f ca="1">OFFSET(Table1[[#Headers],[Template]], MOD(Table4[[#This Row],[Num]], 5)+1, 0)</f>
        <v>Do you still manufacture the $?</v>
      </c>
      <c r="M857" t="str">
        <f ca="1">OFFSET(Table2[[#Headers],[Car]], MOD(Table4[[#This Row],[Num]], 4)+1, 0)</f>
        <v>Wolverine</v>
      </c>
      <c r="N857" t="str">
        <f ca="1">OFFSET(Table3[[#Headers],[Property]], MOD(Table4[[#This Row],[Num]], 3)+1, 0)</f>
        <v>color</v>
      </c>
      <c r="O857" s="1">
        <f ca="1">1/(1/VLOOKUP(Table4[[#This Row],[Template]],Table1[], 2, FALSE)+1/VLOOKUP(Table4[[#This Row],[Car]],Table2[],2,FALSE))*2</f>
        <v>0.54545454545454541</v>
      </c>
      <c r="P857" s="1">
        <f ca="1">1/(1/VLOOKUP(Table4[[#This Row],[Template]],Table1[], 3, FALSE)+1/VLOOKUP(Table4[[#This Row],[Car]],Table2[],3,FALSE))*2</f>
        <v>0.37499999999999994</v>
      </c>
      <c r="Q857" s="1" t="str">
        <f ca="1">SUBSTITUTE(SUBSTITUTE(Table4[[#This Row],[Template]], "$", Table4[[#This Row],[Car]]), "%", Table4[[#This Row],[Property]])</f>
        <v>Do you still manufacture the Wolverine?</v>
      </c>
      <c r="R857" s="1" t="str">
        <f ca="1">IF(RAND()&gt;Table4[[#This Row],[offer1prob]], "yes", "no")</f>
        <v>yes</v>
      </c>
      <c r="S857" s="1" t="str">
        <f ca="1">IF(RAND()&lt;Table4[[#This Row],[offer1prob]], "yes", "no")</f>
        <v>yes</v>
      </c>
      <c r="T857" s="1" t="str">
        <f ca="1">"performConversation '" &amp; Table4[[#This Row],[question]] &amp; "' '" &amp; Table4[[#This Row],[answerToAppointmentRequest]] &amp; "' '" &amp; Table4[[#This Row],[answerToMailRequest]] &amp; "'"</f>
        <v>performConversation 'Do you still manufacture the Wolverine?' 'yes' 'yes'</v>
      </c>
    </row>
    <row r="858" spans="11:20" x14ac:dyDescent="0.25">
      <c r="K858">
        <v>857</v>
      </c>
      <c r="L858" t="str">
        <f ca="1">OFFSET(Table1[[#Headers],[Template]], MOD(Table4[[#This Row],[Num]], 5)+1, 0)</f>
        <v>What is the % of the $?</v>
      </c>
      <c r="M858" t="str">
        <f ca="1">OFFSET(Table2[[#Headers],[Car]], MOD(Table4[[#This Row],[Num]], 4)+1, 0)</f>
        <v>Polecat</v>
      </c>
      <c r="N858" t="str">
        <f ca="1">OFFSET(Table3[[#Headers],[Property]], MOD(Table4[[#This Row],[Num]], 3)+1, 0)</f>
        <v>weight</v>
      </c>
      <c r="O858" s="1">
        <f ca="1">1/(1/VLOOKUP(Table4[[#This Row],[Template]],Table1[], 2, FALSE)+1/VLOOKUP(Table4[[#This Row],[Car]],Table2[],2,FALSE))*2</f>
        <v>0.48</v>
      </c>
      <c r="P858" s="1">
        <f ca="1">1/(1/VLOOKUP(Table4[[#This Row],[Template]],Table1[], 3, FALSE)+1/VLOOKUP(Table4[[#This Row],[Car]],Table2[],3,FALSE))*2</f>
        <v>0.53333333333333333</v>
      </c>
      <c r="Q858" s="1" t="str">
        <f ca="1">SUBSTITUTE(SUBSTITUTE(Table4[[#This Row],[Template]], "$", Table4[[#This Row],[Car]]), "%", Table4[[#This Row],[Property]])</f>
        <v>What is the weight of the Polecat?</v>
      </c>
      <c r="R858" s="1" t="str">
        <f ca="1">IF(RAND()&gt;Table4[[#This Row],[offer1prob]], "yes", "no")</f>
        <v>no</v>
      </c>
      <c r="S858" s="1" t="str">
        <f ca="1">IF(RAND()&lt;Table4[[#This Row],[offer1prob]], "yes", "no")</f>
        <v>yes</v>
      </c>
      <c r="T858" s="1" t="str">
        <f ca="1">"performConversation '" &amp; Table4[[#This Row],[question]] &amp; "' '" &amp; Table4[[#This Row],[answerToAppointmentRequest]] &amp; "' '" &amp; Table4[[#This Row],[answerToMailRequest]] &amp; "'"</f>
        <v>performConversation 'What is the weight of the Polecat?' 'no' 'yes'</v>
      </c>
    </row>
    <row r="859" spans="11:20" x14ac:dyDescent="0.25">
      <c r="K859">
        <v>858</v>
      </c>
      <c r="L859" t="str">
        <f ca="1">OFFSET(Table1[[#Headers],[Template]], MOD(Table4[[#This Row],[Num]], 5)+1, 0)</f>
        <v>The $ is crap</v>
      </c>
      <c r="M859" t="str">
        <f ca="1">OFFSET(Table2[[#Headers],[Car]], MOD(Table4[[#This Row],[Num]], 4)+1, 0)</f>
        <v>Sea Otter</v>
      </c>
      <c r="N859" t="str">
        <f ca="1">OFFSET(Table3[[#Headers],[Property]], MOD(Table4[[#This Row],[Num]], 3)+1, 0)</f>
        <v>mpg</v>
      </c>
      <c r="O859" s="1">
        <f ca="1">1/(1/VLOOKUP(Table4[[#This Row],[Template]],Table1[], 2, FALSE)+1/VLOOKUP(Table4[[#This Row],[Car]],Table2[],2,FALSE))*2</f>
        <v>0.24</v>
      </c>
      <c r="P859" s="1">
        <f ca="1">1/(1/VLOOKUP(Table4[[#This Row],[Template]],Table1[], 3, FALSE)+1/VLOOKUP(Table4[[#This Row],[Car]],Table2[],3,FALSE))*2</f>
        <v>0.26666666666666666</v>
      </c>
      <c r="Q859" s="1" t="str">
        <f ca="1">SUBSTITUTE(SUBSTITUTE(Table4[[#This Row],[Template]], "$", Table4[[#This Row],[Car]]), "%", Table4[[#This Row],[Property]])</f>
        <v>The Sea Otter is crap</v>
      </c>
      <c r="R859" s="1" t="str">
        <f ca="1">IF(RAND()&gt;Table4[[#This Row],[offer1prob]], "yes", "no")</f>
        <v>yes</v>
      </c>
      <c r="S859" s="1" t="str">
        <f ca="1">IF(RAND()&lt;Table4[[#This Row],[offer1prob]], "yes", "no")</f>
        <v>no</v>
      </c>
      <c r="T859" s="1" t="str">
        <f ca="1">"performConversation '" &amp; Table4[[#This Row],[question]] &amp; "' '" &amp; Table4[[#This Row],[answerToAppointmentRequest]] &amp; "' '" &amp; Table4[[#This Row],[answerToMailRequest]] &amp; "'"</f>
        <v>performConversation 'The Sea Otter is crap' 'yes' 'no'</v>
      </c>
    </row>
    <row r="860" spans="11:20" x14ac:dyDescent="0.25">
      <c r="K860">
        <v>859</v>
      </c>
      <c r="L860" t="str">
        <f ca="1">OFFSET(Table1[[#Headers],[Template]], MOD(Table4[[#This Row],[Num]], 5)+1, 0)</f>
        <v>What does the $ have as %?</v>
      </c>
      <c r="M860" t="str">
        <f ca="1">OFFSET(Table2[[#Headers],[Car]], MOD(Table4[[#This Row],[Num]], 4)+1, 0)</f>
        <v>Sable</v>
      </c>
      <c r="N860" t="str">
        <f ca="1">OFFSET(Table3[[#Headers],[Property]], MOD(Table4[[#This Row],[Num]], 3)+1, 0)</f>
        <v>color</v>
      </c>
      <c r="O860" s="1">
        <f ca="1">1/(1/VLOOKUP(Table4[[#This Row],[Template]],Table1[], 2, FALSE)+1/VLOOKUP(Table4[[#This Row],[Car]],Table2[],2,FALSE))*2</f>
        <v>0.43636363636363629</v>
      </c>
      <c r="P860" s="1">
        <f ca="1">1/(1/VLOOKUP(Table4[[#This Row],[Template]],Table1[], 3, FALSE)+1/VLOOKUP(Table4[[#This Row],[Car]],Table2[],3,FALSE))*2</f>
        <v>0.4</v>
      </c>
      <c r="Q860" s="1" t="str">
        <f ca="1">SUBSTITUTE(SUBSTITUTE(Table4[[#This Row],[Template]], "$", Table4[[#This Row],[Car]]), "%", Table4[[#This Row],[Property]])</f>
        <v>What does the Sable have as color?</v>
      </c>
      <c r="R860" s="1" t="str">
        <f ca="1">IF(RAND()&gt;Table4[[#This Row],[offer1prob]], "yes", "no")</f>
        <v>yes</v>
      </c>
      <c r="S860" s="1" t="str">
        <f ca="1">IF(RAND()&lt;Table4[[#This Row],[offer1prob]], "yes", "no")</f>
        <v>no</v>
      </c>
      <c r="T860" s="1" t="str">
        <f ca="1">"performConversation '" &amp; Table4[[#This Row],[question]] &amp; "' '" &amp; Table4[[#This Row],[answerToAppointmentRequest]] &amp; "' '" &amp; Table4[[#This Row],[answerToMailRequest]] &amp; "'"</f>
        <v>performConversation 'What does the Sable have as color?' 'yes' 'no'</v>
      </c>
    </row>
    <row r="861" spans="11:20" x14ac:dyDescent="0.25">
      <c r="K861">
        <v>860</v>
      </c>
      <c r="L861" t="str">
        <f ca="1">OFFSET(Table1[[#Headers],[Template]], MOD(Table4[[#This Row],[Num]], 5)+1, 0)</f>
        <v>Why is the $ so expensive?</v>
      </c>
      <c r="M861" t="str">
        <f ca="1">OFFSET(Table2[[#Headers],[Car]], MOD(Table4[[#This Row],[Num]], 4)+1, 0)</f>
        <v>Wolverine</v>
      </c>
      <c r="N861" t="str">
        <f ca="1">OFFSET(Table3[[#Headers],[Property]], MOD(Table4[[#This Row],[Num]], 3)+1, 0)</f>
        <v>weight</v>
      </c>
      <c r="O861" s="1">
        <f ca="1">1/(1/VLOOKUP(Table4[[#This Row],[Template]],Table1[], 2, FALSE)+1/VLOOKUP(Table4[[#This Row],[Car]],Table2[],2,FALSE))*2</f>
        <v>0.48</v>
      </c>
      <c r="P861" s="1">
        <f ca="1">1/(1/VLOOKUP(Table4[[#This Row],[Template]],Table1[], 3, FALSE)+1/VLOOKUP(Table4[[#This Row],[Car]],Table2[],3,FALSE))*2</f>
        <v>0.4</v>
      </c>
      <c r="Q861" s="1" t="str">
        <f ca="1">SUBSTITUTE(SUBSTITUTE(Table4[[#This Row],[Template]], "$", Table4[[#This Row],[Car]]), "%", Table4[[#This Row],[Property]])</f>
        <v>Why is the Wolverine so expensive?</v>
      </c>
      <c r="R861" s="1" t="str">
        <f ca="1">IF(RAND()&gt;Table4[[#This Row],[offer1prob]], "yes", "no")</f>
        <v>no</v>
      </c>
      <c r="S861" s="1" t="str">
        <f ca="1">IF(RAND()&lt;Table4[[#This Row],[offer1prob]], "yes", "no")</f>
        <v>no</v>
      </c>
      <c r="T861" s="1" t="str">
        <f ca="1">"performConversation '" &amp; Table4[[#This Row],[question]] &amp; "' '" &amp; Table4[[#This Row],[answerToAppointmentRequest]] &amp; "' '" &amp; Table4[[#This Row],[answerToMailRequest]] &amp; "'"</f>
        <v>performConversation 'Why is the Wolverine so expensive?' 'no' 'no'</v>
      </c>
    </row>
    <row r="862" spans="11:20" x14ac:dyDescent="0.25">
      <c r="K862">
        <v>861</v>
      </c>
      <c r="L862" t="str">
        <f ca="1">OFFSET(Table1[[#Headers],[Template]], MOD(Table4[[#This Row],[Num]], 5)+1, 0)</f>
        <v>Do you still manufacture the $?</v>
      </c>
      <c r="M862" t="str">
        <f ca="1">OFFSET(Table2[[#Headers],[Car]], MOD(Table4[[#This Row],[Num]], 4)+1, 0)</f>
        <v>Polecat</v>
      </c>
      <c r="N862" t="str">
        <f ca="1">OFFSET(Table3[[#Headers],[Property]], MOD(Table4[[#This Row],[Num]], 3)+1, 0)</f>
        <v>mpg</v>
      </c>
      <c r="O862" s="1">
        <f ca="1">1/(1/VLOOKUP(Table4[[#This Row],[Template]],Table1[], 2, FALSE)+1/VLOOKUP(Table4[[#This Row],[Car]],Table2[],2,FALSE))*2</f>
        <v>0.44444444444444442</v>
      </c>
      <c r="P862" s="1">
        <f ca="1">1/(1/VLOOKUP(Table4[[#This Row],[Template]],Table1[], 3, FALSE)+1/VLOOKUP(Table4[[#This Row],[Car]],Table2[],3,FALSE))*2</f>
        <v>0.61538461538461542</v>
      </c>
      <c r="Q862" s="1" t="str">
        <f ca="1">SUBSTITUTE(SUBSTITUTE(Table4[[#This Row],[Template]], "$", Table4[[#This Row],[Car]]), "%", Table4[[#This Row],[Property]])</f>
        <v>Do you still manufacture the Polecat?</v>
      </c>
      <c r="R862" s="1" t="str">
        <f ca="1">IF(RAND()&gt;Table4[[#This Row],[offer1prob]], "yes", "no")</f>
        <v>yes</v>
      </c>
      <c r="S862" s="1" t="str">
        <f ca="1">IF(RAND()&lt;Table4[[#This Row],[offer1prob]], "yes", "no")</f>
        <v>yes</v>
      </c>
      <c r="T862" s="1" t="str">
        <f ca="1">"performConversation '" &amp; Table4[[#This Row],[question]] &amp; "' '" &amp; Table4[[#This Row],[answerToAppointmentRequest]] &amp; "' '" &amp; Table4[[#This Row],[answerToMailRequest]] &amp; "'"</f>
        <v>performConversation 'Do you still manufacture the Polecat?' 'yes' 'yes'</v>
      </c>
    </row>
    <row r="863" spans="11:20" x14ac:dyDescent="0.25">
      <c r="K863">
        <v>862</v>
      </c>
      <c r="L863" t="str">
        <f ca="1">OFFSET(Table1[[#Headers],[Template]], MOD(Table4[[#This Row],[Num]], 5)+1, 0)</f>
        <v>What is the % of the $?</v>
      </c>
      <c r="M863" t="str">
        <f ca="1">OFFSET(Table2[[#Headers],[Car]], MOD(Table4[[#This Row],[Num]], 4)+1, 0)</f>
        <v>Sea Otter</v>
      </c>
      <c r="N863" t="str">
        <f ca="1">OFFSET(Table3[[#Headers],[Property]], MOD(Table4[[#This Row],[Num]], 3)+1, 0)</f>
        <v>color</v>
      </c>
      <c r="O863" s="1">
        <f ca="1">1/(1/VLOOKUP(Table4[[#This Row],[Template]],Table1[], 2, FALSE)+1/VLOOKUP(Table4[[#This Row],[Car]],Table2[],2,FALSE))*2</f>
        <v>0.4</v>
      </c>
      <c r="P863" s="1">
        <f ca="1">1/(1/VLOOKUP(Table4[[#This Row],[Template]],Table1[], 3, FALSE)+1/VLOOKUP(Table4[[#This Row],[Car]],Table2[],3,FALSE))*2</f>
        <v>0.4</v>
      </c>
      <c r="Q863" s="1" t="str">
        <f ca="1">SUBSTITUTE(SUBSTITUTE(Table4[[#This Row],[Template]], "$", Table4[[#This Row],[Car]]), "%", Table4[[#This Row],[Property]])</f>
        <v>What is the color of the Sea Otter?</v>
      </c>
      <c r="R863" s="1" t="str">
        <f ca="1">IF(RAND()&gt;Table4[[#This Row],[offer1prob]], "yes", "no")</f>
        <v>yes</v>
      </c>
      <c r="S863" s="1" t="str">
        <f ca="1">IF(RAND()&lt;Table4[[#This Row],[offer1prob]], "yes", "no")</f>
        <v>yes</v>
      </c>
      <c r="T863" s="1" t="str">
        <f ca="1">"performConversation '" &amp; Table4[[#This Row],[question]] &amp; "' '" &amp; Table4[[#This Row],[answerToAppointmentRequest]] &amp; "' '" &amp; Table4[[#This Row],[answerToMailRequest]] &amp; "'"</f>
        <v>performConversation 'What is the color of the Sea Otter?' 'yes' 'yes'</v>
      </c>
    </row>
    <row r="864" spans="11:20" x14ac:dyDescent="0.25">
      <c r="K864">
        <v>863</v>
      </c>
      <c r="L864" t="str">
        <f ca="1">OFFSET(Table1[[#Headers],[Template]], MOD(Table4[[#This Row],[Num]], 5)+1, 0)</f>
        <v>The $ is crap</v>
      </c>
      <c r="M864" t="str">
        <f ca="1">OFFSET(Table2[[#Headers],[Car]], MOD(Table4[[#This Row],[Num]], 4)+1, 0)</f>
        <v>Sable</v>
      </c>
      <c r="N864" t="str">
        <f ca="1">OFFSET(Table3[[#Headers],[Property]], MOD(Table4[[#This Row],[Num]], 3)+1, 0)</f>
        <v>weight</v>
      </c>
      <c r="O864" s="1">
        <f ca="1">1/(1/VLOOKUP(Table4[[#This Row],[Template]],Table1[], 2, FALSE)+1/VLOOKUP(Table4[[#This Row],[Car]],Table2[],2,FALSE))*2</f>
        <v>0.32</v>
      </c>
      <c r="P864" s="1">
        <f ca="1">1/(1/VLOOKUP(Table4[[#This Row],[Template]],Table1[], 3, FALSE)+1/VLOOKUP(Table4[[#This Row],[Car]],Table2[],3,FALSE))*2</f>
        <v>0.3</v>
      </c>
      <c r="Q864" s="1" t="str">
        <f ca="1">SUBSTITUTE(SUBSTITUTE(Table4[[#This Row],[Template]], "$", Table4[[#This Row],[Car]]), "%", Table4[[#This Row],[Property]])</f>
        <v>The Sable is crap</v>
      </c>
      <c r="R864" s="1" t="str">
        <f ca="1">IF(RAND()&gt;Table4[[#This Row],[offer1prob]], "yes", "no")</f>
        <v>yes</v>
      </c>
      <c r="S864" s="1" t="str">
        <f ca="1">IF(RAND()&lt;Table4[[#This Row],[offer1prob]], "yes", "no")</f>
        <v>yes</v>
      </c>
      <c r="T864" s="1" t="str">
        <f ca="1">"performConversation '" &amp; Table4[[#This Row],[question]] &amp; "' '" &amp; Table4[[#This Row],[answerToAppointmentRequest]] &amp; "' '" &amp; Table4[[#This Row],[answerToMailRequest]] &amp; "'"</f>
        <v>performConversation 'The Sable is crap' 'yes' 'yes'</v>
      </c>
    </row>
    <row r="865" spans="11:20" x14ac:dyDescent="0.25">
      <c r="K865">
        <v>864</v>
      </c>
      <c r="L865" t="str">
        <f ca="1">OFFSET(Table1[[#Headers],[Template]], MOD(Table4[[#This Row],[Num]], 5)+1, 0)</f>
        <v>What does the $ have as %?</v>
      </c>
      <c r="M865" t="str">
        <f ca="1">OFFSET(Table2[[#Headers],[Car]], MOD(Table4[[#This Row],[Num]], 4)+1, 0)</f>
        <v>Wolverine</v>
      </c>
      <c r="N865" t="str">
        <f ca="1">OFFSET(Table3[[#Headers],[Property]], MOD(Table4[[#This Row],[Num]], 3)+1, 0)</f>
        <v>mpg</v>
      </c>
      <c r="O865" s="1">
        <f ca="1">1/(1/VLOOKUP(Table4[[#This Row],[Template]],Table1[], 2, FALSE)+1/VLOOKUP(Table4[[#This Row],[Car]],Table2[],2,FALSE))*2</f>
        <v>0.4</v>
      </c>
      <c r="P865" s="1">
        <f ca="1">1/(1/VLOOKUP(Table4[[#This Row],[Template]],Table1[], 3, FALSE)+1/VLOOKUP(Table4[[#This Row],[Car]],Table2[],3,FALSE))*2</f>
        <v>0.3</v>
      </c>
      <c r="Q865" s="1" t="str">
        <f ca="1">SUBSTITUTE(SUBSTITUTE(Table4[[#This Row],[Template]], "$", Table4[[#This Row],[Car]]), "%", Table4[[#This Row],[Property]])</f>
        <v>What does the Wolverine have as mpg?</v>
      </c>
      <c r="R865" s="1" t="str">
        <f ca="1">IF(RAND()&gt;Table4[[#This Row],[offer1prob]], "yes", "no")</f>
        <v>yes</v>
      </c>
      <c r="S865" s="1" t="str">
        <f ca="1">IF(RAND()&lt;Table4[[#This Row],[offer1prob]], "yes", "no")</f>
        <v>no</v>
      </c>
      <c r="T865" s="1" t="str">
        <f ca="1">"performConversation '" &amp; Table4[[#This Row],[question]] &amp; "' '" &amp; Table4[[#This Row],[answerToAppointmentRequest]] &amp; "' '" &amp; Table4[[#This Row],[answerToMailRequest]] &amp; "'"</f>
        <v>performConversation 'What does the Wolverine have as mpg?' 'yes' 'no'</v>
      </c>
    </row>
    <row r="866" spans="11:20" x14ac:dyDescent="0.25">
      <c r="K866">
        <v>865</v>
      </c>
      <c r="L866" t="str">
        <f ca="1">OFFSET(Table1[[#Headers],[Template]], MOD(Table4[[#This Row],[Num]], 5)+1, 0)</f>
        <v>Why is the $ so expensive?</v>
      </c>
      <c r="M866" t="str">
        <f ca="1">OFFSET(Table2[[#Headers],[Car]], MOD(Table4[[#This Row],[Num]], 4)+1, 0)</f>
        <v>Polecat</v>
      </c>
      <c r="N866" t="str">
        <f ca="1">OFFSET(Table3[[#Headers],[Property]], MOD(Table4[[#This Row],[Num]], 3)+1, 0)</f>
        <v>color</v>
      </c>
      <c r="O866" s="1">
        <f ca="1">1/(1/VLOOKUP(Table4[[#This Row],[Template]],Table1[], 2, FALSE)+1/VLOOKUP(Table4[[#This Row],[Car]],Table2[],2,FALSE))*2</f>
        <v>0.4</v>
      </c>
      <c r="P866" s="1">
        <f ca="1">1/(1/VLOOKUP(Table4[[#This Row],[Template]],Table1[], 3, FALSE)+1/VLOOKUP(Table4[[#This Row],[Car]],Table2[],3,FALSE))*2</f>
        <v>0.68571428571428561</v>
      </c>
      <c r="Q866" s="1" t="str">
        <f ca="1">SUBSTITUTE(SUBSTITUTE(Table4[[#This Row],[Template]], "$", Table4[[#This Row],[Car]]), "%", Table4[[#This Row],[Property]])</f>
        <v>Why is the Polecat so expensive?</v>
      </c>
      <c r="R866" s="1" t="str">
        <f ca="1">IF(RAND()&gt;Table4[[#This Row],[offer1prob]], "yes", "no")</f>
        <v>yes</v>
      </c>
      <c r="S866" s="1" t="str">
        <f ca="1">IF(RAND()&lt;Table4[[#This Row],[offer1prob]], "yes", "no")</f>
        <v>no</v>
      </c>
      <c r="T866" s="1" t="str">
        <f ca="1">"performConversation '" &amp; Table4[[#This Row],[question]] &amp; "' '" &amp; Table4[[#This Row],[answerToAppointmentRequest]] &amp; "' '" &amp; Table4[[#This Row],[answerToMailRequest]] &amp; "'"</f>
        <v>performConversation 'Why is the Polecat so expensive?' 'yes' 'no'</v>
      </c>
    </row>
    <row r="867" spans="11:20" x14ac:dyDescent="0.25">
      <c r="K867">
        <v>866</v>
      </c>
      <c r="L867" t="str">
        <f ca="1">OFFSET(Table1[[#Headers],[Template]], MOD(Table4[[#This Row],[Num]], 5)+1, 0)</f>
        <v>Do you still manufacture the $?</v>
      </c>
      <c r="M867" t="str">
        <f ca="1">OFFSET(Table2[[#Headers],[Car]], MOD(Table4[[#This Row],[Num]], 4)+1, 0)</f>
        <v>Sea Otter</v>
      </c>
      <c r="N867" t="str">
        <f ca="1">OFFSET(Table3[[#Headers],[Property]], MOD(Table4[[#This Row],[Num]], 3)+1, 0)</f>
        <v>weight</v>
      </c>
      <c r="O867" s="1">
        <f ca="1">1/(1/VLOOKUP(Table4[[#This Row],[Template]],Table1[], 2, FALSE)+1/VLOOKUP(Table4[[#This Row],[Car]],Table2[],2,FALSE))*2</f>
        <v>0.37499999999999994</v>
      </c>
      <c r="P867" s="1">
        <f ca="1">1/(1/VLOOKUP(Table4[[#This Row],[Template]],Table1[], 3, FALSE)+1/VLOOKUP(Table4[[#This Row],[Car]],Table2[],3,FALSE))*2</f>
        <v>0.44444444444444442</v>
      </c>
      <c r="Q867" s="1" t="str">
        <f ca="1">SUBSTITUTE(SUBSTITUTE(Table4[[#This Row],[Template]], "$", Table4[[#This Row],[Car]]), "%", Table4[[#This Row],[Property]])</f>
        <v>Do you still manufacture the Sea Otter?</v>
      </c>
      <c r="R867" s="1" t="str">
        <f ca="1">IF(RAND()&gt;Table4[[#This Row],[offer1prob]], "yes", "no")</f>
        <v>no</v>
      </c>
      <c r="S867" s="1" t="str">
        <f ca="1">IF(RAND()&lt;Table4[[#This Row],[offer1prob]], "yes", "no")</f>
        <v>no</v>
      </c>
      <c r="T867" s="1" t="str">
        <f ca="1">"performConversation '" &amp; Table4[[#This Row],[question]] &amp; "' '" &amp; Table4[[#This Row],[answerToAppointmentRequest]] &amp; "' '" &amp; Table4[[#This Row],[answerToMailRequest]] &amp; "'"</f>
        <v>performConversation 'Do you still manufacture the Sea Otter?' 'no' 'no'</v>
      </c>
    </row>
    <row r="868" spans="11:20" x14ac:dyDescent="0.25">
      <c r="K868">
        <v>867</v>
      </c>
      <c r="L868" t="str">
        <f ca="1">OFFSET(Table1[[#Headers],[Template]], MOD(Table4[[#This Row],[Num]], 5)+1, 0)</f>
        <v>What is the % of the $?</v>
      </c>
      <c r="M868" t="str">
        <f ca="1">OFFSET(Table2[[#Headers],[Car]], MOD(Table4[[#This Row],[Num]], 4)+1, 0)</f>
        <v>Sable</v>
      </c>
      <c r="N868" t="str">
        <f ca="1">OFFSET(Table3[[#Headers],[Property]], MOD(Table4[[#This Row],[Num]], 3)+1, 0)</f>
        <v>mpg</v>
      </c>
      <c r="O868" s="1">
        <f ca="1">1/(1/VLOOKUP(Table4[[#This Row],[Template]],Table1[], 2, FALSE)+1/VLOOKUP(Table4[[#This Row],[Car]],Table2[],2,FALSE))*2</f>
        <v>0.68571428571428561</v>
      </c>
      <c r="P868" s="1">
        <f ca="1">1/(1/VLOOKUP(Table4[[#This Row],[Template]],Table1[], 3, FALSE)+1/VLOOKUP(Table4[[#This Row],[Car]],Table2[],3,FALSE))*2</f>
        <v>0.48</v>
      </c>
      <c r="Q868" s="1" t="str">
        <f ca="1">SUBSTITUTE(SUBSTITUTE(Table4[[#This Row],[Template]], "$", Table4[[#This Row],[Car]]), "%", Table4[[#This Row],[Property]])</f>
        <v>What is the mpg of the Sable?</v>
      </c>
      <c r="R868" s="1" t="str">
        <f ca="1">IF(RAND()&gt;Table4[[#This Row],[offer1prob]], "yes", "no")</f>
        <v>no</v>
      </c>
      <c r="S868" s="1" t="str">
        <f ca="1">IF(RAND()&lt;Table4[[#This Row],[offer1prob]], "yes", "no")</f>
        <v>yes</v>
      </c>
      <c r="T868" s="1" t="str">
        <f ca="1">"performConversation '" &amp; Table4[[#This Row],[question]] &amp; "' '" &amp; Table4[[#This Row],[answerToAppointmentRequest]] &amp; "' '" &amp; Table4[[#This Row],[answerToMailRequest]] &amp; "'"</f>
        <v>performConversation 'What is the mpg of the Sable?' 'no' 'yes'</v>
      </c>
    </row>
    <row r="869" spans="11:20" x14ac:dyDescent="0.25">
      <c r="K869">
        <v>868</v>
      </c>
      <c r="L869" t="str">
        <f ca="1">OFFSET(Table1[[#Headers],[Template]], MOD(Table4[[#This Row],[Num]], 5)+1, 0)</f>
        <v>The $ is crap</v>
      </c>
      <c r="M869" t="str">
        <f ca="1">OFFSET(Table2[[#Headers],[Car]], MOD(Table4[[#This Row],[Num]], 4)+1, 0)</f>
        <v>Wolverine</v>
      </c>
      <c r="N869" t="str">
        <f ca="1">OFFSET(Table3[[#Headers],[Property]], MOD(Table4[[#This Row],[Num]], 3)+1, 0)</f>
        <v>color</v>
      </c>
      <c r="O869" s="1">
        <f ca="1">1/(1/VLOOKUP(Table4[[#This Row],[Template]],Table1[], 2, FALSE)+1/VLOOKUP(Table4[[#This Row],[Car]],Table2[],2,FALSE))*2</f>
        <v>0.3</v>
      </c>
      <c r="P869" s="1">
        <f ca="1">1/(1/VLOOKUP(Table4[[#This Row],[Template]],Table1[], 3, FALSE)+1/VLOOKUP(Table4[[#This Row],[Car]],Table2[],3,FALSE))*2</f>
        <v>0.24</v>
      </c>
      <c r="Q869" s="1" t="str">
        <f ca="1">SUBSTITUTE(SUBSTITUTE(Table4[[#This Row],[Template]], "$", Table4[[#This Row],[Car]]), "%", Table4[[#This Row],[Property]])</f>
        <v>The Wolverine is crap</v>
      </c>
      <c r="R869" s="1" t="str">
        <f ca="1">IF(RAND()&gt;Table4[[#This Row],[offer1prob]], "yes", "no")</f>
        <v>yes</v>
      </c>
      <c r="S869" s="1" t="str">
        <f ca="1">IF(RAND()&lt;Table4[[#This Row],[offer1prob]], "yes", "no")</f>
        <v>yes</v>
      </c>
      <c r="T869" s="1" t="str">
        <f ca="1">"performConversation '" &amp; Table4[[#This Row],[question]] &amp; "' '" &amp; Table4[[#This Row],[answerToAppointmentRequest]] &amp; "' '" &amp; Table4[[#This Row],[answerToMailRequest]] &amp; "'"</f>
        <v>performConversation 'The Wolverine is crap' 'yes' 'yes'</v>
      </c>
    </row>
    <row r="870" spans="11:20" x14ac:dyDescent="0.25">
      <c r="K870">
        <v>869</v>
      </c>
      <c r="L870" t="str">
        <f ca="1">OFFSET(Table1[[#Headers],[Template]], MOD(Table4[[#This Row],[Num]], 5)+1, 0)</f>
        <v>What does the $ have as %?</v>
      </c>
      <c r="M870" t="str">
        <f ca="1">OFFSET(Table2[[#Headers],[Car]], MOD(Table4[[#This Row],[Num]], 4)+1, 0)</f>
        <v>Polecat</v>
      </c>
      <c r="N870" t="str">
        <f ca="1">OFFSET(Table3[[#Headers],[Property]], MOD(Table4[[#This Row],[Num]], 3)+1, 0)</f>
        <v>weight</v>
      </c>
      <c r="O870" s="1">
        <f ca="1">1/(1/VLOOKUP(Table4[[#This Row],[Template]],Table1[], 2, FALSE)+1/VLOOKUP(Table4[[#This Row],[Car]],Table2[],2,FALSE))*2</f>
        <v>0.3428571428571428</v>
      </c>
      <c r="P870" s="1">
        <f ca="1">1/(1/VLOOKUP(Table4[[#This Row],[Template]],Table1[], 3, FALSE)+1/VLOOKUP(Table4[[#This Row],[Car]],Table2[],3,FALSE))*2</f>
        <v>0.43636363636363629</v>
      </c>
      <c r="Q870" s="1" t="str">
        <f ca="1">SUBSTITUTE(SUBSTITUTE(Table4[[#This Row],[Template]], "$", Table4[[#This Row],[Car]]), "%", Table4[[#This Row],[Property]])</f>
        <v>What does the Polecat have as weight?</v>
      </c>
      <c r="R870" s="1" t="str">
        <f ca="1">IF(RAND()&gt;Table4[[#This Row],[offer1prob]], "yes", "no")</f>
        <v>yes</v>
      </c>
      <c r="S870" s="1" t="str">
        <f ca="1">IF(RAND()&lt;Table4[[#This Row],[offer1prob]], "yes", "no")</f>
        <v>yes</v>
      </c>
      <c r="T870" s="1" t="str">
        <f ca="1">"performConversation '" &amp; Table4[[#This Row],[question]] &amp; "' '" &amp; Table4[[#This Row],[answerToAppointmentRequest]] &amp; "' '" &amp; Table4[[#This Row],[answerToMailRequest]] &amp; "'"</f>
        <v>performConversation 'What does the Polecat have as weight?' 'yes' 'yes'</v>
      </c>
    </row>
    <row r="871" spans="11:20" x14ac:dyDescent="0.25">
      <c r="K871">
        <v>870</v>
      </c>
      <c r="L871" t="str">
        <f ca="1">OFFSET(Table1[[#Headers],[Template]], MOD(Table4[[#This Row],[Num]], 5)+1, 0)</f>
        <v>Why is the $ so expensive?</v>
      </c>
      <c r="M871" t="str">
        <f ca="1">OFFSET(Table2[[#Headers],[Car]], MOD(Table4[[#This Row],[Num]], 4)+1, 0)</f>
        <v>Sea Otter</v>
      </c>
      <c r="N871" t="str">
        <f ca="1">OFFSET(Table3[[#Headers],[Property]], MOD(Table4[[#This Row],[Num]], 3)+1, 0)</f>
        <v>mpg</v>
      </c>
      <c r="O871" s="1">
        <f ca="1">1/(1/VLOOKUP(Table4[[#This Row],[Template]],Table1[], 2, FALSE)+1/VLOOKUP(Table4[[#This Row],[Car]],Table2[],2,FALSE))*2</f>
        <v>0.3428571428571428</v>
      </c>
      <c r="P871" s="1">
        <f ca="1">1/(1/VLOOKUP(Table4[[#This Row],[Template]],Table1[], 3, FALSE)+1/VLOOKUP(Table4[[#This Row],[Car]],Table2[],3,FALSE))*2</f>
        <v>0.48</v>
      </c>
      <c r="Q871" s="1" t="str">
        <f ca="1">SUBSTITUTE(SUBSTITUTE(Table4[[#This Row],[Template]], "$", Table4[[#This Row],[Car]]), "%", Table4[[#This Row],[Property]])</f>
        <v>Why is the Sea Otter so expensive?</v>
      </c>
      <c r="R871" s="1" t="str">
        <f ca="1">IF(RAND()&gt;Table4[[#This Row],[offer1prob]], "yes", "no")</f>
        <v>no</v>
      </c>
      <c r="S871" s="1" t="str">
        <f ca="1">IF(RAND()&lt;Table4[[#This Row],[offer1prob]], "yes", "no")</f>
        <v>no</v>
      </c>
      <c r="T871" s="1" t="str">
        <f ca="1">"performConversation '" &amp; Table4[[#This Row],[question]] &amp; "' '" &amp; Table4[[#This Row],[answerToAppointmentRequest]] &amp; "' '" &amp; Table4[[#This Row],[answerToMailRequest]] &amp; "'"</f>
        <v>performConversation 'Why is the Sea Otter so expensive?' 'no' 'no'</v>
      </c>
    </row>
    <row r="872" spans="11:20" x14ac:dyDescent="0.25">
      <c r="K872">
        <v>871</v>
      </c>
      <c r="L872" t="str">
        <f ca="1">OFFSET(Table1[[#Headers],[Template]], MOD(Table4[[#This Row],[Num]], 5)+1, 0)</f>
        <v>Do you still manufacture the $?</v>
      </c>
      <c r="M872" t="str">
        <f ca="1">OFFSET(Table2[[#Headers],[Car]], MOD(Table4[[#This Row],[Num]], 4)+1, 0)</f>
        <v>Sable</v>
      </c>
      <c r="N872" t="str">
        <f ca="1">OFFSET(Table3[[#Headers],[Property]], MOD(Table4[[#This Row],[Num]], 3)+1, 0)</f>
        <v>color</v>
      </c>
      <c r="O872" s="1">
        <f ca="1">1/(1/VLOOKUP(Table4[[#This Row],[Template]],Table1[], 2, FALSE)+1/VLOOKUP(Table4[[#This Row],[Car]],Table2[],2,FALSE))*2</f>
        <v>0.61538461538461542</v>
      </c>
      <c r="P872" s="1">
        <f ca="1">1/(1/VLOOKUP(Table4[[#This Row],[Template]],Table1[], 3, FALSE)+1/VLOOKUP(Table4[[#This Row],[Car]],Table2[],3,FALSE))*2</f>
        <v>0.54545454545454541</v>
      </c>
      <c r="Q872" s="1" t="str">
        <f ca="1">SUBSTITUTE(SUBSTITUTE(Table4[[#This Row],[Template]], "$", Table4[[#This Row],[Car]]), "%", Table4[[#This Row],[Property]])</f>
        <v>Do you still manufacture the Sable?</v>
      </c>
      <c r="R872" s="1" t="str">
        <f ca="1">IF(RAND()&gt;Table4[[#This Row],[offer1prob]], "yes", "no")</f>
        <v>no</v>
      </c>
      <c r="S872" s="1" t="str">
        <f ca="1">IF(RAND()&lt;Table4[[#This Row],[offer1prob]], "yes", "no")</f>
        <v>no</v>
      </c>
      <c r="T872" s="1" t="str">
        <f ca="1">"performConversation '" &amp; Table4[[#This Row],[question]] &amp; "' '" &amp; Table4[[#This Row],[answerToAppointmentRequest]] &amp; "' '" &amp; Table4[[#This Row],[answerToMailRequest]] &amp; "'"</f>
        <v>performConversation 'Do you still manufacture the Sable?' 'no' 'no'</v>
      </c>
    </row>
    <row r="873" spans="11:20" x14ac:dyDescent="0.25">
      <c r="K873">
        <v>872</v>
      </c>
      <c r="L873" t="str">
        <f ca="1">OFFSET(Table1[[#Headers],[Template]], MOD(Table4[[#This Row],[Num]], 5)+1, 0)</f>
        <v>What is the % of the $?</v>
      </c>
      <c r="M873" t="str">
        <f ca="1">OFFSET(Table2[[#Headers],[Car]], MOD(Table4[[#This Row],[Num]], 4)+1, 0)</f>
        <v>Wolverine</v>
      </c>
      <c r="N873" t="str">
        <f ca="1">OFFSET(Table3[[#Headers],[Property]], MOD(Table4[[#This Row],[Num]], 3)+1, 0)</f>
        <v>weight</v>
      </c>
      <c r="O873" s="1">
        <f ca="1">1/(1/VLOOKUP(Table4[[#This Row],[Template]],Table1[], 2, FALSE)+1/VLOOKUP(Table4[[#This Row],[Car]],Table2[],2,FALSE))*2</f>
        <v>0.6</v>
      </c>
      <c r="P873" s="1">
        <f ca="1">1/(1/VLOOKUP(Table4[[#This Row],[Template]],Table1[], 3, FALSE)+1/VLOOKUP(Table4[[#This Row],[Car]],Table2[],3,FALSE))*2</f>
        <v>0.3428571428571428</v>
      </c>
      <c r="Q873" s="1" t="str">
        <f ca="1">SUBSTITUTE(SUBSTITUTE(Table4[[#This Row],[Template]], "$", Table4[[#This Row],[Car]]), "%", Table4[[#This Row],[Property]])</f>
        <v>What is the weight of the Wolverine?</v>
      </c>
      <c r="R873" s="1" t="str">
        <f ca="1">IF(RAND()&gt;Table4[[#This Row],[offer1prob]], "yes", "no")</f>
        <v>no</v>
      </c>
      <c r="S873" s="1" t="str">
        <f ca="1">IF(RAND()&lt;Table4[[#This Row],[offer1prob]], "yes", "no")</f>
        <v>no</v>
      </c>
      <c r="T873" s="1" t="str">
        <f ca="1">"performConversation '" &amp; Table4[[#This Row],[question]] &amp; "' '" &amp; Table4[[#This Row],[answerToAppointmentRequest]] &amp; "' '" &amp; Table4[[#This Row],[answerToMailRequest]] &amp; "'"</f>
        <v>performConversation 'What is the weight of the Wolverine?' 'no' 'no'</v>
      </c>
    </row>
    <row r="874" spans="11:20" x14ac:dyDescent="0.25">
      <c r="K874">
        <v>873</v>
      </c>
      <c r="L874" t="str">
        <f ca="1">OFFSET(Table1[[#Headers],[Template]], MOD(Table4[[#This Row],[Num]], 5)+1, 0)</f>
        <v>The $ is crap</v>
      </c>
      <c r="M874" t="str">
        <f ca="1">OFFSET(Table2[[#Headers],[Car]], MOD(Table4[[#This Row],[Num]], 4)+1, 0)</f>
        <v>Polecat</v>
      </c>
      <c r="N874" t="str">
        <f ca="1">OFFSET(Table3[[#Headers],[Property]], MOD(Table4[[#This Row],[Num]], 3)+1, 0)</f>
        <v>mpg</v>
      </c>
      <c r="O874" s="1">
        <f ca="1">1/(1/VLOOKUP(Table4[[#This Row],[Template]],Table1[], 2, FALSE)+1/VLOOKUP(Table4[[#This Row],[Car]],Table2[],2,FALSE))*2</f>
        <v>0.26666666666666666</v>
      </c>
      <c r="P874" s="1">
        <f ca="1">1/(1/VLOOKUP(Table4[[#This Row],[Template]],Table1[], 3, FALSE)+1/VLOOKUP(Table4[[#This Row],[Car]],Table2[],3,FALSE))*2</f>
        <v>0.32</v>
      </c>
      <c r="Q874" s="1" t="str">
        <f ca="1">SUBSTITUTE(SUBSTITUTE(Table4[[#This Row],[Template]], "$", Table4[[#This Row],[Car]]), "%", Table4[[#This Row],[Property]])</f>
        <v>The Polecat is crap</v>
      </c>
      <c r="R874" s="1" t="str">
        <f ca="1">IF(RAND()&gt;Table4[[#This Row],[offer1prob]], "yes", "no")</f>
        <v>no</v>
      </c>
      <c r="S874" s="1" t="str">
        <f ca="1">IF(RAND()&lt;Table4[[#This Row],[offer1prob]], "yes", "no")</f>
        <v>no</v>
      </c>
      <c r="T874" s="1" t="str">
        <f ca="1">"performConversation '" &amp; Table4[[#This Row],[question]] &amp; "' '" &amp; Table4[[#This Row],[answerToAppointmentRequest]] &amp; "' '" &amp; Table4[[#This Row],[answerToMailRequest]] &amp; "'"</f>
        <v>performConversation 'The Polecat is crap' 'no' 'no'</v>
      </c>
    </row>
    <row r="875" spans="11:20" x14ac:dyDescent="0.25">
      <c r="K875">
        <v>874</v>
      </c>
      <c r="L875" t="str">
        <f ca="1">OFFSET(Table1[[#Headers],[Template]], MOD(Table4[[#This Row],[Num]], 5)+1, 0)</f>
        <v>What does the $ have as %?</v>
      </c>
      <c r="M875" t="str">
        <f ca="1">OFFSET(Table2[[#Headers],[Car]], MOD(Table4[[#This Row],[Num]], 4)+1, 0)</f>
        <v>Sea Otter</v>
      </c>
      <c r="N875" t="str">
        <f ca="1">OFFSET(Table3[[#Headers],[Property]], MOD(Table4[[#This Row],[Num]], 3)+1, 0)</f>
        <v>color</v>
      </c>
      <c r="O875" s="1">
        <f ca="1">1/(1/VLOOKUP(Table4[[#This Row],[Template]],Table1[], 2, FALSE)+1/VLOOKUP(Table4[[#This Row],[Car]],Table2[],2,FALSE))*2</f>
        <v>0.3</v>
      </c>
      <c r="P875" s="1">
        <f ca="1">1/(1/VLOOKUP(Table4[[#This Row],[Template]],Table1[], 3, FALSE)+1/VLOOKUP(Table4[[#This Row],[Car]],Table2[],3,FALSE))*2</f>
        <v>0.3428571428571428</v>
      </c>
      <c r="Q875" s="1" t="str">
        <f ca="1">SUBSTITUTE(SUBSTITUTE(Table4[[#This Row],[Template]], "$", Table4[[#This Row],[Car]]), "%", Table4[[#This Row],[Property]])</f>
        <v>What does the Sea Otter have as color?</v>
      </c>
      <c r="R875" s="1" t="str">
        <f ca="1">IF(RAND()&gt;Table4[[#This Row],[offer1prob]], "yes", "no")</f>
        <v>yes</v>
      </c>
      <c r="S875" s="1" t="str">
        <f ca="1">IF(RAND()&lt;Table4[[#This Row],[offer1prob]], "yes", "no")</f>
        <v>no</v>
      </c>
      <c r="T875" s="1" t="str">
        <f ca="1">"performConversation '" &amp; Table4[[#This Row],[question]] &amp; "' '" &amp; Table4[[#This Row],[answerToAppointmentRequest]] &amp; "' '" &amp; Table4[[#This Row],[answerToMailRequest]] &amp; "'"</f>
        <v>performConversation 'What does the Sea Otter have as color?' 'yes' 'no'</v>
      </c>
    </row>
    <row r="876" spans="11:20" x14ac:dyDescent="0.25">
      <c r="K876">
        <v>875</v>
      </c>
      <c r="L876" t="str">
        <f ca="1">OFFSET(Table1[[#Headers],[Template]], MOD(Table4[[#This Row],[Num]], 5)+1, 0)</f>
        <v>Why is the $ so expensive?</v>
      </c>
      <c r="M876" t="str">
        <f ca="1">OFFSET(Table2[[#Headers],[Car]], MOD(Table4[[#This Row],[Num]], 4)+1, 0)</f>
        <v>Sable</v>
      </c>
      <c r="N876" t="str">
        <f ca="1">OFFSET(Table3[[#Headers],[Property]], MOD(Table4[[#This Row],[Num]], 3)+1, 0)</f>
        <v>weight</v>
      </c>
      <c r="O876" s="1">
        <f ca="1">1/(1/VLOOKUP(Table4[[#This Row],[Template]],Table1[], 2, FALSE)+1/VLOOKUP(Table4[[#This Row],[Car]],Table2[],2,FALSE))*2</f>
        <v>0.53333333333333333</v>
      </c>
      <c r="P876" s="1">
        <f ca="1">1/(1/VLOOKUP(Table4[[#This Row],[Template]],Table1[], 3, FALSE)+1/VLOOKUP(Table4[[#This Row],[Car]],Table2[],3,FALSE))*2</f>
        <v>0.6</v>
      </c>
      <c r="Q876" s="1" t="str">
        <f ca="1">SUBSTITUTE(SUBSTITUTE(Table4[[#This Row],[Template]], "$", Table4[[#This Row],[Car]]), "%", Table4[[#This Row],[Property]])</f>
        <v>Why is the Sable so expensive?</v>
      </c>
      <c r="R876" s="1" t="str">
        <f ca="1">IF(RAND()&gt;Table4[[#This Row],[offer1prob]], "yes", "no")</f>
        <v>no</v>
      </c>
      <c r="S876" s="1" t="str">
        <f ca="1">IF(RAND()&lt;Table4[[#This Row],[offer1prob]], "yes", "no")</f>
        <v>yes</v>
      </c>
      <c r="T876" s="1" t="str">
        <f ca="1">"performConversation '" &amp; Table4[[#This Row],[question]] &amp; "' '" &amp; Table4[[#This Row],[answerToAppointmentRequest]] &amp; "' '" &amp; Table4[[#This Row],[answerToMailRequest]] &amp; "'"</f>
        <v>performConversation 'Why is the Sable so expensive?' 'no' 'yes'</v>
      </c>
    </row>
    <row r="877" spans="11:20" x14ac:dyDescent="0.25">
      <c r="K877">
        <v>876</v>
      </c>
      <c r="L877" t="str">
        <f ca="1">OFFSET(Table1[[#Headers],[Template]], MOD(Table4[[#This Row],[Num]], 5)+1, 0)</f>
        <v>Do you still manufacture the $?</v>
      </c>
      <c r="M877" t="str">
        <f ca="1">OFFSET(Table2[[#Headers],[Car]], MOD(Table4[[#This Row],[Num]], 4)+1, 0)</f>
        <v>Wolverine</v>
      </c>
      <c r="N877" t="str">
        <f ca="1">OFFSET(Table3[[#Headers],[Property]], MOD(Table4[[#This Row],[Num]], 3)+1, 0)</f>
        <v>mpg</v>
      </c>
      <c r="O877" s="1">
        <f ca="1">1/(1/VLOOKUP(Table4[[#This Row],[Template]],Table1[], 2, FALSE)+1/VLOOKUP(Table4[[#This Row],[Car]],Table2[],2,FALSE))*2</f>
        <v>0.54545454545454541</v>
      </c>
      <c r="P877" s="1">
        <f ca="1">1/(1/VLOOKUP(Table4[[#This Row],[Template]],Table1[], 3, FALSE)+1/VLOOKUP(Table4[[#This Row],[Car]],Table2[],3,FALSE))*2</f>
        <v>0.37499999999999994</v>
      </c>
      <c r="Q877" s="1" t="str">
        <f ca="1">SUBSTITUTE(SUBSTITUTE(Table4[[#This Row],[Template]], "$", Table4[[#This Row],[Car]]), "%", Table4[[#This Row],[Property]])</f>
        <v>Do you still manufacture the Wolverine?</v>
      </c>
      <c r="R877" s="1" t="str">
        <f ca="1">IF(RAND()&gt;Table4[[#This Row],[offer1prob]], "yes", "no")</f>
        <v>no</v>
      </c>
      <c r="S877" s="1" t="str">
        <f ca="1">IF(RAND()&lt;Table4[[#This Row],[offer1prob]], "yes", "no")</f>
        <v>no</v>
      </c>
      <c r="T877" s="1" t="str">
        <f ca="1">"performConversation '" &amp; Table4[[#This Row],[question]] &amp; "' '" &amp; Table4[[#This Row],[answerToAppointmentRequest]] &amp; "' '" &amp; Table4[[#This Row],[answerToMailRequest]] &amp; "'"</f>
        <v>performConversation 'Do you still manufacture the Wolverine?' 'no' 'no'</v>
      </c>
    </row>
    <row r="878" spans="11:20" x14ac:dyDescent="0.25">
      <c r="K878">
        <v>877</v>
      </c>
      <c r="L878" t="str">
        <f ca="1">OFFSET(Table1[[#Headers],[Template]], MOD(Table4[[#This Row],[Num]], 5)+1, 0)</f>
        <v>What is the % of the $?</v>
      </c>
      <c r="M878" t="str">
        <f ca="1">OFFSET(Table2[[#Headers],[Car]], MOD(Table4[[#This Row],[Num]], 4)+1, 0)</f>
        <v>Polecat</v>
      </c>
      <c r="N878" t="str">
        <f ca="1">OFFSET(Table3[[#Headers],[Property]], MOD(Table4[[#This Row],[Num]], 3)+1, 0)</f>
        <v>color</v>
      </c>
      <c r="O878" s="1">
        <f ca="1">1/(1/VLOOKUP(Table4[[#This Row],[Template]],Table1[], 2, FALSE)+1/VLOOKUP(Table4[[#This Row],[Car]],Table2[],2,FALSE))*2</f>
        <v>0.48</v>
      </c>
      <c r="P878" s="1">
        <f ca="1">1/(1/VLOOKUP(Table4[[#This Row],[Template]],Table1[], 3, FALSE)+1/VLOOKUP(Table4[[#This Row],[Car]],Table2[],3,FALSE))*2</f>
        <v>0.53333333333333333</v>
      </c>
      <c r="Q878" s="1" t="str">
        <f ca="1">SUBSTITUTE(SUBSTITUTE(Table4[[#This Row],[Template]], "$", Table4[[#This Row],[Car]]), "%", Table4[[#This Row],[Property]])</f>
        <v>What is the color of the Polecat?</v>
      </c>
      <c r="R878" s="1" t="str">
        <f ca="1">IF(RAND()&gt;Table4[[#This Row],[offer1prob]], "yes", "no")</f>
        <v>no</v>
      </c>
      <c r="S878" s="1" t="str">
        <f ca="1">IF(RAND()&lt;Table4[[#This Row],[offer1prob]], "yes", "no")</f>
        <v>yes</v>
      </c>
      <c r="T878" s="1" t="str">
        <f ca="1">"performConversation '" &amp; Table4[[#This Row],[question]] &amp; "' '" &amp; Table4[[#This Row],[answerToAppointmentRequest]] &amp; "' '" &amp; Table4[[#This Row],[answerToMailRequest]] &amp; "'"</f>
        <v>performConversation 'What is the color of the Polecat?' 'no' 'yes'</v>
      </c>
    </row>
    <row r="879" spans="11:20" x14ac:dyDescent="0.25">
      <c r="K879">
        <v>878</v>
      </c>
      <c r="L879" t="str">
        <f ca="1">OFFSET(Table1[[#Headers],[Template]], MOD(Table4[[#This Row],[Num]], 5)+1, 0)</f>
        <v>The $ is crap</v>
      </c>
      <c r="M879" t="str">
        <f ca="1">OFFSET(Table2[[#Headers],[Car]], MOD(Table4[[#This Row],[Num]], 4)+1, 0)</f>
        <v>Sea Otter</v>
      </c>
      <c r="N879" t="str">
        <f ca="1">OFFSET(Table3[[#Headers],[Property]], MOD(Table4[[#This Row],[Num]], 3)+1, 0)</f>
        <v>weight</v>
      </c>
      <c r="O879" s="1">
        <f ca="1">1/(1/VLOOKUP(Table4[[#This Row],[Template]],Table1[], 2, FALSE)+1/VLOOKUP(Table4[[#This Row],[Car]],Table2[],2,FALSE))*2</f>
        <v>0.24</v>
      </c>
      <c r="P879" s="1">
        <f ca="1">1/(1/VLOOKUP(Table4[[#This Row],[Template]],Table1[], 3, FALSE)+1/VLOOKUP(Table4[[#This Row],[Car]],Table2[],3,FALSE))*2</f>
        <v>0.26666666666666666</v>
      </c>
      <c r="Q879" s="1" t="str">
        <f ca="1">SUBSTITUTE(SUBSTITUTE(Table4[[#This Row],[Template]], "$", Table4[[#This Row],[Car]]), "%", Table4[[#This Row],[Property]])</f>
        <v>The Sea Otter is crap</v>
      </c>
      <c r="R879" s="1" t="str">
        <f ca="1">IF(RAND()&gt;Table4[[#This Row],[offer1prob]], "yes", "no")</f>
        <v>no</v>
      </c>
      <c r="S879" s="1" t="str">
        <f ca="1">IF(RAND()&lt;Table4[[#This Row],[offer1prob]], "yes", "no")</f>
        <v>yes</v>
      </c>
      <c r="T879" s="1" t="str">
        <f ca="1">"performConversation '" &amp; Table4[[#This Row],[question]] &amp; "' '" &amp; Table4[[#This Row],[answerToAppointmentRequest]] &amp; "' '" &amp; Table4[[#This Row],[answerToMailRequest]] &amp; "'"</f>
        <v>performConversation 'The Sea Otter is crap' 'no' 'yes'</v>
      </c>
    </row>
    <row r="880" spans="11:20" x14ac:dyDescent="0.25">
      <c r="K880">
        <v>879</v>
      </c>
      <c r="L880" t="str">
        <f ca="1">OFFSET(Table1[[#Headers],[Template]], MOD(Table4[[#This Row],[Num]], 5)+1, 0)</f>
        <v>What does the $ have as %?</v>
      </c>
      <c r="M880" t="str">
        <f ca="1">OFFSET(Table2[[#Headers],[Car]], MOD(Table4[[#This Row],[Num]], 4)+1, 0)</f>
        <v>Sable</v>
      </c>
      <c r="N880" t="str">
        <f ca="1">OFFSET(Table3[[#Headers],[Property]], MOD(Table4[[#This Row],[Num]], 3)+1, 0)</f>
        <v>mpg</v>
      </c>
      <c r="O880" s="1">
        <f ca="1">1/(1/VLOOKUP(Table4[[#This Row],[Template]],Table1[], 2, FALSE)+1/VLOOKUP(Table4[[#This Row],[Car]],Table2[],2,FALSE))*2</f>
        <v>0.43636363636363629</v>
      </c>
      <c r="P880" s="1">
        <f ca="1">1/(1/VLOOKUP(Table4[[#This Row],[Template]],Table1[], 3, FALSE)+1/VLOOKUP(Table4[[#This Row],[Car]],Table2[],3,FALSE))*2</f>
        <v>0.4</v>
      </c>
      <c r="Q880" s="1" t="str">
        <f ca="1">SUBSTITUTE(SUBSTITUTE(Table4[[#This Row],[Template]], "$", Table4[[#This Row],[Car]]), "%", Table4[[#This Row],[Property]])</f>
        <v>What does the Sable have as mpg?</v>
      </c>
      <c r="R880" s="1" t="str">
        <f ca="1">IF(RAND()&gt;Table4[[#This Row],[offer1prob]], "yes", "no")</f>
        <v>yes</v>
      </c>
      <c r="S880" s="1" t="str">
        <f ca="1">IF(RAND()&lt;Table4[[#This Row],[offer1prob]], "yes", "no")</f>
        <v>yes</v>
      </c>
      <c r="T880" s="1" t="str">
        <f ca="1">"performConversation '" &amp; Table4[[#This Row],[question]] &amp; "' '" &amp; Table4[[#This Row],[answerToAppointmentRequest]] &amp; "' '" &amp; Table4[[#This Row],[answerToMailRequest]] &amp; "'"</f>
        <v>performConversation 'What does the Sable have as mpg?' 'yes' 'yes'</v>
      </c>
    </row>
    <row r="881" spans="11:20" x14ac:dyDescent="0.25">
      <c r="K881">
        <v>880</v>
      </c>
      <c r="L881" t="str">
        <f ca="1">OFFSET(Table1[[#Headers],[Template]], MOD(Table4[[#This Row],[Num]], 5)+1, 0)</f>
        <v>Why is the $ so expensive?</v>
      </c>
      <c r="M881" t="str">
        <f ca="1">OFFSET(Table2[[#Headers],[Car]], MOD(Table4[[#This Row],[Num]], 4)+1, 0)</f>
        <v>Wolverine</v>
      </c>
      <c r="N881" t="str">
        <f ca="1">OFFSET(Table3[[#Headers],[Property]], MOD(Table4[[#This Row],[Num]], 3)+1, 0)</f>
        <v>color</v>
      </c>
      <c r="O881" s="1">
        <f ca="1">1/(1/VLOOKUP(Table4[[#This Row],[Template]],Table1[], 2, FALSE)+1/VLOOKUP(Table4[[#This Row],[Car]],Table2[],2,FALSE))*2</f>
        <v>0.48</v>
      </c>
      <c r="P881" s="1">
        <f ca="1">1/(1/VLOOKUP(Table4[[#This Row],[Template]],Table1[], 3, FALSE)+1/VLOOKUP(Table4[[#This Row],[Car]],Table2[],3,FALSE))*2</f>
        <v>0.4</v>
      </c>
      <c r="Q881" s="1" t="str">
        <f ca="1">SUBSTITUTE(SUBSTITUTE(Table4[[#This Row],[Template]], "$", Table4[[#This Row],[Car]]), "%", Table4[[#This Row],[Property]])</f>
        <v>Why is the Wolverine so expensive?</v>
      </c>
      <c r="R881" s="1" t="str">
        <f ca="1">IF(RAND()&gt;Table4[[#This Row],[offer1prob]], "yes", "no")</f>
        <v>no</v>
      </c>
      <c r="S881" s="1" t="str">
        <f ca="1">IF(RAND()&lt;Table4[[#This Row],[offer1prob]], "yes", "no")</f>
        <v>no</v>
      </c>
      <c r="T881" s="1" t="str">
        <f ca="1">"performConversation '" &amp; Table4[[#This Row],[question]] &amp; "' '" &amp; Table4[[#This Row],[answerToAppointmentRequest]] &amp; "' '" &amp; Table4[[#This Row],[answerToMailRequest]] &amp; "'"</f>
        <v>performConversation 'Why is the Wolverine so expensive?' 'no' 'no'</v>
      </c>
    </row>
    <row r="882" spans="11:20" x14ac:dyDescent="0.25">
      <c r="K882">
        <v>881</v>
      </c>
      <c r="L882" t="str">
        <f ca="1">OFFSET(Table1[[#Headers],[Template]], MOD(Table4[[#This Row],[Num]], 5)+1, 0)</f>
        <v>Do you still manufacture the $?</v>
      </c>
      <c r="M882" t="str">
        <f ca="1">OFFSET(Table2[[#Headers],[Car]], MOD(Table4[[#This Row],[Num]], 4)+1, 0)</f>
        <v>Polecat</v>
      </c>
      <c r="N882" t="str">
        <f ca="1">OFFSET(Table3[[#Headers],[Property]], MOD(Table4[[#This Row],[Num]], 3)+1, 0)</f>
        <v>weight</v>
      </c>
      <c r="O882" s="1">
        <f ca="1">1/(1/VLOOKUP(Table4[[#This Row],[Template]],Table1[], 2, FALSE)+1/VLOOKUP(Table4[[#This Row],[Car]],Table2[],2,FALSE))*2</f>
        <v>0.44444444444444442</v>
      </c>
      <c r="P882" s="1">
        <f ca="1">1/(1/VLOOKUP(Table4[[#This Row],[Template]],Table1[], 3, FALSE)+1/VLOOKUP(Table4[[#This Row],[Car]],Table2[],3,FALSE))*2</f>
        <v>0.61538461538461542</v>
      </c>
      <c r="Q882" s="1" t="str">
        <f ca="1">SUBSTITUTE(SUBSTITUTE(Table4[[#This Row],[Template]], "$", Table4[[#This Row],[Car]]), "%", Table4[[#This Row],[Property]])</f>
        <v>Do you still manufacture the Polecat?</v>
      </c>
      <c r="R882" s="1" t="str">
        <f ca="1">IF(RAND()&gt;Table4[[#This Row],[offer1prob]], "yes", "no")</f>
        <v>yes</v>
      </c>
      <c r="S882" s="1" t="str">
        <f ca="1">IF(RAND()&lt;Table4[[#This Row],[offer1prob]], "yes", "no")</f>
        <v>yes</v>
      </c>
      <c r="T882" s="1" t="str">
        <f ca="1">"performConversation '" &amp; Table4[[#This Row],[question]] &amp; "' '" &amp; Table4[[#This Row],[answerToAppointmentRequest]] &amp; "' '" &amp; Table4[[#This Row],[answerToMailRequest]] &amp; "'"</f>
        <v>performConversation 'Do you still manufacture the Polecat?' 'yes' 'yes'</v>
      </c>
    </row>
    <row r="883" spans="11:20" x14ac:dyDescent="0.25">
      <c r="K883">
        <v>882</v>
      </c>
      <c r="L883" t="str">
        <f ca="1">OFFSET(Table1[[#Headers],[Template]], MOD(Table4[[#This Row],[Num]], 5)+1, 0)</f>
        <v>What is the % of the $?</v>
      </c>
      <c r="M883" t="str">
        <f ca="1">OFFSET(Table2[[#Headers],[Car]], MOD(Table4[[#This Row],[Num]], 4)+1, 0)</f>
        <v>Sea Otter</v>
      </c>
      <c r="N883" t="str">
        <f ca="1">OFFSET(Table3[[#Headers],[Property]], MOD(Table4[[#This Row],[Num]], 3)+1, 0)</f>
        <v>mpg</v>
      </c>
      <c r="O883" s="1">
        <f ca="1">1/(1/VLOOKUP(Table4[[#This Row],[Template]],Table1[], 2, FALSE)+1/VLOOKUP(Table4[[#This Row],[Car]],Table2[],2,FALSE))*2</f>
        <v>0.4</v>
      </c>
      <c r="P883" s="1">
        <f ca="1">1/(1/VLOOKUP(Table4[[#This Row],[Template]],Table1[], 3, FALSE)+1/VLOOKUP(Table4[[#This Row],[Car]],Table2[],3,FALSE))*2</f>
        <v>0.4</v>
      </c>
      <c r="Q883" s="1" t="str">
        <f ca="1">SUBSTITUTE(SUBSTITUTE(Table4[[#This Row],[Template]], "$", Table4[[#This Row],[Car]]), "%", Table4[[#This Row],[Property]])</f>
        <v>What is the mpg of the Sea Otter?</v>
      </c>
      <c r="R883" s="1" t="str">
        <f ca="1">IF(RAND()&gt;Table4[[#This Row],[offer1prob]], "yes", "no")</f>
        <v>yes</v>
      </c>
      <c r="S883" s="1" t="str">
        <f ca="1">IF(RAND()&lt;Table4[[#This Row],[offer1prob]], "yes", "no")</f>
        <v>yes</v>
      </c>
      <c r="T883" s="1" t="str">
        <f ca="1">"performConversation '" &amp; Table4[[#This Row],[question]] &amp; "' '" &amp; Table4[[#This Row],[answerToAppointmentRequest]] &amp; "' '" &amp; Table4[[#This Row],[answerToMailRequest]] &amp; "'"</f>
        <v>performConversation 'What is the mpg of the Sea Otter?' 'yes' 'yes'</v>
      </c>
    </row>
    <row r="884" spans="11:20" x14ac:dyDescent="0.25">
      <c r="K884">
        <v>883</v>
      </c>
      <c r="L884" t="str">
        <f ca="1">OFFSET(Table1[[#Headers],[Template]], MOD(Table4[[#This Row],[Num]], 5)+1, 0)</f>
        <v>The $ is crap</v>
      </c>
      <c r="M884" t="str">
        <f ca="1">OFFSET(Table2[[#Headers],[Car]], MOD(Table4[[#This Row],[Num]], 4)+1, 0)</f>
        <v>Sable</v>
      </c>
      <c r="N884" t="str">
        <f ca="1">OFFSET(Table3[[#Headers],[Property]], MOD(Table4[[#This Row],[Num]], 3)+1, 0)</f>
        <v>color</v>
      </c>
      <c r="O884" s="1">
        <f ca="1">1/(1/VLOOKUP(Table4[[#This Row],[Template]],Table1[], 2, FALSE)+1/VLOOKUP(Table4[[#This Row],[Car]],Table2[],2,FALSE))*2</f>
        <v>0.32</v>
      </c>
      <c r="P884" s="1">
        <f ca="1">1/(1/VLOOKUP(Table4[[#This Row],[Template]],Table1[], 3, FALSE)+1/VLOOKUP(Table4[[#This Row],[Car]],Table2[],3,FALSE))*2</f>
        <v>0.3</v>
      </c>
      <c r="Q884" s="1" t="str">
        <f ca="1">SUBSTITUTE(SUBSTITUTE(Table4[[#This Row],[Template]], "$", Table4[[#This Row],[Car]]), "%", Table4[[#This Row],[Property]])</f>
        <v>The Sable is crap</v>
      </c>
      <c r="R884" s="1" t="str">
        <f ca="1">IF(RAND()&gt;Table4[[#This Row],[offer1prob]], "yes", "no")</f>
        <v>no</v>
      </c>
      <c r="S884" s="1" t="str">
        <f ca="1">IF(RAND()&lt;Table4[[#This Row],[offer1prob]], "yes", "no")</f>
        <v>no</v>
      </c>
      <c r="T884" s="1" t="str">
        <f ca="1">"performConversation '" &amp; Table4[[#This Row],[question]] &amp; "' '" &amp; Table4[[#This Row],[answerToAppointmentRequest]] &amp; "' '" &amp; Table4[[#This Row],[answerToMailRequest]] &amp; "'"</f>
        <v>performConversation 'The Sable is crap' 'no' 'no'</v>
      </c>
    </row>
    <row r="885" spans="11:20" x14ac:dyDescent="0.25">
      <c r="K885">
        <v>884</v>
      </c>
      <c r="L885" t="str">
        <f ca="1">OFFSET(Table1[[#Headers],[Template]], MOD(Table4[[#This Row],[Num]], 5)+1, 0)</f>
        <v>What does the $ have as %?</v>
      </c>
      <c r="M885" t="str">
        <f ca="1">OFFSET(Table2[[#Headers],[Car]], MOD(Table4[[#This Row],[Num]], 4)+1, 0)</f>
        <v>Wolverine</v>
      </c>
      <c r="N885" t="str">
        <f ca="1">OFFSET(Table3[[#Headers],[Property]], MOD(Table4[[#This Row],[Num]], 3)+1, 0)</f>
        <v>weight</v>
      </c>
      <c r="O885" s="1">
        <f ca="1">1/(1/VLOOKUP(Table4[[#This Row],[Template]],Table1[], 2, FALSE)+1/VLOOKUP(Table4[[#This Row],[Car]],Table2[],2,FALSE))*2</f>
        <v>0.4</v>
      </c>
      <c r="P885" s="1">
        <f ca="1">1/(1/VLOOKUP(Table4[[#This Row],[Template]],Table1[], 3, FALSE)+1/VLOOKUP(Table4[[#This Row],[Car]],Table2[],3,FALSE))*2</f>
        <v>0.3</v>
      </c>
      <c r="Q885" s="1" t="str">
        <f ca="1">SUBSTITUTE(SUBSTITUTE(Table4[[#This Row],[Template]], "$", Table4[[#This Row],[Car]]), "%", Table4[[#This Row],[Property]])</f>
        <v>What does the Wolverine have as weight?</v>
      </c>
      <c r="R885" s="1" t="str">
        <f ca="1">IF(RAND()&gt;Table4[[#This Row],[offer1prob]], "yes", "no")</f>
        <v>yes</v>
      </c>
      <c r="S885" s="1" t="str">
        <f ca="1">IF(RAND()&lt;Table4[[#This Row],[offer1prob]], "yes", "no")</f>
        <v>no</v>
      </c>
      <c r="T885" s="1" t="str">
        <f ca="1">"performConversation '" &amp; Table4[[#This Row],[question]] &amp; "' '" &amp; Table4[[#This Row],[answerToAppointmentRequest]] &amp; "' '" &amp; Table4[[#This Row],[answerToMailRequest]] &amp; "'"</f>
        <v>performConversation 'What does the Wolverine have as weight?' 'yes' 'no'</v>
      </c>
    </row>
    <row r="886" spans="11:20" x14ac:dyDescent="0.25">
      <c r="K886">
        <v>885</v>
      </c>
      <c r="L886" t="str">
        <f ca="1">OFFSET(Table1[[#Headers],[Template]], MOD(Table4[[#This Row],[Num]], 5)+1, 0)</f>
        <v>Why is the $ so expensive?</v>
      </c>
      <c r="M886" t="str">
        <f ca="1">OFFSET(Table2[[#Headers],[Car]], MOD(Table4[[#This Row],[Num]], 4)+1, 0)</f>
        <v>Polecat</v>
      </c>
      <c r="N886" t="str">
        <f ca="1">OFFSET(Table3[[#Headers],[Property]], MOD(Table4[[#This Row],[Num]], 3)+1, 0)</f>
        <v>mpg</v>
      </c>
      <c r="O886" s="1">
        <f ca="1">1/(1/VLOOKUP(Table4[[#This Row],[Template]],Table1[], 2, FALSE)+1/VLOOKUP(Table4[[#This Row],[Car]],Table2[],2,FALSE))*2</f>
        <v>0.4</v>
      </c>
      <c r="P886" s="1">
        <f ca="1">1/(1/VLOOKUP(Table4[[#This Row],[Template]],Table1[], 3, FALSE)+1/VLOOKUP(Table4[[#This Row],[Car]],Table2[],3,FALSE))*2</f>
        <v>0.68571428571428561</v>
      </c>
      <c r="Q886" s="1" t="str">
        <f ca="1">SUBSTITUTE(SUBSTITUTE(Table4[[#This Row],[Template]], "$", Table4[[#This Row],[Car]]), "%", Table4[[#This Row],[Property]])</f>
        <v>Why is the Polecat so expensive?</v>
      </c>
      <c r="R886" s="1" t="str">
        <f ca="1">IF(RAND()&gt;Table4[[#This Row],[offer1prob]], "yes", "no")</f>
        <v>yes</v>
      </c>
      <c r="S886" s="1" t="str">
        <f ca="1">IF(RAND()&lt;Table4[[#This Row],[offer1prob]], "yes", "no")</f>
        <v>yes</v>
      </c>
      <c r="T886" s="1" t="str">
        <f ca="1">"performConversation '" &amp; Table4[[#This Row],[question]] &amp; "' '" &amp; Table4[[#This Row],[answerToAppointmentRequest]] &amp; "' '" &amp; Table4[[#This Row],[answerToMailRequest]] &amp; "'"</f>
        <v>performConversation 'Why is the Polecat so expensive?' 'yes' 'yes'</v>
      </c>
    </row>
    <row r="887" spans="11:20" x14ac:dyDescent="0.25">
      <c r="K887">
        <v>886</v>
      </c>
      <c r="L887" t="str">
        <f ca="1">OFFSET(Table1[[#Headers],[Template]], MOD(Table4[[#This Row],[Num]], 5)+1, 0)</f>
        <v>Do you still manufacture the $?</v>
      </c>
      <c r="M887" t="str">
        <f ca="1">OFFSET(Table2[[#Headers],[Car]], MOD(Table4[[#This Row],[Num]], 4)+1, 0)</f>
        <v>Sea Otter</v>
      </c>
      <c r="N887" t="str">
        <f ca="1">OFFSET(Table3[[#Headers],[Property]], MOD(Table4[[#This Row],[Num]], 3)+1, 0)</f>
        <v>color</v>
      </c>
      <c r="O887" s="1">
        <f ca="1">1/(1/VLOOKUP(Table4[[#This Row],[Template]],Table1[], 2, FALSE)+1/VLOOKUP(Table4[[#This Row],[Car]],Table2[],2,FALSE))*2</f>
        <v>0.37499999999999994</v>
      </c>
      <c r="P887" s="1">
        <f ca="1">1/(1/VLOOKUP(Table4[[#This Row],[Template]],Table1[], 3, FALSE)+1/VLOOKUP(Table4[[#This Row],[Car]],Table2[],3,FALSE))*2</f>
        <v>0.44444444444444442</v>
      </c>
      <c r="Q887" s="1" t="str">
        <f ca="1">SUBSTITUTE(SUBSTITUTE(Table4[[#This Row],[Template]], "$", Table4[[#This Row],[Car]]), "%", Table4[[#This Row],[Property]])</f>
        <v>Do you still manufacture the Sea Otter?</v>
      </c>
      <c r="R887" s="1" t="str">
        <f ca="1">IF(RAND()&gt;Table4[[#This Row],[offer1prob]], "yes", "no")</f>
        <v>no</v>
      </c>
      <c r="S887" s="1" t="str">
        <f ca="1">IF(RAND()&lt;Table4[[#This Row],[offer1prob]], "yes", "no")</f>
        <v>yes</v>
      </c>
      <c r="T887" s="1" t="str">
        <f ca="1">"performConversation '" &amp; Table4[[#This Row],[question]] &amp; "' '" &amp; Table4[[#This Row],[answerToAppointmentRequest]] &amp; "' '" &amp; Table4[[#This Row],[answerToMailRequest]] &amp; "'"</f>
        <v>performConversation 'Do you still manufacture the Sea Otter?' 'no' 'yes'</v>
      </c>
    </row>
    <row r="888" spans="11:20" x14ac:dyDescent="0.25">
      <c r="K888">
        <v>887</v>
      </c>
      <c r="L888" t="str">
        <f ca="1">OFFSET(Table1[[#Headers],[Template]], MOD(Table4[[#This Row],[Num]], 5)+1, 0)</f>
        <v>What is the % of the $?</v>
      </c>
      <c r="M888" t="str">
        <f ca="1">OFFSET(Table2[[#Headers],[Car]], MOD(Table4[[#This Row],[Num]], 4)+1, 0)</f>
        <v>Sable</v>
      </c>
      <c r="N888" t="str">
        <f ca="1">OFFSET(Table3[[#Headers],[Property]], MOD(Table4[[#This Row],[Num]], 3)+1, 0)</f>
        <v>weight</v>
      </c>
      <c r="O888" s="1">
        <f ca="1">1/(1/VLOOKUP(Table4[[#This Row],[Template]],Table1[], 2, FALSE)+1/VLOOKUP(Table4[[#This Row],[Car]],Table2[],2,FALSE))*2</f>
        <v>0.68571428571428561</v>
      </c>
      <c r="P888" s="1">
        <f ca="1">1/(1/VLOOKUP(Table4[[#This Row],[Template]],Table1[], 3, FALSE)+1/VLOOKUP(Table4[[#This Row],[Car]],Table2[],3,FALSE))*2</f>
        <v>0.48</v>
      </c>
      <c r="Q888" s="1" t="str">
        <f ca="1">SUBSTITUTE(SUBSTITUTE(Table4[[#This Row],[Template]], "$", Table4[[#This Row],[Car]]), "%", Table4[[#This Row],[Property]])</f>
        <v>What is the weight of the Sable?</v>
      </c>
      <c r="R888" s="1" t="str">
        <f ca="1">IF(RAND()&gt;Table4[[#This Row],[offer1prob]], "yes", "no")</f>
        <v>no</v>
      </c>
      <c r="S888" s="1" t="str">
        <f ca="1">IF(RAND()&lt;Table4[[#This Row],[offer1prob]], "yes", "no")</f>
        <v>yes</v>
      </c>
      <c r="T888" s="1" t="str">
        <f ca="1">"performConversation '" &amp; Table4[[#This Row],[question]] &amp; "' '" &amp; Table4[[#This Row],[answerToAppointmentRequest]] &amp; "' '" &amp; Table4[[#This Row],[answerToMailRequest]] &amp; "'"</f>
        <v>performConversation 'What is the weight of the Sable?' 'no' 'yes'</v>
      </c>
    </row>
    <row r="889" spans="11:20" x14ac:dyDescent="0.25">
      <c r="K889">
        <v>888</v>
      </c>
      <c r="L889" t="str">
        <f ca="1">OFFSET(Table1[[#Headers],[Template]], MOD(Table4[[#This Row],[Num]], 5)+1, 0)</f>
        <v>The $ is crap</v>
      </c>
      <c r="M889" t="str">
        <f ca="1">OFFSET(Table2[[#Headers],[Car]], MOD(Table4[[#This Row],[Num]], 4)+1, 0)</f>
        <v>Wolverine</v>
      </c>
      <c r="N889" t="str">
        <f ca="1">OFFSET(Table3[[#Headers],[Property]], MOD(Table4[[#This Row],[Num]], 3)+1, 0)</f>
        <v>mpg</v>
      </c>
      <c r="O889" s="1">
        <f ca="1">1/(1/VLOOKUP(Table4[[#This Row],[Template]],Table1[], 2, FALSE)+1/VLOOKUP(Table4[[#This Row],[Car]],Table2[],2,FALSE))*2</f>
        <v>0.3</v>
      </c>
      <c r="P889" s="1">
        <f ca="1">1/(1/VLOOKUP(Table4[[#This Row],[Template]],Table1[], 3, FALSE)+1/VLOOKUP(Table4[[#This Row],[Car]],Table2[],3,FALSE))*2</f>
        <v>0.24</v>
      </c>
      <c r="Q889" s="1" t="str">
        <f ca="1">SUBSTITUTE(SUBSTITUTE(Table4[[#This Row],[Template]], "$", Table4[[#This Row],[Car]]), "%", Table4[[#This Row],[Property]])</f>
        <v>The Wolverine is crap</v>
      </c>
      <c r="R889" s="1" t="str">
        <f ca="1">IF(RAND()&gt;Table4[[#This Row],[offer1prob]], "yes", "no")</f>
        <v>yes</v>
      </c>
      <c r="S889" s="1" t="str">
        <f ca="1">IF(RAND()&lt;Table4[[#This Row],[offer1prob]], "yes", "no")</f>
        <v>yes</v>
      </c>
      <c r="T889" s="1" t="str">
        <f ca="1">"performConversation '" &amp; Table4[[#This Row],[question]] &amp; "' '" &amp; Table4[[#This Row],[answerToAppointmentRequest]] &amp; "' '" &amp; Table4[[#This Row],[answerToMailRequest]] &amp; "'"</f>
        <v>performConversation 'The Wolverine is crap' 'yes' 'yes'</v>
      </c>
    </row>
    <row r="890" spans="11:20" x14ac:dyDescent="0.25">
      <c r="K890">
        <v>889</v>
      </c>
      <c r="L890" t="str">
        <f ca="1">OFFSET(Table1[[#Headers],[Template]], MOD(Table4[[#This Row],[Num]], 5)+1, 0)</f>
        <v>What does the $ have as %?</v>
      </c>
      <c r="M890" t="str">
        <f ca="1">OFFSET(Table2[[#Headers],[Car]], MOD(Table4[[#This Row],[Num]], 4)+1, 0)</f>
        <v>Polecat</v>
      </c>
      <c r="N890" t="str">
        <f ca="1">OFFSET(Table3[[#Headers],[Property]], MOD(Table4[[#This Row],[Num]], 3)+1, 0)</f>
        <v>color</v>
      </c>
      <c r="O890" s="1">
        <f ca="1">1/(1/VLOOKUP(Table4[[#This Row],[Template]],Table1[], 2, FALSE)+1/VLOOKUP(Table4[[#This Row],[Car]],Table2[],2,FALSE))*2</f>
        <v>0.3428571428571428</v>
      </c>
      <c r="P890" s="1">
        <f ca="1">1/(1/VLOOKUP(Table4[[#This Row],[Template]],Table1[], 3, FALSE)+1/VLOOKUP(Table4[[#This Row],[Car]],Table2[],3,FALSE))*2</f>
        <v>0.43636363636363629</v>
      </c>
      <c r="Q890" s="1" t="str">
        <f ca="1">SUBSTITUTE(SUBSTITUTE(Table4[[#This Row],[Template]], "$", Table4[[#This Row],[Car]]), "%", Table4[[#This Row],[Property]])</f>
        <v>What does the Polecat have as color?</v>
      </c>
      <c r="R890" s="1" t="str">
        <f ca="1">IF(RAND()&gt;Table4[[#This Row],[offer1prob]], "yes", "no")</f>
        <v>yes</v>
      </c>
      <c r="S890" s="1" t="str">
        <f ca="1">IF(RAND()&lt;Table4[[#This Row],[offer1prob]], "yes", "no")</f>
        <v>no</v>
      </c>
      <c r="T890" s="1" t="str">
        <f ca="1">"performConversation '" &amp; Table4[[#This Row],[question]] &amp; "' '" &amp; Table4[[#This Row],[answerToAppointmentRequest]] &amp; "' '" &amp; Table4[[#This Row],[answerToMailRequest]] &amp; "'"</f>
        <v>performConversation 'What does the Polecat have as color?' 'yes' 'no'</v>
      </c>
    </row>
    <row r="891" spans="11:20" x14ac:dyDescent="0.25">
      <c r="K891">
        <v>890</v>
      </c>
      <c r="L891" t="str">
        <f ca="1">OFFSET(Table1[[#Headers],[Template]], MOD(Table4[[#This Row],[Num]], 5)+1, 0)</f>
        <v>Why is the $ so expensive?</v>
      </c>
      <c r="M891" t="str">
        <f ca="1">OFFSET(Table2[[#Headers],[Car]], MOD(Table4[[#This Row],[Num]], 4)+1, 0)</f>
        <v>Sea Otter</v>
      </c>
      <c r="N891" t="str">
        <f ca="1">OFFSET(Table3[[#Headers],[Property]], MOD(Table4[[#This Row],[Num]], 3)+1, 0)</f>
        <v>weight</v>
      </c>
      <c r="O891" s="1">
        <f ca="1">1/(1/VLOOKUP(Table4[[#This Row],[Template]],Table1[], 2, FALSE)+1/VLOOKUP(Table4[[#This Row],[Car]],Table2[],2,FALSE))*2</f>
        <v>0.3428571428571428</v>
      </c>
      <c r="P891" s="1">
        <f ca="1">1/(1/VLOOKUP(Table4[[#This Row],[Template]],Table1[], 3, FALSE)+1/VLOOKUP(Table4[[#This Row],[Car]],Table2[],3,FALSE))*2</f>
        <v>0.48</v>
      </c>
      <c r="Q891" s="1" t="str">
        <f ca="1">SUBSTITUTE(SUBSTITUTE(Table4[[#This Row],[Template]], "$", Table4[[#This Row],[Car]]), "%", Table4[[#This Row],[Property]])</f>
        <v>Why is the Sea Otter so expensive?</v>
      </c>
      <c r="R891" s="1" t="str">
        <f ca="1">IF(RAND()&gt;Table4[[#This Row],[offer1prob]], "yes", "no")</f>
        <v>yes</v>
      </c>
      <c r="S891" s="1" t="str">
        <f ca="1">IF(RAND()&lt;Table4[[#This Row],[offer1prob]], "yes", "no")</f>
        <v>no</v>
      </c>
      <c r="T891" s="1" t="str">
        <f ca="1">"performConversation '" &amp; Table4[[#This Row],[question]] &amp; "' '" &amp; Table4[[#This Row],[answerToAppointmentRequest]] &amp; "' '" &amp; Table4[[#This Row],[answerToMailRequest]] &amp; "'"</f>
        <v>performConversation 'Why is the Sea Otter so expensive?' 'yes' 'no'</v>
      </c>
    </row>
    <row r="892" spans="11:20" x14ac:dyDescent="0.25">
      <c r="K892">
        <v>891</v>
      </c>
      <c r="L892" t="str">
        <f ca="1">OFFSET(Table1[[#Headers],[Template]], MOD(Table4[[#This Row],[Num]], 5)+1, 0)</f>
        <v>Do you still manufacture the $?</v>
      </c>
      <c r="M892" t="str">
        <f ca="1">OFFSET(Table2[[#Headers],[Car]], MOD(Table4[[#This Row],[Num]], 4)+1, 0)</f>
        <v>Sable</v>
      </c>
      <c r="N892" t="str">
        <f ca="1">OFFSET(Table3[[#Headers],[Property]], MOD(Table4[[#This Row],[Num]], 3)+1, 0)</f>
        <v>mpg</v>
      </c>
      <c r="O892" s="1">
        <f ca="1">1/(1/VLOOKUP(Table4[[#This Row],[Template]],Table1[], 2, FALSE)+1/VLOOKUP(Table4[[#This Row],[Car]],Table2[],2,FALSE))*2</f>
        <v>0.61538461538461542</v>
      </c>
      <c r="P892" s="1">
        <f ca="1">1/(1/VLOOKUP(Table4[[#This Row],[Template]],Table1[], 3, FALSE)+1/VLOOKUP(Table4[[#This Row],[Car]],Table2[],3,FALSE))*2</f>
        <v>0.54545454545454541</v>
      </c>
      <c r="Q892" s="1" t="str">
        <f ca="1">SUBSTITUTE(SUBSTITUTE(Table4[[#This Row],[Template]], "$", Table4[[#This Row],[Car]]), "%", Table4[[#This Row],[Property]])</f>
        <v>Do you still manufacture the Sable?</v>
      </c>
      <c r="R892" s="1" t="str">
        <f ca="1">IF(RAND()&gt;Table4[[#This Row],[offer1prob]], "yes", "no")</f>
        <v>no</v>
      </c>
      <c r="S892" s="1" t="str">
        <f ca="1">IF(RAND()&lt;Table4[[#This Row],[offer1prob]], "yes", "no")</f>
        <v>no</v>
      </c>
      <c r="T892" s="1" t="str">
        <f ca="1">"performConversation '" &amp; Table4[[#This Row],[question]] &amp; "' '" &amp; Table4[[#This Row],[answerToAppointmentRequest]] &amp; "' '" &amp; Table4[[#This Row],[answerToMailRequest]] &amp; "'"</f>
        <v>performConversation 'Do you still manufacture the Sable?' 'no' 'no'</v>
      </c>
    </row>
    <row r="893" spans="11:20" x14ac:dyDescent="0.25">
      <c r="K893">
        <v>892</v>
      </c>
      <c r="L893" t="str">
        <f ca="1">OFFSET(Table1[[#Headers],[Template]], MOD(Table4[[#This Row],[Num]], 5)+1, 0)</f>
        <v>What is the % of the $?</v>
      </c>
      <c r="M893" t="str">
        <f ca="1">OFFSET(Table2[[#Headers],[Car]], MOD(Table4[[#This Row],[Num]], 4)+1, 0)</f>
        <v>Wolverine</v>
      </c>
      <c r="N893" t="str">
        <f ca="1">OFFSET(Table3[[#Headers],[Property]], MOD(Table4[[#This Row],[Num]], 3)+1, 0)</f>
        <v>color</v>
      </c>
      <c r="O893" s="1">
        <f ca="1">1/(1/VLOOKUP(Table4[[#This Row],[Template]],Table1[], 2, FALSE)+1/VLOOKUP(Table4[[#This Row],[Car]],Table2[],2,FALSE))*2</f>
        <v>0.6</v>
      </c>
      <c r="P893" s="1">
        <f ca="1">1/(1/VLOOKUP(Table4[[#This Row],[Template]],Table1[], 3, FALSE)+1/VLOOKUP(Table4[[#This Row],[Car]],Table2[],3,FALSE))*2</f>
        <v>0.3428571428571428</v>
      </c>
      <c r="Q893" s="1" t="str">
        <f ca="1">SUBSTITUTE(SUBSTITUTE(Table4[[#This Row],[Template]], "$", Table4[[#This Row],[Car]]), "%", Table4[[#This Row],[Property]])</f>
        <v>What is the color of the Wolverine?</v>
      </c>
      <c r="R893" s="1" t="str">
        <f ca="1">IF(RAND()&gt;Table4[[#This Row],[offer1prob]], "yes", "no")</f>
        <v>yes</v>
      </c>
      <c r="S893" s="1" t="str">
        <f ca="1">IF(RAND()&lt;Table4[[#This Row],[offer1prob]], "yes", "no")</f>
        <v>yes</v>
      </c>
      <c r="T893" s="1" t="str">
        <f ca="1">"performConversation '" &amp; Table4[[#This Row],[question]] &amp; "' '" &amp; Table4[[#This Row],[answerToAppointmentRequest]] &amp; "' '" &amp; Table4[[#This Row],[answerToMailRequest]] &amp; "'"</f>
        <v>performConversation 'What is the color of the Wolverine?' 'yes' 'yes'</v>
      </c>
    </row>
    <row r="894" spans="11:20" x14ac:dyDescent="0.25">
      <c r="K894">
        <v>893</v>
      </c>
      <c r="L894" t="str">
        <f ca="1">OFFSET(Table1[[#Headers],[Template]], MOD(Table4[[#This Row],[Num]], 5)+1, 0)</f>
        <v>The $ is crap</v>
      </c>
      <c r="M894" t="str">
        <f ca="1">OFFSET(Table2[[#Headers],[Car]], MOD(Table4[[#This Row],[Num]], 4)+1, 0)</f>
        <v>Polecat</v>
      </c>
      <c r="N894" t="str">
        <f ca="1">OFFSET(Table3[[#Headers],[Property]], MOD(Table4[[#This Row],[Num]], 3)+1, 0)</f>
        <v>weight</v>
      </c>
      <c r="O894" s="1">
        <f ca="1">1/(1/VLOOKUP(Table4[[#This Row],[Template]],Table1[], 2, FALSE)+1/VLOOKUP(Table4[[#This Row],[Car]],Table2[],2,FALSE))*2</f>
        <v>0.26666666666666666</v>
      </c>
      <c r="P894" s="1">
        <f ca="1">1/(1/VLOOKUP(Table4[[#This Row],[Template]],Table1[], 3, FALSE)+1/VLOOKUP(Table4[[#This Row],[Car]],Table2[],3,FALSE))*2</f>
        <v>0.32</v>
      </c>
      <c r="Q894" s="1" t="str">
        <f ca="1">SUBSTITUTE(SUBSTITUTE(Table4[[#This Row],[Template]], "$", Table4[[#This Row],[Car]]), "%", Table4[[#This Row],[Property]])</f>
        <v>The Polecat is crap</v>
      </c>
      <c r="R894" s="1" t="str">
        <f ca="1">IF(RAND()&gt;Table4[[#This Row],[offer1prob]], "yes", "no")</f>
        <v>yes</v>
      </c>
      <c r="S894" s="1" t="str">
        <f ca="1">IF(RAND()&lt;Table4[[#This Row],[offer1prob]], "yes", "no")</f>
        <v>no</v>
      </c>
      <c r="T894" s="1" t="str">
        <f ca="1">"performConversation '" &amp; Table4[[#This Row],[question]] &amp; "' '" &amp; Table4[[#This Row],[answerToAppointmentRequest]] &amp; "' '" &amp; Table4[[#This Row],[answerToMailRequest]] &amp; "'"</f>
        <v>performConversation 'The Polecat is crap' 'yes' 'no'</v>
      </c>
    </row>
    <row r="895" spans="11:20" x14ac:dyDescent="0.25">
      <c r="K895">
        <v>894</v>
      </c>
      <c r="L895" t="str">
        <f ca="1">OFFSET(Table1[[#Headers],[Template]], MOD(Table4[[#This Row],[Num]], 5)+1, 0)</f>
        <v>What does the $ have as %?</v>
      </c>
      <c r="M895" t="str">
        <f ca="1">OFFSET(Table2[[#Headers],[Car]], MOD(Table4[[#This Row],[Num]], 4)+1, 0)</f>
        <v>Sea Otter</v>
      </c>
      <c r="N895" t="str">
        <f ca="1">OFFSET(Table3[[#Headers],[Property]], MOD(Table4[[#This Row],[Num]], 3)+1, 0)</f>
        <v>mpg</v>
      </c>
      <c r="O895" s="1">
        <f ca="1">1/(1/VLOOKUP(Table4[[#This Row],[Template]],Table1[], 2, FALSE)+1/VLOOKUP(Table4[[#This Row],[Car]],Table2[],2,FALSE))*2</f>
        <v>0.3</v>
      </c>
      <c r="P895" s="1">
        <f ca="1">1/(1/VLOOKUP(Table4[[#This Row],[Template]],Table1[], 3, FALSE)+1/VLOOKUP(Table4[[#This Row],[Car]],Table2[],3,FALSE))*2</f>
        <v>0.3428571428571428</v>
      </c>
      <c r="Q895" s="1" t="str">
        <f ca="1">SUBSTITUTE(SUBSTITUTE(Table4[[#This Row],[Template]], "$", Table4[[#This Row],[Car]]), "%", Table4[[#This Row],[Property]])</f>
        <v>What does the Sea Otter have as mpg?</v>
      </c>
      <c r="R895" s="1" t="str">
        <f ca="1">IF(RAND()&gt;Table4[[#This Row],[offer1prob]], "yes", "no")</f>
        <v>yes</v>
      </c>
      <c r="S895" s="1" t="str">
        <f ca="1">IF(RAND()&lt;Table4[[#This Row],[offer1prob]], "yes", "no")</f>
        <v>no</v>
      </c>
      <c r="T895" s="1" t="str">
        <f ca="1">"performConversation '" &amp; Table4[[#This Row],[question]] &amp; "' '" &amp; Table4[[#This Row],[answerToAppointmentRequest]] &amp; "' '" &amp; Table4[[#This Row],[answerToMailRequest]] &amp; "'"</f>
        <v>performConversation 'What does the Sea Otter have as mpg?' 'yes' 'no'</v>
      </c>
    </row>
    <row r="896" spans="11:20" x14ac:dyDescent="0.25">
      <c r="K896">
        <v>895</v>
      </c>
      <c r="L896" t="str">
        <f ca="1">OFFSET(Table1[[#Headers],[Template]], MOD(Table4[[#This Row],[Num]], 5)+1, 0)</f>
        <v>Why is the $ so expensive?</v>
      </c>
      <c r="M896" t="str">
        <f ca="1">OFFSET(Table2[[#Headers],[Car]], MOD(Table4[[#This Row],[Num]], 4)+1, 0)</f>
        <v>Sable</v>
      </c>
      <c r="N896" t="str">
        <f ca="1">OFFSET(Table3[[#Headers],[Property]], MOD(Table4[[#This Row],[Num]], 3)+1, 0)</f>
        <v>color</v>
      </c>
      <c r="O896" s="1">
        <f ca="1">1/(1/VLOOKUP(Table4[[#This Row],[Template]],Table1[], 2, FALSE)+1/VLOOKUP(Table4[[#This Row],[Car]],Table2[],2,FALSE))*2</f>
        <v>0.53333333333333333</v>
      </c>
      <c r="P896" s="1">
        <f ca="1">1/(1/VLOOKUP(Table4[[#This Row],[Template]],Table1[], 3, FALSE)+1/VLOOKUP(Table4[[#This Row],[Car]],Table2[],3,FALSE))*2</f>
        <v>0.6</v>
      </c>
      <c r="Q896" s="1" t="str">
        <f ca="1">SUBSTITUTE(SUBSTITUTE(Table4[[#This Row],[Template]], "$", Table4[[#This Row],[Car]]), "%", Table4[[#This Row],[Property]])</f>
        <v>Why is the Sable so expensive?</v>
      </c>
      <c r="R896" s="1" t="str">
        <f ca="1">IF(RAND()&gt;Table4[[#This Row],[offer1prob]], "yes", "no")</f>
        <v>no</v>
      </c>
      <c r="S896" s="1" t="str">
        <f ca="1">IF(RAND()&lt;Table4[[#This Row],[offer1prob]], "yes", "no")</f>
        <v>yes</v>
      </c>
      <c r="T896" s="1" t="str">
        <f ca="1">"performConversation '" &amp; Table4[[#This Row],[question]] &amp; "' '" &amp; Table4[[#This Row],[answerToAppointmentRequest]] &amp; "' '" &amp; Table4[[#This Row],[answerToMailRequest]] &amp; "'"</f>
        <v>performConversation 'Why is the Sable so expensive?' 'no' 'yes'</v>
      </c>
    </row>
    <row r="897" spans="11:20" x14ac:dyDescent="0.25">
      <c r="K897">
        <v>896</v>
      </c>
      <c r="L897" t="str">
        <f ca="1">OFFSET(Table1[[#Headers],[Template]], MOD(Table4[[#This Row],[Num]], 5)+1, 0)</f>
        <v>Do you still manufacture the $?</v>
      </c>
      <c r="M897" t="str">
        <f ca="1">OFFSET(Table2[[#Headers],[Car]], MOD(Table4[[#This Row],[Num]], 4)+1, 0)</f>
        <v>Wolverine</v>
      </c>
      <c r="N897" t="str">
        <f ca="1">OFFSET(Table3[[#Headers],[Property]], MOD(Table4[[#This Row],[Num]], 3)+1, 0)</f>
        <v>weight</v>
      </c>
      <c r="O897" s="1">
        <f ca="1">1/(1/VLOOKUP(Table4[[#This Row],[Template]],Table1[], 2, FALSE)+1/VLOOKUP(Table4[[#This Row],[Car]],Table2[],2,FALSE))*2</f>
        <v>0.54545454545454541</v>
      </c>
      <c r="P897" s="1">
        <f ca="1">1/(1/VLOOKUP(Table4[[#This Row],[Template]],Table1[], 3, FALSE)+1/VLOOKUP(Table4[[#This Row],[Car]],Table2[],3,FALSE))*2</f>
        <v>0.37499999999999994</v>
      </c>
      <c r="Q897" s="1" t="str">
        <f ca="1">SUBSTITUTE(SUBSTITUTE(Table4[[#This Row],[Template]], "$", Table4[[#This Row],[Car]]), "%", Table4[[#This Row],[Property]])</f>
        <v>Do you still manufacture the Wolverine?</v>
      </c>
      <c r="R897" s="1" t="str">
        <f ca="1">IF(RAND()&gt;Table4[[#This Row],[offer1prob]], "yes", "no")</f>
        <v>yes</v>
      </c>
      <c r="S897" s="1" t="str">
        <f ca="1">IF(RAND()&lt;Table4[[#This Row],[offer1prob]], "yes", "no")</f>
        <v>yes</v>
      </c>
      <c r="T897" s="1" t="str">
        <f ca="1">"performConversation '" &amp; Table4[[#This Row],[question]] &amp; "' '" &amp; Table4[[#This Row],[answerToAppointmentRequest]] &amp; "' '" &amp; Table4[[#This Row],[answerToMailRequest]] &amp; "'"</f>
        <v>performConversation 'Do you still manufacture the Wolverine?' 'yes' 'yes'</v>
      </c>
    </row>
    <row r="898" spans="11:20" x14ac:dyDescent="0.25">
      <c r="K898">
        <v>897</v>
      </c>
      <c r="L898" t="str">
        <f ca="1">OFFSET(Table1[[#Headers],[Template]], MOD(Table4[[#This Row],[Num]], 5)+1, 0)</f>
        <v>What is the % of the $?</v>
      </c>
      <c r="M898" t="str">
        <f ca="1">OFFSET(Table2[[#Headers],[Car]], MOD(Table4[[#This Row],[Num]], 4)+1, 0)</f>
        <v>Polecat</v>
      </c>
      <c r="N898" t="str">
        <f ca="1">OFFSET(Table3[[#Headers],[Property]], MOD(Table4[[#This Row],[Num]], 3)+1, 0)</f>
        <v>mpg</v>
      </c>
      <c r="O898" s="1">
        <f ca="1">1/(1/VLOOKUP(Table4[[#This Row],[Template]],Table1[], 2, FALSE)+1/VLOOKUP(Table4[[#This Row],[Car]],Table2[],2,FALSE))*2</f>
        <v>0.48</v>
      </c>
      <c r="P898" s="1">
        <f ca="1">1/(1/VLOOKUP(Table4[[#This Row],[Template]],Table1[], 3, FALSE)+1/VLOOKUP(Table4[[#This Row],[Car]],Table2[],3,FALSE))*2</f>
        <v>0.53333333333333333</v>
      </c>
      <c r="Q898" s="1" t="str">
        <f ca="1">SUBSTITUTE(SUBSTITUTE(Table4[[#This Row],[Template]], "$", Table4[[#This Row],[Car]]), "%", Table4[[#This Row],[Property]])</f>
        <v>What is the mpg of the Polecat?</v>
      </c>
      <c r="R898" s="1" t="str">
        <f ca="1">IF(RAND()&gt;Table4[[#This Row],[offer1prob]], "yes", "no")</f>
        <v>no</v>
      </c>
      <c r="S898" s="1" t="str">
        <f ca="1">IF(RAND()&lt;Table4[[#This Row],[offer1prob]], "yes", "no")</f>
        <v>yes</v>
      </c>
      <c r="T898" s="1" t="str">
        <f ca="1">"performConversation '" &amp; Table4[[#This Row],[question]] &amp; "' '" &amp; Table4[[#This Row],[answerToAppointmentRequest]] &amp; "' '" &amp; Table4[[#This Row],[answerToMailRequest]] &amp; "'"</f>
        <v>performConversation 'What is the mpg of the Polecat?' 'no' 'yes'</v>
      </c>
    </row>
    <row r="899" spans="11:20" x14ac:dyDescent="0.25">
      <c r="K899">
        <v>898</v>
      </c>
      <c r="L899" t="str">
        <f ca="1">OFFSET(Table1[[#Headers],[Template]], MOD(Table4[[#This Row],[Num]], 5)+1, 0)</f>
        <v>The $ is crap</v>
      </c>
      <c r="M899" t="str">
        <f ca="1">OFFSET(Table2[[#Headers],[Car]], MOD(Table4[[#This Row],[Num]], 4)+1, 0)</f>
        <v>Sea Otter</v>
      </c>
      <c r="N899" t="str">
        <f ca="1">OFFSET(Table3[[#Headers],[Property]], MOD(Table4[[#This Row],[Num]], 3)+1, 0)</f>
        <v>color</v>
      </c>
      <c r="O899" s="1">
        <f ca="1">1/(1/VLOOKUP(Table4[[#This Row],[Template]],Table1[], 2, FALSE)+1/VLOOKUP(Table4[[#This Row],[Car]],Table2[],2,FALSE))*2</f>
        <v>0.24</v>
      </c>
      <c r="P899" s="1">
        <f ca="1">1/(1/VLOOKUP(Table4[[#This Row],[Template]],Table1[], 3, FALSE)+1/VLOOKUP(Table4[[#This Row],[Car]],Table2[],3,FALSE))*2</f>
        <v>0.26666666666666666</v>
      </c>
      <c r="Q899" s="1" t="str">
        <f ca="1">SUBSTITUTE(SUBSTITUTE(Table4[[#This Row],[Template]], "$", Table4[[#This Row],[Car]]), "%", Table4[[#This Row],[Property]])</f>
        <v>The Sea Otter is crap</v>
      </c>
      <c r="R899" s="1" t="str">
        <f ca="1">IF(RAND()&gt;Table4[[#This Row],[offer1prob]], "yes", "no")</f>
        <v>yes</v>
      </c>
      <c r="S899" s="1" t="str">
        <f ca="1">IF(RAND()&lt;Table4[[#This Row],[offer1prob]], "yes", "no")</f>
        <v>no</v>
      </c>
      <c r="T899" s="1" t="str">
        <f ca="1">"performConversation '" &amp; Table4[[#This Row],[question]] &amp; "' '" &amp; Table4[[#This Row],[answerToAppointmentRequest]] &amp; "' '" &amp; Table4[[#This Row],[answerToMailRequest]] &amp; "'"</f>
        <v>performConversation 'The Sea Otter is crap' 'yes' 'no'</v>
      </c>
    </row>
    <row r="900" spans="11:20" x14ac:dyDescent="0.25">
      <c r="K900">
        <v>899</v>
      </c>
      <c r="L900" t="str">
        <f ca="1">OFFSET(Table1[[#Headers],[Template]], MOD(Table4[[#This Row],[Num]], 5)+1, 0)</f>
        <v>What does the $ have as %?</v>
      </c>
      <c r="M900" t="str">
        <f ca="1">OFFSET(Table2[[#Headers],[Car]], MOD(Table4[[#This Row],[Num]], 4)+1, 0)</f>
        <v>Sable</v>
      </c>
      <c r="N900" t="str">
        <f ca="1">OFFSET(Table3[[#Headers],[Property]], MOD(Table4[[#This Row],[Num]], 3)+1, 0)</f>
        <v>weight</v>
      </c>
      <c r="O900" s="1">
        <f ca="1">1/(1/VLOOKUP(Table4[[#This Row],[Template]],Table1[], 2, FALSE)+1/VLOOKUP(Table4[[#This Row],[Car]],Table2[],2,FALSE))*2</f>
        <v>0.43636363636363629</v>
      </c>
      <c r="P900" s="1">
        <f ca="1">1/(1/VLOOKUP(Table4[[#This Row],[Template]],Table1[], 3, FALSE)+1/VLOOKUP(Table4[[#This Row],[Car]],Table2[],3,FALSE))*2</f>
        <v>0.4</v>
      </c>
      <c r="Q900" s="1" t="str">
        <f ca="1">SUBSTITUTE(SUBSTITUTE(Table4[[#This Row],[Template]], "$", Table4[[#This Row],[Car]]), "%", Table4[[#This Row],[Property]])</f>
        <v>What does the Sable have as weight?</v>
      </c>
      <c r="R900" s="1" t="str">
        <f ca="1">IF(RAND()&gt;Table4[[#This Row],[offer1prob]], "yes", "no")</f>
        <v>yes</v>
      </c>
      <c r="S900" s="1" t="str">
        <f ca="1">IF(RAND()&lt;Table4[[#This Row],[offer1prob]], "yes", "no")</f>
        <v>no</v>
      </c>
      <c r="T900" s="1" t="str">
        <f ca="1">"performConversation '" &amp; Table4[[#This Row],[question]] &amp; "' '" &amp; Table4[[#This Row],[answerToAppointmentRequest]] &amp; "' '" &amp; Table4[[#This Row],[answerToMailRequest]] &amp; "'"</f>
        <v>performConversation 'What does the Sable have as weight?' 'yes' 'no'</v>
      </c>
    </row>
    <row r="901" spans="11:20" x14ac:dyDescent="0.25">
      <c r="K901">
        <v>900</v>
      </c>
      <c r="L901" t="str">
        <f ca="1">OFFSET(Table1[[#Headers],[Template]], MOD(Table4[[#This Row],[Num]], 5)+1, 0)</f>
        <v>Why is the $ so expensive?</v>
      </c>
      <c r="M901" t="str">
        <f ca="1">OFFSET(Table2[[#Headers],[Car]], MOD(Table4[[#This Row],[Num]], 4)+1, 0)</f>
        <v>Wolverine</v>
      </c>
      <c r="N901" t="str">
        <f ca="1">OFFSET(Table3[[#Headers],[Property]], MOD(Table4[[#This Row],[Num]], 3)+1, 0)</f>
        <v>mpg</v>
      </c>
      <c r="O901" s="1">
        <f ca="1">1/(1/VLOOKUP(Table4[[#This Row],[Template]],Table1[], 2, FALSE)+1/VLOOKUP(Table4[[#This Row],[Car]],Table2[],2,FALSE))*2</f>
        <v>0.48</v>
      </c>
      <c r="P901" s="1">
        <f ca="1">1/(1/VLOOKUP(Table4[[#This Row],[Template]],Table1[], 3, FALSE)+1/VLOOKUP(Table4[[#This Row],[Car]],Table2[],3,FALSE))*2</f>
        <v>0.4</v>
      </c>
      <c r="Q901" s="1" t="str">
        <f ca="1">SUBSTITUTE(SUBSTITUTE(Table4[[#This Row],[Template]], "$", Table4[[#This Row],[Car]]), "%", Table4[[#This Row],[Property]])</f>
        <v>Why is the Wolverine so expensive?</v>
      </c>
      <c r="R901" s="1" t="str">
        <f ca="1">IF(RAND()&gt;Table4[[#This Row],[offer1prob]], "yes", "no")</f>
        <v>no</v>
      </c>
      <c r="S901" s="1" t="str">
        <f ca="1">IF(RAND()&lt;Table4[[#This Row],[offer1prob]], "yes", "no")</f>
        <v>no</v>
      </c>
      <c r="T901" s="1" t="str">
        <f ca="1">"performConversation '" &amp; Table4[[#This Row],[question]] &amp; "' '" &amp; Table4[[#This Row],[answerToAppointmentRequest]] &amp; "' '" &amp; Table4[[#This Row],[answerToMailRequest]] &amp; "'"</f>
        <v>performConversation 'Why is the Wolverine so expensive?' 'no' 'no'</v>
      </c>
    </row>
    <row r="902" spans="11:20" x14ac:dyDescent="0.25">
      <c r="K902">
        <v>901</v>
      </c>
      <c r="L902" t="str">
        <f ca="1">OFFSET(Table1[[#Headers],[Template]], MOD(Table4[[#This Row],[Num]], 5)+1, 0)</f>
        <v>Do you still manufacture the $?</v>
      </c>
      <c r="M902" t="str">
        <f ca="1">OFFSET(Table2[[#Headers],[Car]], MOD(Table4[[#This Row],[Num]], 4)+1, 0)</f>
        <v>Polecat</v>
      </c>
      <c r="N902" t="str">
        <f ca="1">OFFSET(Table3[[#Headers],[Property]], MOD(Table4[[#This Row],[Num]], 3)+1, 0)</f>
        <v>color</v>
      </c>
      <c r="O902" s="1">
        <f ca="1">1/(1/VLOOKUP(Table4[[#This Row],[Template]],Table1[], 2, FALSE)+1/VLOOKUP(Table4[[#This Row],[Car]],Table2[],2,FALSE))*2</f>
        <v>0.44444444444444442</v>
      </c>
      <c r="P902" s="1">
        <f ca="1">1/(1/VLOOKUP(Table4[[#This Row],[Template]],Table1[], 3, FALSE)+1/VLOOKUP(Table4[[#This Row],[Car]],Table2[],3,FALSE))*2</f>
        <v>0.61538461538461542</v>
      </c>
      <c r="Q902" s="1" t="str">
        <f ca="1">SUBSTITUTE(SUBSTITUTE(Table4[[#This Row],[Template]], "$", Table4[[#This Row],[Car]]), "%", Table4[[#This Row],[Property]])</f>
        <v>Do you still manufacture the Polecat?</v>
      </c>
      <c r="R902" s="1" t="str">
        <f ca="1">IF(RAND()&gt;Table4[[#This Row],[offer1prob]], "yes", "no")</f>
        <v>yes</v>
      </c>
      <c r="S902" s="1" t="str">
        <f ca="1">IF(RAND()&lt;Table4[[#This Row],[offer1prob]], "yes", "no")</f>
        <v>no</v>
      </c>
      <c r="T902" s="1" t="str">
        <f ca="1">"performConversation '" &amp; Table4[[#This Row],[question]] &amp; "' '" &amp; Table4[[#This Row],[answerToAppointmentRequest]] &amp; "' '" &amp; Table4[[#This Row],[answerToMailRequest]] &amp; "'"</f>
        <v>performConversation 'Do you still manufacture the Polecat?' 'yes' 'no'</v>
      </c>
    </row>
    <row r="903" spans="11:20" x14ac:dyDescent="0.25">
      <c r="K903">
        <v>902</v>
      </c>
      <c r="L903" t="str">
        <f ca="1">OFFSET(Table1[[#Headers],[Template]], MOD(Table4[[#This Row],[Num]], 5)+1, 0)</f>
        <v>What is the % of the $?</v>
      </c>
      <c r="M903" t="str">
        <f ca="1">OFFSET(Table2[[#Headers],[Car]], MOD(Table4[[#This Row],[Num]], 4)+1, 0)</f>
        <v>Sea Otter</v>
      </c>
      <c r="N903" t="str">
        <f ca="1">OFFSET(Table3[[#Headers],[Property]], MOD(Table4[[#This Row],[Num]], 3)+1, 0)</f>
        <v>weight</v>
      </c>
      <c r="O903" s="1">
        <f ca="1">1/(1/VLOOKUP(Table4[[#This Row],[Template]],Table1[], 2, FALSE)+1/VLOOKUP(Table4[[#This Row],[Car]],Table2[],2,FALSE))*2</f>
        <v>0.4</v>
      </c>
      <c r="P903" s="1">
        <f ca="1">1/(1/VLOOKUP(Table4[[#This Row],[Template]],Table1[], 3, FALSE)+1/VLOOKUP(Table4[[#This Row],[Car]],Table2[],3,FALSE))*2</f>
        <v>0.4</v>
      </c>
      <c r="Q903" s="1" t="str">
        <f ca="1">SUBSTITUTE(SUBSTITUTE(Table4[[#This Row],[Template]], "$", Table4[[#This Row],[Car]]), "%", Table4[[#This Row],[Property]])</f>
        <v>What is the weight of the Sea Otter?</v>
      </c>
      <c r="R903" s="1" t="str">
        <f ca="1">IF(RAND()&gt;Table4[[#This Row],[offer1prob]], "yes", "no")</f>
        <v>yes</v>
      </c>
      <c r="S903" s="1" t="str">
        <f ca="1">IF(RAND()&lt;Table4[[#This Row],[offer1prob]], "yes", "no")</f>
        <v>yes</v>
      </c>
      <c r="T903" s="1" t="str">
        <f ca="1">"performConversation '" &amp; Table4[[#This Row],[question]] &amp; "' '" &amp; Table4[[#This Row],[answerToAppointmentRequest]] &amp; "' '" &amp; Table4[[#This Row],[answerToMailRequest]] &amp; "'"</f>
        <v>performConversation 'What is the weight of the Sea Otter?' 'yes' 'yes'</v>
      </c>
    </row>
    <row r="904" spans="11:20" x14ac:dyDescent="0.25">
      <c r="K904">
        <v>903</v>
      </c>
      <c r="L904" t="str">
        <f ca="1">OFFSET(Table1[[#Headers],[Template]], MOD(Table4[[#This Row],[Num]], 5)+1, 0)</f>
        <v>The $ is crap</v>
      </c>
      <c r="M904" t="str">
        <f ca="1">OFFSET(Table2[[#Headers],[Car]], MOD(Table4[[#This Row],[Num]], 4)+1, 0)</f>
        <v>Sable</v>
      </c>
      <c r="N904" t="str">
        <f ca="1">OFFSET(Table3[[#Headers],[Property]], MOD(Table4[[#This Row],[Num]], 3)+1, 0)</f>
        <v>mpg</v>
      </c>
      <c r="O904" s="1">
        <f ca="1">1/(1/VLOOKUP(Table4[[#This Row],[Template]],Table1[], 2, FALSE)+1/VLOOKUP(Table4[[#This Row],[Car]],Table2[],2,FALSE))*2</f>
        <v>0.32</v>
      </c>
      <c r="P904" s="1">
        <f ca="1">1/(1/VLOOKUP(Table4[[#This Row],[Template]],Table1[], 3, FALSE)+1/VLOOKUP(Table4[[#This Row],[Car]],Table2[],3,FALSE))*2</f>
        <v>0.3</v>
      </c>
      <c r="Q904" s="1" t="str">
        <f ca="1">SUBSTITUTE(SUBSTITUTE(Table4[[#This Row],[Template]], "$", Table4[[#This Row],[Car]]), "%", Table4[[#This Row],[Property]])</f>
        <v>The Sable is crap</v>
      </c>
      <c r="R904" s="1" t="str">
        <f ca="1">IF(RAND()&gt;Table4[[#This Row],[offer1prob]], "yes", "no")</f>
        <v>yes</v>
      </c>
      <c r="S904" s="1" t="str">
        <f ca="1">IF(RAND()&lt;Table4[[#This Row],[offer1prob]], "yes", "no")</f>
        <v>no</v>
      </c>
      <c r="T904" s="1" t="str">
        <f ca="1">"performConversation '" &amp; Table4[[#This Row],[question]] &amp; "' '" &amp; Table4[[#This Row],[answerToAppointmentRequest]] &amp; "' '" &amp; Table4[[#This Row],[answerToMailRequest]] &amp; "'"</f>
        <v>performConversation 'The Sable is crap' 'yes' 'no'</v>
      </c>
    </row>
    <row r="905" spans="11:20" x14ac:dyDescent="0.25">
      <c r="K905">
        <v>904</v>
      </c>
      <c r="L905" t="str">
        <f ca="1">OFFSET(Table1[[#Headers],[Template]], MOD(Table4[[#This Row],[Num]], 5)+1, 0)</f>
        <v>What does the $ have as %?</v>
      </c>
      <c r="M905" t="str">
        <f ca="1">OFFSET(Table2[[#Headers],[Car]], MOD(Table4[[#This Row],[Num]], 4)+1, 0)</f>
        <v>Wolverine</v>
      </c>
      <c r="N905" t="str">
        <f ca="1">OFFSET(Table3[[#Headers],[Property]], MOD(Table4[[#This Row],[Num]], 3)+1, 0)</f>
        <v>color</v>
      </c>
      <c r="O905" s="1">
        <f ca="1">1/(1/VLOOKUP(Table4[[#This Row],[Template]],Table1[], 2, FALSE)+1/VLOOKUP(Table4[[#This Row],[Car]],Table2[],2,FALSE))*2</f>
        <v>0.4</v>
      </c>
      <c r="P905" s="1">
        <f ca="1">1/(1/VLOOKUP(Table4[[#This Row],[Template]],Table1[], 3, FALSE)+1/VLOOKUP(Table4[[#This Row],[Car]],Table2[],3,FALSE))*2</f>
        <v>0.3</v>
      </c>
      <c r="Q905" s="1" t="str">
        <f ca="1">SUBSTITUTE(SUBSTITUTE(Table4[[#This Row],[Template]], "$", Table4[[#This Row],[Car]]), "%", Table4[[#This Row],[Property]])</f>
        <v>What does the Wolverine have as color?</v>
      </c>
      <c r="R905" s="1" t="str">
        <f ca="1">IF(RAND()&gt;Table4[[#This Row],[offer1prob]], "yes", "no")</f>
        <v>yes</v>
      </c>
      <c r="S905" s="1" t="str">
        <f ca="1">IF(RAND()&lt;Table4[[#This Row],[offer1prob]], "yes", "no")</f>
        <v>no</v>
      </c>
      <c r="T905" s="1" t="str">
        <f ca="1">"performConversation '" &amp; Table4[[#This Row],[question]] &amp; "' '" &amp; Table4[[#This Row],[answerToAppointmentRequest]] &amp; "' '" &amp; Table4[[#This Row],[answerToMailRequest]] &amp; "'"</f>
        <v>performConversation 'What does the Wolverine have as color?' 'yes' 'no'</v>
      </c>
    </row>
    <row r="906" spans="11:20" x14ac:dyDescent="0.25">
      <c r="K906">
        <v>905</v>
      </c>
      <c r="L906" t="str">
        <f ca="1">OFFSET(Table1[[#Headers],[Template]], MOD(Table4[[#This Row],[Num]], 5)+1, 0)</f>
        <v>Why is the $ so expensive?</v>
      </c>
      <c r="M906" t="str">
        <f ca="1">OFFSET(Table2[[#Headers],[Car]], MOD(Table4[[#This Row],[Num]], 4)+1, 0)</f>
        <v>Polecat</v>
      </c>
      <c r="N906" t="str">
        <f ca="1">OFFSET(Table3[[#Headers],[Property]], MOD(Table4[[#This Row],[Num]], 3)+1, 0)</f>
        <v>weight</v>
      </c>
      <c r="O906" s="1">
        <f ca="1">1/(1/VLOOKUP(Table4[[#This Row],[Template]],Table1[], 2, FALSE)+1/VLOOKUP(Table4[[#This Row],[Car]],Table2[],2,FALSE))*2</f>
        <v>0.4</v>
      </c>
      <c r="P906" s="1">
        <f ca="1">1/(1/VLOOKUP(Table4[[#This Row],[Template]],Table1[], 3, FALSE)+1/VLOOKUP(Table4[[#This Row],[Car]],Table2[],3,FALSE))*2</f>
        <v>0.68571428571428561</v>
      </c>
      <c r="Q906" s="1" t="str">
        <f ca="1">SUBSTITUTE(SUBSTITUTE(Table4[[#This Row],[Template]], "$", Table4[[#This Row],[Car]]), "%", Table4[[#This Row],[Property]])</f>
        <v>Why is the Polecat so expensive?</v>
      </c>
      <c r="R906" s="1" t="str">
        <f ca="1">IF(RAND()&gt;Table4[[#This Row],[offer1prob]], "yes", "no")</f>
        <v>no</v>
      </c>
      <c r="S906" s="1" t="str">
        <f ca="1">IF(RAND()&lt;Table4[[#This Row],[offer1prob]], "yes", "no")</f>
        <v>yes</v>
      </c>
      <c r="T906" s="1" t="str">
        <f ca="1">"performConversation '" &amp; Table4[[#This Row],[question]] &amp; "' '" &amp; Table4[[#This Row],[answerToAppointmentRequest]] &amp; "' '" &amp; Table4[[#This Row],[answerToMailRequest]] &amp; "'"</f>
        <v>performConversation 'Why is the Polecat so expensive?' 'no' 'yes'</v>
      </c>
    </row>
    <row r="907" spans="11:20" x14ac:dyDescent="0.25">
      <c r="K907">
        <v>906</v>
      </c>
      <c r="L907" t="str">
        <f ca="1">OFFSET(Table1[[#Headers],[Template]], MOD(Table4[[#This Row],[Num]], 5)+1, 0)</f>
        <v>Do you still manufacture the $?</v>
      </c>
      <c r="M907" t="str">
        <f ca="1">OFFSET(Table2[[#Headers],[Car]], MOD(Table4[[#This Row],[Num]], 4)+1, 0)</f>
        <v>Sea Otter</v>
      </c>
      <c r="N907" t="str">
        <f ca="1">OFFSET(Table3[[#Headers],[Property]], MOD(Table4[[#This Row],[Num]], 3)+1, 0)</f>
        <v>mpg</v>
      </c>
      <c r="O907" s="1">
        <f ca="1">1/(1/VLOOKUP(Table4[[#This Row],[Template]],Table1[], 2, FALSE)+1/VLOOKUP(Table4[[#This Row],[Car]],Table2[],2,FALSE))*2</f>
        <v>0.37499999999999994</v>
      </c>
      <c r="P907" s="1">
        <f ca="1">1/(1/VLOOKUP(Table4[[#This Row],[Template]],Table1[], 3, FALSE)+1/VLOOKUP(Table4[[#This Row],[Car]],Table2[],3,FALSE))*2</f>
        <v>0.44444444444444442</v>
      </c>
      <c r="Q907" s="1" t="str">
        <f ca="1">SUBSTITUTE(SUBSTITUTE(Table4[[#This Row],[Template]], "$", Table4[[#This Row],[Car]]), "%", Table4[[#This Row],[Property]])</f>
        <v>Do you still manufacture the Sea Otter?</v>
      </c>
      <c r="R907" s="1" t="str">
        <f ca="1">IF(RAND()&gt;Table4[[#This Row],[offer1prob]], "yes", "no")</f>
        <v>yes</v>
      </c>
      <c r="S907" s="1" t="str">
        <f ca="1">IF(RAND()&lt;Table4[[#This Row],[offer1prob]], "yes", "no")</f>
        <v>yes</v>
      </c>
      <c r="T907" s="1" t="str">
        <f ca="1">"performConversation '" &amp; Table4[[#This Row],[question]] &amp; "' '" &amp; Table4[[#This Row],[answerToAppointmentRequest]] &amp; "' '" &amp; Table4[[#This Row],[answerToMailRequest]] &amp; "'"</f>
        <v>performConversation 'Do you still manufacture the Sea Otter?' 'yes' 'yes'</v>
      </c>
    </row>
    <row r="908" spans="11:20" x14ac:dyDescent="0.25">
      <c r="K908">
        <v>907</v>
      </c>
      <c r="L908" t="str">
        <f ca="1">OFFSET(Table1[[#Headers],[Template]], MOD(Table4[[#This Row],[Num]], 5)+1, 0)</f>
        <v>What is the % of the $?</v>
      </c>
      <c r="M908" t="str">
        <f ca="1">OFFSET(Table2[[#Headers],[Car]], MOD(Table4[[#This Row],[Num]], 4)+1, 0)</f>
        <v>Sable</v>
      </c>
      <c r="N908" t="str">
        <f ca="1">OFFSET(Table3[[#Headers],[Property]], MOD(Table4[[#This Row],[Num]], 3)+1, 0)</f>
        <v>color</v>
      </c>
      <c r="O908" s="1">
        <f ca="1">1/(1/VLOOKUP(Table4[[#This Row],[Template]],Table1[], 2, FALSE)+1/VLOOKUP(Table4[[#This Row],[Car]],Table2[],2,FALSE))*2</f>
        <v>0.68571428571428561</v>
      </c>
      <c r="P908" s="1">
        <f ca="1">1/(1/VLOOKUP(Table4[[#This Row],[Template]],Table1[], 3, FALSE)+1/VLOOKUP(Table4[[#This Row],[Car]],Table2[],3,FALSE))*2</f>
        <v>0.48</v>
      </c>
      <c r="Q908" s="1" t="str">
        <f ca="1">SUBSTITUTE(SUBSTITUTE(Table4[[#This Row],[Template]], "$", Table4[[#This Row],[Car]]), "%", Table4[[#This Row],[Property]])</f>
        <v>What is the color of the Sable?</v>
      </c>
      <c r="R908" s="1" t="str">
        <f ca="1">IF(RAND()&gt;Table4[[#This Row],[offer1prob]], "yes", "no")</f>
        <v>no</v>
      </c>
      <c r="S908" s="1" t="str">
        <f ca="1">IF(RAND()&lt;Table4[[#This Row],[offer1prob]], "yes", "no")</f>
        <v>yes</v>
      </c>
      <c r="T908" s="1" t="str">
        <f ca="1">"performConversation '" &amp; Table4[[#This Row],[question]] &amp; "' '" &amp; Table4[[#This Row],[answerToAppointmentRequest]] &amp; "' '" &amp; Table4[[#This Row],[answerToMailRequest]] &amp; "'"</f>
        <v>performConversation 'What is the color of the Sable?' 'no' 'yes'</v>
      </c>
    </row>
    <row r="909" spans="11:20" x14ac:dyDescent="0.25">
      <c r="K909">
        <v>908</v>
      </c>
      <c r="L909" t="str">
        <f ca="1">OFFSET(Table1[[#Headers],[Template]], MOD(Table4[[#This Row],[Num]], 5)+1, 0)</f>
        <v>The $ is crap</v>
      </c>
      <c r="M909" t="str">
        <f ca="1">OFFSET(Table2[[#Headers],[Car]], MOD(Table4[[#This Row],[Num]], 4)+1, 0)</f>
        <v>Wolverine</v>
      </c>
      <c r="N909" t="str">
        <f ca="1">OFFSET(Table3[[#Headers],[Property]], MOD(Table4[[#This Row],[Num]], 3)+1, 0)</f>
        <v>weight</v>
      </c>
      <c r="O909" s="1">
        <f ca="1">1/(1/VLOOKUP(Table4[[#This Row],[Template]],Table1[], 2, FALSE)+1/VLOOKUP(Table4[[#This Row],[Car]],Table2[],2,FALSE))*2</f>
        <v>0.3</v>
      </c>
      <c r="P909" s="1">
        <f ca="1">1/(1/VLOOKUP(Table4[[#This Row],[Template]],Table1[], 3, FALSE)+1/VLOOKUP(Table4[[#This Row],[Car]],Table2[],3,FALSE))*2</f>
        <v>0.24</v>
      </c>
      <c r="Q909" s="1" t="str">
        <f ca="1">SUBSTITUTE(SUBSTITUTE(Table4[[#This Row],[Template]], "$", Table4[[#This Row],[Car]]), "%", Table4[[#This Row],[Property]])</f>
        <v>The Wolverine is crap</v>
      </c>
      <c r="R909" s="1" t="str">
        <f ca="1">IF(RAND()&gt;Table4[[#This Row],[offer1prob]], "yes", "no")</f>
        <v>yes</v>
      </c>
      <c r="S909" s="1" t="str">
        <f ca="1">IF(RAND()&lt;Table4[[#This Row],[offer1prob]], "yes", "no")</f>
        <v>yes</v>
      </c>
      <c r="T909" s="1" t="str">
        <f ca="1">"performConversation '" &amp; Table4[[#This Row],[question]] &amp; "' '" &amp; Table4[[#This Row],[answerToAppointmentRequest]] &amp; "' '" &amp; Table4[[#This Row],[answerToMailRequest]] &amp; "'"</f>
        <v>performConversation 'The Wolverine is crap' 'yes' 'yes'</v>
      </c>
    </row>
    <row r="910" spans="11:20" x14ac:dyDescent="0.25">
      <c r="K910">
        <v>909</v>
      </c>
      <c r="L910" t="str">
        <f ca="1">OFFSET(Table1[[#Headers],[Template]], MOD(Table4[[#This Row],[Num]], 5)+1, 0)</f>
        <v>What does the $ have as %?</v>
      </c>
      <c r="M910" t="str">
        <f ca="1">OFFSET(Table2[[#Headers],[Car]], MOD(Table4[[#This Row],[Num]], 4)+1, 0)</f>
        <v>Polecat</v>
      </c>
      <c r="N910" t="str">
        <f ca="1">OFFSET(Table3[[#Headers],[Property]], MOD(Table4[[#This Row],[Num]], 3)+1, 0)</f>
        <v>mpg</v>
      </c>
      <c r="O910" s="1">
        <f ca="1">1/(1/VLOOKUP(Table4[[#This Row],[Template]],Table1[], 2, FALSE)+1/VLOOKUP(Table4[[#This Row],[Car]],Table2[],2,FALSE))*2</f>
        <v>0.3428571428571428</v>
      </c>
      <c r="P910" s="1">
        <f ca="1">1/(1/VLOOKUP(Table4[[#This Row],[Template]],Table1[], 3, FALSE)+1/VLOOKUP(Table4[[#This Row],[Car]],Table2[],3,FALSE))*2</f>
        <v>0.43636363636363629</v>
      </c>
      <c r="Q910" s="1" t="str">
        <f ca="1">SUBSTITUTE(SUBSTITUTE(Table4[[#This Row],[Template]], "$", Table4[[#This Row],[Car]]), "%", Table4[[#This Row],[Property]])</f>
        <v>What does the Polecat have as mpg?</v>
      </c>
      <c r="R910" s="1" t="str">
        <f ca="1">IF(RAND()&gt;Table4[[#This Row],[offer1prob]], "yes", "no")</f>
        <v>yes</v>
      </c>
      <c r="S910" s="1" t="str">
        <f ca="1">IF(RAND()&lt;Table4[[#This Row],[offer1prob]], "yes", "no")</f>
        <v>yes</v>
      </c>
      <c r="T910" s="1" t="str">
        <f ca="1">"performConversation '" &amp; Table4[[#This Row],[question]] &amp; "' '" &amp; Table4[[#This Row],[answerToAppointmentRequest]] &amp; "' '" &amp; Table4[[#This Row],[answerToMailRequest]] &amp; "'"</f>
        <v>performConversation 'What does the Polecat have as mpg?' 'yes' 'yes'</v>
      </c>
    </row>
    <row r="911" spans="11:20" x14ac:dyDescent="0.25">
      <c r="K911">
        <v>910</v>
      </c>
      <c r="L911" t="str">
        <f ca="1">OFFSET(Table1[[#Headers],[Template]], MOD(Table4[[#This Row],[Num]], 5)+1, 0)</f>
        <v>Why is the $ so expensive?</v>
      </c>
      <c r="M911" t="str">
        <f ca="1">OFFSET(Table2[[#Headers],[Car]], MOD(Table4[[#This Row],[Num]], 4)+1, 0)</f>
        <v>Sea Otter</v>
      </c>
      <c r="N911" t="str">
        <f ca="1">OFFSET(Table3[[#Headers],[Property]], MOD(Table4[[#This Row],[Num]], 3)+1, 0)</f>
        <v>color</v>
      </c>
      <c r="O911" s="1">
        <f ca="1">1/(1/VLOOKUP(Table4[[#This Row],[Template]],Table1[], 2, FALSE)+1/VLOOKUP(Table4[[#This Row],[Car]],Table2[],2,FALSE))*2</f>
        <v>0.3428571428571428</v>
      </c>
      <c r="P911" s="1">
        <f ca="1">1/(1/VLOOKUP(Table4[[#This Row],[Template]],Table1[], 3, FALSE)+1/VLOOKUP(Table4[[#This Row],[Car]],Table2[],3,FALSE))*2</f>
        <v>0.48</v>
      </c>
      <c r="Q911" s="1" t="str">
        <f ca="1">SUBSTITUTE(SUBSTITUTE(Table4[[#This Row],[Template]], "$", Table4[[#This Row],[Car]]), "%", Table4[[#This Row],[Property]])</f>
        <v>Why is the Sea Otter so expensive?</v>
      </c>
      <c r="R911" s="1" t="str">
        <f ca="1">IF(RAND()&gt;Table4[[#This Row],[offer1prob]], "yes", "no")</f>
        <v>yes</v>
      </c>
      <c r="S911" s="1" t="str">
        <f ca="1">IF(RAND()&lt;Table4[[#This Row],[offer1prob]], "yes", "no")</f>
        <v>no</v>
      </c>
      <c r="T911" s="1" t="str">
        <f ca="1">"performConversation '" &amp; Table4[[#This Row],[question]] &amp; "' '" &amp; Table4[[#This Row],[answerToAppointmentRequest]] &amp; "' '" &amp; Table4[[#This Row],[answerToMailRequest]] &amp; "'"</f>
        <v>performConversation 'Why is the Sea Otter so expensive?' 'yes' 'no'</v>
      </c>
    </row>
    <row r="912" spans="11:20" x14ac:dyDescent="0.25">
      <c r="K912">
        <v>911</v>
      </c>
      <c r="L912" t="str">
        <f ca="1">OFFSET(Table1[[#Headers],[Template]], MOD(Table4[[#This Row],[Num]], 5)+1, 0)</f>
        <v>Do you still manufacture the $?</v>
      </c>
      <c r="M912" t="str">
        <f ca="1">OFFSET(Table2[[#Headers],[Car]], MOD(Table4[[#This Row],[Num]], 4)+1, 0)</f>
        <v>Sable</v>
      </c>
      <c r="N912" t="str">
        <f ca="1">OFFSET(Table3[[#Headers],[Property]], MOD(Table4[[#This Row],[Num]], 3)+1, 0)</f>
        <v>weight</v>
      </c>
      <c r="O912" s="1">
        <f ca="1">1/(1/VLOOKUP(Table4[[#This Row],[Template]],Table1[], 2, FALSE)+1/VLOOKUP(Table4[[#This Row],[Car]],Table2[],2,FALSE))*2</f>
        <v>0.61538461538461542</v>
      </c>
      <c r="P912" s="1">
        <f ca="1">1/(1/VLOOKUP(Table4[[#This Row],[Template]],Table1[], 3, FALSE)+1/VLOOKUP(Table4[[#This Row],[Car]],Table2[],3,FALSE))*2</f>
        <v>0.54545454545454541</v>
      </c>
      <c r="Q912" s="1" t="str">
        <f ca="1">SUBSTITUTE(SUBSTITUTE(Table4[[#This Row],[Template]], "$", Table4[[#This Row],[Car]]), "%", Table4[[#This Row],[Property]])</f>
        <v>Do you still manufacture the Sable?</v>
      </c>
      <c r="R912" s="1" t="str">
        <f ca="1">IF(RAND()&gt;Table4[[#This Row],[offer1prob]], "yes", "no")</f>
        <v>no</v>
      </c>
      <c r="S912" s="1" t="str">
        <f ca="1">IF(RAND()&lt;Table4[[#This Row],[offer1prob]], "yes", "no")</f>
        <v>no</v>
      </c>
      <c r="T912" s="1" t="str">
        <f ca="1">"performConversation '" &amp; Table4[[#This Row],[question]] &amp; "' '" &amp; Table4[[#This Row],[answerToAppointmentRequest]] &amp; "' '" &amp; Table4[[#This Row],[answerToMailRequest]] &amp; "'"</f>
        <v>performConversation 'Do you still manufacture the Sable?' 'no' 'no'</v>
      </c>
    </row>
    <row r="913" spans="11:20" x14ac:dyDescent="0.25">
      <c r="K913">
        <v>912</v>
      </c>
      <c r="L913" t="str">
        <f ca="1">OFFSET(Table1[[#Headers],[Template]], MOD(Table4[[#This Row],[Num]], 5)+1, 0)</f>
        <v>What is the % of the $?</v>
      </c>
      <c r="M913" t="str">
        <f ca="1">OFFSET(Table2[[#Headers],[Car]], MOD(Table4[[#This Row],[Num]], 4)+1, 0)</f>
        <v>Wolverine</v>
      </c>
      <c r="N913" t="str">
        <f ca="1">OFFSET(Table3[[#Headers],[Property]], MOD(Table4[[#This Row],[Num]], 3)+1, 0)</f>
        <v>mpg</v>
      </c>
      <c r="O913" s="1">
        <f ca="1">1/(1/VLOOKUP(Table4[[#This Row],[Template]],Table1[], 2, FALSE)+1/VLOOKUP(Table4[[#This Row],[Car]],Table2[],2,FALSE))*2</f>
        <v>0.6</v>
      </c>
      <c r="P913" s="1">
        <f ca="1">1/(1/VLOOKUP(Table4[[#This Row],[Template]],Table1[], 3, FALSE)+1/VLOOKUP(Table4[[#This Row],[Car]],Table2[],3,FALSE))*2</f>
        <v>0.3428571428571428</v>
      </c>
      <c r="Q913" s="1" t="str">
        <f ca="1">SUBSTITUTE(SUBSTITUTE(Table4[[#This Row],[Template]], "$", Table4[[#This Row],[Car]]), "%", Table4[[#This Row],[Property]])</f>
        <v>What is the mpg of the Wolverine?</v>
      </c>
      <c r="R913" s="1" t="str">
        <f ca="1">IF(RAND()&gt;Table4[[#This Row],[offer1prob]], "yes", "no")</f>
        <v>no</v>
      </c>
      <c r="S913" s="1" t="str">
        <f ca="1">IF(RAND()&lt;Table4[[#This Row],[offer1prob]], "yes", "no")</f>
        <v>no</v>
      </c>
      <c r="T913" s="1" t="str">
        <f ca="1">"performConversation '" &amp; Table4[[#This Row],[question]] &amp; "' '" &amp; Table4[[#This Row],[answerToAppointmentRequest]] &amp; "' '" &amp; Table4[[#This Row],[answerToMailRequest]] &amp; "'"</f>
        <v>performConversation 'What is the mpg of the Wolverine?' 'no' 'no'</v>
      </c>
    </row>
    <row r="914" spans="11:20" x14ac:dyDescent="0.25">
      <c r="K914">
        <v>913</v>
      </c>
      <c r="L914" t="str">
        <f ca="1">OFFSET(Table1[[#Headers],[Template]], MOD(Table4[[#This Row],[Num]], 5)+1, 0)</f>
        <v>The $ is crap</v>
      </c>
      <c r="M914" t="str">
        <f ca="1">OFFSET(Table2[[#Headers],[Car]], MOD(Table4[[#This Row],[Num]], 4)+1, 0)</f>
        <v>Polecat</v>
      </c>
      <c r="N914" t="str">
        <f ca="1">OFFSET(Table3[[#Headers],[Property]], MOD(Table4[[#This Row],[Num]], 3)+1, 0)</f>
        <v>color</v>
      </c>
      <c r="O914" s="1">
        <f ca="1">1/(1/VLOOKUP(Table4[[#This Row],[Template]],Table1[], 2, FALSE)+1/VLOOKUP(Table4[[#This Row],[Car]],Table2[],2,FALSE))*2</f>
        <v>0.26666666666666666</v>
      </c>
      <c r="P914" s="1">
        <f ca="1">1/(1/VLOOKUP(Table4[[#This Row],[Template]],Table1[], 3, FALSE)+1/VLOOKUP(Table4[[#This Row],[Car]],Table2[],3,FALSE))*2</f>
        <v>0.32</v>
      </c>
      <c r="Q914" s="1" t="str">
        <f ca="1">SUBSTITUTE(SUBSTITUTE(Table4[[#This Row],[Template]], "$", Table4[[#This Row],[Car]]), "%", Table4[[#This Row],[Property]])</f>
        <v>The Polecat is crap</v>
      </c>
      <c r="R914" s="1" t="str">
        <f ca="1">IF(RAND()&gt;Table4[[#This Row],[offer1prob]], "yes", "no")</f>
        <v>yes</v>
      </c>
      <c r="S914" s="1" t="str">
        <f ca="1">IF(RAND()&lt;Table4[[#This Row],[offer1prob]], "yes", "no")</f>
        <v>yes</v>
      </c>
      <c r="T914" s="1" t="str">
        <f ca="1">"performConversation '" &amp; Table4[[#This Row],[question]] &amp; "' '" &amp; Table4[[#This Row],[answerToAppointmentRequest]] &amp; "' '" &amp; Table4[[#This Row],[answerToMailRequest]] &amp; "'"</f>
        <v>performConversation 'The Polecat is crap' 'yes' 'yes'</v>
      </c>
    </row>
    <row r="915" spans="11:20" x14ac:dyDescent="0.25">
      <c r="K915">
        <v>914</v>
      </c>
      <c r="L915" t="str">
        <f ca="1">OFFSET(Table1[[#Headers],[Template]], MOD(Table4[[#This Row],[Num]], 5)+1, 0)</f>
        <v>What does the $ have as %?</v>
      </c>
      <c r="M915" t="str">
        <f ca="1">OFFSET(Table2[[#Headers],[Car]], MOD(Table4[[#This Row],[Num]], 4)+1, 0)</f>
        <v>Sea Otter</v>
      </c>
      <c r="N915" t="str">
        <f ca="1">OFFSET(Table3[[#Headers],[Property]], MOD(Table4[[#This Row],[Num]], 3)+1, 0)</f>
        <v>weight</v>
      </c>
      <c r="O915" s="1">
        <f ca="1">1/(1/VLOOKUP(Table4[[#This Row],[Template]],Table1[], 2, FALSE)+1/VLOOKUP(Table4[[#This Row],[Car]],Table2[],2,FALSE))*2</f>
        <v>0.3</v>
      </c>
      <c r="P915" s="1">
        <f ca="1">1/(1/VLOOKUP(Table4[[#This Row],[Template]],Table1[], 3, FALSE)+1/VLOOKUP(Table4[[#This Row],[Car]],Table2[],3,FALSE))*2</f>
        <v>0.3428571428571428</v>
      </c>
      <c r="Q915" s="1" t="str">
        <f ca="1">SUBSTITUTE(SUBSTITUTE(Table4[[#This Row],[Template]], "$", Table4[[#This Row],[Car]]), "%", Table4[[#This Row],[Property]])</f>
        <v>What does the Sea Otter have as weight?</v>
      </c>
      <c r="R915" s="1" t="str">
        <f ca="1">IF(RAND()&gt;Table4[[#This Row],[offer1prob]], "yes", "no")</f>
        <v>no</v>
      </c>
      <c r="S915" s="1" t="str">
        <f ca="1">IF(RAND()&lt;Table4[[#This Row],[offer1prob]], "yes", "no")</f>
        <v>no</v>
      </c>
      <c r="T915" s="1" t="str">
        <f ca="1">"performConversation '" &amp; Table4[[#This Row],[question]] &amp; "' '" &amp; Table4[[#This Row],[answerToAppointmentRequest]] &amp; "' '" &amp; Table4[[#This Row],[answerToMailRequest]] &amp; "'"</f>
        <v>performConversation 'What does the Sea Otter have as weight?' 'no' 'no'</v>
      </c>
    </row>
    <row r="916" spans="11:20" x14ac:dyDescent="0.25">
      <c r="K916">
        <v>915</v>
      </c>
      <c r="L916" t="str">
        <f ca="1">OFFSET(Table1[[#Headers],[Template]], MOD(Table4[[#This Row],[Num]], 5)+1, 0)</f>
        <v>Why is the $ so expensive?</v>
      </c>
      <c r="M916" t="str">
        <f ca="1">OFFSET(Table2[[#Headers],[Car]], MOD(Table4[[#This Row],[Num]], 4)+1, 0)</f>
        <v>Sable</v>
      </c>
      <c r="N916" t="str">
        <f ca="1">OFFSET(Table3[[#Headers],[Property]], MOD(Table4[[#This Row],[Num]], 3)+1, 0)</f>
        <v>mpg</v>
      </c>
      <c r="O916" s="1">
        <f ca="1">1/(1/VLOOKUP(Table4[[#This Row],[Template]],Table1[], 2, FALSE)+1/VLOOKUP(Table4[[#This Row],[Car]],Table2[],2,FALSE))*2</f>
        <v>0.53333333333333333</v>
      </c>
      <c r="P916" s="1">
        <f ca="1">1/(1/VLOOKUP(Table4[[#This Row],[Template]],Table1[], 3, FALSE)+1/VLOOKUP(Table4[[#This Row],[Car]],Table2[],3,FALSE))*2</f>
        <v>0.6</v>
      </c>
      <c r="Q916" s="1" t="str">
        <f ca="1">SUBSTITUTE(SUBSTITUTE(Table4[[#This Row],[Template]], "$", Table4[[#This Row],[Car]]), "%", Table4[[#This Row],[Property]])</f>
        <v>Why is the Sable so expensive?</v>
      </c>
      <c r="R916" s="1" t="str">
        <f ca="1">IF(RAND()&gt;Table4[[#This Row],[offer1prob]], "yes", "no")</f>
        <v>yes</v>
      </c>
      <c r="S916" s="1" t="str">
        <f ca="1">IF(RAND()&lt;Table4[[#This Row],[offer1prob]], "yes", "no")</f>
        <v>yes</v>
      </c>
      <c r="T916" s="1" t="str">
        <f ca="1">"performConversation '" &amp; Table4[[#This Row],[question]] &amp; "' '" &amp; Table4[[#This Row],[answerToAppointmentRequest]] &amp; "' '" &amp; Table4[[#This Row],[answerToMailRequest]] &amp; "'"</f>
        <v>performConversation 'Why is the Sable so expensive?' 'yes' 'yes'</v>
      </c>
    </row>
    <row r="917" spans="11:20" x14ac:dyDescent="0.25">
      <c r="K917">
        <v>916</v>
      </c>
      <c r="L917" t="str">
        <f ca="1">OFFSET(Table1[[#Headers],[Template]], MOD(Table4[[#This Row],[Num]], 5)+1, 0)</f>
        <v>Do you still manufacture the $?</v>
      </c>
      <c r="M917" t="str">
        <f ca="1">OFFSET(Table2[[#Headers],[Car]], MOD(Table4[[#This Row],[Num]], 4)+1, 0)</f>
        <v>Wolverine</v>
      </c>
      <c r="N917" t="str">
        <f ca="1">OFFSET(Table3[[#Headers],[Property]], MOD(Table4[[#This Row],[Num]], 3)+1, 0)</f>
        <v>color</v>
      </c>
      <c r="O917" s="1">
        <f ca="1">1/(1/VLOOKUP(Table4[[#This Row],[Template]],Table1[], 2, FALSE)+1/VLOOKUP(Table4[[#This Row],[Car]],Table2[],2,FALSE))*2</f>
        <v>0.54545454545454541</v>
      </c>
      <c r="P917" s="1">
        <f ca="1">1/(1/VLOOKUP(Table4[[#This Row],[Template]],Table1[], 3, FALSE)+1/VLOOKUP(Table4[[#This Row],[Car]],Table2[],3,FALSE))*2</f>
        <v>0.37499999999999994</v>
      </c>
      <c r="Q917" s="1" t="str">
        <f ca="1">SUBSTITUTE(SUBSTITUTE(Table4[[#This Row],[Template]], "$", Table4[[#This Row],[Car]]), "%", Table4[[#This Row],[Property]])</f>
        <v>Do you still manufacture the Wolverine?</v>
      </c>
      <c r="R917" s="1" t="str">
        <f ca="1">IF(RAND()&gt;Table4[[#This Row],[offer1prob]], "yes", "no")</f>
        <v>no</v>
      </c>
      <c r="S917" s="1" t="str">
        <f ca="1">IF(RAND()&lt;Table4[[#This Row],[offer1prob]], "yes", "no")</f>
        <v>no</v>
      </c>
      <c r="T917" s="1" t="str">
        <f ca="1">"performConversation '" &amp; Table4[[#This Row],[question]] &amp; "' '" &amp; Table4[[#This Row],[answerToAppointmentRequest]] &amp; "' '" &amp; Table4[[#This Row],[answerToMailRequest]] &amp; "'"</f>
        <v>performConversation 'Do you still manufacture the Wolverine?' 'no' 'no'</v>
      </c>
    </row>
    <row r="918" spans="11:20" x14ac:dyDescent="0.25">
      <c r="K918">
        <v>917</v>
      </c>
      <c r="L918" t="str">
        <f ca="1">OFFSET(Table1[[#Headers],[Template]], MOD(Table4[[#This Row],[Num]], 5)+1, 0)</f>
        <v>What is the % of the $?</v>
      </c>
      <c r="M918" t="str">
        <f ca="1">OFFSET(Table2[[#Headers],[Car]], MOD(Table4[[#This Row],[Num]], 4)+1, 0)</f>
        <v>Polecat</v>
      </c>
      <c r="N918" t="str">
        <f ca="1">OFFSET(Table3[[#Headers],[Property]], MOD(Table4[[#This Row],[Num]], 3)+1, 0)</f>
        <v>weight</v>
      </c>
      <c r="O918" s="1">
        <f ca="1">1/(1/VLOOKUP(Table4[[#This Row],[Template]],Table1[], 2, FALSE)+1/VLOOKUP(Table4[[#This Row],[Car]],Table2[],2,FALSE))*2</f>
        <v>0.48</v>
      </c>
      <c r="P918" s="1">
        <f ca="1">1/(1/VLOOKUP(Table4[[#This Row],[Template]],Table1[], 3, FALSE)+1/VLOOKUP(Table4[[#This Row],[Car]],Table2[],3,FALSE))*2</f>
        <v>0.53333333333333333</v>
      </c>
      <c r="Q918" s="1" t="str">
        <f ca="1">SUBSTITUTE(SUBSTITUTE(Table4[[#This Row],[Template]], "$", Table4[[#This Row],[Car]]), "%", Table4[[#This Row],[Property]])</f>
        <v>What is the weight of the Polecat?</v>
      </c>
      <c r="R918" s="1" t="str">
        <f ca="1">IF(RAND()&gt;Table4[[#This Row],[offer1prob]], "yes", "no")</f>
        <v>no</v>
      </c>
      <c r="S918" s="1" t="str">
        <f ca="1">IF(RAND()&lt;Table4[[#This Row],[offer1prob]], "yes", "no")</f>
        <v>no</v>
      </c>
      <c r="T918" s="1" t="str">
        <f ca="1">"performConversation '" &amp; Table4[[#This Row],[question]] &amp; "' '" &amp; Table4[[#This Row],[answerToAppointmentRequest]] &amp; "' '" &amp; Table4[[#This Row],[answerToMailRequest]] &amp; "'"</f>
        <v>performConversation 'What is the weight of the Polecat?' 'no' 'no'</v>
      </c>
    </row>
    <row r="919" spans="11:20" x14ac:dyDescent="0.25">
      <c r="K919">
        <v>918</v>
      </c>
      <c r="L919" t="str">
        <f ca="1">OFFSET(Table1[[#Headers],[Template]], MOD(Table4[[#This Row],[Num]], 5)+1, 0)</f>
        <v>The $ is crap</v>
      </c>
      <c r="M919" t="str">
        <f ca="1">OFFSET(Table2[[#Headers],[Car]], MOD(Table4[[#This Row],[Num]], 4)+1, 0)</f>
        <v>Sea Otter</v>
      </c>
      <c r="N919" t="str">
        <f ca="1">OFFSET(Table3[[#Headers],[Property]], MOD(Table4[[#This Row],[Num]], 3)+1, 0)</f>
        <v>mpg</v>
      </c>
      <c r="O919" s="1">
        <f ca="1">1/(1/VLOOKUP(Table4[[#This Row],[Template]],Table1[], 2, FALSE)+1/VLOOKUP(Table4[[#This Row],[Car]],Table2[],2,FALSE))*2</f>
        <v>0.24</v>
      </c>
      <c r="P919" s="1">
        <f ca="1">1/(1/VLOOKUP(Table4[[#This Row],[Template]],Table1[], 3, FALSE)+1/VLOOKUP(Table4[[#This Row],[Car]],Table2[],3,FALSE))*2</f>
        <v>0.26666666666666666</v>
      </c>
      <c r="Q919" s="1" t="str">
        <f ca="1">SUBSTITUTE(SUBSTITUTE(Table4[[#This Row],[Template]], "$", Table4[[#This Row],[Car]]), "%", Table4[[#This Row],[Property]])</f>
        <v>The Sea Otter is crap</v>
      </c>
      <c r="R919" s="1" t="str">
        <f ca="1">IF(RAND()&gt;Table4[[#This Row],[offer1prob]], "yes", "no")</f>
        <v>yes</v>
      </c>
      <c r="S919" s="1" t="str">
        <f ca="1">IF(RAND()&lt;Table4[[#This Row],[offer1prob]], "yes", "no")</f>
        <v>no</v>
      </c>
      <c r="T919" s="1" t="str">
        <f ca="1">"performConversation '" &amp; Table4[[#This Row],[question]] &amp; "' '" &amp; Table4[[#This Row],[answerToAppointmentRequest]] &amp; "' '" &amp; Table4[[#This Row],[answerToMailRequest]] &amp; "'"</f>
        <v>performConversation 'The Sea Otter is crap' 'yes' 'no'</v>
      </c>
    </row>
    <row r="920" spans="11:20" x14ac:dyDescent="0.25">
      <c r="K920">
        <v>919</v>
      </c>
      <c r="L920" t="str">
        <f ca="1">OFFSET(Table1[[#Headers],[Template]], MOD(Table4[[#This Row],[Num]], 5)+1, 0)</f>
        <v>What does the $ have as %?</v>
      </c>
      <c r="M920" t="str">
        <f ca="1">OFFSET(Table2[[#Headers],[Car]], MOD(Table4[[#This Row],[Num]], 4)+1, 0)</f>
        <v>Sable</v>
      </c>
      <c r="N920" t="str">
        <f ca="1">OFFSET(Table3[[#Headers],[Property]], MOD(Table4[[#This Row],[Num]], 3)+1, 0)</f>
        <v>color</v>
      </c>
      <c r="O920" s="1">
        <f ca="1">1/(1/VLOOKUP(Table4[[#This Row],[Template]],Table1[], 2, FALSE)+1/VLOOKUP(Table4[[#This Row],[Car]],Table2[],2,FALSE))*2</f>
        <v>0.43636363636363629</v>
      </c>
      <c r="P920" s="1">
        <f ca="1">1/(1/VLOOKUP(Table4[[#This Row],[Template]],Table1[], 3, FALSE)+1/VLOOKUP(Table4[[#This Row],[Car]],Table2[],3,FALSE))*2</f>
        <v>0.4</v>
      </c>
      <c r="Q920" s="1" t="str">
        <f ca="1">SUBSTITUTE(SUBSTITUTE(Table4[[#This Row],[Template]], "$", Table4[[#This Row],[Car]]), "%", Table4[[#This Row],[Property]])</f>
        <v>What does the Sable have as color?</v>
      </c>
      <c r="R920" s="1" t="str">
        <f ca="1">IF(RAND()&gt;Table4[[#This Row],[offer1prob]], "yes", "no")</f>
        <v>yes</v>
      </c>
      <c r="S920" s="1" t="str">
        <f ca="1">IF(RAND()&lt;Table4[[#This Row],[offer1prob]], "yes", "no")</f>
        <v>yes</v>
      </c>
      <c r="T920" s="1" t="str">
        <f ca="1">"performConversation '" &amp; Table4[[#This Row],[question]] &amp; "' '" &amp; Table4[[#This Row],[answerToAppointmentRequest]] &amp; "' '" &amp; Table4[[#This Row],[answerToMailRequest]] &amp; "'"</f>
        <v>performConversation 'What does the Sable have as color?' 'yes' 'yes'</v>
      </c>
    </row>
    <row r="921" spans="11:20" x14ac:dyDescent="0.25">
      <c r="K921">
        <v>920</v>
      </c>
      <c r="L921" t="str">
        <f ca="1">OFFSET(Table1[[#Headers],[Template]], MOD(Table4[[#This Row],[Num]], 5)+1, 0)</f>
        <v>Why is the $ so expensive?</v>
      </c>
      <c r="M921" t="str">
        <f ca="1">OFFSET(Table2[[#Headers],[Car]], MOD(Table4[[#This Row],[Num]], 4)+1, 0)</f>
        <v>Wolverine</v>
      </c>
      <c r="N921" t="str">
        <f ca="1">OFFSET(Table3[[#Headers],[Property]], MOD(Table4[[#This Row],[Num]], 3)+1, 0)</f>
        <v>weight</v>
      </c>
      <c r="O921" s="1">
        <f ca="1">1/(1/VLOOKUP(Table4[[#This Row],[Template]],Table1[], 2, FALSE)+1/VLOOKUP(Table4[[#This Row],[Car]],Table2[],2,FALSE))*2</f>
        <v>0.48</v>
      </c>
      <c r="P921" s="1">
        <f ca="1">1/(1/VLOOKUP(Table4[[#This Row],[Template]],Table1[], 3, FALSE)+1/VLOOKUP(Table4[[#This Row],[Car]],Table2[],3,FALSE))*2</f>
        <v>0.4</v>
      </c>
      <c r="Q921" s="1" t="str">
        <f ca="1">SUBSTITUTE(SUBSTITUTE(Table4[[#This Row],[Template]], "$", Table4[[#This Row],[Car]]), "%", Table4[[#This Row],[Property]])</f>
        <v>Why is the Wolverine so expensive?</v>
      </c>
      <c r="R921" s="1" t="str">
        <f ca="1">IF(RAND()&gt;Table4[[#This Row],[offer1prob]], "yes", "no")</f>
        <v>no</v>
      </c>
      <c r="S921" s="1" t="str">
        <f ca="1">IF(RAND()&lt;Table4[[#This Row],[offer1prob]], "yes", "no")</f>
        <v>no</v>
      </c>
      <c r="T921" s="1" t="str">
        <f ca="1">"performConversation '" &amp; Table4[[#This Row],[question]] &amp; "' '" &amp; Table4[[#This Row],[answerToAppointmentRequest]] &amp; "' '" &amp; Table4[[#This Row],[answerToMailRequest]] &amp; "'"</f>
        <v>performConversation 'Why is the Wolverine so expensive?' 'no' 'no'</v>
      </c>
    </row>
    <row r="922" spans="11:20" x14ac:dyDescent="0.25">
      <c r="K922">
        <v>921</v>
      </c>
      <c r="L922" t="str">
        <f ca="1">OFFSET(Table1[[#Headers],[Template]], MOD(Table4[[#This Row],[Num]], 5)+1, 0)</f>
        <v>Do you still manufacture the $?</v>
      </c>
      <c r="M922" t="str">
        <f ca="1">OFFSET(Table2[[#Headers],[Car]], MOD(Table4[[#This Row],[Num]], 4)+1, 0)</f>
        <v>Polecat</v>
      </c>
      <c r="N922" t="str">
        <f ca="1">OFFSET(Table3[[#Headers],[Property]], MOD(Table4[[#This Row],[Num]], 3)+1, 0)</f>
        <v>mpg</v>
      </c>
      <c r="O922" s="1">
        <f ca="1">1/(1/VLOOKUP(Table4[[#This Row],[Template]],Table1[], 2, FALSE)+1/VLOOKUP(Table4[[#This Row],[Car]],Table2[],2,FALSE))*2</f>
        <v>0.44444444444444442</v>
      </c>
      <c r="P922" s="1">
        <f ca="1">1/(1/VLOOKUP(Table4[[#This Row],[Template]],Table1[], 3, FALSE)+1/VLOOKUP(Table4[[#This Row],[Car]],Table2[],3,FALSE))*2</f>
        <v>0.61538461538461542</v>
      </c>
      <c r="Q922" s="1" t="str">
        <f ca="1">SUBSTITUTE(SUBSTITUTE(Table4[[#This Row],[Template]], "$", Table4[[#This Row],[Car]]), "%", Table4[[#This Row],[Property]])</f>
        <v>Do you still manufacture the Polecat?</v>
      </c>
      <c r="R922" s="1" t="str">
        <f ca="1">IF(RAND()&gt;Table4[[#This Row],[offer1prob]], "yes", "no")</f>
        <v>yes</v>
      </c>
      <c r="S922" s="1" t="str">
        <f ca="1">IF(RAND()&lt;Table4[[#This Row],[offer1prob]], "yes", "no")</f>
        <v>yes</v>
      </c>
      <c r="T922" s="1" t="str">
        <f ca="1">"performConversation '" &amp; Table4[[#This Row],[question]] &amp; "' '" &amp; Table4[[#This Row],[answerToAppointmentRequest]] &amp; "' '" &amp; Table4[[#This Row],[answerToMailRequest]] &amp; "'"</f>
        <v>performConversation 'Do you still manufacture the Polecat?' 'yes' 'yes'</v>
      </c>
    </row>
    <row r="923" spans="11:20" x14ac:dyDescent="0.25">
      <c r="K923">
        <v>922</v>
      </c>
      <c r="L923" t="str">
        <f ca="1">OFFSET(Table1[[#Headers],[Template]], MOD(Table4[[#This Row],[Num]], 5)+1, 0)</f>
        <v>What is the % of the $?</v>
      </c>
      <c r="M923" t="str">
        <f ca="1">OFFSET(Table2[[#Headers],[Car]], MOD(Table4[[#This Row],[Num]], 4)+1, 0)</f>
        <v>Sea Otter</v>
      </c>
      <c r="N923" t="str">
        <f ca="1">OFFSET(Table3[[#Headers],[Property]], MOD(Table4[[#This Row],[Num]], 3)+1, 0)</f>
        <v>color</v>
      </c>
      <c r="O923" s="1">
        <f ca="1">1/(1/VLOOKUP(Table4[[#This Row],[Template]],Table1[], 2, FALSE)+1/VLOOKUP(Table4[[#This Row],[Car]],Table2[],2,FALSE))*2</f>
        <v>0.4</v>
      </c>
      <c r="P923" s="1">
        <f ca="1">1/(1/VLOOKUP(Table4[[#This Row],[Template]],Table1[], 3, FALSE)+1/VLOOKUP(Table4[[#This Row],[Car]],Table2[],3,FALSE))*2</f>
        <v>0.4</v>
      </c>
      <c r="Q923" s="1" t="str">
        <f ca="1">SUBSTITUTE(SUBSTITUTE(Table4[[#This Row],[Template]], "$", Table4[[#This Row],[Car]]), "%", Table4[[#This Row],[Property]])</f>
        <v>What is the color of the Sea Otter?</v>
      </c>
      <c r="R923" s="1" t="str">
        <f ca="1">IF(RAND()&gt;Table4[[#This Row],[offer1prob]], "yes", "no")</f>
        <v>yes</v>
      </c>
      <c r="S923" s="1" t="str">
        <f ca="1">IF(RAND()&lt;Table4[[#This Row],[offer1prob]], "yes", "no")</f>
        <v>yes</v>
      </c>
      <c r="T923" s="1" t="str">
        <f ca="1">"performConversation '" &amp; Table4[[#This Row],[question]] &amp; "' '" &amp; Table4[[#This Row],[answerToAppointmentRequest]] &amp; "' '" &amp; Table4[[#This Row],[answerToMailRequest]] &amp; "'"</f>
        <v>performConversation 'What is the color of the Sea Otter?' 'yes' 'yes'</v>
      </c>
    </row>
    <row r="924" spans="11:20" x14ac:dyDescent="0.25">
      <c r="K924">
        <v>923</v>
      </c>
      <c r="L924" t="str">
        <f ca="1">OFFSET(Table1[[#Headers],[Template]], MOD(Table4[[#This Row],[Num]], 5)+1, 0)</f>
        <v>The $ is crap</v>
      </c>
      <c r="M924" t="str">
        <f ca="1">OFFSET(Table2[[#Headers],[Car]], MOD(Table4[[#This Row],[Num]], 4)+1, 0)</f>
        <v>Sable</v>
      </c>
      <c r="N924" t="str">
        <f ca="1">OFFSET(Table3[[#Headers],[Property]], MOD(Table4[[#This Row],[Num]], 3)+1, 0)</f>
        <v>weight</v>
      </c>
      <c r="O924" s="1">
        <f ca="1">1/(1/VLOOKUP(Table4[[#This Row],[Template]],Table1[], 2, FALSE)+1/VLOOKUP(Table4[[#This Row],[Car]],Table2[],2,FALSE))*2</f>
        <v>0.32</v>
      </c>
      <c r="P924" s="1">
        <f ca="1">1/(1/VLOOKUP(Table4[[#This Row],[Template]],Table1[], 3, FALSE)+1/VLOOKUP(Table4[[#This Row],[Car]],Table2[],3,FALSE))*2</f>
        <v>0.3</v>
      </c>
      <c r="Q924" s="1" t="str">
        <f ca="1">SUBSTITUTE(SUBSTITUTE(Table4[[#This Row],[Template]], "$", Table4[[#This Row],[Car]]), "%", Table4[[#This Row],[Property]])</f>
        <v>The Sable is crap</v>
      </c>
      <c r="R924" s="1" t="str">
        <f ca="1">IF(RAND()&gt;Table4[[#This Row],[offer1prob]], "yes", "no")</f>
        <v>no</v>
      </c>
      <c r="S924" s="1" t="str">
        <f ca="1">IF(RAND()&lt;Table4[[#This Row],[offer1prob]], "yes", "no")</f>
        <v>no</v>
      </c>
      <c r="T924" s="1" t="str">
        <f ca="1">"performConversation '" &amp; Table4[[#This Row],[question]] &amp; "' '" &amp; Table4[[#This Row],[answerToAppointmentRequest]] &amp; "' '" &amp; Table4[[#This Row],[answerToMailRequest]] &amp; "'"</f>
        <v>performConversation 'The Sable is crap' 'no' 'no'</v>
      </c>
    </row>
    <row r="925" spans="11:20" x14ac:dyDescent="0.25">
      <c r="K925">
        <v>924</v>
      </c>
      <c r="L925" t="str">
        <f ca="1">OFFSET(Table1[[#Headers],[Template]], MOD(Table4[[#This Row],[Num]], 5)+1, 0)</f>
        <v>What does the $ have as %?</v>
      </c>
      <c r="M925" t="str">
        <f ca="1">OFFSET(Table2[[#Headers],[Car]], MOD(Table4[[#This Row],[Num]], 4)+1, 0)</f>
        <v>Wolverine</v>
      </c>
      <c r="N925" t="str">
        <f ca="1">OFFSET(Table3[[#Headers],[Property]], MOD(Table4[[#This Row],[Num]], 3)+1, 0)</f>
        <v>mpg</v>
      </c>
      <c r="O925" s="1">
        <f ca="1">1/(1/VLOOKUP(Table4[[#This Row],[Template]],Table1[], 2, FALSE)+1/VLOOKUP(Table4[[#This Row],[Car]],Table2[],2,FALSE))*2</f>
        <v>0.4</v>
      </c>
      <c r="P925" s="1">
        <f ca="1">1/(1/VLOOKUP(Table4[[#This Row],[Template]],Table1[], 3, FALSE)+1/VLOOKUP(Table4[[#This Row],[Car]],Table2[],3,FALSE))*2</f>
        <v>0.3</v>
      </c>
      <c r="Q925" s="1" t="str">
        <f ca="1">SUBSTITUTE(SUBSTITUTE(Table4[[#This Row],[Template]], "$", Table4[[#This Row],[Car]]), "%", Table4[[#This Row],[Property]])</f>
        <v>What does the Wolverine have as mpg?</v>
      </c>
      <c r="R925" s="1" t="str">
        <f ca="1">IF(RAND()&gt;Table4[[#This Row],[offer1prob]], "yes", "no")</f>
        <v>yes</v>
      </c>
      <c r="S925" s="1" t="str">
        <f ca="1">IF(RAND()&lt;Table4[[#This Row],[offer1prob]], "yes", "no")</f>
        <v>yes</v>
      </c>
      <c r="T925" s="1" t="str">
        <f ca="1">"performConversation '" &amp; Table4[[#This Row],[question]] &amp; "' '" &amp; Table4[[#This Row],[answerToAppointmentRequest]] &amp; "' '" &amp; Table4[[#This Row],[answerToMailRequest]] &amp; "'"</f>
        <v>performConversation 'What does the Wolverine have as mpg?' 'yes' 'yes'</v>
      </c>
    </row>
    <row r="926" spans="11:20" x14ac:dyDescent="0.25">
      <c r="K926">
        <v>925</v>
      </c>
      <c r="L926" t="str">
        <f ca="1">OFFSET(Table1[[#Headers],[Template]], MOD(Table4[[#This Row],[Num]], 5)+1, 0)</f>
        <v>Why is the $ so expensive?</v>
      </c>
      <c r="M926" t="str">
        <f ca="1">OFFSET(Table2[[#Headers],[Car]], MOD(Table4[[#This Row],[Num]], 4)+1, 0)</f>
        <v>Polecat</v>
      </c>
      <c r="N926" t="str">
        <f ca="1">OFFSET(Table3[[#Headers],[Property]], MOD(Table4[[#This Row],[Num]], 3)+1, 0)</f>
        <v>color</v>
      </c>
      <c r="O926" s="1">
        <f ca="1">1/(1/VLOOKUP(Table4[[#This Row],[Template]],Table1[], 2, FALSE)+1/VLOOKUP(Table4[[#This Row],[Car]],Table2[],2,FALSE))*2</f>
        <v>0.4</v>
      </c>
      <c r="P926" s="1">
        <f ca="1">1/(1/VLOOKUP(Table4[[#This Row],[Template]],Table1[], 3, FALSE)+1/VLOOKUP(Table4[[#This Row],[Car]],Table2[],3,FALSE))*2</f>
        <v>0.68571428571428561</v>
      </c>
      <c r="Q926" s="1" t="str">
        <f ca="1">SUBSTITUTE(SUBSTITUTE(Table4[[#This Row],[Template]], "$", Table4[[#This Row],[Car]]), "%", Table4[[#This Row],[Property]])</f>
        <v>Why is the Polecat so expensive?</v>
      </c>
      <c r="R926" s="1" t="str">
        <f ca="1">IF(RAND()&gt;Table4[[#This Row],[offer1prob]], "yes", "no")</f>
        <v>yes</v>
      </c>
      <c r="S926" s="1" t="str">
        <f ca="1">IF(RAND()&lt;Table4[[#This Row],[offer1prob]], "yes", "no")</f>
        <v>no</v>
      </c>
      <c r="T926" s="1" t="str">
        <f ca="1">"performConversation '" &amp; Table4[[#This Row],[question]] &amp; "' '" &amp; Table4[[#This Row],[answerToAppointmentRequest]] &amp; "' '" &amp; Table4[[#This Row],[answerToMailRequest]] &amp; "'"</f>
        <v>performConversation 'Why is the Polecat so expensive?' 'yes' 'no'</v>
      </c>
    </row>
    <row r="927" spans="11:20" x14ac:dyDescent="0.25">
      <c r="K927">
        <v>926</v>
      </c>
      <c r="L927" t="str">
        <f ca="1">OFFSET(Table1[[#Headers],[Template]], MOD(Table4[[#This Row],[Num]], 5)+1, 0)</f>
        <v>Do you still manufacture the $?</v>
      </c>
      <c r="M927" t="str">
        <f ca="1">OFFSET(Table2[[#Headers],[Car]], MOD(Table4[[#This Row],[Num]], 4)+1, 0)</f>
        <v>Sea Otter</v>
      </c>
      <c r="N927" t="str">
        <f ca="1">OFFSET(Table3[[#Headers],[Property]], MOD(Table4[[#This Row],[Num]], 3)+1, 0)</f>
        <v>weight</v>
      </c>
      <c r="O927" s="1">
        <f ca="1">1/(1/VLOOKUP(Table4[[#This Row],[Template]],Table1[], 2, FALSE)+1/VLOOKUP(Table4[[#This Row],[Car]],Table2[],2,FALSE))*2</f>
        <v>0.37499999999999994</v>
      </c>
      <c r="P927" s="1">
        <f ca="1">1/(1/VLOOKUP(Table4[[#This Row],[Template]],Table1[], 3, FALSE)+1/VLOOKUP(Table4[[#This Row],[Car]],Table2[],3,FALSE))*2</f>
        <v>0.44444444444444442</v>
      </c>
      <c r="Q927" s="1" t="str">
        <f ca="1">SUBSTITUTE(SUBSTITUTE(Table4[[#This Row],[Template]], "$", Table4[[#This Row],[Car]]), "%", Table4[[#This Row],[Property]])</f>
        <v>Do you still manufacture the Sea Otter?</v>
      </c>
      <c r="R927" s="1" t="str">
        <f ca="1">IF(RAND()&gt;Table4[[#This Row],[offer1prob]], "yes", "no")</f>
        <v>yes</v>
      </c>
      <c r="S927" s="1" t="str">
        <f ca="1">IF(RAND()&lt;Table4[[#This Row],[offer1prob]], "yes", "no")</f>
        <v>no</v>
      </c>
      <c r="T927" s="1" t="str">
        <f ca="1">"performConversation '" &amp; Table4[[#This Row],[question]] &amp; "' '" &amp; Table4[[#This Row],[answerToAppointmentRequest]] &amp; "' '" &amp; Table4[[#This Row],[answerToMailRequest]] &amp; "'"</f>
        <v>performConversation 'Do you still manufacture the Sea Otter?' 'yes' 'no'</v>
      </c>
    </row>
    <row r="928" spans="11:20" x14ac:dyDescent="0.25">
      <c r="K928">
        <v>927</v>
      </c>
      <c r="L928" t="str">
        <f ca="1">OFFSET(Table1[[#Headers],[Template]], MOD(Table4[[#This Row],[Num]], 5)+1, 0)</f>
        <v>What is the % of the $?</v>
      </c>
      <c r="M928" t="str">
        <f ca="1">OFFSET(Table2[[#Headers],[Car]], MOD(Table4[[#This Row],[Num]], 4)+1, 0)</f>
        <v>Sable</v>
      </c>
      <c r="N928" t="str">
        <f ca="1">OFFSET(Table3[[#Headers],[Property]], MOD(Table4[[#This Row],[Num]], 3)+1, 0)</f>
        <v>mpg</v>
      </c>
      <c r="O928" s="1">
        <f ca="1">1/(1/VLOOKUP(Table4[[#This Row],[Template]],Table1[], 2, FALSE)+1/VLOOKUP(Table4[[#This Row],[Car]],Table2[],2,FALSE))*2</f>
        <v>0.68571428571428561</v>
      </c>
      <c r="P928" s="1">
        <f ca="1">1/(1/VLOOKUP(Table4[[#This Row],[Template]],Table1[], 3, FALSE)+1/VLOOKUP(Table4[[#This Row],[Car]],Table2[],3,FALSE))*2</f>
        <v>0.48</v>
      </c>
      <c r="Q928" s="1" t="str">
        <f ca="1">SUBSTITUTE(SUBSTITUTE(Table4[[#This Row],[Template]], "$", Table4[[#This Row],[Car]]), "%", Table4[[#This Row],[Property]])</f>
        <v>What is the mpg of the Sable?</v>
      </c>
      <c r="R928" s="1" t="str">
        <f ca="1">IF(RAND()&gt;Table4[[#This Row],[offer1prob]], "yes", "no")</f>
        <v>no</v>
      </c>
      <c r="S928" s="1" t="str">
        <f ca="1">IF(RAND()&lt;Table4[[#This Row],[offer1prob]], "yes", "no")</f>
        <v>yes</v>
      </c>
      <c r="T928" s="1" t="str">
        <f ca="1">"performConversation '" &amp; Table4[[#This Row],[question]] &amp; "' '" &amp; Table4[[#This Row],[answerToAppointmentRequest]] &amp; "' '" &amp; Table4[[#This Row],[answerToMailRequest]] &amp; "'"</f>
        <v>performConversation 'What is the mpg of the Sable?' 'no' 'yes'</v>
      </c>
    </row>
    <row r="929" spans="11:20" x14ac:dyDescent="0.25">
      <c r="K929">
        <v>928</v>
      </c>
      <c r="L929" t="str">
        <f ca="1">OFFSET(Table1[[#Headers],[Template]], MOD(Table4[[#This Row],[Num]], 5)+1, 0)</f>
        <v>The $ is crap</v>
      </c>
      <c r="M929" t="str">
        <f ca="1">OFFSET(Table2[[#Headers],[Car]], MOD(Table4[[#This Row],[Num]], 4)+1, 0)</f>
        <v>Wolverine</v>
      </c>
      <c r="N929" t="str">
        <f ca="1">OFFSET(Table3[[#Headers],[Property]], MOD(Table4[[#This Row],[Num]], 3)+1, 0)</f>
        <v>color</v>
      </c>
      <c r="O929" s="1">
        <f ca="1">1/(1/VLOOKUP(Table4[[#This Row],[Template]],Table1[], 2, FALSE)+1/VLOOKUP(Table4[[#This Row],[Car]],Table2[],2,FALSE))*2</f>
        <v>0.3</v>
      </c>
      <c r="P929" s="1">
        <f ca="1">1/(1/VLOOKUP(Table4[[#This Row],[Template]],Table1[], 3, FALSE)+1/VLOOKUP(Table4[[#This Row],[Car]],Table2[],3,FALSE))*2</f>
        <v>0.24</v>
      </c>
      <c r="Q929" s="1" t="str">
        <f ca="1">SUBSTITUTE(SUBSTITUTE(Table4[[#This Row],[Template]], "$", Table4[[#This Row],[Car]]), "%", Table4[[#This Row],[Property]])</f>
        <v>The Wolverine is crap</v>
      </c>
      <c r="R929" s="1" t="str">
        <f ca="1">IF(RAND()&gt;Table4[[#This Row],[offer1prob]], "yes", "no")</f>
        <v>yes</v>
      </c>
      <c r="S929" s="1" t="str">
        <f ca="1">IF(RAND()&lt;Table4[[#This Row],[offer1prob]], "yes", "no")</f>
        <v>yes</v>
      </c>
      <c r="T929" s="1" t="str">
        <f ca="1">"performConversation '" &amp; Table4[[#This Row],[question]] &amp; "' '" &amp; Table4[[#This Row],[answerToAppointmentRequest]] &amp; "' '" &amp; Table4[[#This Row],[answerToMailRequest]] &amp; "'"</f>
        <v>performConversation 'The Wolverine is crap' 'yes' 'yes'</v>
      </c>
    </row>
    <row r="930" spans="11:20" x14ac:dyDescent="0.25">
      <c r="K930">
        <v>929</v>
      </c>
      <c r="L930" t="str">
        <f ca="1">OFFSET(Table1[[#Headers],[Template]], MOD(Table4[[#This Row],[Num]], 5)+1, 0)</f>
        <v>What does the $ have as %?</v>
      </c>
      <c r="M930" t="str">
        <f ca="1">OFFSET(Table2[[#Headers],[Car]], MOD(Table4[[#This Row],[Num]], 4)+1, 0)</f>
        <v>Polecat</v>
      </c>
      <c r="N930" t="str">
        <f ca="1">OFFSET(Table3[[#Headers],[Property]], MOD(Table4[[#This Row],[Num]], 3)+1, 0)</f>
        <v>weight</v>
      </c>
      <c r="O930" s="1">
        <f ca="1">1/(1/VLOOKUP(Table4[[#This Row],[Template]],Table1[], 2, FALSE)+1/VLOOKUP(Table4[[#This Row],[Car]],Table2[],2,FALSE))*2</f>
        <v>0.3428571428571428</v>
      </c>
      <c r="P930" s="1">
        <f ca="1">1/(1/VLOOKUP(Table4[[#This Row],[Template]],Table1[], 3, FALSE)+1/VLOOKUP(Table4[[#This Row],[Car]],Table2[],3,FALSE))*2</f>
        <v>0.43636363636363629</v>
      </c>
      <c r="Q930" s="1" t="str">
        <f ca="1">SUBSTITUTE(SUBSTITUTE(Table4[[#This Row],[Template]], "$", Table4[[#This Row],[Car]]), "%", Table4[[#This Row],[Property]])</f>
        <v>What does the Polecat have as weight?</v>
      </c>
      <c r="R930" s="1" t="str">
        <f ca="1">IF(RAND()&gt;Table4[[#This Row],[offer1prob]], "yes", "no")</f>
        <v>no</v>
      </c>
      <c r="S930" s="1" t="str">
        <f ca="1">IF(RAND()&lt;Table4[[#This Row],[offer1prob]], "yes", "no")</f>
        <v>yes</v>
      </c>
      <c r="T930" s="1" t="str">
        <f ca="1">"performConversation '" &amp; Table4[[#This Row],[question]] &amp; "' '" &amp; Table4[[#This Row],[answerToAppointmentRequest]] &amp; "' '" &amp; Table4[[#This Row],[answerToMailRequest]] &amp; "'"</f>
        <v>performConversation 'What does the Polecat have as weight?' 'no' 'yes'</v>
      </c>
    </row>
    <row r="931" spans="11:20" x14ac:dyDescent="0.25">
      <c r="K931">
        <v>930</v>
      </c>
      <c r="L931" t="str">
        <f ca="1">OFFSET(Table1[[#Headers],[Template]], MOD(Table4[[#This Row],[Num]], 5)+1, 0)</f>
        <v>Why is the $ so expensive?</v>
      </c>
      <c r="M931" t="str">
        <f ca="1">OFFSET(Table2[[#Headers],[Car]], MOD(Table4[[#This Row],[Num]], 4)+1, 0)</f>
        <v>Sea Otter</v>
      </c>
      <c r="N931" t="str">
        <f ca="1">OFFSET(Table3[[#Headers],[Property]], MOD(Table4[[#This Row],[Num]], 3)+1, 0)</f>
        <v>mpg</v>
      </c>
      <c r="O931" s="1">
        <f ca="1">1/(1/VLOOKUP(Table4[[#This Row],[Template]],Table1[], 2, FALSE)+1/VLOOKUP(Table4[[#This Row],[Car]],Table2[],2,FALSE))*2</f>
        <v>0.3428571428571428</v>
      </c>
      <c r="P931" s="1">
        <f ca="1">1/(1/VLOOKUP(Table4[[#This Row],[Template]],Table1[], 3, FALSE)+1/VLOOKUP(Table4[[#This Row],[Car]],Table2[],3,FALSE))*2</f>
        <v>0.48</v>
      </c>
      <c r="Q931" s="1" t="str">
        <f ca="1">SUBSTITUTE(SUBSTITUTE(Table4[[#This Row],[Template]], "$", Table4[[#This Row],[Car]]), "%", Table4[[#This Row],[Property]])</f>
        <v>Why is the Sea Otter so expensive?</v>
      </c>
      <c r="R931" s="1" t="str">
        <f ca="1">IF(RAND()&gt;Table4[[#This Row],[offer1prob]], "yes", "no")</f>
        <v>yes</v>
      </c>
      <c r="S931" s="1" t="str">
        <f ca="1">IF(RAND()&lt;Table4[[#This Row],[offer1prob]], "yes", "no")</f>
        <v>no</v>
      </c>
      <c r="T931" s="1" t="str">
        <f ca="1">"performConversation '" &amp; Table4[[#This Row],[question]] &amp; "' '" &amp; Table4[[#This Row],[answerToAppointmentRequest]] &amp; "' '" &amp; Table4[[#This Row],[answerToMailRequest]] &amp; "'"</f>
        <v>performConversation 'Why is the Sea Otter so expensive?' 'yes' 'no'</v>
      </c>
    </row>
    <row r="932" spans="11:20" x14ac:dyDescent="0.25">
      <c r="K932">
        <v>931</v>
      </c>
      <c r="L932" t="str">
        <f ca="1">OFFSET(Table1[[#Headers],[Template]], MOD(Table4[[#This Row],[Num]], 5)+1, 0)</f>
        <v>Do you still manufacture the $?</v>
      </c>
      <c r="M932" t="str">
        <f ca="1">OFFSET(Table2[[#Headers],[Car]], MOD(Table4[[#This Row],[Num]], 4)+1, 0)</f>
        <v>Sable</v>
      </c>
      <c r="N932" t="str">
        <f ca="1">OFFSET(Table3[[#Headers],[Property]], MOD(Table4[[#This Row],[Num]], 3)+1, 0)</f>
        <v>color</v>
      </c>
      <c r="O932" s="1">
        <f ca="1">1/(1/VLOOKUP(Table4[[#This Row],[Template]],Table1[], 2, FALSE)+1/VLOOKUP(Table4[[#This Row],[Car]],Table2[],2,FALSE))*2</f>
        <v>0.61538461538461542</v>
      </c>
      <c r="P932" s="1">
        <f ca="1">1/(1/VLOOKUP(Table4[[#This Row],[Template]],Table1[], 3, FALSE)+1/VLOOKUP(Table4[[#This Row],[Car]],Table2[],3,FALSE))*2</f>
        <v>0.54545454545454541</v>
      </c>
      <c r="Q932" s="1" t="str">
        <f ca="1">SUBSTITUTE(SUBSTITUTE(Table4[[#This Row],[Template]], "$", Table4[[#This Row],[Car]]), "%", Table4[[#This Row],[Property]])</f>
        <v>Do you still manufacture the Sable?</v>
      </c>
      <c r="R932" s="1" t="str">
        <f ca="1">IF(RAND()&gt;Table4[[#This Row],[offer1prob]], "yes", "no")</f>
        <v>no</v>
      </c>
      <c r="S932" s="1" t="str">
        <f ca="1">IF(RAND()&lt;Table4[[#This Row],[offer1prob]], "yes", "no")</f>
        <v>yes</v>
      </c>
      <c r="T932" s="1" t="str">
        <f ca="1">"performConversation '" &amp; Table4[[#This Row],[question]] &amp; "' '" &amp; Table4[[#This Row],[answerToAppointmentRequest]] &amp; "' '" &amp; Table4[[#This Row],[answerToMailRequest]] &amp; "'"</f>
        <v>performConversation 'Do you still manufacture the Sable?' 'no' 'yes'</v>
      </c>
    </row>
    <row r="933" spans="11:20" x14ac:dyDescent="0.25">
      <c r="K933">
        <v>932</v>
      </c>
      <c r="L933" t="str">
        <f ca="1">OFFSET(Table1[[#Headers],[Template]], MOD(Table4[[#This Row],[Num]], 5)+1, 0)</f>
        <v>What is the % of the $?</v>
      </c>
      <c r="M933" t="str">
        <f ca="1">OFFSET(Table2[[#Headers],[Car]], MOD(Table4[[#This Row],[Num]], 4)+1, 0)</f>
        <v>Wolverine</v>
      </c>
      <c r="N933" t="str">
        <f ca="1">OFFSET(Table3[[#Headers],[Property]], MOD(Table4[[#This Row],[Num]], 3)+1, 0)</f>
        <v>weight</v>
      </c>
      <c r="O933" s="1">
        <f ca="1">1/(1/VLOOKUP(Table4[[#This Row],[Template]],Table1[], 2, FALSE)+1/VLOOKUP(Table4[[#This Row],[Car]],Table2[],2,FALSE))*2</f>
        <v>0.6</v>
      </c>
      <c r="P933" s="1">
        <f ca="1">1/(1/VLOOKUP(Table4[[#This Row],[Template]],Table1[], 3, FALSE)+1/VLOOKUP(Table4[[#This Row],[Car]],Table2[],3,FALSE))*2</f>
        <v>0.3428571428571428</v>
      </c>
      <c r="Q933" s="1" t="str">
        <f ca="1">SUBSTITUTE(SUBSTITUTE(Table4[[#This Row],[Template]], "$", Table4[[#This Row],[Car]]), "%", Table4[[#This Row],[Property]])</f>
        <v>What is the weight of the Wolverine?</v>
      </c>
      <c r="R933" s="1" t="str">
        <f ca="1">IF(RAND()&gt;Table4[[#This Row],[offer1prob]], "yes", "no")</f>
        <v>yes</v>
      </c>
      <c r="S933" s="1" t="str">
        <f ca="1">IF(RAND()&lt;Table4[[#This Row],[offer1prob]], "yes", "no")</f>
        <v>no</v>
      </c>
      <c r="T933" s="1" t="str">
        <f ca="1">"performConversation '" &amp; Table4[[#This Row],[question]] &amp; "' '" &amp; Table4[[#This Row],[answerToAppointmentRequest]] &amp; "' '" &amp; Table4[[#This Row],[answerToMailRequest]] &amp; "'"</f>
        <v>performConversation 'What is the weight of the Wolverine?' 'yes' 'no'</v>
      </c>
    </row>
    <row r="934" spans="11:20" x14ac:dyDescent="0.25">
      <c r="K934">
        <v>933</v>
      </c>
      <c r="L934" t="str">
        <f ca="1">OFFSET(Table1[[#Headers],[Template]], MOD(Table4[[#This Row],[Num]], 5)+1, 0)</f>
        <v>The $ is crap</v>
      </c>
      <c r="M934" t="str">
        <f ca="1">OFFSET(Table2[[#Headers],[Car]], MOD(Table4[[#This Row],[Num]], 4)+1, 0)</f>
        <v>Polecat</v>
      </c>
      <c r="N934" t="str">
        <f ca="1">OFFSET(Table3[[#Headers],[Property]], MOD(Table4[[#This Row],[Num]], 3)+1, 0)</f>
        <v>mpg</v>
      </c>
      <c r="O934" s="1">
        <f ca="1">1/(1/VLOOKUP(Table4[[#This Row],[Template]],Table1[], 2, FALSE)+1/VLOOKUP(Table4[[#This Row],[Car]],Table2[],2,FALSE))*2</f>
        <v>0.26666666666666666</v>
      </c>
      <c r="P934" s="1">
        <f ca="1">1/(1/VLOOKUP(Table4[[#This Row],[Template]],Table1[], 3, FALSE)+1/VLOOKUP(Table4[[#This Row],[Car]],Table2[],3,FALSE))*2</f>
        <v>0.32</v>
      </c>
      <c r="Q934" s="1" t="str">
        <f ca="1">SUBSTITUTE(SUBSTITUTE(Table4[[#This Row],[Template]], "$", Table4[[#This Row],[Car]]), "%", Table4[[#This Row],[Property]])</f>
        <v>The Polecat is crap</v>
      </c>
      <c r="R934" s="1" t="str">
        <f ca="1">IF(RAND()&gt;Table4[[#This Row],[offer1prob]], "yes", "no")</f>
        <v>yes</v>
      </c>
      <c r="S934" s="1" t="str">
        <f ca="1">IF(RAND()&lt;Table4[[#This Row],[offer1prob]], "yes", "no")</f>
        <v>no</v>
      </c>
      <c r="T934" s="1" t="str">
        <f ca="1">"performConversation '" &amp; Table4[[#This Row],[question]] &amp; "' '" &amp; Table4[[#This Row],[answerToAppointmentRequest]] &amp; "' '" &amp; Table4[[#This Row],[answerToMailRequest]] &amp; "'"</f>
        <v>performConversation 'The Polecat is crap' 'yes' 'no'</v>
      </c>
    </row>
    <row r="935" spans="11:20" x14ac:dyDescent="0.25">
      <c r="K935">
        <v>934</v>
      </c>
      <c r="L935" t="str">
        <f ca="1">OFFSET(Table1[[#Headers],[Template]], MOD(Table4[[#This Row],[Num]], 5)+1, 0)</f>
        <v>What does the $ have as %?</v>
      </c>
      <c r="M935" t="str">
        <f ca="1">OFFSET(Table2[[#Headers],[Car]], MOD(Table4[[#This Row],[Num]], 4)+1, 0)</f>
        <v>Sea Otter</v>
      </c>
      <c r="N935" t="str">
        <f ca="1">OFFSET(Table3[[#Headers],[Property]], MOD(Table4[[#This Row],[Num]], 3)+1, 0)</f>
        <v>color</v>
      </c>
      <c r="O935" s="1">
        <f ca="1">1/(1/VLOOKUP(Table4[[#This Row],[Template]],Table1[], 2, FALSE)+1/VLOOKUP(Table4[[#This Row],[Car]],Table2[],2,FALSE))*2</f>
        <v>0.3</v>
      </c>
      <c r="P935" s="1">
        <f ca="1">1/(1/VLOOKUP(Table4[[#This Row],[Template]],Table1[], 3, FALSE)+1/VLOOKUP(Table4[[#This Row],[Car]],Table2[],3,FALSE))*2</f>
        <v>0.3428571428571428</v>
      </c>
      <c r="Q935" s="1" t="str">
        <f ca="1">SUBSTITUTE(SUBSTITUTE(Table4[[#This Row],[Template]], "$", Table4[[#This Row],[Car]]), "%", Table4[[#This Row],[Property]])</f>
        <v>What does the Sea Otter have as color?</v>
      </c>
      <c r="R935" s="1" t="str">
        <f ca="1">IF(RAND()&gt;Table4[[#This Row],[offer1prob]], "yes", "no")</f>
        <v>yes</v>
      </c>
      <c r="S935" s="1" t="str">
        <f ca="1">IF(RAND()&lt;Table4[[#This Row],[offer1prob]], "yes", "no")</f>
        <v>no</v>
      </c>
      <c r="T935" s="1" t="str">
        <f ca="1">"performConversation '" &amp; Table4[[#This Row],[question]] &amp; "' '" &amp; Table4[[#This Row],[answerToAppointmentRequest]] &amp; "' '" &amp; Table4[[#This Row],[answerToMailRequest]] &amp; "'"</f>
        <v>performConversation 'What does the Sea Otter have as color?' 'yes' 'no'</v>
      </c>
    </row>
    <row r="936" spans="11:20" x14ac:dyDescent="0.25">
      <c r="K936">
        <v>935</v>
      </c>
      <c r="L936" t="str">
        <f ca="1">OFFSET(Table1[[#Headers],[Template]], MOD(Table4[[#This Row],[Num]], 5)+1, 0)</f>
        <v>Why is the $ so expensive?</v>
      </c>
      <c r="M936" t="str">
        <f ca="1">OFFSET(Table2[[#Headers],[Car]], MOD(Table4[[#This Row],[Num]], 4)+1, 0)</f>
        <v>Sable</v>
      </c>
      <c r="N936" t="str">
        <f ca="1">OFFSET(Table3[[#Headers],[Property]], MOD(Table4[[#This Row],[Num]], 3)+1, 0)</f>
        <v>weight</v>
      </c>
      <c r="O936" s="1">
        <f ca="1">1/(1/VLOOKUP(Table4[[#This Row],[Template]],Table1[], 2, FALSE)+1/VLOOKUP(Table4[[#This Row],[Car]],Table2[],2,FALSE))*2</f>
        <v>0.53333333333333333</v>
      </c>
      <c r="P936" s="1">
        <f ca="1">1/(1/VLOOKUP(Table4[[#This Row],[Template]],Table1[], 3, FALSE)+1/VLOOKUP(Table4[[#This Row],[Car]],Table2[],3,FALSE))*2</f>
        <v>0.6</v>
      </c>
      <c r="Q936" s="1" t="str">
        <f ca="1">SUBSTITUTE(SUBSTITUTE(Table4[[#This Row],[Template]], "$", Table4[[#This Row],[Car]]), "%", Table4[[#This Row],[Property]])</f>
        <v>Why is the Sable so expensive?</v>
      </c>
      <c r="R936" s="1" t="str">
        <f ca="1">IF(RAND()&gt;Table4[[#This Row],[offer1prob]], "yes", "no")</f>
        <v>yes</v>
      </c>
      <c r="S936" s="1" t="str">
        <f ca="1">IF(RAND()&lt;Table4[[#This Row],[offer1prob]], "yes", "no")</f>
        <v>no</v>
      </c>
      <c r="T936" s="1" t="str">
        <f ca="1">"performConversation '" &amp; Table4[[#This Row],[question]] &amp; "' '" &amp; Table4[[#This Row],[answerToAppointmentRequest]] &amp; "' '" &amp; Table4[[#This Row],[answerToMailRequest]] &amp; "'"</f>
        <v>performConversation 'Why is the Sable so expensive?' 'yes' 'no'</v>
      </c>
    </row>
    <row r="937" spans="11:20" x14ac:dyDescent="0.25">
      <c r="K937">
        <v>936</v>
      </c>
      <c r="L937" t="str">
        <f ca="1">OFFSET(Table1[[#Headers],[Template]], MOD(Table4[[#This Row],[Num]], 5)+1, 0)</f>
        <v>Do you still manufacture the $?</v>
      </c>
      <c r="M937" t="str">
        <f ca="1">OFFSET(Table2[[#Headers],[Car]], MOD(Table4[[#This Row],[Num]], 4)+1, 0)</f>
        <v>Wolverine</v>
      </c>
      <c r="N937" t="str">
        <f ca="1">OFFSET(Table3[[#Headers],[Property]], MOD(Table4[[#This Row],[Num]], 3)+1, 0)</f>
        <v>mpg</v>
      </c>
      <c r="O937" s="1">
        <f ca="1">1/(1/VLOOKUP(Table4[[#This Row],[Template]],Table1[], 2, FALSE)+1/VLOOKUP(Table4[[#This Row],[Car]],Table2[],2,FALSE))*2</f>
        <v>0.54545454545454541</v>
      </c>
      <c r="P937" s="1">
        <f ca="1">1/(1/VLOOKUP(Table4[[#This Row],[Template]],Table1[], 3, FALSE)+1/VLOOKUP(Table4[[#This Row],[Car]],Table2[],3,FALSE))*2</f>
        <v>0.37499999999999994</v>
      </c>
      <c r="Q937" s="1" t="str">
        <f ca="1">SUBSTITUTE(SUBSTITUTE(Table4[[#This Row],[Template]], "$", Table4[[#This Row],[Car]]), "%", Table4[[#This Row],[Property]])</f>
        <v>Do you still manufacture the Wolverine?</v>
      </c>
      <c r="R937" s="1" t="str">
        <f ca="1">IF(RAND()&gt;Table4[[#This Row],[offer1prob]], "yes", "no")</f>
        <v>yes</v>
      </c>
      <c r="S937" s="1" t="str">
        <f ca="1">IF(RAND()&lt;Table4[[#This Row],[offer1prob]], "yes", "no")</f>
        <v>yes</v>
      </c>
      <c r="T937" s="1" t="str">
        <f ca="1">"performConversation '" &amp; Table4[[#This Row],[question]] &amp; "' '" &amp; Table4[[#This Row],[answerToAppointmentRequest]] &amp; "' '" &amp; Table4[[#This Row],[answerToMailRequest]] &amp; "'"</f>
        <v>performConversation 'Do you still manufacture the Wolverine?' 'yes' 'yes'</v>
      </c>
    </row>
    <row r="938" spans="11:20" x14ac:dyDescent="0.25">
      <c r="K938">
        <v>937</v>
      </c>
      <c r="L938" t="str">
        <f ca="1">OFFSET(Table1[[#Headers],[Template]], MOD(Table4[[#This Row],[Num]], 5)+1, 0)</f>
        <v>What is the % of the $?</v>
      </c>
      <c r="M938" t="str">
        <f ca="1">OFFSET(Table2[[#Headers],[Car]], MOD(Table4[[#This Row],[Num]], 4)+1, 0)</f>
        <v>Polecat</v>
      </c>
      <c r="N938" t="str">
        <f ca="1">OFFSET(Table3[[#Headers],[Property]], MOD(Table4[[#This Row],[Num]], 3)+1, 0)</f>
        <v>color</v>
      </c>
      <c r="O938" s="1">
        <f ca="1">1/(1/VLOOKUP(Table4[[#This Row],[Template]],Table1[], 2, FALSE)+1/VLOOKUP(Table4[[#This Row],[Car]],Table2[],2,FALSE))*2</f>
        <v>0.48</v>
      </c>
      <c r="P938" s="1">
        <f ca="1">1/(1/VLOOKUP(Table4[[#This Row],[Template]],Table1[], 3, FALSE)+1/VLOOKUP(Table4[[#This Row],[Car]],Table2[],3,FALSE))*2</f>
        <v>0.53333333333333333</v>
      </c>
      <c r="Q938" s="1" t="str">
        <f ca="1">SUBSTITUTE(SUBSTITUTE(Table4[[#This Row],[Template]], "$", Table4[[#This Row],[Car]]), "%", Table4[[#This Row],[Property]])</f>
        <v>What is the color of the Polecat?</v>
      </c>
      <c r="R938" s="1" t="str">
        <f ca="1">IF(RAND()&gt;Table4[[#This Row],[offer1prob]], "yes", "no")</f>
        <v>no</v>
      </c>
      <c r="S938" s="1" t="str">
        <f ca="1">IF(RAND()&lt;Table4[[#This Row],[offer1prob]], "yes", "no")</f>
        <v>yes</v>
      </c>
      <c r="T938" s="1" t="str">
        <f ca="1">"performConversation '" &amp; Table4[[#This Row],[question]] &amp; "' '" &amp; Table4[[#This Row],[answerToAppointmentRequest]] &amp; "' '" &amp; Table4[[#This Row],[answerToMailRequest]] &amp; "'"</f>
        <v>performConversation 'What is the color of the Polecat?' 'no' 'yes'</v>
      </c>
    </row>
    <row r="939" spans="11:20" x14ac:dyDescent="0.25">
      <c r="K939">
        <v>938</v>
      </c>
      <c r="L939" t="str">
        <f ca="1">OFFSET(Table1[[#Headers],[Template]], MOD(Table4[[#This Row],[Num]], 5)+1, 0)</f>
        <v>The $ is crap</v>
      </c>
      <c r="M939" t="str">
        <f ca="1">OFFSET(Table2[[#Headers],[Car]], MOD(Table4[[#This Row],[Num]], 4)+1, 0)</f>
        <v>Sea Otter</v>
      </c>
      <c r="N939" t="str">
        <f ca="1">OFFSET(Table3[[#Headers],[Property]], MOD(Table4[[#This Row],[Num]], 3)+1, 0)</f>
        <v>weight</v>
      </c>
      <c r="O939" s="1">
        <f ca="1">1/(1/VLOOKUP(Table4[[#This Row],[Template]],Table1[], 2, FALSE)+1/VLOOKUP(Table4[[#This Row],[Car]],Table2[],2,FALSE))*2</f>
        <v>0.24</v>
      </c>
      <c r="P939" s="1">
        <f ca="1">1/(1/VLOOKUP(Table4[[#This Row],[Template]],Table1[], 3, FALSE)+1/VLOOKUP(Table4[[#This Row],[Car]],Table2[],3,FALSE))*2</f>
        <v>0.26666666666666666</v>
      </c>
      <c r="Q939" s="1" t="str">
        <f ca="1">SUBSTITUTE(SUBSTITUTE(Table4[[#This Row],[Template]], "$", Table4[[#This Row],[Car]]), "%", Table4[[#This Row],[Property]])</f>
        <v>The Sea Otter is crap</v>
      </c>
      <c r="R939" s="1" t="str">
        <f ca="1">IF(RAND()&gt;Table4[[#This Row],[offer1prob]], "yes", "no")</f>
        <v>no</v>
      </c>
      <c r="S939" s="1" t="str">
        <f ca="1">IF(RAND()&lt;Table4[[#This Row],[offer1prob]], "yes", "no")</f>
        <v>no</v>
      </c>
      <c r="T939" s="1" t="str">
        <f ca="1">"performConversation '" &amp; Table4[[#This Row],[question]] &amp; "' '" &amp; Table4[[#This Row],[answerToAppointmentRequest]] &amp; "' '" &amp; Table4[[#This Row],[answerToMailRequest]] &amp; "'"</f>
        <v>performConversation 'The Sea Otter is crap' 'no' 'no'</v>
      </c>
    </row>
    <row r="940" spans="11:20" x14ac:dyDescent="0.25">
      <c r="K940">
        <v>939</v>
      </c>
      <c r="L940" t="str">
        <f ca="1">OFFSET(Table1[[#Headers],[Template]], MOD(Table4[[#This Row],[Num]], 5)+1, 0)</f>
        <v>What does the $ have as %?</v>
      </c>
      <c r="M940" t="str">
        <f ca="1">OFFSET(Table2[[#Headers],[Car]], MOD(Table4[[#This Row],[Num]], 4)+1, 0)</f>
        <v>Sable</v>
      </c>
      <c r="N940" t="str">
        <f ca="1">OFFSET(Table3[[#Headers],[Property]], MOD(Table4[[#This Row],[Num]], 3)+1, 0)</f>
        <v>mpg</v>
      </c>
      <c r="O940" s="1">
        <f ca="1">1/(1/VLOOKUP(Table4[[#This Row],[Template]],Table1[], 2, FALSE)+1/VLOOKUP(Table4[[#This Row],[Car]],Table2[],2,FALSE))*2</f>
        <v>0.43636363636363629</v>
      </c>
      <c r="P940" s="1">
        <f ca="1">1/(1/VLOOKUP(Table4[[#This Row],[Template]],Table1[], 3, FALSE)+1/VLOOKUP(Table4[[#This Row],[Car]],Table2[],3,FALSE))*2</f>
        <v>0.4</v>
      </c>
      <c r="Q940" s="1" t="str">
        <f ca="1">SUBSTITUTE(SUBSTITUTE(Table4[[#This Row],[Template]], "$", Table4[[#This Row],[Car]]), "%", Table4[[#This Row],[Property]])</f>
        <v>What does the Sable have as mpg?</v>
      </c>
      <c r="R940" s="1" t="str">
        <f ca="1">IF(RAND()&gt;Table4[[#This Row],[offer1prob]], "yes", "no")</f>
        <v>no</v>
      </c>
      <c r="S940" s="1" t="str">
        <f ca="1">IF(RAND()&lt;Table4[[#This Row],[offer1prob]], "yes", "no")</f>
        <v>no</v>
      </c>
      <c r="T940" s="1" t="str">
        <f ca="1">"performConversation '" &amp; Table4[[#This Row],[question]] &amp; "' '" &amp; Table4[[#This Row],[answerToAppointmentRequest]] &amp; "' '" &amp; Table4[[#This Row],[answerToMailRequest]] &amp; "'"</f>
        <v>performConversation 'What does the Sable have as mpg?' 'no' 'no'</v>
      </c>
    </row>
    <row r="941" spans="11:20" x14ac:dyDescent="0.25">
      <c r="K941">
        <v>940</v>
      </c>
      <c r="L941" t="str">
        <f ca="1">OFFSET(Table1[[#Headers],[Template]], MOD(Table4[[#This Row],[Num]], 5)+1, 0)</f>
        <v>Why is the $ so expensive?</v>
      </c>
      <c r="M941" t="str">
        <f ca="1">OFFSET(Table2[[#Headers],[Car]], MOD(Table4[[#This Row],[Num]], 4)+1, 0)</f>
        <v>Wolverine</v>
      </c>
      <c r="N941" t="str">
        <f ca="1">OFFSET(Table3[[#Headers],[Property]], MOD(Table4[[#This Row],[Num]], 3)+1, 0)</f>
        <v>color</v>
      </c>
      <c r="O941" s="1">
        <f ca="1">1/(1/VLOOKUP(Table4[[#This Row],[Template]],Table1[], 2, FALSE)+1/VLOOKUP(Table4[[#This Row],[Car]],Table2[],2,FALSE))*2</f>
        <v>0.48</v>
      </c>
      <c r="P941" s="1">
        <f ca="1">1/(1/VLOOKUP(Table4[[#This Row],[Template]],Table1[], 3, FALSE)+1/VLOOKUP(Table4[[#This Row],[Car]],Table2[],3,FALSE))*2</f>
        <v>0.4</v>
      </c>
      <c r="Q941" s="1" t="str">
        <f ca="1">SUBSTITUTE(SUBSTITUTE(Table4[[#This Row],[Template]], "$", Table4[[#This Row],[Car]]), "%", Table4[[#This Row],[Property]])</f>
        <v>Why is the Wolverine so expensive?</v>
      </c>
      <c r="R941" s="1" t="str">
        <f ca="1">IF(RAND()&gt;Table4[[#This Row],[offer1prob]], "yes", "no")</f>
        <v>yes</v>
      </c>
      <c r="S941" s="1" t="str">
        <f ca="1">IF(RAND()&lt;Table4[[#This Row],[offer1prob]], "yes", "no")</f>
        <v>yes</v>
      </c>
      <c r="T941" s="1" t="str">
        <f ca="1">"performConversation '" &amp; Table4[[#This Row],[question]] &amp; "' '" &amp; Table4[[#This Row],[answerToAppointmentRequest]] &amp; "' '" &amp; Table4[[#This Row],[answerToMailRequest]] &amp; "'"</f>
        <v>performConversation 'Why is the Wolverine so expensive?' 'yes' 'yes'</v>
      </c>
    </row>
    <row r="942" spans="11:20" x14ac:dyDescent="0.25">
      <c r="K942">
        <v>941</v>
      </c>
      <c r="L942" t="str">
        <f ca="1">OFFSET(Table1[[#Headers],[Template]], MOD(Table4[[#This Row],[Num]], 5)+1, 0)</f>
        <v>Do you still manufacture the $?</v>
      </c>
      <c r="M942" t="str">
        <f ca="1">OFFSET(Table2[[#Headers],[Car]], MOD(Table4[[#This Row],[Num]], 4)+1, 0)</f>
        <v>Polecat</v>
      </c>
      <c r="N942" t="str">
        <f ca="1">OFFSET(Table3[[#Headers],[Property]], MOD(Table4[[#This Row],[Num]], 3)+1, 0)</f>
        <v>weight</v>
      </c>
      <c r="O942" s="1">
        <f ca="1">1/(1/VLOOKUP(Table4[[#This Row],[Template]],Table1[], 2, FALSE)+1/VLOOKUP(Table4[[#This Row],[Car]],Table2[],2,FALSE))*2</f>
        <v>0.44444444444444442</v>
      </c>
      <c r="P942" s="1">
        <f ca="1">1/(1/VLOOKUP(Table4[[#This Row],[Template]],Table1[], 3, FALSE)+1/VLOOKUP(Table4[[#This Row],[Car]],Table2[],3,FALSE))*2</f>
        <v>0.61538461538461542</v>
      </c>
      <c r="Q942" s="1" t="str">
        <f ca="1">SUBSTITUTE(SUBSTITUTE(Table4[[#This Row],[Template]], "$", Table4[[#This Row],[Car]]), "%", Table4[[#This Row],[Property]])</f>
        <v>Do you still manufacture the Polecat?</v>
      </c>
      <c r="R942" s="1" t="str">
        <f ca="1">IF(RAND()&gt;Table4[[#This Row],[offer1prob]], "yes", "no")</f>
        <v>yes</v>
      </c>
      <c r="S942" s="1" t="str">
        <f ca="1">IF(RAND()&lt;Table4[[#This Row],[offer1prob]], "yes", "no")</f>
        <v>yes</v>
      </c>
      <c r="T942" s="1" t="str">
        <f ca="1">"performConversation '" &amp; Table4[[#This Row],[question]] &amp; "' '" &amp; Table4[[#This Row],[answerToAppointmentRequest]] &amp; "' '" &amp; Table4[[#This Row],[answerToMailRequest]] &amp; "'"</f>
        <v>performConversation 'Do you still manufacture the Polecat?' 'yes' 'yes'</v>
      </c>
    </row>
    <row r="943" spans="11:20" x14ac:dyDescent="0.25">
      <c r="K943">
        <v>942</v>
      </c>
      <c r="L943" t="str">
        <f ca="1">OFFSET(Table1[[#Headers],[Template]], MOD(Table4[[#This Row],[Num]], 5)+1, 0)</f>
        <v>What is the % of the $?</v>
      </c>
      <c r="M943" t="str">
        <f ca="1">OFFSET(Table2[[#Headers],[Car]], MOD(Table4[[#This Row],[Num]], 4)+1, 0)</f>
        <v>Sea Otter</v>
      </c>
      <c r="N943" t="str">
        <f ca="1">OFFSET(Table3[[#Headers],[Property]], MOD(Table4[[#This Row],[Num]], 3)+1, 0)</f>
        <v>mpg</v>
      </c>
      <c r="O943" s="1">
        <f ca="1">1/(1/VLOOKUP(Table4[[#This Row],[Template]],Table1[], 2, FALSE)+1/VLOOKUP(Table4[[#This Row],[Car]],Table2[],2,FALSE))*2</f>
        <v>0.4</v>
      </c>
      <c r="P943" s="1">
        <f ca="1">1/(1/VLOOKUP(Table4[[#This Row],[Template]],Table1[], 3, FALSE)+1/VLOOKUP(Table4[[#This Row],[Car]],Table2[],3,FALSE))*2</f>
        <v>0.4</v>
      </c>
      <c r="Q943" s="1" t="str">
        <f ca="1">SUBSTITUTE(SUBSTITUTE(Table4[[#This Row],[Template]], "$", Table4[[#This Row],[Car]]), "%", Table4[[#This Row],[Property]])</f>
        <v>What is the mpg of the Sea Otter?</v>
      </c>
      <c r="R943" s="1" t="str">
        <f ca="1">IF(RAND()&gt;Table4[[#This Row],[offer1prob]], "yes", "no")</f>
        <v>no</v>
      </c>
      <c r="S943" s="1" t="str">
        <f ca="1">IF(RAND()&lt;Table4[[#This Row],[offer1prob]], "yes", "no")</f>
        <v>yes</v>
      </c>
      <c r="T943" s="1" t="str">
        <f ca="1">"performConversation '" &amp; Table4[[#This Row],[question]] &amp; "' '" &amp; Table4[[#This Row],[answerToAppointmentRequest]] &amp; "' '" &amp; Table4[[#This Row],[answerToMailRequest]] &amp; "'"</f>
        <v>performConversation 'What is the mpg of the Sea Otter?' 'no' 'yes'</v>
      </c>
    </row>
    <row r="944" spans="11:20" x14ac:dyDescent="0.25">
      <c r="K944">
        <v>943</v>
      </c>
      <c r="L944" t="str">
        <f ca="1">OFFSET(Table1[[#Headers],[Template]], MOD(Table4[[#This Row],[Num]], 5)+1, 0)</f>
        <v>The $ is crap</v>
      </c>
      <c r="M944" t="str">
        <f ca="1">OFFSET(Table2[[#Headers],[Car]], MOD(Table4[[#This Row],[Num]], 4)+1, 0)</f>
        <v>Sable</v>
      </c>
      <c r="N944" t="str">
        <f ca="1">OFFSET(Table3[[#Headers],[Property]], MOD(Table4[[#This Row],[Num]], 3)+1, 0)</f>
        <v>color</v>
      </c>
      <c r="O944" s="1">
        <f ca="1">1/(1/VLOOKUP(Table4[[#This Row],[Template]],Table1[], 2, FALSE)+1/VLOOKUP(Table4[[#This Row],[Car]],Table2[],2,FALSE))*2</f>
        <v>0.32</v>
      </c>
      <c r="P944" s="1">
        <f ca="1">1/(1/VLOOKUP(Table4[[#This Row],[Template]],Table1[], 3, FALSE)+1/VLOOKUP(Table4[[#This Row],[Car]],Table2[],3,FALSE))*2</f>
        <v>0.3</v>
      </c>
      <c r="Q944" s="1" t="str">
        <f ca="1">SUBSTITUTE(SUBSTITUTE(Table4[[#This Row],[Template]], "$", Table4[[#This Row],[Car]]), "%", Table4[[#This Row],[Property]])</f>
        <v>The Sable is crap</v>
      </c>
      <c r="R944" s="1" t="str">
        <f ca="1">IF(RAND()&gt;Table4[[#This Row],[offer1prob]], "yes", "no")</f>
        <v>yes</v>
      </c>
      <c r="S944" s="1" t="str">
        <f ca="1">IF(RAND()&lt;Table4[[#This Row],[offer1prob]], "yes", "no")</f>
        <v>no</v>
      </c>
      <c r="T944" s="1" t="str">
        <f ca="1">"performConversation '" &amp; Table4[[#This Row],[question]] &amp; "' '" &amp; Table4[[#This Row],[answerToAppointmentRequest]] &amp; "' '" &amp; Table4[[#This Row],[answerToMailRequest]] &amp; "'"</f>
        <v>performConversation 'The Sable is crap' 'yes' 'no'</v>
      </c>
    </row>
    <row r="945" spans="11:20" x14ac:dyDescent="0.25">
      <c r="K945">
        <v>944</v>
      </c>
      <c r="L945" t="str">
        <f ca="1">OFFSET(Table1[[#Headers],[Template]], MOD(Table4[[#This Row],[Num]], 5)+1, 0)</f>
        <v>What does the $ have as %?</v>
      </c>
      <c r="M945" t="str">
        <f ca="1">OFFSET(Table2[[#Headers],[Car]], MOD(Table4[[#This Row],[Num]], 4)+1, 0)</f>
        <v>Wolverine</v>
      </c>
      <c r="N945" t="str">
        <f ca="1">OFFSET(Table3[[#Headers],[Property]], MOD(Table4[[#This Row],[Num]], 3)+1, 0)</f>
        <v>weight</v>
      </c>
      <c r="O945" s="1">
        <f ca="1">1/(1/VLOOKUP(Table4[[#This Row],[Template]],Table1[], 2, FALSE)+1/VLOOKUP(Table4[[#This Row],[Car]],Table2[],2,FALSE))*2</f>
        <v>0.4</v>
      </c>
      <c r="P945" s="1">
        <f ca="1">1/(1/VLOOKUP(Table4[[#This Row],[Template]],Table1[], 3, FALSE)+1/VLOOKUP(Table4[[#This Row],[Car]],Table2[],3,FALSE))*2</f>
        <v>0.3</v>
      </c>
      <c r="Q945" s="1" t="str">
        <f ca="1">SUBSTITUTE(SUBSTITUTE(Table4[[#This Row],[Template]], "$", Table4[[#This Row],[Car]]), "%", Table4[[#This Row],[Property]])</f>
        <v>What does the Wolverine have as weight?</v>
      </c>
      <c r="R945" s="1" t="str">
        <f ca="1">IF(RAND()&gt;Table4[[#This Row],[offer1prob]], "yes", "no")</f>
        <v>yes</v>
      </c>
      <c r="S945" s="1" t="str">
        <f ca="1">IF(RAND()&lt;Table4[[#This Row],[offer1prob]], "yes", "no")</f>
        <v>no</v>
      </c>
      <c r="T945" s="1" t="str">
        <f ca="1">"performConversation '" &amp; Table4[[#This Row],[question]] &amp; "' '" &amp; Table4[[#This Row],[answerToAppointmentRequest]] &amp; "' '" &amp; Table4[[#This Row],[answerToMailRequest]] &amp; "'"</f>
        <v>performConversation 'What does the Wolverine have as weight?' 'yes' 'no'</v>
      </c>
    </row>
    <row r="946" spans="11:20" x14ac:dyDescent="0.25">
      <c r="K946">
        <v>945</v>
      </c>
      <c r="L946" t="str">
        <f ca="1">OFFSET(Table1[[#Headers],[Template]], MOD(Table4[[#This Row],[Num]], 5)+1, 0)</f>
        <v>Why is the $ so expensive?</v>
      </c>
      <c r="M946" t="str">
        <f ca="1">OFFSET(Table2[[#Headers],[Car]], MOD(Table4[[#This Row],[Num]], 4)+1, 0)</f>
        <v>Polecat</v>
      </c>
      <c r="N946" t="str">
        <f ca="1">OFFSET(Table3[[#Headers],[Property]], MOD(Table4[[#This Row],[Num]], 3)+1, 0)</f>
        <v>mpg</v>
      </c>
      <c r="O946" s="1">
        <f ca="1">1/(1/VLOOKUP(Table4[[#This Row],[Template]],Table1[], 2, FALSE)+1/VLOOKUP(Table4[[#This Row],[Car]],Table2[],2,FALSE))*2</f>
        <v>0.4</v>
      </c>
      <c r="P946" s="1">
        <f ca="1">1/(1/VLOOKUP(Table4[[#This Row],[Template]],Table1[], 3, FALSE)+1/VLOOKUP(Table4[[#This Row],[Car]],Table2[],3,FALSE))*2</f>
        <v>0.68571428571428561</v>
      </c>
      <c r="Q946" s="1" t="str">
        <f ca="1">SUBSTITUTE(SUBSTITUTE(Table4[[#This Row],[Template]], "$", Table4[[#This Row],[Car]]), "%", Table4[[#This Row],[Property]])</f>
        <v>Why is the Polecat so expensive?</v>
      </c>
      <c r="R946" s="1" t="str">
        <f ca="1">IF(RAND()&gt;Table4[[#This Row],[offer1prob]], "yes", "no")</f>
        <v>yes</v>
      </c>
      <c r="S946" s="1" t="str">
        <f ca="1">IF(RAND()&lt;Table4[[#This Row],[offer1prob]], "yes", "no")</f>
        <v>yes</v>
      </c>
      <c r="T946" s="1" t="str">
        <f ca="1">"performConversation '" &amp; Table4[[#This Row],[question]] &amp; "' '" &amp; Table4[[#This Row],[answerToAppointmentRequest]] &amp; "' '" &amp; Table4[[#This Row],[answerToMailRequest]] &amp; "'"</f>
        <v>performConversation 'Why is the Polecat so expensive?' 'yes' 'yes'</v>
      </c>
    </row>
    <row r="947" spans="11:20" x14ac:dyDescent="0.25">
      <c r="K947">
        <v>946</v>
      </c>
      <c r="L947" t="str">
        <f ca="1">OFFSET(Table1[[#Headers],[Template]], MOD(Table4[[#This Row],[Num]], 5)+1, 0)</f>
        <v>Do you still manufacture the $?</v>
      </c>
      <c r="M947" t="str">
        <f ca="1">OFFSET(Table2[[#Headers],[Car]], MOD(Table4[[#This Row],[Num]], 4)+1, 0)</f>
        <v>Sea Otter</v>
      </c>
      <c r="N947" t="str">
        <f ca="1">OFFSET(Table3[[#Headers],[Property]], MOD(Table4[[#This Row],[Num]], 3)+1, 0)</f>
        <v>color</v>
      </c>
      <c r="O947" s="1">
        <f ca="1">1/(1/VLOOKUP(Table4[[#This Row],[Template]],Table1[], 2, FALSE)+1/VLOOKUP(Table4[[#This Row],[Car]],Table2[],2,FALSE))*2</f>
        <v>0.37499999999999994</v>
      </c>
      <c r="P947" s="1">
        <f ca="1">1/(1/VLOOKUP(Table4[[#This Row],[Template]],Table1[], 3, FALSE)+1/VLOOKUP(Table4[[#This Row],[Car]],Table2[],3,FALSE))*2</f>
        <v>0.44444444444444442</v>
      </c>
      <c r="Q947" s="1" t="str">
        <f ca="1">SUBSTITUTE(SUBSTITUTE(Table4[[#This Row],[Template]], "$", Table4[[#This Row],[Car]]), "%", Table4[[#This Row],[Property]])</f>
        <v>Do you still manufacture the Sea Otter?</v>
      </c>
      <c r="R947" s="1" t="str">
        <f ca="1">IF(RAND()&gt;Table4[[#This Row],[offer1prob]], "yes", "no")</f>
        <v>yes</v>
      </c>
      <c r="S947" s="1" t="str">
        <f ca="1">IF(RAND()&lt;Table4[[#This Row],[offer1prob]], "yes", "no")</f>
        <v>no</v>
      </c>
      <c r="T947" s="1" t="str">
        <f ca="1">"performConversation '" &amp; Table4[[#This Row],[question]] &amp; "' '" &amp; Table4[[#This Row],[answerToAppointmentRequest]] &amp; "' '" &amp; Table4[[#This Row],[answerToMailRequest]] &amp; "'"</f>
        <v>performConversation 'Do you still manufacture the Sea Otter?' 'yes' 'no'</v>
      </c>
    </row>
    <row r="948" spans="11:20" x14ac:dyDescent="0.25">
      <c r="K948">
        <v>947</v>
      </c>
      <c r="L948" t="str">
        <f ca="1">OFFSET(Table1[[#Headers],[Template]], MOD(Table4[[#This Row],[Num]], 5)+1, 0)</f>
        <v>What is the % of the $?</v>
      </c>
      <c r="M948" t="str">
        <f ca="1">OFFSET(Table2[[#Headers],[Car]], MOD(Table4[[#This Row],[Num]], 4)+1, 0)</f>
        <v>Sable</v>
      </c>
      <c r="N948" t="str">
        <f ca="1">OFFSET(Table3[[#Headers],[Property]], MOD(Table4[[#This Row],[Num]], 3)+1, 0)</f>
        <v>weight</v>
      </c>
      <c r="O948" s="1">
        <f ca="1">1/(1/VLOOKUP(Table4[[#This Row],[Template]],Table1[], 2, FALSE)+1/VLOOKUP(Table4[[#This Row],[Car]],Table2[],2,FALSE))*2</f>
        <v>0.68571428571428561</v>
      </c>
      <c r="P948" s="1">
        <f ca="1">1/(1/VLOOKUP(Table4[[#This Row],[Template]],Table1[], 3, FALSE)+1/VLOOKUP(Table4[[#This Row],[Car]],Table2[],3,FALSE))*2</f>
        <v>0.48</v>
      </c>
      <c r="Q948" s="1" t="str">
        <f ca="1">SUBSTITUTE(SUBSTITUTE(Table4[[#This Row],[Template]], "$", Table4[[#This Row],[Car]]), "%", Table4[[#This Row],[Property]])</f>
        <v>What is the weight of the Sable?</v>
      </c>
      <c r="R948" s="1" t="str">
        <f ca="1">IF(RAND()&gt;Table4[[#This Row],[offer1prob]], "yes", "no")</f>
        <v>no</v>
      </c>
      <c r="S948" s="1" t="str">
        <f ca="1">IF(RAND()&lt;Table4[[#This Row],[offer1prob]], "yes", "no")</f>
        <v>yes</v>
      </c>
      <c r="T948" s="1" t="str">
        <f ca="1">"performConversation '" &amp; Table4[[#This Row],[question]] &amp; "' '" &amp; Table4[[#This Row],[answerToAppointmentRequest]] &amp; "' '" &amp; Table4[[#This Row],[answerToMailRequest]] &amp; "'"</f>
        <v>performConversation 'What is the weight of the Sable?' 'no' 'yes'</v>
      </c>
    </row>
    <row r="949" spans="11:20" x14ac:dyDescent="0.25">
      <c r="K949">
        <v>948</v>
      </c>
      <c r="L949" t="str">
        <f ca="1">OFFSET(Table1[[#Headers],[Template]], MOD(Table4[[#This Row],[Num]], 5)+1, 0)</f>
        <v>The $ is crap</v>
      </c>
      <c r="M949" t="str">
        <f ca="1">OFFSET(Table2[[#Headers],[Car]], MOD(Table4[[#This Row],[Num]], 4)+1, 0)</f>
        <v>Wolverine</v>
      </c>
      <c r="N949" t="str">
        <f ca="1">OFFSET(Table3[[#Headers],[Property]], MOD(Table4[[#This Row],[Num]], 3)+1, 0)</f>
        <v>mpg</v>
      </c>
      <c r="O949" s="1">
        <f ca="1">1/(1/VLOOKUP(Table4[[#This Row],[Template]],Table1[], 2, FALSE)+1/VLOOKUP(Table4[[#This Row],[Car]],Table2[],2,FALSE))*2</f>
        <v>0.3</v>
      </c>
      <c r="P949" s="1">
        <f ca="1">1/(1/VLOOKUP(Table4[[#This Row],[Template]],Table1[], 3, FALSE)+1/VLOOKUP(Table4[[#This Row],[Car]],Table2[],3,FALSE))*2</f>
        <v>0.24</v>
      </c>
      <c r="Q949" s="1" t="str">
        <f ca="1">SUBSTITUTE(SUBSTITUTE(Table4[[#This Row],[Template]], "$", Table4[[#This Row],[Car]]), "%", Table4[[#This Row],[Property]])</f>
        <v>The Wolverine is crap</v>
      </c>
      <c r="R949" s="1" t="str">
        <f ca="1">IF(RAND()&gt;Table4[[#This Row],[offer1prob]], "yes", "no")</f>
        <v>yes</v>
      </c>
      <c r="S949" s="1" t="str">
        <f ca="1">IF(RAND()&lt;Table4[[#This Row],[offer1prob]], "yes", "no")</f>
        <v>yes</v>
      </c>
      <c r="T949" s="1" t="str">
        <f ca="1">"performConversation '" &amp; Table4[[#This Row],[question]] &amp; "' '" &amp; Table4[[#This Row],[answerToAppointmentRequest]] &amp; "' '" &amp; Table4[[#This Row],[answerToMailRequest]] &amp; "'"</f>
        <v>performConversation 'The Wolverine is crap' 'yes' 'yes'</v>
      </c>
    </row>
    <row r="950" spans="11:20" x14ac:dyDescent="0.25">
      <c r="K950">
        <v>949</v>
      </c>
      <c r="L950" t="str">
        <f ca="1">OFFSET(Table1[[#Headers],[Template]], MOD(Table4[[#This Row],[Num]], 5)+1, 0)</f>
        <v>What does the $ have as %?</v>
      </c>
      <c r="M950" t="str">
        <f ca="1">OFFSET(Table2[[#Headers],[Car]], MOD(Table4[[#This Row],[Num]], 4)+1, 0)</f>
        <v>Polecat</v>
      </c>
      <c r="N950" t="str">
        <f ca="1">OFFSET(Table3[[#Headers],[Property]], MOD(Table4[[#This Row],[Num]], 3)+1, 0)</f>
        <v>color</v>
      </c>
      <c r="O950" s="1">
        <f ca="1">1/(1/VLOOKUP(Table4[[#This Row],[Template]],Table1[], 2, FALSE)+1/VLOOKUP(Table4[[#This Row],[Car]],Table2[],2,FALSE))*2</f>
        <v>0.3428571428571428</v>
      </c>
      <c r="P950" s="1">
        <f ca="1">1/(1/VLOOKUP(Table4[[#This Row],[Template]],Table1[], 3, FALSE)+1/VLOOKUP(Table4[[#This Row],[Car]],Table2[],3,FALSE))*2</f>
        <v>0.43636363636363629</v>
      </c>
      <c r="Q950" s="1" t="str">
        <f ca="1">SUBSTITUTE(SUBSTITUTE(Table4[[#This Row],[Template]], "$", Table4[[#This Row],[Car]]), "%", Table4[[#This Row],[Property]])</f>
        <v>What does the Polecat have as color?</v>
      </c>
      <c r="R950" s="1" t="str">
        <f ca="1">IF(RAND()&gt;Table4[[#This Row],[offer1prob]], "yes", "no")</f>
        <v>yes</v>
      </c>
      <c r="S950" s="1" t="str">
        <f ca="1">IF(RAND()&lt;Table4[[#This Row],[offer1prob]], "yes", "no")</f>
        <v>no</v>
      </c>
      <c r="T950" s="1" t="str">
        <f ca="1">"performConversation '" &amp; Table4[[#This Row],[question]] &amp; "' '" &amp; Table4[[#This Row],[answerToAppointmentRequest]] &amp; "' '" &amp; Table4[[#This Row],[answerToMailRequest]] &amp; "'"</f>
        <v>performConversation 'What does the Polecat have as color?' 'yes' 'no'</v>
      </c>
    </row>
    <row r="951" spans="11:20" x14ac:dyDescent="0.25">
      <c r="K951">
        <v>950</v>
      </c>
      <c r="L951" t="str">
        <f ca="1">OFFSET(Table1[[#Headers],[Template]], MOD(Table4[[#This Row],[Num]], 5)+1, 0)</f>
        <v>Why is the $ so expensive?</v>
      </c>
      <c r="M951" t="str">
        <f ca="1">OFFSET(Table2[[#Headers],[Car]], MOD(Table4[[#This Row],[Num]], 4)+1, 0)</f>
        <v>Sea Otter</v>
      </c>
      <c r="N951" t="str">
        <f ca="1">OFFSET(Table3[[#Headers],[Property]], MOD(Table4[[#This Row],[Num]], 3)+1, 0)</f>
        <v>weight</v>
      </c>
      <c r="O951" s="1">
        <f ca="1">1/(1/VLOOKUP(Table4[[#This Row],[Template]],Table1[], 2, FALSE)+1/VLOOKUP(Table4[[#This Row],[Car]],Table2[],2,FALSE))*2</f>
        <v>0.3428571428571428</v>
      </c>
      <c r="P951" s="1">
        <f ca="1">1/(1/VLOOKUP(Table4[[#This Row],[Template]],Table1[], 3, FALSE)+1/VLOOKUP(Table4[[#This Row],[Car]],Table2[],3,FALSE))*2</f>
        <v>0.48</v>
      </c>
      <c r="Q951" s="1" t="str">
        <f ca="1">SUBSTITUTE(SUBSTITUTE(Table4[[#This Row],[Template]], "$", Table4[[#This Row],[Car]]), "%", Table4[[#This Row],[Property]])</f>
        <v>Why is the Sea Otter so expensive?</v>
      </c>
      <c r="R951" s="1" t="str">
        <f ca="1">IF(RAND()&gt;Table4[[#This Row],[offer1prob]], "yes", "no")</f>
        <v>no</v>
      </c>
      <c r="S951" s="1" t="str">
        <f ca="1">IF(RAND()&lt;Table4[[#This Row],[offer1prob]], "yes", "no")</f>
        <v>yes</v>
      </c>
      <c r="T951" s="1" t="str">
        <f ca="1">"performConversation '" &amp; Table4[[#This Row],[question]] &amp; "' '" &amp; Table4[[#This Row],[answerToAppointmentRequest]] &amp; "' '" &amp; Table4[[#This Row],[answerToMailRequest]] &amp; "'"</f>
        <v>performConversation 'Why is the Sea Otter so expensive?' 'no' 'yes'</v>
      </c>
    </row>
    <row r="952" spans="11:20" x14ac:dyDescent="0.25">
      <c r="K952">
        <v>951</v>
      </c>
      <c r="L952" t="str">
        <f ca="1">OFFSET(Table1[[#Headers],[Template]], MOD(Table4[[#This Row],[Num]], 5)+1, 0)</f>
        <v>Do you still manufacture the $?</v>
      </c>
      <c r="M952" t="str">
        <f ca="1">OFFSET(Table2[[#Headers],[Car]], MOD(Table4[[#This Row],[Num]], 4)+1, 0)</f>
        <v>Sable</v>
      </c>
      <c r="N952" t="str">
        <f ca="1">OFFSET(Table3[[#Headers],[Property]], MOD(Table4[[#This Row],[Num]], 3)+1, 0)</f>
        <v>mpg</v>
      </c>
      <c r="O952" s="1">
        <f ca="1">1/(1/VLOOKUP(Table4[[#This Row],[Template]],Table1[], 2, FALSE)+1/VLOOKUP(Table4[[#This Row],[Car]],Table2[],2,FALSE))*2</f>
        <v>0.61538461538461542</v>
      </c>
      <c r="P952" s="1">
        <f ca="1">1/(1/VLOOKUP(Table4[[#This Row],[Template]],Table1[], 3, FALSE)+1/VLOOKUP(Table4[[#This Row],[Car]],Table2[],3,FALSE))*2</f>
        <v>0.54545454545454541</v>
      </c>
      <c r="Q952" s="1" t="str">
        <f ca="1">SUBSTITUTE(SUBSTITUTE(Table4[[#This Row],[Template]], "$", Table4[[#This Row],[Car]]), "%", Table4[[#This Row],[Property]])</f>
        <v>Do you still manufacture the Sable?</v>
      </c>
      <c r="R952" s="1" t="str">
        <f ca="1">IF(RAND()&gt;Table4[[#This Row],[offer1prob]], "yes", "no")</f>
        <v>yes</v>
      </c>
      <c r="S952" s="1" t="str">
        <f ca="1">IF(RAND()&lt;Table4[[#This Row],[offer1prob]], "yes", "no")</f>
        <v>no</v>
      </c>
      <c r="T952" s="1" t="str">
        <f ca="1">"performConversation '" &amp; Table4[[#This Row],[question]] &amp; "' '" &amp; Table4[[#This Row],[answerToAppointmentRequest]] &amp; "' '" &amp; Table4[[#This Row],[answerToMailRequest]] &amp; "'"</f>
        <v>performConversation 'Do you still manufacture the Sable?' 'yes' 'no'</v>
      </c>
    </row>
    <row r="953" spans="11:20" x14ac:dyDescent="0.25">
      <c r="K953">
        <v>952</v>
      </c>
      <c r="L953" t="str">
        <f ca="1">OFFSET(Table1[[#Headers],[Template]], MOD(Table4[[#This Row],[Num]], 5)+1, 0)</f>
        <v>What is the % of the $?</v>
      </c>
      <c r="M953" t="str">
        <f ca="1">OFFSET(Table2[[#Headers],[Car]], MOD(Table4[[#This Row],[Num]], 4)+1, 0)</f>
        <v>Wolverine</v>
      </c>
      <c r="N953" t="str">
        <f ca="1">OFFSET(Table3[[#Headers],[Property]], MOD(Table4[[#This Row],[Num]], 3)+1, 0)</f>
        <v>color</v>
      </c>
      <c r="O953" s="1">
        <f ca="1">1/(1/VLOOKUP(Table4[[#This Row],[Template]],Table1[], 2, FALSE)+1/VLOOKUP(Table4[[#This Row],[Car]],Table2[],2,FALSE))*2</f>
        <v>0.6</v>
      </c>
      <c r="P953" s="1">
        <f ca="1">1/(1/VLOOKUP(Table4[[#This Row],[Template]],Table1[], 3, FALSE)+1/VLOOKUP(Table4[[#This Row],[Car]],Table2[],3,FALSE))*2</f>
        <v>0.3428571428571428</v>
      </c>
      <c r="Q953" s="1" t="str">
        <f ca="1">SUBSTITUTE(SUBSTITUTE(Table4[[#This Row],[Template]], "$", Table4[[#This Row],[Car]]), "%", Table4[[#This Row],[Property]])</f>
        <v>What is the color of the Wolverine?</v>
      </c>
      <c r="R953" s="1" t="str">
        <f ca="1">IF(RAND()&gt;Table4[[#This Row],[offer1prob]], "yes", "no")</f>
        <v>no</v>
      </c>
      <c r="S953" s="1" t="str">
        <f ca="1">IF(RAND()&lt;Table4[[#This Row],[offer1prob]], "yes", "no")</f>
        <v>yes</v>
      </c>
      <c r="T953" s="1" t="str">
        <f ca="1">"performConversation '" &amp; Table4[[#This Row],[question]] &amp; "' '" &amp; Table4[[#This Row],[answerToAppointmentRequest]] &amp; "' '" &amp; Table4[[#This Row],[answerToMailRequest]] &amp; "'"</f>
        <v>performConversation 'What is the color of the Wolverine?' 'no' 'yes'</v>
      </c>
    </row>
    <row r="954" spans="11:20" x14ac:dyDescent="0.25">
      <c r="K954">
        <v>953</v>
      </c>
      <c r="L954" t="str">
        <f ca="1">OFFSET(Table1[[#Headers],[Template]], MOD(Table4[[#This Row],[Num]], 5)+1, 0)</f>
        <v>The $ is crap</v>
      </c>
      <c r="M954" t="str">
        <f ca="1">OFFSET(Table2[[#Headers],[Car]], MOD(Table4[[#This Row],[Num]], 4)+1, 0)</f>
        <v>Polecat</v>
      </c>
      <c r="N954" t="str">
        <f ca="1">OFFSET(Table3[[#Headers],[Property]], MOD(Table4[[#This Row],[Num]], 3)+1, 0)</f>
        <v>weight</v>
      </c>
      <c r="O954" s="1">
        <f ca="1">1/(1/VLOOKUP(Table4[[#This Row],[Template]],Table1[], 2, FALSE)+1/VLOOKUP(Table4[[#This Row],[Car]],Table2[],2,FALSE))*2</f>
        <v>0.26666666666666666</v>
      </c>
      <c r="P954" s="1">
        <f ca="1">1/(1/VLOOKUP(Table4[[#This Row],[Template]],Table1[], 3, FALSE)+1/VLOOKUP(Table4[[#This Row],[Car]],Table2[],3,FALSE))*2</f>
        <v>0.32</v>
      </c>
      <c r="Q954" s="1" t="str">
        <f ca="1">SUBSTITUTE(SUBSTITUTE(Table4[[#This Row],[Template]], "$", Table4[[#This Row],[Car]]), "%", Table4[[#This Row],[Property]])</f>
        <v>The Polecat is crap</v>
      </c>
      <c r="R954" s="1" t="str">
        <f ca="1">IF(RAND()&gt;Table4[[#This Row],[offer1prob]], "yes", "no")</f>
        <v>no</v>
      </c>
      <c r="S954" s="1" t="str">
        <f ca="1">IF(RAND()&lt;Table4[[#This Row],[offer1prob]], "yes", "no")</f>
        <v>no</v>
      </c>
      <c r="T954" s="1" t="str">
        <f ca="1">"performConversation '" &amp; Table4[[#This Row],[question]] &amp; "' '" &amp; Table4[[#This Row],[answerToAppointmentRequest]] &amp; "' '" &amp; Table4[[#This Row],[answerToMailRequest]] &amp; "'"</f>
        <v>performConversation 'The Polecat is crap' 'no' 'no'</v>
      </c>
    </row>
    <row r="955" spans="11:20" x14ac:dyDescent="0.25">
      <c r="K955">
        <v>954</v>
      </c>
      <c r="L955" t="str">
        <f ca="1">OFFSET(Table1[[#Headers],[Template]], MOD(Table4[[#This Row],[Num]], 5)+1, 0)</f>
        <v>What does the $ have as %?</v>
      </c>
      <c r="M955" t="str">
        <f ca="1">OFFSET(Table2[[#Headers],[Car]], MOD(Table4[[#This Row],[Num]], 4)+1, 0)</f>
        <v>Sea Otter</v>
      </c>
      <c r="N955" t="str">
        <f ca="1">OFFSET(Table3[[#Headers],[Property]], MOD(Table4[[#This Row],[Num]], 3)+1, 0)</f>
        <v>mpg</v>
      </c>
      <c r="O955" s="1">
        <f ca="1">1/(1/VLOOKUP(Table4[[#This Row],[Template]],Table1[], 2, FALSE)+1/VLOOKUP(Table4[[#This Row],[Car]],Table2[],2,FALSE))*2</f>
        <v>0.3</v>
      </c>
      <c r="P955" s="1">
        <f ca="1">1/(1/VLOOKUP(Table4[[#This Row],[Template]],Table1[], 3, FALSE)+1/VLOOKUP(Table4[[#This Row],[Car]],Table2[],3,FALSE))*2</f>
        <v>0.3428571428571428</v>
      </c>
      <c r="Q955" s="1" t="str">
        <f ca="1">SUBSTITUTE(SUBSTITUTE(Table4[[#This Row],[Template]], "$", Table4[[#This Row],[Car]]), "%", Table4[[#This Row],[Property]])</f>
        <v>What does the Sea Otter have as mpg?</v>
      </c>
      <c r="R955" s="1" t="str">
        <f ca="1">IF(RAND()&gt;Table4[[#This Row],[offer1prob]], "yes", "no")</f>
        <v>yes</v>
      </c>
      <c r="S955" s="1" t="str">
        <f ca="1">IF(RAND()&lt;Table4[[#This Row],[offer1prob]], "yes", "no")</f>
        <v>no</v>
      </c>
      <c r="T955" s="1" t="str">
        <f ca="1">"performConversation '" &amp; Table4[[#This Row],[question]] &amp; "' '" &amp; Table4[[#This Row],[answerToAppointmentRequest]] &amp; "' '" &amp; Table4[[#This Row],[answerToMailRequest]] &amp; "'"</f>
        <v>performConversation 'What does the Sea Otter have as mpg?' 'yes' 'no'</v>
      </c>
    </row>
    <row r="956" spans="11:20" x14ac:dyDescent="0.25">
      <c r="K956">
        <v>955</v>
      </c>
      <c r="L956" t="str">
        <f ca="1">OFFSET(Table1[[#Headers],[Template]], MOD(Table4[[#This Row],[Num]], 5)+1, 0)</f>
        <v>Why is the $ so expensive?</v>
      </c>
      <c r="M956" t="str">
        <f ca="1">OFFSET(Table2[[#Headers],[Car]], MOD(Table4[[#This Row],[Num]], 4)+1, 0)</f>
        <v>Sable</v>
      </c>
      <c r="N956" t="str">
        <f ca="1">OFFSET(Table3[[#Headers],[Property]], MOD(Table4[[#This Row],[Num]], 3)+1, 0)</f>
        <v>color</v>
      </c>
      <c r="O956" s="1">
        <f ca="1">1/(1/VLOOKUP(Table4[[#This Row],[Template]],Table1[], 2, FALSE)+1/VLOOKUP(Table4[[#This Row],[Car]],Table2[],2,FALSE))*2</f>
        <v>0.53333333333333333</v>
      </c>
      <c r="P956" s="1">
        <f ca="1">1/(1/VLOOKUP(Table4[[#This Row],[Template]],Table1[], 3, FALSE)+1/VLOOKUP(Table4[[#This Row],[Car]],Table2[],3,FALSE))*2</f>
        <v>0.6</v>
      </c>
      <c r="Q956" s="1" t="str">
        <f ca="1">SUBSTITUTE(SUBSTITUTE(Table4[[#This Row],[Template]], "$", Table4[[#This Row],[Car]]), "%", Table4[[#This Row],[Property]])</f>
        <v>Why is the Sable so expensive?</v>
      </c>
      <c r="R956" s="1" t="str">
        <f ca="1">IF(RAND()&gt;Table4[[#This Row],[offer1prob]], "yes", "no")</f>
        <v>no</v>
      </c>
      <c r="S956" s="1" t="str">
        <f ca="1">IF(RAND()&lt;Table4[[#This Row],[offer1prob]], "yes", "no")</f>
        <v>no</v>
      </c>
      <c r="T956" s="1" t="str">
        <f ca="1">"performConversation '" &amp; Table4[[#This Row],[question]] &amp; "' '" &amp; Table4[[#This Row],[answerToAppointmentRequest]] &amp; "' '" &amp; Table4[[#This Row],[answerToMailRequest]] &amp; "'"</f>
        <v>performConversation 'Why is the Sable so expensive?' 'no' 'no'</v>
      </c>
    </row>
    <row r="957" spans="11:20" x14ac:dyDescent="0.25">
      <c r="K957">
        <v>956</v>
      </c>
      <c r="L957" t="str">
        <f ca="1">OFFSET(Table1[[#Headers],[Template]], MOD(Table4[[#This Row],[Num]], 5)+1, 0)</f>
        <v>Do you still manufacture the $?</v>
      </c>
      <c r="M957" t="str">
        <f ca="1">OFFSET(Table2[[#Headers],[Car]], MOD(Table4[[#This Row],[Num]], 4)+1, 0)</f>
        <v>Wolverine</v>
      </c>
      <c r="N957" t="str">
        <f ca="1">OFFSET(Table3[[#Headers],[Property]], MOD(Table4[[#This Row],[Num]], 3)+1, 0)</f>
        <v>weight</v>
      </c>
      <c r="O957" s="1">
        <f ca="1">1/(1/VLOOKUP(Table4[[#This Row],[Template]],Table1[], 2, FALSE)+1/VLOOKUP(Table4[[#This Row],[Car]],Table2[],2,FALSE))*2</f>
        <v>0.54545454545454541</v>
      </c>
      <c r="P957" s="1">
        <f ca="1">1/(1/VLOOKUP(Table4[[#This Row],[Template]],Table1[], 3, FALSE)+1/VLOOKUP(Table4[[#This Row],[Car]],Table2[],3,FALSE))*2</f>
        <v>0.37499999999999994</v>
      </c>
      <c r="Q957" s="1" t="str">
        <f ca="1">SUBSTITUTE(SUBSTITUTE(Table4[[#This Row],[Template]], "$", Table4[[#This Row],[Car]]), "%", Table4[[#This Row],[Property]])</f>
        <v>Do you still manufacture the Wolverine?</v>
      </c>
      <c r="R957" s="1" t="str">
        <f ca="1">IF(RAND()&gt;Table4[[#This Row],[offer1prob]], "yes", "no")</f>
        <v>no</v>
      </c>
      <c r="S957" s="1" t="str">
        <f ca="1">IF(RAND()&lt;Table4[[#This Row],[offer1prob]], "yes", "no")</f>
        <v>no</v>
      </c>
      <c r="T957" s="1" t="str">
        <f ca="1">"performConversation '" &amp; Table4[[#This Row],[question]] &amp; "' '" &amp; Table4[[#This Row],[answerToAppointmentRequest]] &amp; "' '" &amp; Table4[[#This Row],[answerToMailRequest]] &amp; "'"</f>
        <v>performConversation 'Do you still manufacture the Wolverine?' 'no' 'no'</v>
      </c>
    </row>
    <row r="958" spans="11:20" x14ac:dyDescent="0.25">
      <c r="K958">
        <v>957</v>
      </c>
      <c r="L958" t="str">
        <f ca="1">OFFSET(Table1[[#Headers],[Template]], MOD(Table4[[#This Row],[Num]], 5)+1, 0)</f>
        <v>What is the % of the $?</v>
      </c>
      <c r="M958" t="str">
        <f ca="1">OFFSET(Table2[[#Headers],[Car]], MOD(Table4[[#This Row],[Num]], 4)+1, 0)</f>
        <v>Polecat</v>
      </c>
      <c r="N958" t="str">
        <f ca="1">OFFSET(Table3[[#Headers],[Property]], MOD(Table4[[#This Row],[Num]], 3)+1, 0)</f>
        <v>mpg</v>
      </c>
      <c r="O958" s="1">
        <f ca="1">1/(1/VLOOKUP(Table4[[#This Row],[Template]],Table1[], 2, FALSE)+1/VLOOKUP(Table4[[#This Row],[Car]],Table2[],2,FALSE))*2</f>
        <v>0.48</v>
      </c>
      <c r="P958" s="1">
        <f ca="1">1/(1/VLOOKUP(Table4[[#This Row],[Template]],Table1[], 3, FALSE)+1/VLOOKUP(Table4[[#This Row],[Car]],Table2[],3,FALSE))*2</f>
        <v>0.53333333333333333</v>
      </c>
      <c r="Q958" s="1" t="str">
        <f ca="1">SUBSTITUTE(SUBSTITUTE(Table4[[#This Row],[Template]], "$", Table4[[#This Row],[Car]]), "%", Table4[[#This Row],[Property]])</f>
        <v>What is the mpg of the Polecat?</v>
      </c>
      <c r="R958" s="1" t="str">
        <f ca="1">IF(RAND()&gt;Table4[[#This Row],[offer1prob]], "yes", "no")</f>
        <v>no</v>
      </c>
      <c r="S958" s="1" t="str">
        <f ca="1">IF(RAND()&lt;Table4[[#This Row],[offer1prob]], "yes", "no")</f>
        <v>yes</v>
      </c>
      <c r="T958" s="1" t="str">
        <f ca="1">"performConversation '" &amp; Table4[[#This Row],[question]] &amp; "' '" &amp; Table4[[#This Row],[answerToAppointmentRequest]] &amp; "' '" &amp; Table4[[#This Row],[answerToMailRequest]] &amp; "'"</f>
        <v>performConversation 'What is the mpg of the Polecat?' 'no' 'yes'</v>
      </c>
    </row>
    <row r="959" spans="11:20" x14ac:dyDescent="0.25">
      <c r="K959">
        <v>958</v>
      </c>
      <c r="L959" t="str">
        <f ca="1">OFFSET(Table1[[#Headers],[Template]], MOD(Table4[[#This Row],[Num]], 5)+1, 0)</f>
        <v>The $ is crap</v>
      </c>
      <c r="M959" t="str">
        <f ca="1">OFFSET(Table2[[#Headers],[Car]], MOD(Table4[[#This Row],[Num]], 4)+1, 0)</f>
        <v>Sea Otter</v>
      </c>
      <c r="N959" t="str">
        <f ca="1">OFFSET(Table3[[#Headers],[Property]], MOD(Table4[[#This Row],[Num]], 3)+1, 0)</f>
        <v>color</v>
      </c>
      <c r="O959" s="1">
        <f ca="1">1/(1/VLOOKUP(Table4[[#This Row],[Template]],Table1[], 2, FALSE)+1/VLOOKUP(Table4[[#This Row],[Car]],Table2[],2,FALSE))*2</f>
        <v>0.24</v>
      </c>
      <c r="P959" s="1">
        <f ca="1">1/(1/VLOOKUP(Table4[[#This Row],[Template]],Table1[], 3, FALSE)+1/VLOOKUP(Table4[[#This Row],[Car]],Table2[],3,FALSE))*2</f>
        <v>0.26666666666666666</v>
      </c>
      <c r="Q959" s="1" t="str">
        <f ca="1">SUBSTITUTE(SUBSTITUTE(Table4[[#This Row],[Template]], "$", Table4[[#This Row],[Car]]), "%", Table4[[#This Row],[Property]])</f>
        <v>The Sea Otter is crap</v>
      </c>
      <c r="R959" s="1" t="str">
        <f ca="1">IF(RAND()&gt;Table4[[#This Row],[offer1prob]], "yes", "no")</f>
        <v>yes</v>
      </c>
      <c r="S959" s="1" t="str">
        <f ca="1">IF(RAND()&lt;Table4[[#This Row],[offer1prob]], "yes", "no")</f>
        <v>yes</v>
      </c>
      <c r="T959" s="1" t="str">
        <f ca="1">"performConversation '" &amp; Table4[[#This Row],[question]] &amp; "' '" &amp; Table4[[#This Row],[answerToAppointmentRequest]] &amp; "' '" &amp; Table4[[#This Row],[answerToMailRequest]] &amp; "'"</f>
        <v>performConversation 'The Sea Otter is crap' 'yes' 'yes'</v>
      </c>
    </row>
    <row r="960" spans="11:20" x14ac:dyDescent="0.25">
      <c r="K960">
        <v>959</v>
      </c>
      <c r="L960" t="str">
        <f ca="1">OFFSET(Table1[[#Headers],[Template]], MOD(Table4[[#This Row],[Num]], 5)+1, 0)</f>
        <v>What does the $ have as %?</v>
      </c>
      <c r="M960" t="str">
        <f ca="1">OFFSET(Table2[[#Headers],[Car]], MOD(Table4[[#This Row],[Num]], 4)+1, 0)</f>
        <v>Sable</v>
      </c>
      <c r="N960" t="str">
        <f ca="1">OFFSET(Table3[[#Headers],[Property]], MOD(Table4[[#This Row],[Num]], 3)+1, 0)</f>
        <v>weight</v>
      </c>
      <c r="O960" s="1">
        <f ca="1">1/(1/VLOOKUP(Table4[[#This Row],[Template]],Table1[], 2, FALSE)+1/VLOOKUP(Table4[[#This Row],[Car]],Table2[],2,FALSE))*2</f>
        <v>0.43636363636363629</v>
      </c>
      <c r="P960" s="1">
        <f ca="1">1/(1/VLOOKUP(Table4[[#This Row],[Template]],Table1[], 3, FALSE)+1/VLOOKUP(Table4[[#This Row],[Car]],Table2[],3,FALSE))*2</f>
        <v>0.4</v>
      </c>
      <c r="Q960" s="1" t="str">
        <f ca="1">SUBSTITUTE(SUBSTITUTE(Table4[[#This Row],[Template]], "$", Table4[[#This Row],[Car]]), "%", Table4[[#This Row],[Property]])</f>
        <v>What does the Sable have as weight?</v>
      </c>
      <c r="R960" s="1" t="str">
        <f ca="1">IF(RAND()&gt;Table4[[#This Row],[offer1prob]], "yes", "no")</f>
        <v>yes</v>
      </c>
      <c r="S960" s="1" t="str">
        <f ca="1">IF(RAND()&lt;Table4[[#This Row],[offer1prob]], "yes", "no")</f>
        <v>yes</v>
      </c>
      <c r="T960" s="1" t="str">
        <f ca="1">"performConversation '" &amp; Table4[[#This Row],[question]] &amp; "' '" &amp; Table4[[#This Row],[answerToAppointmentRequest]] &amp; "' '" &amp; Table4[[#This Row],[answerToMailRequest]] &amp; "'"</f>
        <v>performConversation 'What does the Sable have as weight?' 'yes' 'yes'</v>
      </c>
    </row>
    <row r="961" spans="11:20" x14ac:dyDescent="0.25">
      <c r="K961">
        <v>960</v>
      </c>
      <c r="L961" t="str">
        <f ca="1">OFFSET(Table1[[#Headers],[Template]], MOD(Table4[[#This Row],[Num]], 5)+1, 0)</f>
        <v>Why is the $ so expensive?</v>
      </c>
      <c r="M961" t="str">
        <f ca="1">OFFSET(Table2[[#Headers],[Car]], MOD(Table4[[#This Row],[Num]], 4)+1, 0)</f>
        <v>Wolverine</v>
      </c>
      <c r="N961" t="str">
        <f ca="1">OFFSET(Table3[[#Headers],[Property]], MOD(Table4[[#This Row],[Num]], 3)+1, 0)</f>
        <v>mpg</v>
      </c>
      <c r="O961" s="1">
        <f ca="1">1/(1/VLOOKUP(Table4[[#This Row],[Template]],Table1[], 2, FALSE)+1/VLOOKUP(Table4[[#This Row],[Car]],Table2[],2,FALSE))*2</f>
        <v>0.48</v>
      </c>
      <c r="P961" s="1">
        <f ca="1">1/(1/VLOOKUP(Table4[[#This Row],[Template]],Table1[], 3, FALSE)+1/VLOOKUP(Table4[[#This Row],[Car]],Table2[],3,FALSE))*2</f>
        <v>0.4</v>
      </c>
      <c r="Q961" s="1" t="str">
        <f ca="1">SUBSTITUTE(SUBSTITUTE(Table4[[#This Row],[Template]], "$", Table4[[#This Row],[Car]]), "%", Table4[[#This Row],[Property]])</f>
        <v>Why is the Wolverine so expensive?</v>
      </c>
      <c r="R961" s="1" t="str">
        <f ca="1">IF(RAND()&gt;Table4[[#This Row],[offer1prob]], "yes", "no")</f>
        <v>no</v>
      </c>
      <c r="S961" s="1" t="str">
        <f ca="1">IF(RAND()&lt;Table4[[#This Row],[offer1prob]], "yes", "no")</f>
        <v>yes</v>
      </c>
      <c r="T961" s="1" t="str">
        <f ca="1">"performConversation '" &amp; Table4[[#This Row],[question]] &amp; "' '" &amp; Table4[[#This Row],[answerToAppointmentRequest]] &amp; "' '" &amp; Table4[[#This Row],[answerToMailRequest]] &amp; "'"</f>
        <v>performConversation 'Why is the Wolverine so expensive?' 'no' 'yes'</v>
      </c>
    </row>
    <row r="962" spans="11:20" x14ac:dyDescent="0.25">
      <c r="K962">
        <v>961</v>
      </c>
      <c r="L962" t="str">
        <f ca="1">OFFSET(Table1[[#Headers],[Template]], MOD(Table4[[#This Row],[Num]], 5)+1, 0)</f>
        <v>Do you still manufacture the $?</v>
      </c>
      <c r="M962" t="str">
        <f ca="1">OFFSET(Table2[[#Headers],[Car]], MOD(Table4[[#This Row],[Num]], 4)+1, 0)</f>
        <v>Polecat</v>
      </c>
      <c r="N962" t="str">
        <f ca="1">OFFSET(Table3[[#Headers],[Property]], MOD(Table4[[#This Row],[Num]], 3)+1, 0)</f>
        <v>color</v>
      </c>
      <c r="O962" s="1">
        <f ca="1">1/(1/VLOOKUP(Table4[[#This Row],[Template]],Table1[], 2, FALSE)+1/VLOOKUP(Table4[[#This Row],[Car]],Table2[],2,FALSE))*2</f>
        <v>0.44444444444444442</v>
      </c>
      <c r="P962" s="1">
        <f ca="1">1/(1/VLOOKUP(Table4[[#This Row],[Template]],Table1[], 3, FALSE)+1/VLOOKUP(Table4[[#This Row],[Car]],Table2[],3,FALSE))*2</f>
        <v>0.61538461538461542</v>
      </c>
      <c r="Q962" s="1" t="str">
        <f ca="1">SUBSTITUTE(SUBSTITUTE(Table4[[#This Row],[Template]], "$", Table4[[#This Row],[Car]]), "%", Table4[[#This Row],[Property]])</f>
        <v>Do you still manufacture the Polecat?</v>
      </c>
      <c r="R962" s="1" t="str">
        <f ca="1">IF(RAND()&gt;Table4[[#This Row],[offer1prob]], "yes", "no")</f>
        <v>no</v>
      </c>
      <c r="S962" s="1" t="str">
        <f ca="1">IF(RAND()&lt;Table4[[#This Row],[offer1prob]], "yes", "no")</f>
        <v>no</v>
      </c>
      <c r="T962" s="1" t="str">
        <f ca="1">"performConversation '" &amp; Table4[[#This Row],[question]] &amp; "' '" &amp; Table4[[#This Row],[answerToAppointmentRequest]] &amp; "' '" &amp; Table4[[#This Row],[answerToMailRequest]] &amp; "'"</f>
        <v>performConversation 'Do you still manufacture the Polecat?' 'no' 'no'</v>
      </c>
    </row>
    <row r="963" spans="11:20" x14ac:dyDescent="0.25">
      <c r="K963">
        <v>962</v>
      </c>
      <c r="L963" t="str">
        <f ca="1">OFFSET(Table1[[#Headers],[Template]], MOD(Table4[[#This Row],[Num]], 5)+1, 0)</f>
        <v>What is the % of the $?</v>
      </c>
      <c r="M963" t="str">
        <f ca="1">OFFSET(Table2[[#Headers],[Car]], MOD(Table4[[#This Row],[Num]], 4)+1, 0)</f>
        <v>Sea Otter</v>
      </c>
      <c r="N963" t="str">
        <f ca="1">OFFSET(Table3[[#Headers],[Property]], MOD(Table4[[#This Row],[Num]], 3)+1, 0)</f>
        <v>weight</v>
      </c>
      <c r="O963" s="1">
        <f ca="1">1/(1/VLOOKUP(Table4[[#This Row],[Template]],Table1[], 2, FALSE)+1/VLOOKUP(Table4[[#This Row],[Car]],Table2[],2,FALSE))*2</f>
        <v>0.4</v>
      </c>
      <c r="P963" s="1">
        <f ca="1">1/(1/VLOOKUP(Table4[[#This Row],[Template]],Table1[], 3, FALSE)+1/VLOOKUP(Table4[[#This Row],[Car]],Table2[],3,FALSE))*2</f>
        <v>0.4</v>
      </c>
      <c r="Q963" s="1" t="str">
        <f ca="1">SUBSTITUTE(SUBSTITUTE(Table4[[#This Row],[Template]], "$", Table4[[#This Row],[Car]]), "%", Table4[[#This Row],[Property]])</f>
        <v>What is the weight of the Sea Otter?</v>
      </c>
      <c r="R963" s="1" t="str">
        <f ca="1">IF(RAND()&gt;Table4[[#This Row],[offer1prob]], "yes", "no")</f>
        <v>no</v>
      </c>
      <c r="S963" s="1" t="str">
        <f ca="1">IF(RAND()&lt;Table4[[#This Row],[offer1prob]], "yes", "no")</f>
        <v>yes</v>
      </c>
      <c r="T963" s="1" t="str">
        <f ca="1">"performConversation '" &amp; Table4[[#This Row],[question]] &amp; "' '" &amp; Table4[[#This Row],[answerToAppointmentRequest]] &amp; "' '" &amp; Table4[[#This Row],[answerToMailRequest]] &amp; "'"</f>
        <v>performConversation 'What is the weight of the Sea Otter?' 'no' 'yes'</v>
      </c>
    </row>
    <row r="964" spans="11:20" x14ac:dyDescent="0.25">
      <c r="K964">
        <v>963</v>
      </c>
      <c r="L964" t="str">
        <f ca="1">OFFSET(Table1[[#Headers],[Template]], MOD(Table4[[#This Row],[Num]], 5)+1, 0)</f>
        <v>The $ is crap</v>
      </c>
      <c r="M964" t="str">
        <f ca="1">OFFSET(Table2[[#Headers],[Car]], MOD(Table4[[#This Row],[Num]], 4)+1, 0)</f>
        <v>Sable</v>
      </c>
      <c r="N964" t="str">
        <f ca="1">OFFSET(Table3[[#Headers],[Property]], MOD(Table4[[#This Row],[Num]], 3)+1, 0)</f>
        <v>mpg</v>
      </c>
      <c r="O964" s="1">
        <f ca="1">1/(1/VLOOKUP(Table4[[#This Row],[Template]],Table1[], 2, FALSE)+1/VLOOKUP(Table4[[#This Row],[Car]],Table2[],2,FALSE))*2</f>
        <v>0.32</v>
      </c>
      <c r="P964" s="1">
        <f ca="1">1/(1/VLOOKUP(Table4[[#This Row],[Template]],Table1[], 3, FALSE)+1/VLOOKUP(Table4[[#This Row],[Car]],Table2[],3,FALSE))*2</f>
        <v>0.3</v>
      </c>
      <c r="Q964" s="1" t="str">
        <f ca="1">SUBSTITUTE(SUBSTITUTE(Table4[[#This Row],[Template]], "$", Table4[[#This Row],[Car]]), "%", Table4[[#This Row],[Property]])</f>
        <v>The Sable is crap</v>
      </c>
      <c r="R964" s="1" t="str">
        <f ca="1">IF(RAND()&gt;Table4[[#This Row],[offer1prob]], "yes", "no")</f>
        <v>yes</v>
      </c>
      <c r="S964" s="1" t="str">
        <f ca="1">IF(RAND()&lt;Table4[[#This Row],[offer1prob]], "yes", "no")</f>
        <v>no</v>
      </c>
      <c r="T964" s="1" t="str">
        <f ca="1">"performConversation '" &amp; Table4[[#This Row],[question]] &amp; "' '" &amp; Table4[[#This Row],[answerToAppointmentRequest]] &amp; "' '" &amp; Table4[[#This Row],[answerToMailRequest]] &amp; "'"</f>
        <v>performConversation 'The Sable is crap' 'yes' 'no'</v>
      </c>
    </row>
    <row r="965" spans="11:20" x14ac:dyDescent="0.25">
      <c r="K965">
        <v>964</v>
      </c>
      <c r="L965" t="str">
        <f ca="1">OFFSET(Table1[[#Headers],[Template]], MOD(Table4[[#This Row],[Num]], 5)+1, 0)</f>
        <v>What does the $ have as %?</v>
      </c>
      <c r="M965" t="str">
        <f ca="1">OFFSET(Table2[[#Headers],[Car]], MOD(Table4[[#This Row],[Num]], 4)+1, 0)</f>
        <v>Wolverine</v>
      </c>
      <c r="N965" t="str">
        <f ca="1">OFFSET(Table3[[#Headers],[Property]], MOD(Table4[[#This Row],[Num]], 3)+1, 0)</f>
        <v>color</v>
      </c>
      <c r="O965" s="1">
        <f ca="1">1/(1/VLOOKUP(Table4[[#This Row],[Template]],Table1[], 2, FALSE)+1/VLOOKUP(Table4[[#This Row],[Car]],Table2[],2,FALSE))*2</f>
        <v>0.4</v>
      </c>
      <c r="P965" s="1">
        <f ca="1">1/(1/VLOOKUP(Table4[[#This Row],[Template]],Table1[], 3, FALSE)+1/VLOOKUP(Table4[[#This Row],[Car]],Table2[],3,FALSE))*2</f>
        <v>0.3</v>
      </c>
      <c r="Q965" s="1" t="str">
        <f ca="1">SUBSTITUTE(SUBSTITUTE(Table4[[#This Row],[Template]], "$", Table4[[#This Row],[Car]]), "%", Table4[[#This Row],[Property]])</f>
        <v>What does the Wolverine have as color?</v>
      </c>
      <c r="R965" s="1" t="str">
        <f ca="1">IF(RAND()&gt;Table4[[#This Row],[offer1prob]], "yes", "no")</f>
        <v>yes</v>
      </c>
      <c r="S965" s="1" t="str">
        <f ca="1">IF(RAND()&lt;Table4[[#This Row],[offer1prob]], "yes", "no")</f>
        <v>yes</v>
      </c>
      <c r="T965" s="1" t="str">
        <f ca="1">"performConversation '" &amp; Table4[[#This Row],[question]] &amp; "' '" &amp; Table4[[#This Row],[answerToAppointmentRequest]] &amp; "' '" &amp; Table4[[#This Row],[answerToMailRequest]] &amp; "'"</f>
        <v>performConversation 'What does the Wolverine have as color?' 'yes' 'yes'</v>
      </c>
    </row>
    <row r="966" spans="11:20" x14ac:dyDescent="0.25">
      <c r="K966">
        <v>965</v>
      </c>
      <c r="L966" t="str">
        <f ca="1">OFFSET(Table1[[#Headers],[Template]], MOD(Table4[[#This Row],[Num]], 5)+1, 0)</f>
        <v>Why is the $ so expensive?</v>
      </c>
      <c r="M966" t="str">
        <f ca="1">OFFSET(Table2[[#Headers],[Car]], MOD(Table4[[#This Row],[Num]], 4)+1, 0)</f>
        <v>Polecat</v>
      </c>
      <c r="N966" t="str">
        <f ca="1">OFFSET(Table3[[#Headers],[Property]], MOD(Table4[[#This Row],[Num]], 3)+1, 0)</f>
        <v>weight</v>
      </c>
      <c r="O966" s="1">
        <f ca="1">1/(1/VLOOKUP(Table4[[#This Row],[Template]],Table1[], 2, FALSE)+1/VLOOKUP(Table4[[#This Row],[Car]],Table2[],2,FALSE))*2</f>
        <v>0.4</v>
      </c>
      <c r="P966" s="1">
        <f ca="1">1/(1/VLOOKUP(Table4[[#This Row],[Template]],Table1[], 3, FALSE)+1/VLOOKUP(Table4[[#This Row],[Car]],Table2[],3,FALSE))*2</f>
        <v>0.68571428571428561</v>
      </c>
      <c r="Q966" s="1" t="str">
        <f ca="1">SUBSTITUTE(SUBSTITUTE(Table4[[#This Row],[Template]], "$", Table4[[#This Row],[Car]]), "%", Table4[[#This Row],[Property]])</f>
        <v>Why is the Polecat so expensive?</v>
      </c>
      <c r="R966" s="1" t="str">
        <f ca="1">IF(RAND()&gt;Table4[[#This Row],[offer1prob]], "yes", "no")</f>
        <v>yes</v>
      </c>
      <c r="S966" s="1" t="str">
        <f ca="1">IF(RAND()&lt;Table4[[#This Row],[offer1prob]], "yes", "no")</f>
        <v>yes</v>
      </c>
      <c r="T966" s="1" t="str">
        <f ca="1">"performConversation '" &amp; Table4[[#This Row],[question]] &amp; "' '" &amp; Table4[[#This Row],[answerToAppointmentRequest]] &amp; "' '" &amp; Table4[[#This Row],[answerToMailRequest]] &amp; "'"</f>
        <v>performConversation 'Why is the Polecat so expensive?' 'yes' 'yes'</v>
      </c>
    </row>
    <row r="967" spans="11:20" x14ac:dyDescent="0.25">
      <c r="K967">
        <v>966</v>
      </c>
      <c r="L967" t="str">
        <f ca="1">OFFSET(Table1[[#Headers],[Template]], MOD(Table4[[#This Row],[Num]], 5)+1, 0)</f>
        <v>Do you still manufacture the $?</v>
      </c>
      <c r="M967" t="str">
        <f ca="1">OFFSET(Table2[[#Headers],[Car]], MOD(Table4[[#This Row],[Num]], 4)+1, 0)</f>
        <v>Sea Otter</v>
      </c>
      <c r="N967" t="str">
        <f ca="1">OFFSET(Table3[[#Headers],[Property]], MOD(Table4[[#This Row],[Num]], 3)+1, 0)</f>
        <v>mpg</v>
      </c>
      <c r="O967" s="1">
        <f ca="1">1/(1/VLOOKUP(Table4[[#This Row],[Template]],Table1[], 2, FALSE)+1/VLOOKUP(Table4[[#This Row],[Car]],Table2[],2,FALSE))*2</f>
        <v>0.37499999999999994</v>
      </c>
      <c r="P967" s="1">
        <f ca="1">1/(1/VLOOKUP(Table4[[#This Row],[Template]],Table1[], 3, FALSE)+1/VLOOKUP(Table4[[#This Row],[Car]],Table2[],3,FALSE))*2</f>
        <v>0.44444444444444442</v>
      </c>
      <c r="Q967" s="1" t="str">
        <f ca="1">SUBSTITUTE(SUBSTITUTE(Table4[[#This Row],[Template]], "$", Table4[[#This Row],[Car]]), "%", Table4[[#This Row],[Property]])</f>
        <v>Do you still manufacture the Sea Otter?</v>
      </c>
      <c r="R967" s="1" t="str">
        <f ca="1">IF(RAND()&gt;Table4[[#This Row],[offer1prob]], "yes", "no")</f>
        <v>yes</v>
      </c>
      <c r="S967" s="1" t="str">
        <f ca="1">IF(RAND()&lt;Table4[[#This Row],[offer1prob]], "yes", "no")</f>
        <v>yes</v>
      </c>
      <c r="T967" s="1" t="str">
        <f ca="1">"performConversation '" &amp; Table4[[#This Row],[question]] &amp; "' '" &amp; Table4[[#This Row],[answerToAppointmentRequest]] &amp; "' '" &amp; Table4[[#This Row],[answerToMailRequest]] &amp; "'"</f>
        <v>performConversation 'Do you still manufacture the Sea Otter?' 'yes' 'yes'</v>
      </c>
    </row>
    <row r="968" spans="11:20" x14ac:dyDescent="0.25">
      <c r="K968">
        <v>967</v>
      </c>
      <c r="L968" t="str">
        <f ca="1">OFFSET(Table1[[#Headers],[Template]], MOD(Table4[[#This Row],[Num]], 5)+1, 0)</f>
        <v>What is the % of the $?</v>
      </c>
      <c r="M968" t="str">
        <f ca="1">OFFSET(Table2[[#Headers],[Car]], MOD(Table4[[#This Row],[Num]], 4)+1, 0)</f>
        <v>Sable</v>
      </c>
      <c r="N968" t="str">
        <f ca="1">OFFSET(Table3[[#Headers],[Property]], MOD(Table4[[#This Row],[Num]], 3)+1, 0)</f>
        <v>color</v>
      </c>
      <c r="O968" s="1">
        <f ca="1">1/(1/VLOOKUP(Table4[[#This Row],[Template]],Table1[], 2, FALSE)+1/VLOOKUP(Table4[[#This Row],[Car]],Table2[],2,FALSE))*2</f>
        <v>0.68571428571428561</v>
      </c>
      <c r="P968" s="1">
        <f ca="1">1/(1/VLOOKUP(Table4[[#This Row],[Template]],Table1[], 3, FALSE)+1/VLOOKUP(Table4[[#This Row],[Car]],Table2[],3,FALSE))*2</f>
        <v>0.48</v>
      </c>
      <c r="Q968" s="1" t="str">
        <f ca="1">SUBSTITUTE(SUBSTITUTE(Table4[[#This Row],[Template]], "$", Table4[[#This Row],[Car]]), "%", Table4[[#This Row],[Property]])</f>
        <v>What is the color of the Sable?</v>
      </c>
      <c r="R968" s="1" t="str">
        <f ca="1">IF(RAND()&gt;Table4[[#This Row],[offer1prob]], "yes", "no")</f>
        <v>no</v>
      </c>
      <c r="S968" s="1" t="str">
        <f ca="1">IF(RAND()&lt;Table4[[#This Row],[offer1prob]], "yes", "no")</f>
        <v>yes</v>
      </c>
      <c r="T968" s="1" t="str">
        <f ca="1">"performConversation '" &amp; Table4[[#This Row],[question]] &amp; "' '" &amp; Table4[[#This Row],[answerToAppointmentRequest]] &amp; "' '" &amp; Table4[[#This Row],[answerToMailRequest]] &amp; "'"</f>
        <v>performConversation 'What is the color of the Sable?' 'no' 'yes'</v>
      </c>
    </row>
    <row r="969" spans="11:20" x14ac:dyDescent="0.25">
      <c r="K969">
        <v>968</v>
      </c>
      <c r="L969" t="str">
        <f ca="1">OFFSET(Table1[[#Headers],[Template]], MOD(Table4[[#This Row],[Num]], 5)+1, 0)</f>
        <v>The $ is crap</v>
      </c>
      <c r="M969" t="str">
        <f ca="1">OFFSET(Table2[[#Headers],[Car]], MOD(Table4[[#This Row],[Num]], 4)+1, 0)</f>
        <v>Wolverine</v>
      </c>
      <c r="N969" t="str">
        <f ca="1">OFFSET(Table3[[#Headers],[Property]], MOD(Table4[[#This Row],[Num]], 3)+1, 0)</f>
        <v>weight</v>
      </c>
      <c r="O969" s="1">
        <f ca="1">1/(1/VLOOKUP(Table4[[#This Row],[Template]],Table1[], 2, FALSE)+1/VLOOKUP(Table4[[#This Row],[Car]],Table2[],2,FALSE))*2</f>
        <v>0.3</v>
      </c>
      <c r="P969" s="1">
        <f ca="1">1/(1/VLOOKUP(Table4[[#This Row],[Template]],Table1[], 3, FALSE)+1/VLOOKUP(Table4[[#This Row],[Car]],Table2[],3,FALSE))*2</f>
        <v>0.24</v>
      </c>
      <c r="Q969" s="1" t="str">
        <f ca="1">SUBSTITUTE(SUBSTITUTE(Table4[[#This Row],[Template]], "$", Table4[[#This Row],[Car]]), "%", Table4[[#This Row],[Property]])</f>
        <v>The Wolverine is crap</v>
      </c>
      <c r="R969" s="1" t="str">
        <f ca="1">IF(RAND()&gt;Table4[[#This Row],[offer1prob]], "yes", "no")</f>
        <v>yes</v>
      </c>
      <c r="S969" s="1" t="str">
        <f ca="1">IF(RAND()&lt;Table4[[#This Row],[offer1prob]], "yes", "no")</f>
        <v>no</v>
      </c>
      <c r="T969" s="1" t="str">
        <f ca="1">"performConversation '" &amp; Table4[[#This Row],[question]] &amp; "' '" &amp; Table4[[#This Row],[answerToAppointmentRequest]] &amp; "' '" &amp; Table4[[#This Row],[answerToMailRequest]] &amp; "'"</f>
        <v>performConversation 'The Wolverine is crap' 'yes' 'no'</v>
      </c>
    </row>
    <row r="970" spans="11:20" x14ac:dyDescent="0.25">
      <c r="K970">
        <v>969</v>
      </c>
      <c r="L970" t="str">
        <f ca="1">OFFSET(Table1[[#Headers],[Template]], MOD(Table4[[#This Row],[Num]], 5)+1, 0)</f>
        <v>What does the $ have as %?</v>
      </c>
      <c r="M970" t="str">
        <f ca="1">OFFSET(Table2[[#Headers],[Car]], MOD(Table4[[#This Row],[Num]], 4)+1, 0)</f>
        <v>Polecat</v>
      </c>
      <c r="N970" t="str">
        <f ca="1">OFFSET(Table3[[#Headers],[Property]], MOD(Table4[[#This Row],[Num]], 3)+1, 0)</f>
        <v>mpg</v>
      </c>
      <c r="O970" s="1">
        <f ca="1">1/(1/VLOOKUP(Table4[[#This Row],[Template]],Table1[], 2, FALSE)+1/VLOOKUP(Table4[[#This Row],[Car]],Table2[],2,FALSE))*2</f>
        <v>0.3428571428571428</v>
      </c>
      <c r="P970" s="1">
        <f ca="1">1/(1/VLOOKUP(Table4[[#This Row],[Template]],Table1[], 3, FALSE)+1/VLOOKUP(Table4[[#This Row],[Car]],Table2[],3,FALSE))*2</f>
        <v>0.43636363636363629</v>
      </c>
      <c r="Q970" s="1" t="str">
        <f ca="1">SUBSTITUTE(SUBSTITUTE(Table4[[#This Row],[Template]], "$", Table4[[#This Row],[Car]]), "%", Table4[[#This Row],[Property]])</f>
        <v>What does the Polecat have as mpg?</v>
      </c>
      <c r="R970" s="1" t="str">
        <f ca="1">IF(RAND()&gt;Table4[[#This Row],[offer1prob]], "yes", "no")</f>
        <v>yes</v>
      </c>
      <c r="S970" s="1" t="str">
        <f ca="1">IF(RAND()&lt;Table4[[#This Row],[offer1prob]], "yes", "no")</f>
        <v>no</v>
      </c>
      <c r="T970" s="1" t="str">
        <f ca="1">"performConversation '" &amp; Table4[[#This Row],[question]] &amp; "' '" &amp; Table4[[#This Row],[answerToAppointmentRequest]] &amp; "' '" &amp; Table4[[#This Row],[answerToMailRequest]] &amp; "'"</f>
        <v>performConversation 'What does the Polecat have as mpg?' 'yes' 'no'</v>
      </c>
    </row>
    <row r="971" spans="11:20" x14ac:dyDescent="0.25">
      <c r="K971">
        <v>970</v>
      </c>
      <c r="L971" t="str">
        <f ca="1">OFFSET(Table1[[#Headers],[Template]], MOD(Table4[[#This Row],[Num]], 5)+1, 0)</f>
        <v>Why is the $ so expensive?</v>
      </c>
      <c r="M971" t="str">
        <f ca="1">OFFSET(Table2[[#Headers],[Car]], MOD(Table4[[#This Row],[Num]], 4)+1, 0)</f>
        <v>Sea Otter</v>
      </c>
      <c r="N971" t="str">
        <f ca="1">OFFSET(Table3[[#Headers],[Property]], MOD(Table4[[#This Row],[Num]], 3)+1, 0)</f>
        <v>color</v>
      </c>
      <c r="O971" s="1">
        <f ca="1">1/(1/VLOOKUP(Table4[[#This Row],[Template]],Table1[], 2, FALSE)+1/VLOOKUP(Table4[[#This Row],[Car]],Table2[],2,FALSE))*2</f>
        <v>0.3428571428571428</v>
      </c>
      <c r="P971" s="1">
        <f ca="1">1/(1/VLOOKUP(Table4[[#This Row],[Template]],Table1[], 3, FALSE)+1/VLOOKUP(Table4[[#This Row],[Car]],Table2[],3,FALSE))*2</f>
        <v>0.48</v>
      </c>
      <c r="Q971" s="1" t="str">
        <f ca="1">SUBSTITUTE(SUBSTITUTE(Table4[[#This Row],[Template]], "$", Table4[[#This Row],[Car]]), "%", Table4[[#This Row],[Property]])</f>
        <v>Why is the Sea Otter so expensive?</v>
      </c>
      <c r="R971" s="1" t="str">
        <f ca="1">IF(RAND()&gt;Table4[[#This Row],[offer1prob]], "yes", "no")</f>
        <v>no</v>
      </c>
      <c r="S971" s="1" t="str">
        <f ca="1">IF(RAND()&lt;Table4[[#This Row],[offer1prob]], "yes", "no")</f>
        <v>no</v>
      </c>
      <c r="T971" s="1" t="str">
        <f ca="1">"performConversation '" &amp; Table4[[#This Row],[question]] &amp; "' '" &amp; Table4[[#This Row],[answerToAppointmentRequest]] &amp; "' '" &amp; Table4[[#This Row],[answerToMailRequest]] &amp; "'"</f>
        <v>performConversation 'Why is the Sea Otter so expensive?' 'no' 'no'</v>
      </c>
    </row>
    <row r="972" spans="11:20" x14ac:dyDescent="0.25">
      <c r="K972">
        <v>971</v>
      </c>
      <c r="L972" t="str">
        <f ca="1">OFFSET(Table1[[#Headers],[Template]], MOD(Table4[[#This Row],[Num]], 5)+1, 0)</f>
        <v>Do you still manufacture the $?</v>
      </c>
      <c r="M972" t="str">
        <f ca="1">OFFSET(Table2[[#Headers],[Car]], MOD(Table4[[#This Row],[Num]], 4)+1, 0)</f>
        <v>Sable</v>
      </c>
      <c r="N972" t="str">
        <f ca="1">OFFSET(Table3[[#Headers],[Property]], MOD(Table4[[#This Row],[Num]], 3)+1, 0)</f>
        <v>weight</v>
      </c>
      <c r="O972" s="1">
        <f ca="1">1/(1/VLOOKUP(Table4[[#This Row],[Template]],Table1[], 2, FALSE)+1/VLOOKUP(Table4[[#This Row],[Car]],Table2[],2,FALSE))*2</f>
        <v>0.61538461538461542</v>
      </c>
      <c r="P972" s="1">
        <f ca="1">1/(1/VLOOKUP(Table4[[#This Row],[Template]],Table1[], 3, FALSE)+1/VLOOKUP(Table4[[#This Row],[Car]],Table2[],3,FALSE))*2</f>
        <v>0.54545454545454541</v>
      </c>
      <c r="Q972" s="1" t="str">
        <f ca="1">SUBSTITUTE(SUBSTITUTE(Table4[[#This Row],[Template]], "$", Table4[[#This Row],[Car]]), "%", Table4[[#This Row],[Property]])</f>
        <v>Do you still manufacture the Sable?</v>
      </c>
      <c r="R972" s="1" t="str">
        <f ca="1">IF(RAND()&gt;Table4[[#This Row],[offer1prob]], "yes", "no")</f>
        <v>yes</v>
      </c>
      <c r="S972" s="1" t="str">
        <f ca="1">IF(RAND()&lt;Table4[[#This Row],[offer1prob]], "yes", "no")</f>
        <v>no</v>
      </c>
      <c r="T972" s="1" t="str">
        <f ca="1">"performConversation '" &amp; Table4[[#This Row],[question]] &amp; "' '" &amp; Table4[[#This Row],[answerToAppointmentRequest]] &amp; "' '" &amp; Table4[[#This Row],[answerToMailRequest]] &amp; "'"</f>
        <v>performConversation 'Do you still manufacture the Sable?' 'yes' 'no'</v>
      </c>
    </row>
    <row r="973" spans="11:20" x14ac:dyDescent="0.25">
      <c r="K973">
        <v>972</v>
      </c>
      <c r="L973" t="str">
        <f ca="1">OFFSET(Table1[[#Headers],[Template]], MOD(Table4[[#This Row],[Num]], 5)+1, 0)</f>
        <v>What is the % of the $?</v>
      </c>
      <c r="M973" t="str">
        <f ca="1">OFFSET(Table2[[#Headers],[Car]], MOD(Table4[[#This Row],[Num]], 4)+1, 0)</f>
        <v>Wolverine</v>
      </c>
      <c r="N973" t="str">
        <f ca="1">OFFSET(Table3[[#Headers],[Property]], MOD(Table4[[#This Row],[Num]], 3)+1, 0)</f>
        <v>mpg</v>
      </c>
      <c r="O973" s="1">
        <f ca="1">1/(1/VLOOKUP(Table4[[#This Row],[Template]],Table1[], 2, FALSE)+1/VLOOKUP(Table4[[#This Row],[Car]],Table2[],2,FALSE))*2</f>
        <v>0.6</v>
      </c>
      <c r="P973" s="1">
        <f ca="1">1/(1/VLOOKUP(Table4[[#This Row],[Template]],Table1[], 3, FALSE)+1/VLOOKUP(Table4[[#This Row],[Car]],Table2[],3,FALSE))*2</f>
        <v>0.3428571428571428</v>
      </c>
      <c r="Q973" s="1" t="str">
        <f ca="1">SUBSTITUTE(SUBSTITUTE(Table4[[#This Row],[Template]], "$", Table4[[#This Row],[Car]]), "%", Table4[[#This Row],[Property]])</f>
        <v>What is the mpg of the Wolverine?</v>
      </c>
      <c r="R973" s="1" t="str">
        <f ca="1">IF(RAND()&gt;Table4[[#This Row],[offer1prob]], "yes", "no")</f>
        <v>yes</v>
      </c>
      <c r="S973" s="1" t="str">
        <f ca="1">IF(RAND()&lt;Table4[[#This Row],[offer1prob]], "yes", "no")</f>
        <v>no</v>
      </c>
      <c r="T973" s="1" t="str">
        <f ca="1">"performConversation '" &amp; Table4[[#This Row],[question]] &amp; "' '" &amp; Table4[[#This Row],[answerToAppointmentRequest]] &amp; "' '" &amp; Table4[[#This Row],[answerToMailRequest]] &amp; "'"</f>
        <v>performConversation 'What is the mpg of the Wolverine?' 'yes' 'no'</v>
      </c>
    </row>
    <row r="974" spans="11:20" x14ac:dyDescent="0.25">
      <c r="K974">
        <v>973</v>
      </c>
      <c r="L974" t="str">
        <f ca="1">OFFSET(Table1[[#Headers],[Template]], MOD(Table4[[#This Row],[Num]], 5)+1, 0)</f>
        <v>The $ is crap</v>
      </c>
      <c r="M974" t="str">
        <f ca="1">OFFSET(Table2[[#Headers],[Car]], MOD(Table4[[#This Row],[Num]], 4)+1, 0)</f>
        <v>Polecat</v>
      </c>
      <c r="N974" t="str">
        <f ca="1">OFFSET(Table3[[#Headers],[Property]], MOD(Table4[[#This Row],[Num]], 3)+1, 0)</f>
        <v>color</v>
      </c>
      <c r="O974" s="1">
        <f ca="1">1/(1/VLOOKUP(Table4[[#This Row],[Template]],Table1[], 2, FALSE)+1/VLOOKUP(Table4[[#This Row],[Car]],Table2[],2,FALSE))*2</f>
        <v>0.26666666666666666</v>
      </c>
      <c r="P974" s="1">
        <f ca="1">1/(1/VLOOKUP(Table4[[#This Row],[Template]],Table1[], 3, FALSE)+1/VLOOKUP(Table4[[#This Row],[Car]],Table2[],3,FALSE))*2</f>
        <v>0.32</v>
      </c>
      <c r="Q974" s="1" t="str">
        <f ca="1">SUBSTITUTE(SUBSTITUTE(Table4[[#This Row],[Template]], "$", Table4[[#This Row],[Car]]), "%", Table4[[#This Row],[Property]])</f>
        <v>The Polecat is crap</v>
      </c>
      <c r="R974" s="1" t="str">
        <f ca="1">IF(RAND()&gt;Table4[[#This Row],[offer1prob]], "yes", "no")</f>
        <v>no</v>
      </c>
      <c r="S974" s="1" t="str">
        <f ca="1">IF(RAND()&lt;Table4[[#This Row],[offer1prob]], "yes", "no")</f>
        <v>yes</v>
      </c>
      <c r="T974" s="1" t="str">
        <f ca="1">"performConversation '" &amp; Table4[[#This Row],[question]] &amp; "' '" &amp; Table4[[#This Row],[answerToAppointmentRequest]] &amp; "' '" &amp; Table4[[#This Row],[answerToMailRequest]] &amp; "'"</f>
        <v>performConversation 'The Polecat is crap' 'no' 'yes'</v>
      </c>
    </row>
    <row r="975" spans="11:20" x14ac:dyDescent="0.25">
      <c r="K975">
        <v>974</v>
      </c>
      <c r="L975" t="str">
        <f ca="1">OFFSET(Table1[[#Headers],[Template]], MOD(Table4[[#This Row],[Num]], 5)+1, 0)</f>
        <v>What does the $ have as %?</v>
      </c>
      <c r="M975" t="str">
        <f ca="1">OFFSET(Table2[[#Headers],[Car]], MOD(Table4[[#This Row],[Num]], 4)+1, 0)</f>
        <v>Sea Otter</v>
      </c>
      <c r="N975" t="str">
        <f ca="1">OFFSET(Table3[[#Headers],[Property]], MOD(Table4[[#This Row],[Num]], 3)+1, 0)</f>
        <v>weight</v>
      </c>
      <c r="O975" s="1">
        <f ca="1">1/(1/VLOOKUP(Table4[[#This Row],[Template]],Table1[], 2, FALSE)+1/VLOOKUP(Table4[[#This Row],[Car]],Table2[],2,FALSE))*2</f>
        <v>0.3</v>
      </c>
      <c r="P975" s="1">
        <f ca="1">1/(1/VLOOKUP(Table4[[#This Row],[Template]],Table1[], 3, FALSE)+1/VLOOKUP(Table4[[#This Row],[Car]],Table2[],3,FALSE))*2</f>
        <v>0.3428571428571428</v>
      </c>
      <c r="Q975" s="1" t="str">
        <f ca="1">SUBSTITUTE(SUBSTITUTE(Table4[[#This Row],[Template]], "$", Table4[[#This Row],[Car]]), "%", Table4[[#This Row],[Property]])</f>
        <v>What does the Sea Otter have as weight?</v>
      </c>
      <c r="R975" s="1" t="str">
        <f ca="1">IF(RAND()&gt;Table4[[#This Row],[offer1prob]], "yes", "no")</f>
        <v>no</v>
      </c>
      <c r="S975" s="1" t="str">
        <f ca="1">IF(RAND()&lt;Table4[[#This Row],[offer1prob]], "yes", "no")</f>
        <v>no</v>
      </c>
      <c r="T975" s="1" t="str">
        <f ca="1">"performConversation '" &amp; Table4[[#This Row],[question]] &amp; "' '" &amp; Table4[[#This Row],[answerToAppointmentRequest]] &amp; "' '" &amp; Table4[[#This Row],[answerToMailRequest]] &amp; "'"</f>
        <v>performConversation 'What does the Sea Otter have as weight?' 'no' 'no'</v>
      </c>
    </row>
    <row r="976" spans="11:20" x14ac:dyDescent="0.25">
      <c r="K976">
        <v>975</v>
      </c>
      <c r="L976" t="str">
        <f ca="1">OFFSET(Table1[[#Headers],[Template]], MOD(Table4[[#This Row],[Num]], 5)+1, 0)</f>
        <v>Why is the $ so expensive?</v>
      </c>
      <c r="M976" t="str">
        <f ca="1">OFFSET(Table2[[#Headers],[Car]], MOD(Table4[[#This Row],[Num]], 4)+1, 0)</f>
        <v>Sable</v>
      </c>
      <c r="N976" t="str">
        <f ca="1">OFFSET(Table3[[#Headers],[Property]], MOD(Table4[[#This Row],[Num]], 3)+1, 0)</f>
        <v>mpg</v>
      </c>
      <c r="O976" s="1">
        <f ca="1">1/(1/VLOOKUP(Table4[[#This Row],[Template]],Table1[], 2, FALSE)+1/VLOOKUP(Table4[[#This Row],[Car]],Table2[],2,FALSE))*2</f>
        <v>0.53333333333333333</v>
      </c>
      <c r="P976" s="1">
        <f ca="1">1/(1/VLOOKUP(Table4[[#This Row],[Template]],Table1[], 3, FALSE)+1/VLOOKUP(Table4[[#This Row],[Car]],Table2[],3,FALSE))*2</f>
        <v>0.6</v>
      </c>
      <c r="Q976" s="1" t="str">
        <f ca="1">SUBSTITUTE(SUBSTITUTE(Table4[[#This Row],[Template]], "$", Table4[[#This Row],[Car]]), "%", Table4[[#This Row],[Property]])</f>
        <v>Why is the Sable so expensive?</v>
      </c>
      <c r="R976" s="1" t="str">
        <f ca="1">IF(RAND()&gt;Table4[[#This Row],[offer1prob]], "yes", "no")</f>
        <v>no</v>
      </c>
      <c r="S976" s="1" t="str">
        <f ca="1">IF(RAND()&lt;Table4[[#This Row],[offer1prob]], "yes", "no")</f>
        <v>yes</v>
      </c>
      <c r="T976" s="1" t="str">
        <f ca="1">"performConversation '" &amp; Table4[[#This Row],[question]] &amp; "' '" &amp; Table4[[#This Row],[answerToAppointmentRequest]] &amp; "' '" &amp; Table4[[#This Row],[answerToMailRequest]] &amp; "'"</f>
        <v>performConversation 'Why is the Sable so expensive?' 'no' 'yes'</v>
      </c>
    </row>
    <row r="977" spans="11:20" x14ac:dyDescent="0.25">
      <c r="K977">
        <v>976</v>
      </c>
      <c r="L977" t="str">
        <f ca="1">OFFSET(Table1[[#Headers],[Template]], MOD(Table4[[#This Row],[Num]], 5)+1, 0)</f>
        <v>Do you still manufacture the $?</v>
      </c>
      <c r="M977" t="str">
        <f ca="1">OFFSET(Table2[[#Headers],[Car]], MOD(Table4[[#This Row],[Num]], 4)+1, 0)</f>
        <v>Wolverine</v>
      </c>
      <c r="N977" t="str">
        <f ca="1">OFFSET(Table3[[#Headers],[Property]], MOD(Table4[[#This Row],[Num]], 3)+1, 0)</f>
        <v>color</v>
      </c>
      <c r="O977" s="1">
        <f ca="1">1/(1/VLOOKUP(Table4[[#This Row],[Template]],Table1[], 2, FALSE)+1/VLOOKUP(Table4[[#This Row],[Car]],Table2[],2,FALSE))*2</f>
        <v>0.54545454545454541</v>
      </c>
      <c r="P977" s="1">
        <f ca="1">1/(1/VLOOKUP(Table4[[#This Row],[Template]],Table1[], 3, FALSE)+1/VLOOKUP(Table4[[#This Row],[Car]],Table2[],3,FALSE))*2</f>
        <v>0.37499999999999994</v>
      </c>
      <c r="Q977" s="1" t="str">
        <f ca="1">SUBSTITUTE(SUBSTITUTE(Table4[[#This Row],[Template]], "$", Table4[[#This Row],[Car]]), "%", Table4[[#This Row],[Property]])</f>
        <v>Do you still manufacture the Wolverine?</v>
      </c>
      <c r="R977" s="1" t="str">
        <f ca="1">IF(RAND()&gt;Table4[[#This Row],[offer1prob]], "yes", "no")</f>
        <v>no</v>
      </c>
      <c r="S977" s="1" t="str">
        <f ca="1">IF(RAND()&lt;Table4[[#This Row],[offer1prob]], "yes", "no")</f>
        <v>yes</v>
      </c>
      <c r="T977" s="1" t="str">
        <f ca="1">"performConversation '" &amp; Table4[[#This Row],[question]] &amp; "' '" &amp; Table4[[#This Row],[answerToAppointmentRequest]] &amp; "' '" &amp; Table4[[#This Row],[answerToMailRequest]] &amp; "'"</f>
        <v>performConversation 'Do you still manufacture the Wolverine?' 'no' 'yes'</v>
      </c>
    </row>
    <row r="978" spans="11:20" x14ac:dyDescent="0.25">
      <c r="K978">
        <v>977</v>
      </c>
      <c r="L978" t="str">
        <f ca="1">OFFSET(Table1[[#Headers],[Template]], MOD(Table4[[#This Row],[Num]], 5)+1, 0)</f>
        <v>What is the % of the $?</v>
      </c>
      <c r="M978" t="str">
        <f ca="1">OFFSET(Table2[[#Headers],[Car]], MOD(Table4[[#This Row],[Num]], 4)+1, 0)</f>
        <v>Polecat</v>
      </c>
      <c r="N978" t="str">
        <f ca="1">OFFSET(Table3[[#Headers],[Property]], MOD(Table4[[#This Row],[Num]], 3)+1, 0)</f>
        <v>weight</v>
      </c>
      <c r="O978" s="1">
        <f ca="1">1/(1/VLOOKUP(Table4[[#This Row],[Template]],Table1[], 2, FALSE)+1/VLOOKUP(Table4[[#This Row],[Car]],Table2[],2,FALSE))*2</f>
        <v>0.48</v>
      </c>
      <c r="P978" s="1">
        <f ca="1">1/(1/VLOOKUP(Table4[[#This Row],[Template]],Table1[], 3, FALSE)+1/VLOOKUP(Table4[[#This Row],[Car]],Table2[],3,FALSE))*2</f>
        <v>0.53333333333333333</v>
      </c>
      <c r="Q978" s="1" t="str">
        <f ca="1">SUBSTITUTE(SUBSTITUTE(Table4[[#This Row],[Template]], "$", Table4[[#This Row],[Car]]), "%", Table4[[#This Row],[Property]])</f>
        <v>What is the weight of the Polecat?</v>
      </c>
      <c r="R978" s="1" t="str">
        <f ca="1">IF(RAND()&gt;Table4[[#This Row],[offer1prob]], "yes", "no")</f>
        <v>yes</v>
      </c>
      <c r="S978" s="1" t="str">
        <f ca="1">IF(RAND()&lt;Table4[[#This Row],[offer1prob]], "yes", "no")</f>
        <v>no</v>
      </c>
      <c r="T978" s="1" t="str">
        <f ca="1">"performConversation '" &amp; Table4[[#This Row],[question]] &amp; "' '" &amp; Table4[[#This Row],[answerToAppointmentRequest]] &amp; "' '" &amp; Table4[[#This Row],[answerToMailRequest]] &amp; "'"</f>
        <v>performConversation 'What is the weight of the Polecat?' 'yes' 'no'</v>
      </c>
    </row>
    <row r="979" spans="11:20" x14ac:dyDescent="0.25">
      <c r="K979">
        <v>978</v>
      </c>
      <c r="L979" t="str">
        <f ca="1">OFFSET(Table1[[#Headers],[Template]], MOD(Table4[[#This Row],[Num]], 5)+1, 0)</f>
        <v>The $ is crap</v>
      </c>
      <c r="M979" t="str">
        <f ca="1">OFFSET(Table2[[#Headers],[Car]], MOD(Table4[[#This Row],[Num]], 4)+1, 0)</f>
        <v>Sea Otter</v>
      </c>
      <c r="N979" t="str">
        <f ca="1">OFFSET(Table3[[#Headers],[Property]], MOD(Table4[[#This Row],[Num]], 3)+1, 0)</f>
        <v>mpg</v>
      </c>
      <c r="O979" s="1">
        <f ca="1">1/(1/VLOOKUP(Table4[[#This Row],[Template]],Table1[], 2, FALSE)+1/VLOOKUP(Table4[[#This Row],[Car]],Table2[],2,FALSE))*2</f>
        <v>0.24</v>
      </c>
      <c r="P979" s="1">
        <f ca="1">1/(1/VLOOKUP(Table4[[#This Row],[Template]],Table1[], 3, FALSE)+1/VLOOKUP(Table4[[#This Row],[Car]],Table2[],3,FALSE))*2</f>
        <v>0.26666666666666666</v>
      </c>
      <c r="Q979" s="1" t="str">
        <f ca="1">SUBSTITUTE(SUBSTITUTE(Table4[[#This Row],[Template]], "$", Table4[[#This Row],[Car]]), "%", Table4[[#This Row],[Property]])</f>
        <v>The Sea Otter is crap</v>
      </c>
      <c r="R979" s="1" t="str">
        <f ca="1">IF(RAND()&gt;Table4[[#This Row],[offer1prob]], "yes", "no")</f>
        <v>yes</v>
      </c>
      <c r="S979" s="1" t="str">
        <f ca="1">IF(RAND()&lt;Table4[[#This Row],[offer1prob]], "yes", "no")</f>
        <v>yes</v>
      </c>
      <c r="T979" s="1" t="str">
        <f ca="1">"performConversation '" &amp; Table4[[#This Row],[question]] &amp; "' '" &amp; Table4[[#This Row],[answerToAppointmentRequest]] &amp; "' '" &amp; Table4[[#This Row],[answerToMailRequest]] &amp; "'"</f>
        <v>performConversation 'The Sea Otter is crap' 'yes' 'yes'</v>
      </c>
    </row>
    <row r="980" spans="11:20" x14ac:dyDescent="0.25">
      <c r="K980">
        <v>979</v>
      </c>
      <c r="L980" t="str">
        <f ca="1">OFFSET(Table1[[#Headers],[Template]], MOD(Table4[[#This Row],[Num]], 5)+1, 0)</f>
        <v>What does the $ have as %?</v>
      </c>
      <c r="M980" t="str">
        <f ca="1">OFFSET(Table2[[#Headers],[Car]], MOD(Table4[[#This Row],[Num]], 4)+1, 0)</f>
        <v>Sable</v>
      </c>
      <c r="N980" t="str">
        <f ca="1">OFFSET(Table3[[#Headers],[Property]], MOD(Table4[[#This Row],[Num]], 3)+1, 0)</f>
        <v>color</v>
      </c>
      <c r="O980" s="1">
        <f ca="1">1/(1/VLOOKUP(Table4[[#This Row],[Template]],Table1[], 2, FALSE)+1/VLOOKUP(Table4[[#This Row],[Car]],Table2[],2,FALSE))*2</f>
        <v>0.43636363636363629</v>
      </c>
      <c r="P980" s="1">
        <f ca="1">1/(1/VLOOKUP(Table4[[#This Row],[Template]],Table1[], 3, FALSE)+1/VLOOKUP(Table4[[#This Row],[Car]],Table2[],3,FALSE))*2</f>
        <v>0.4</v>
      </c>
      <c r="Q980" s="1" t="str">
        <f ca="1">SUBSTITUTE(SUBSTITUTE(Table4[[#This Row],[Template]], "$", Table4[[#This Row],[Car]]), "%", Table4[[#This Row],[Property]])</f>
        <v>What does the Sable have as color?</v>
      </c>
      <c r="R980" s="1" t="str">
        <f ca="1">IF(RAND()&gt;Table4[[#This Row],[offer1prob]], "yes", "no")</f>
        <v>no</v>
      </c>
      <c r="S980" s="1" t="str">
        <f ca="1">IF(RAND()&lt;Table4[[#This Row],[offer1prob]], "yes", "no")</f>
        <v>yes</v>
      </c>
      <c r="T980" s="1" t="str">
        <f ca="1">"performConversation '" &amp; Table4[[#This Row],[question]] &amp; "' '" &amp; Table4[[#This Row],[answerToAppointmentRequest]] &amp; "' '" &amp; Table4[[#This Row],[answerToMailRequest]] &amp; "'"</f>
        <v>performConversation 'What does the Sable have as color?' 'no' 'yes'</v>
      </c>
    </row>
    <row r="981" spans="11:20" x14ac:dyDescent="0.25">
      <c r="K981">
        <v>980</v>
      </c>
      <c r="L981" t="str">
        <f ca="1">OFFSET(Table1[[#Headers],[Template]], MOD(Table4[[#This Row],[Num]], 5)+1, 0)</f>
        <v>Why is the $ so expensive?</v>
      </c>
      <c r="M981" t="str">
        <f ca="1">OFFSET(Table2[[#Headers],[Car]], MOD(Table4[[#This Row],[Num]], 4)+1, 0)</f>
        <v>Wolverine</v>
      </c>
      <c r="N981" t="str">
        <f ca="1">OFFSET(Table3[[#Headers],[Property]], MOD(Table4[[#This Row],[Num]], 3)+1, 0)</f>
        <v>weight</v>
      </c>
      <c r="O981" s="1">
        <f ca="1">1/(1/VLOOKUP(Table4[[#This Row],[Template]],Table1[], 2, FALSE)+1/VLOOKUP(Table4[[#This Row],[Car]],Table2[],2,FALSE))*2</f>
        <v>0.48</v>
      </c>
      <c r="P981" s="1">
        <f ca="1">1/(1/VLOOKUP(Table4[[#This Row],[Template]],Table1[], 3, FALSE)+1/VLOOKUP(Table4[[#This Row],[Car]],Table2[],3,FALSE))*2</f>
        <v>0.4</v>
      </c>
      <c r="Q981" s="1" t="str">
        <f ca="1">SUBSTITUTE(SUBSTITUTE(Table4[[#This Row],[Template]], "$", Table4[[#This Row],[Car]]), "%", Table4[[#This Row],[Property]])</f>
        <v>Why is the Wolverine so expensive?</v>
      </c>
      <c r="R981" s="1" t="str">
        <f ca="1">IF(RAND()&gt;Table4[[#This Row],[offer1prob]], "yes", "no")</f>
        <v>no</v>
      </c>
      <c r="S981" s="1" t="str">
        <f ca="1">IF(RAND()&lt;Table4[[#This Row],[offer1prob]], "yes", "no")</f>
        <v>yes</v>
      </c>
      <c r="T981" s="1" t="str">
        <f ca="1">"performConversation '" &amp; Table4[[#This Row],[question]] &amp; "' '" &amp; Table4[[#This Row],[answerToAppointmentRequest]] &amp; "' '" &amp; Table4[[#This Row],[answerToMailRequest]] &amp; "'"</f>
        <v>performConversation 'Why is the Wolverine so expensive?' 'no' 'yes'</v>
      </c>
    </row>
    <row r="982" spans="11:20" x14ac:dyDescent="0.25">
      <c r="K982">
        <v>981</v>
      </c>
      <c r="L982" t="str">
        <f ca="1">OFFSET(Table1[[#Headers],[Template]], MOD(Table4[[#This Row],[Num]], 5)+1, 0)</f>
        <v>Do you still manufacture the $?</v>
      </c>
      <c r="M982" t="str">
        <f ca="1">OFFSET(Table2[[#Headers],[Car]], MOD(Table4[[#This Row],[Num]], 4)+1, 0)</f>
        <v>Polecat</v>
      </c>
      <c r="N982" t="str">
        <f ca="1">OFFSET(Table3[[#Headers],[Property]], MOD(Table4[[#This Row],[Num]], 3)+1, 0)</f>
        <v>mpg</v>
      </c>
      <c r="O982" s="1">
        <f ca="1">1/(1/VLOOKUP(Table4[[#This Row],[Template]],Table1[], 2, FALSE)+1/VLOOKUP(Table4[[#This Row],[Car]],Table2[],2,FALSE))*2</f>
        <v>0.44444444444444442</v>
      </c>
      <c r="P982" s="1">
        <f ca="1">1/(1/VLOOKUP(Table4[[#This Row],[Template]],Table1[], 3, FALSE)+1/VLOOKUP(Table4[[#This Row],[Car]],Table2[],3,FALSE))*2</f>
        <v>0.61538461538461542</v>
      </c>
      <c r="Q982" s="1" t="str">
        <f ca="1">SUBSTITUTE(SUBSTITUTE(Table4[[#This Row],[Template]], "$", Table4[[#This Row],[Car]]), "%", Table4[[#This Row],[Property]])</f>
        <v>Do you still manufacture the Polecat?</v>
      </c>
      <c r="R982" s="1" t="str">
        <f ca="1">IF(RAND()&gt;Table4[[#This Row],[offer1prob]], "yes", "no")</f>
        <v>yes</v>
      </c>
      <c r="S982" s="1" t="str">
        <f ca="1">IF(RAND()&lt;Table4[[#This Row],[offer1prob]], "yes", "no")</f>
        <v>yes</v>
      </c>
      <c r="T982" s="1" t="str">
        <f ca="1">"performConversation '" &amp; Table4[[#This Row],[question]] &amp; "' '" &amp; Table4[[#This Row],[answerToAppointmentRequest]] &amp; "' '" &amp; Table4[[#This Row],[answerToMailRequest]] &amp; "'"</f>
        <v>performConversation 'Do you still manufacture the Polecat?' 'yes' 'yes'</v>
      </c>
    </row>
    <row r="983" spans="11:20" x14ac:dyDescent="0.25">
      <c r="K983">
        <v>982</v>
      </c>
      <c r="L983" t="str">
        <f ca="1">OFFSET(Table1[[#Headers],[Template]], MOD(Table4[[#This Row],[Num]], 5)+1, 0)</f>
        <v>What is the % of the $?</v>
      </c>
      <c r="M983" t="str">
        <f ca="1">OFFSET(Table2[[#Headers],[Car]], MOD(Table4[[#This Row],[Num]], 4)+1, 0)</f>
        <v>Sea Otter</v>
      </c>
      <c r="N983" t="str">
        <f ca="1">OFFSET(Table3[[#Headers],[Property]], MOD(Table4[[#This Row],[Num]], 3)+1, 0)</f>
        <v>color</v>
      </c>
      <c r="O983" s="1">
        <f ca="1">1/(1/VLOOKUP(Table4[[#This Row],[Template]],Table1[], 2, FALSE)+1/VLOOKUP(Table4[[#This Row],[Car]],Table2[],2,FALSE))*2</f>
        <v>0.4</v>
      </c>
      <c r="P983" s="1">
        <f ca="1">1/(1/VLOOKUP(Table4[[#This Row],[Template]],Table1[], 3, FALSE)+1/VLOOKUP(Table4[[#This Row],[Car]],Table2[],3,FALSE))*2</f>
        <v>0.4</v>
      </c>
      <c r="Q983" s="1" t="str">
        <f ca="1">SUBSTITUTE(SUBSTITUTE(Table4[[#This Row],[Template]], "$", Table4[[#This Row],[Car]]), "%", Table4[[#This Row],[Property]])</f>
        <v>What is the color of the Sea Otter?</v>
      </c>
      <c r="R983" s="1" t="str">
        <f ca="1">IF(RAND()&gt;Table4[[#This Row],[offer1prob]], "yes", "no")</f>
        <v>yes</v>
      </c>
      <c r="S983" s="1" t="str">
        <f ca="1">IF(RAND()&lt;Table4[[#This Row],[offer1prob]], "yes", "no")</f>
        <v>yes</v>
      </c>
      <c r="T983" s="1" t="str">
        <f ca="1">"performConversation '" &amp; Table4[[#This Row],[question]] &amp; "' '" &amp; Table4[[#This Row],[answerToAppointmentRequest]] &amp; "' '" &amp; Table4[[#This Row],[answerToMailRequest]] &amp; "'"</f>
        <v>performConversation 'What is the color of the Sea Otter?' 'yes' 'yes'</v>
      </c>
    </row>
    <row r="984" spans="11:20" x14ac:dyDescent="0.25">
      <c r="K984">
        <v>983</v>
      </c>
      <c r="L984" t="str">
        <f ca="1">OFFSET(Table1[[#Headers],[Template]], MOD(Table4[[#This Row],[Num]], 5)+1, 0)</f>
        <v>The $ is crap</v>
      </c>
      <c r="M984" t="str">
        <f ca="1">OFFSET(Table2[[#Headers],[Car]], MOD(Table4[[#This Row],[Num]], 4)+1, 0)</f>
        <v>Sable</v>
      </c>
      <c r="N984" t="str">
        <f ca="1">OFFSET(Table3[[#Headers],[Property]], MOD(Table4[[#This Row],[Num]], 3)+1, 0)</f>
        <v>weight</v>
      </c>
      <c r="O984" s="1">
        <f ca="1">1/(1/VLOOKUP(Table4[[#This Row],[Template]],Table1[], 2, FALSE)+1/VLOOKUP(Table4[[#This Row],[Car]],Table2[],2,FALSE))*2</f>
        <v>0.32</v>
      </c>
      <c r="P984" s="1">
        <f ca="1">1/(1/VLOOKUP(Table4[[#This Row],[Template]],Table1[], 3, FALSE)+1/VLOOKUP(Table4[[#This Row],[Car]],Table2[],3,FALSE))*2</f>
        <v>0.3</v>
      </c>
      <c r="Q984" s="1" t="str">
        <f ca="1">SUBSTITUTE(SUBSTITUTE(Table4[[#This Row],[Template]], "$", Table4[[#This Row],[Car]]), "%", Table4[[#This Row],[Property]])</f>
        <v>The Sable is crap</v>
      </c>
      <c r="R984" s="1" t="str">
        <f ca="1">IF(RAND()&gt;Table4[[#This Row],[offer1prob]], "yes", "no")</f>
        <v>yes</v>
      </c>
      <c r="S984" s="1" t="str">
        <f ca="1">IF(RAND()&lt;Table4[[#This Row],[offer1prob]], "yes", "no")</f>
        <v>no</v>
      </c>
      <c r="T984" s="1" t="str">
        <f ca="1">"performConversation '" &amp; Table4[[#This Row],[question]] &amp; "' '" &amp; Table4[[#This Row],[answerToAppointmentRequest]] &amp; "' '" &amp; Table4[[#This Row],[answerToMailRequest]] &amp; "'"</f>
        <v>performConversation 'The Sable is crap' 'yes' 'no'</v>
      </c>
    </row>
    <row r="985" spans="11:20" x14ac:dyDescent="0.25">
      <c r="K985">
        <v>984</v>
      </c>
      <c r="L985" t="str">
        <f ca="1">OFFSET(Table1[[#Headers],[Template]], MOD(Table4[[#This Row],[Num]], 5)+1, 0)</f>
        <v>What does the $ have as %?</v>
      </c>
      <c r="M985" t="str">
        <f ca="1">OFFSET(Table2[[#Headers],[Car]], MOD(Table4[[#This Row],[Num]], 4)+1, 0)</f>
        <v>Wolverine</v>
      </c>
      <c r="N985" t="str">
        <f ca="1">OFFSET(Table3[[#Headers],[Property]], MOD(Table4[[#This Row],[Num]], 3)+1, 0)</f>
        <v>mpg</v>
      </c>
      <c r="O985" s="1">
        <f ca="1">1/(1/VLOOKUP(Table4[[#This Row],[Template]],Table1[], 2, FALSE)+1/VLOOKUP(Table4[[#This Row],[Car]],Table2[],2,FALSE))*2</f>
        <v>0.4</v>
      </c>
      <c r="P985" s="1">
        <f ca="1">1/(1/VLOOKUP(Table4[[#This Row],[Template]],Table1[], 3, FALSE)+1/VLOOKUP(Table4[[#This Row],[Car]],Table2[],3,FALSE))*2</f>
        <v>0.3</v>
      </c>
      <c r="Q985" s="1" t="str">
        <f ca="1">SUBSTITUTE(SUBSTITUTE(Table4[[#This Row],[Template]], "$", Table4[[#This Row],[Car]]), "%", Table4[[#This Row],[Property]])</f>
        <v>What does the Wolverine have as mpg?</v>
      </c>
      <c r="R985" s="1" t="str">
        <f ca="1">IF(RAND()&gt;Table4[[#This Row],[offer1prob]], "yes", "no")</f>
        <v>yes</v>
      </c>
      <c r="S985" s="1" t="str">
        <f ca="1">IF(RAND()&lt;Table4[[#This Row],[offer1prob]], "yes", "no")</f>
        <v>yes</v>
      </c>
      <c r="T985" s="1" t="str">
        <f ca="1">"performConversation '" &amp; Table4[[#This Row],[question]] &amp; "' '" &amp; Table4[[#This Row],[answerToAppointmentRequest]] &amp; "' '" &amp; Table4[[#This Row],[answerToMailRequest]] &amp; "'"</f>
        <v>performConversation 'What does the Wolverine have as mpg?' 'yes' 'yes'</v>
      </c>
    </row>
    <row r="986" spans="11:20" x14ac:dyDescent="0.25">
      <c r="K986">
        <v>985</v>
      </c>
      <c r="L986" t="str">
        <f ca="1">OFFSET(Table1[[#Headers],[Template]], MOD(Table4[[#This Row],[Num]], 5)+1, 0)</f>
        <v>Why is the $ so expensive?</v>
      </c>
      <c r="M986" t="str">
        <f ca="1">OFFSET(Table2[[#Headers],[Car]], MOD(Table4[[#This Row],[Num]], 4)+1, 0)</f>
        <v>Polecat</v>
      </c>
      <c r="N986" t="str">
        <f ca="1">OFFSET(Table3[[#Headers],[Property]], MOD(Table4[[#This Row],[Num]], 3)+1, 0)</f>
        <v>color</v>
      </c>
      <c r="O986" s="1">
        <f ca="1">1/(1/VLOOKUP(Table4[[#This Row],[Template]],Table1[], 2, FALSE)+1/VLOOKUP(Table4[[#This Row],[Car]],Table2[],2,FALSE))*2</f>
        <v>0.4</v>
      </c>
      <c r="P986" s="1">
        <f ca="1">1/(1/VLOOKUP(Table4[[#This Row],[Template]],Table1[], 3, FALSE)+1/VLOOKUP(Table4[[#This Row],[Car]],Table2[],3,FALSE))*2</f>
        <v>0.68571428571428561</v>
      </c>
      <c r="Q986" s="1" t="str">
        <f ca="1">SUBSTITUTE(SUBSTITUTE(Table4[[#This Row],[Template]], "$", Table4[[#This Row],[Car]]), "%", Table4[[#This Row],[Property]])</f>
        <v>Why is the Polecat so expensive?</v>
      </c>
      <c r="R986" s="1" t="str">
        <f ca="1">IF(RAND()&gt;Table4[[#This Row],[offer1prob]], "yes", "no")</f>
        <v>no</v>
      </c>
      <c r="S986" s="1" t="str">
        <f ca="1">IF(RAND()&lt;Table4[[#This Row],[offer1prob]], "yes", "no")</f>
        <v>yes</v>
      </c>
      <c r="T986" s="1" t="str">
        <f ca="1">"performConversation '" &amp; Table4[[#This Row],[question]] &amp; "' '" &amp; Table4[[#This Row],[answerToAppointmentRequest]] &amp; "' '" &amp; Table4[[#This Row],[answerToMailRequest]] &amp; "'"</f>
        <v>performConversation 'Why is the Polecat so expensive?' 'no' 'yes'</v>
      </c>
    </row>
    <row r="987" spans="11:20" x14ac:dyDescent="0.25">
      <c r="K987">
        <v>986</v>
      </c>
      <c r="L987" t="str">
        <f ca="1">OFFSET(Table1[[#Headers],[Template]], MOD(Table4[[#This Row],[Num]], 5)+1, 0)</f>
        <v>Do you still manufacture the $?</v>
      </c>
      <c r="M987" t="str">
        <f ca="1">OFFSET(Table2[[#Headers],[Car]], MOD(Table4[[#This Row],[Num]], 4)+1, 0)</f>
        <v>Sea Otter</v>
      </c>
      <c r="N987" t="str">
        <f ca="1">OFFSET(Table3[[#Headers],[Property]], MOD(Table4[[#This Row],[Num]], 3)+1, 0)</f>
        <v>weight</v>
      </c>
      <c r="O987" s="1">
        <f ca="1">1/(1/VLOOKUP(Table4[[#This Row],[Template]],Table1[], 2, FALSE)+1/VLOOKUP(Table4[[#This Row],[Car]],Table2[],2,FALSE))*2</f>
        <v>0.37499999999999994</v>
      </c>
      <c r="P987" s="1">
        <f ca="1">1/(1/VLOOKUP(Table4[[#This Row],[Template]],Table1[], 3, FALSE)+1/VLOOKUP(Table4[[#This Row],[Car]],Table2[],3,FALSE))*2</f>
        <v>0.44444444444444442</v>
      </c>
      <c r="Q987" s="1" t="str">
        <f ca="1">SUBSTITUTE(SUBSTITUTE(Table4[[#This Row],[Template]], "$", Table4[[#This Row],[Car]]), "%", Table4[[#This Row],[Property]])</f>
        <v>Do you still manufacture the Sea Otter?</v>
      </c>
      <c r="R987" s="1" t="str">
        <f ca="1">IF(RAND()&gt;Table4[[#This Row],[offer1prob]], "yes", "no")</f>
        <v>yes</v>
      </c>
      <c r="S987" s="1" t="str">
        <f ca="1">IF(RAND()&lt;Table4[[#This Row],[offer1prob]], "yes", "no")</f>
        <v>no</v>
      </c>
      <c r="T987" s="1" t="str">
        <f ca="1">"performConversation '" &amp; Table4[[#This Row],[question]] &amp; "' '" &amp; Table4[[#This Row],[answerToAppointmentRequest]] &amp; "' '" &amp; Table4[[#This Row],[answerToMailRequest]] &amp; "'"</f>
        <v>performConversation 'Do you still manufacture the Sea Otter?' 'yes' 'no'</v>
      </c>
    </row>
    <row r="988" spans="11:20" x14ac:dyDescent="0.25">
      <c r="K988">
        <v>987</v>
      </c>
      <c r="L988" t="str">
        <f ca="1">OFFSET(Table1[[#Headers],[Template]], MOD(Table4[[#This Row],[Num]], 5)+1, 0)</f>
        <v>What is the % of the $?</v>
      </c>
      <c r="M988" t="str">
        <f ca="1">OFFSET(Table2[[#Headers],[Car]], MOD(Table4[[#This Row],[Num]], 4)+1, 0)</f>
        <v>Sable</v>
      </c>
      <c r="N988" t="str">
        <f ca="1">OFFSET(Table3[[#Headers],[Property]], MOD(Table4[[#This Row],[Num]], 3)+1, 0)</f>
        <v>mpg</v>
      </c>
      <c r="O988" s="1">
        <f ca="1">1/(1/VLOOKUP(Table4[[#This Row],[Template]],Table1[], 2, FALSE)+1/VLOOKUP(Table4[[#This Row],[Car]],Table2[],2,FALSE))*2</f>
        <v>0.68571428571428561</v>
      </c>
      <c r="P988" s="1">
        <f ca="1">1/(1/VLOOKUP(Table4[[#This Row],[Template]],Table1[], 3, FALSE)+1/VLOOKUP(Table4[[#This Row],[Car]],Table2[],3,FALSE))*2</f>
        <v>0.48</v>
      </c>
      <c r="Q988" s="1" t="str">
        <f ca="1">SUBSTITUTE(SUBSTITUTE(Table4[[#This Row],[Template]], "$", Table4[[#This Row],[Car]]), "%", Table4[[#This Row],[Property]])</f>
        <v>What is the mpg of the Sable?</v>
      </c>
      <c r="R988" s="1" t="str">
        <f ca="1">IF(RAND()&gt;Table4[[#This Row],[offer1prob]], "yes", "no")</f>
        <v>yes</v>
      </c>
      <c r="S988" s="1" t="str">
        <f ca="1">IF(RAND()&lt;Table4[[#This Row],[offer1prob]], "yes", "no")</f>
        <v>yes</v>
      </c>
      <c r="T988" s="1" t="str">
        <f ca="1">"performConversation '" &amp; Table4[[#This Row],[question]] &amp; "' '" &amp; Table4[[#This Row],[answerToAppointmentRequest]] &amp; "' '" &amp; Table4[[#This Row],[answerToMailRequest]] &amp; "'"</f>
        <v>performConversation 'What is the mpg of the Sable?' 'yes' 'yes'</v>
      </c>
    </row>
    <row r="989" spans="11:20" x14ac:dyDescent="0.25">
      <c r="K989">
        <v>988</v>
      </c>
      <c r="L989" t="str">
        <f ca="1">OFFSET(Table1[[#Headers],[Template]], MOD(Table4[[#This Row],[Num]], 5)+1, 0)</f>
        <v>The $ is crap</v>
      </c>
      <c r="M989" t="str">
        <f ca="1">OFFSET(Table2[[#Headers],[Car]], MOD(Table4[[#This Row],[Num]], 4)+1, 0)</f>
        <v>Wolverine</v>
      </c>
      <c r="N989" t="str">
        <f ca="1">OFFSET(Table3[[#Headers],[Property]], MOD(Table4[[#This Row],[Num]], 3)+1, 0)</f>
        <v>color</v>
      </c>
      <c r="O989" s="1">
        <f ca="1">1/(1/VLOOKUP(Table4[[#This Row],[Template]],Table1[], 2, FALSE)+1/VLOOKUP(Table4[[#This Row],[Car]],Table2[],2,FALSE))*2</f>
        <v>0.3</v>
      </c>
      <c r="P989" s="1">
        <f ca="1">1/(1/VLOOKUP(Table4[[#This Row],[Template]],Table1[], 3, FALSE)+1/VLOOKUP(Table4[[#This Row],[Car]],Table2[],3,FALSE))*2</f>
        <v>0.24</v>
      </c>
      <c r="Q989" s="1" t="str">
        <f ca="1">SUBSTITUTE(SUBSTITUTE(Table4[[#This Row],[Template]], "$", Table4[[#This Row],[Car]]), "%", Table4[[#This Row],[Property]])</f>
        <v>The Wolverine is crap</v>
      </c>
      <c r="R989" s="1" t="str">
        <f ca="1">IF(RAND()&gt;Table4[[#This Row],[offer1prob]], "yes", "no")</f>
        <v>yes</v>
      </c>
      <c r="S989" s="1" t="str">
        <f ca="1">IF(RAND()&lt;Table4[[#This Row],[offer1prob]], "yes", "no")</f>
        <v>no</v>
      </c>
      <c r="T989" s="1" t="str">
        <f ca="1">"performConversation '" &amp; Table4[[#This Row],[question]] &amp; "' '" &amp; Table4[[#This Row],[answerToAppointmentRequest]] &amp; "' '" &amp; Table4[[#This Row],[answerToMailRequest]] &amp; "'"</f>
        <v>performConversation 'The Wolverine is crap' 'yes' 'no'</v>
      </c>
    </row>
    <row r="990" spans="11:20" x14ac:dyDescent="0.25">
      <c r="K990">
        <v>989</v>
      </c>
      <c r="L990" t="str">
        <f ca="1">OFFSET(Table1[[#Headers],[Template]], MOD(Table4[[#This Row],[Num]], 5)+1, 0)</f>
        <v>What does the $ have as %?</v>
      </c>
      <c r="M990" t="str">
        <f ca="1">OFFSET(Table2[[#Headers],[Car]], MOD(Table4[[#This Row],[Num]], 4)+1, 0)</f>
        <v>Polecat</v>
      </c>
      <c r="N990" t="str">
        <f ca="1">OFFSET(Table3[[#Headers],[Property]], MOD(Table4[[#This Row],[Num]], 3)+1, 0)</f>
        <v>weight</v>
      </c>
      <c r="O990" s="1">
        <f ca="1">1/(1/VLOOKUP(Table4[[#This Row],[Template]],Table1[], 2, FALSE)+1/VLOOKUP(Table4[[#This Row],[Car]],Table2[],2,FALSE))*2</f>
        <v>0.3428571428571428</v>
      </c>
      <c r="P990" s="1">
        <f ca="1">1/(1/VLOOKUP(Table4[[#This Row],[Template]],Table1[], 3, FALSE)+1/VLOOKUP(Table4[[#This Row],[Car]],Table2[],3,FALSE))*2</f>
        <v>0.43636363636363629</v>
      </c>
      <c r="Q990" s="1" t="str">
        <f ca="1">SUBSTITUTE(SUBSTITUTE(Table4[[#This Row],[Template]], "$", Table4[[#This Row],[Car]]), "%", Table4[[#This Row],[Property]])</f>
        <v>What does the Polecat have as weight?</v>
      </c>
      <c r="R990" s="1" t="str">
        <f ca="1">IF(RAND()&gt;Table4[[#This Row],[offer1prob]], "yes", "no")</f>
        <v>yes</v>
      </c>
      <c r="S990" s="1" t="str">
        <f ca="1">IF(RAND()&lt;Table4[[#This Row],[offer1prob]], "yes", "no")</f>
        <v>yes</v>
      </c>
      <c r="T990" s="1" t="str">
        <f ca="1">"performConversation '" &amp; Table4[[#This Row],[question]] &amp; "' '" &amp; Table4[[#This Row],[answerToAppointmentRequest]] &amp; "' '" &amp; Table4[[#This Row],[answerToMailRequest]] &amp; "'"</f>
        <v>performConversation 'What does the Polecat have as weight?' 'yes' 'yes'</v>
      </c>
    </row>
    <row r="991" spans="11:20" x14ac:dyDescent="0.25">
      <c r="K991">
        <v>990</v>
      </c>
      <c r="L991" t="str">
        <f ca="1">OFFSET(Table1[[#Headers],[Template]], MOD(Table4[[#This Row],[Num]], 5)+1, 0)</f>
        <v>Why is the $ so expensive?</v>
      </c>
      <c r="M991" t="str">
        <f ca="1">OFFSET(Table2[[#Headers],[Car]], MOD(Table4[[#This Row],[Num]], 4)+1, 0)</f>
        <v>Sea Otter</v>
      </c>
      <c r="N991" t="str">
        <f ca="1">OFFSET(Table3[[#Headers],[Property]], MOD(Table4[[#This Row],[Num]], 3)+1, 0)</f>
        <v>mpg</v>
      </c>
      <c r="O991" s="1">
        <f ca="1">1/(1/VLOOKUP(Table4[[#This Row],[Template]],Table1[], 2, FALSE)+1/VLOOKUP(Table4[[#This Row],[Car]],Table2[],2,FALSE))*2</f>
        <v>0.3428571428571428</v>
      </c>
      <c r="P991" s="1">
        <f ca="1">1/(1/VLOOKUP(Table4[[#This Row],[Template]],Table1[], 3, FALSE)+1/VLOOKUP(Table4[[#This Row],[Car]],Table2[],3,FALSE))*2</f>
        <v>0.48</v>
      </c>
      <c r="Q991" s="1" t="str">
        <f ca="1">SUBSTITUTE(SUBSTITUTE(Table4[[#This Row],[Template]], "$", Table4[[#This Row],[Car]]), "%", Table4[[#This Row],[Property]])</f>
        <v>Why is the Sea Otter so expensive?</v>
      </c>
      <c r="R991" s="1" t="str">
        <f ca="1">IF(RAND()&gt;Table4[[#This Row],[offer1prob]], "yes", "no")</f>
        <v>no</v>
      </c>
      <c r="S991" s="1" t="str">
        <f ca="1">IF(RAND()&lt;Table4[[#This Row],[offer1prob]], "yes", "no")</f>
        <v>no</v>
      </c>
      <c r="T991" s="1" t="str">
        <f ca="1">"performConversation '" &amp; Table4[[#This Row],[question]] &amp; "' '" &amp; Table4[[#This Row],[answerToAppointmentRequest]] &amp; "' '" &amp; Table4[[#This Row],[answerToMailRequest]] &amp; "'"</f>
        <v>performConversation 'Why is the Sea Otter so expensive?' 'no' 'no'</v>
      </c>
    </row>
    <row r="992" spans="11:20" x14ac:dyDescent="0.25">
      <c r="K992">
        <v>991</v>
      </c>
      <c r="L992" t="str">
        <f ca="1">OFFSET(Table1[[#Headers],[Template]], MOD(Table4[[#This Row],[Num]], 5)+1, 0)</f>
        <v>Do you still manufacture the $?</v>
      </c>
      <c r="M992" t="str">
        <f ca="1">OFFSET(Table2[[#Headers],[Car]], MOD(Table4[[#This Row],[Num]], 4)+1, 0)</f>
        <v>Sable</v>
      </c>
      <c r="N992" t="str">
        <f ca="1">OFFSET(Table3[[#Headers],[Property]], MOD(Table4[[#This Row],[Num]], 3)+1, 0)</f>
        <v>color</v>
      </c>
      <c r="O992" s="1">
        <f ca="1">1/(1/VLOOKUP(Table4[[#This Row],[Template]],Table1[], 2, FALSE)+1/VLOOKUP(Table4[[#This Row],[Car]],Table2[],2,FALSE))*2</f>
        <v>0.61538461538461542</v>
      </c>
      <c r="P992" s="1">
        <f ca="1">1/(1/VLOOKUP(Table4[[#This Row],[Template]],Table1[], 3, FALSE)+1/VLOOKUP(Table4[[#This Row],[Car]],Table2[],3,FALSE))*2</f>
        <v>0.54545454545454541</v>
      </c>
      <c r="Q992" s="1" t="str">
        <f ca="1">SUBSTITUTE(SUBSTITUTE(Table4[[#This Row],[Template]], "$", Table4[[#This Row],[Car]]), "%", Table4[[#This Row],[Property]])</f>
        <v>Do you still manufacture the Sable?</v>
      </c>
      <c r="R992" s="1" t="str">
        <f ca="1">IF(RAND()&gt;Table4[[#This Row],[offer1prob]], "yes", "no")</f>
        <v>no</v>
      </c>
      <c r="S992" s="1" t="str">
        <f ca="1">IF(RAND()&lt;Table4[[#This Row],[offer1prob]], "yes", "no")</f>
        <v>yes</v>
      </c>
      <c r="T992" s="1" t="str">
        <f ca="1">"performConversation '" &amp; Table4[[#This Row],[question]] &amp; "' '" &amp; Table4[[#This Row],[answerToAppointmentRequest]] &amp; "' '" &amp; Table4[[#This Row],[answerToMailRequest]] &amp; "'"</f>
        <v>performConversation 'Do you still manufacture the Sable?' 'no' 'yes'</v>
      </c>
    </row>
    <row r="993" spans="11:20" x14ac:dyDescent="0.25">
      <c r="K993">
        <v>992</v>
      </c>
      <c r="L993" t="str">
        <f ca="1">OFFSET(Table1[[#Headers],[Template]], MOD(Table4[[#This Row],[Num]], 5)+1, 0)</f>
        <v>What is the % of the $?</v>
      </c>
      <c r="M993" t="str">
        <f ca="1">OFFSET(Table2[[#Headers],[Car]], MOD(Table4[[#This Row],[Num]], 4)+1, 0)</f>
        <v>Wolverine</v>
      </c>
      <c r="N993" t="str">
        <f ca="1">OFFSET(Table3[[#Headers],[Property]], MOD(Table4[[#This Row],[Num]], 3)+1, 0)</f>
        <v>weight</v>
      </c>
      <c r="O993" s="1">
        <f ca="1">1/(1/VLOOKUP(Table4[[#This Row],[Template]],Table1[], 2, FALSE)+1/VLOOKUP(Table4[[#This Row],[Car]],Table2[],2,FALSE))*2</f>
        <v>0.6</v>
      </c>
      <c r="P993" s="1">
        <f ca="1">1/(1/VLOOKUP(Table4[[#This Row],[Template]],Table1[], 3, FALSE)+1/VLOOKUP(Table4[[#This Row],[Car]],Table2[],3,FALSE))*2</f>
        <v>0.3428571428571428</v>
      </c>
      <c r="Q993" s="1" t="str">
        <f ca="1">SUBSTITUTE(SUBSTITUTE(Table4[[#This Row],[Template]], "$", Table4[[#This Row],[Car]]), "%", Table4[[#This Row],[Property]])</f>
        <v>What is the weight of the Wolverine?</v>
      </c>
      <c r="R993" s="1" t="str">
        <f ca="1">IF(RAND()&gt;Table4[[#This Row],[offer1prob]], "yes", "no")</f>
        <v>yes</v>
      </c>
      <c r="S993" s="1" t="str">
        <f ca="1">IF(RAND()&lt;Table4[[#This Row],[offer1prob]], "yes", "no")</f>
        <v>yes</v>
      </c>
      <c r="T993" s="1" t="str">
        <f ca="1">"performConversation '" &amp; Table4[[#This Row],[question]] &amp; "' '" &amp; Table4[[#This Row],[answerToAppointmentRequest]] &amp; "' '" &amp; Table4[[#This Row],[answerToMailRequest]] &amp; "'"</f>
        <v>performConversation 'What is the weight of the Wolverine?' 'yes' 'yes'</v>
      </c>
    </row>
    <row r="994" spans="11:20" x14ac:dyDescent="0.25">
      <c r="K994">
        <v>993</v>
      </c>
      <c r="L994" t="str">
        <f ca="1">OFFSET(Table1[[#Headers],[Template]], MOD(Table4[[#This Row],[Num]], 5)+1, 0)</f>
        <v>The $ is crap</v>
      </c>
      <c r="M994" t="str">
        <f ca="1">OFFSET(Table2[[#Headers],[Car]], MOD(Table4[[#This Row],[Num]], 4)+1, 0)</f>
        <v>Polecat</v>
      </c>
      <c r="N994" t="str">
        <f ca="1">OFFSET(Table3[[#Headers],[Property]], MOD(Table4[[#This Row],[Num]], 3)+1, 0)</f>
        <v>mpg</v>
      </c>
      <c r="O994" s="1">
        <f ca="1">1/(1/VLOOKUP(Table4[[#This Row],[Template]],Table1[], 2, FALSE)+1/VLOOKUP(Table4[[#This Row],[Car]],Table2[],2,FALSE))*2</f>
        <v>0.26666666666666666</v>
      </c>
      <c r="P994" s="1">
        <f ca="1">1/(1/VLOOKUP(Table4[[#This Row],[Template]],Table1[], 3, FALSE)+1/VLOOKUP(Table4[[#This Row],[Car]],Table2[],3,FALSE))*2</f>
        <v>0.32</v>
      </c>
      <c r="Q994" s="1" t="str">
        <f ca="1">SUBSTITUTE(SUBSTITUTE(Table4[[#This Row],[Template]], "$", Table4[[#This Row],[Car]]), "%", Table4[[#This Row],[Property]])</f>
        <v>The Polecat is crap</v>
      </c>
      <c r="R994" s="1" t="str">
        <f ca="1">IF(RAND()&gt;Table4[[#This Row],[offer1prob]], "yes", "no")</f>
        <v>yes</v>
      </c>
      <c r="S994" s="1" t="str">
        <f ca="1">IF(RAND()&lt;Table4[[#This Row],[offer1prob]], "yes", "no")</f>
        <v>no</v>
      </c>
      <c r="T994" s="1" t="str">
        <f ca="1">"performConversation '" &amp; Table4[[#This Row],[question]] &amp; "' '" &amp; Table4[[#This Row],[answerToAppointmentRequest]] &amp; "' '" &amp; Table4[[#This Row],[answerToMailRequest]] &amp; "'"</f>
        <v>performConversation 'The Polecat is crap' 'yes' 'no'</v>
      </c>
    </row>
    <row r="995" spans="11:20" x14ac:dyDescent="0.25">
      <c r="K995">
        <v>994</v>
      </c>
      <c r="L995" t="str">
        <f ca="1">OFFSET(Table1[[#Headers],[Template]], MOD(Table4[[#This Row],[Num]], 5)+1, 0)</f>
        <v>What does the $ have as %?</v>
      </c>
      <c r="M995" t="str">
        <f ca="1">OFFSET(Table2[[#Headers],[Car]], MOD(Table4[[#This Row],[Num]], 4)+1, 0)</f>
        <v>Sea Otter</v>
      </c>
      <c r="N995" t="str">
        <f ca="1">OFFSET(Table3[[#Headers],[Property]], MOD(Table4[[#This Row],[Num]], 3)+1, 0)</f>
        <v>color</v>
      </c>
      <c r="O995" s="1">
        <f ca="1">1/(1/VLOOKUP(Table4[[#This Row],[Template]],Table1[], 2, FALSE)+1/VLOOKUP(Table4[[#This Row],[Car]],Table2[],2,FALSE))*2</f>
        <v>0.3</v>
      </c>
      <c r="P995" s="1">
        <f ca="1">1/(1/VLOOKUP(Table4[[#This Row],[Template]],Table1[], 3, FALSE)+1/VLOOKUP(Table4[[#This Row],[Car]],Table2[],3,FALSE))*2</f>
        <v>0.3428571428571428</v>
      </c>
      <c r="Q995" s="1" t="str">
        <f ca="1">SUBSTITUTE(SUBSTITUTE(Table4[[#This Row],[Template]], "$", Table4[[#This Row],[Car]]), "%", Table4[[#This Row],[Property]])</f>
        <v>What does the Sea Otter have as color?</v>
      </c>
      <c r="R995" s="1" t="str">
        <f ca="1">IF(RAND()&gt;Table4[[#This Row],[offer1prob]], "yes", "no")</f>
        <v>yes</v>
      </c>
      <c r="S995" s="1" t="str">
        <f ca="1">IF(RAND()&lt;Table4[[#This Row],[offer1prob]], "yes", "no")</f>
        <v>no</v>
      </c>
      <c r="T995" s="1" t="str">
        <f ca="1">"performConversation '" &amp; Table4[[#This Row],[question]] &amp; "' '" &amp; Table4[[#This Row],[answerToAppointmentRequest]] &amp; "' '" &amp; Table4[[#This Row],[answerToMailRequest]] &amp; "'"</f>
        <v>performConversation 'What does the Sea Otter have as color?' 'yes' 'no'</v>
      </c>
    </row>
    <row r="996" spans="11:20" x14ac:dyDescent="0.25">
      <c r="K996">
        <v>995</v>
      </c>
      <c r="L996" t="str">
        <f ca="1">OFFSET(Table1[[#Headers],[Template]], MOD(Table4[[#This Row],[Num]], 5)+1, 0)</f>
        <v>Why is the $ so expensive?</v>
      </c>
      <c r="M996" t="str">
        <f ca="1">OFFSET(Table2[[#Headers],[Car]], MOD(Table4[[#This Row],[Num]], 4)+1, 0)</f>
        <v>Sable</v>
      </c>
      <c r="N996" t="str">
        <f ca="1">OFFSET(Table3[[#Headers],[Property]], MOD(Table4[[#This Row],[Num]], 3)+1, 0)</f>
        <v>weight</v>
      </c>
      <c r="O996" s="1">
        <f ca="1">1/(1/VLOOKUP(Table4[[#This Row],[Template]],Table1[], 2, FALSE)+1/VLOOKUP(Table4[[#This Row],[Car]],Table2[],2,FALSE))*2</f>
        <v>0.53333333333333333</v>
      </c>
      <c r="P996" s="1">
        <f ca="1">1/(1/VLOOKUP(Table4[[#This Row],[Template]],Table1[], 3, FALSE)+1/VLOOKUP(Table4[[#This Row],[Car]],Table2[],3,FALSE))*2</f>
        <v>0.6</v>
      </c>
      <c r="Q996" s="1" t="str">
        <f ca="1">SUBSTITUTE(SUBSTITUTE(Table4[[#This Row],[Template]], "$", Table4[[#This Row],[Car]]), "%", Table4[[#This Row],[Property]])</f>
        <v>Why is the Sable so expensive?</v>
      </c>
      <c r="R996" s="1" t="str">
        <f ca="1">IF(RAND()&gt;Table4[[#This Row],[offer1prob]], "yes", "no")</f>
        <v>yes</v>
      </c>
      <c r="S996" s="1" t="str">
        <f ca="1">IF(RAND()&lt;Table4[[#This Row],[offer1prob]], "yes", "no")</f>
        <v>no</v>
      </c>
      <c r="T996" s="1" t="str">
        <f ca="1">"performConversation '" &amp; Table4[[#This Row],[question]] &amp; "' '" &amp; Table4[[#This Row],[answerToAppointmentRequest]] &amp; "' '" &amp; Table4[[#This Row],[answerToMailRequest]] &amp; "'"</f>
        <v>performConversation 'Why is the Sable so expensive?' 'yes' 'no'</v>
      </c>
    </row>
    <row r="997" spans="11:20" x14ac:dyDescent="0.25">
      <c r="K997">
        <v>996</v>
      </c>
      <c r="L997" t="str">
        <f ca="1">OFFSET(Table1[[#Headers],[Template]], MOD(Table4[[#This Row],[Num]], 5)+1, 0)</f>
        <v>Do you still manufacture the $?</v>
      </c>
      <c r="M997" t="str">
        <f ca="1">OFFSET(Table2[[#Headers],[Car]], MOD(Table4[[#This Row],[Num]], 4)+1, 0)</f>
        <v>Wolverine</v>
      </c>
      <c r="N997" t="str">
        <f ca="1">OFFSET(Table3[[#Headers],[Property]], MOD(Table4[[#This Row],[Num]], 3)+1, 0)</f>
        <v>mpg</v>
      </c>
      <c r="O997" s="1">
        <f ca="1">1/(1/VLOOKUP(Table4[[#This Row],[Template]],Table1[], 2, FALSE)+1/VLOOKUP(Table4[[#This Row],[Car]],Table2[],2,FALSE))*2</f>
        <v>0.54545454545454541</v>
      </c>
      <c r="P997" s="1">
        <f ca="1">1/(1/VLOOKUP(Table4[[#This Row],[Template]],Table1[], 3, FALSE)+1/VLOOKUP(Table4[[#This Row],[Car]],Table2[],3,FALSE))*2</f>
        <v>0.37499999999999994</v>
      </c>
      <c r="Q997" s="1" t="str">
        <f ca="1">SUBSTITUTE(SUBSTITUTE(Table4[[#This Row],[Template]], "$", Table4[[#This Row],[Car]]), "%", Table4[[#This Row],[Property]])</f>
        <v>Do you still manufacture the Wolverine?</v>
      </c>
      <c r="R997" s="1" t="str">
        <f ca="1">IF(RAND()&gt;Table4[[#This Row],[offer1prob]], "yes", "no")</f>
        <v>no</v>
      </c>
      <c r="S997" s="1" t="str">
        <f ca="1">IF(RAND()&lt;Table4[[#This Row],[offer1prob]], "yes", "no")</f>
        <v>no</v>
      </c>
      <c r="T997" s="1" t="str">
        <f ca="1">"performConversation '" &amp; Table4[[#This Row],[question]] &amp; "' '" &amp; Table4[[#This Row],[answerToAppointmentRequest]] &amp; "' '" &amp; Table4[[#This Row],[answerToMailRequest]] &amp; "'"</f>
        <v>performConversation 'Do you still manufacture the Wolverine?' 'no' 'no'</v>
      </c>
    </row>
    <row r="998" spans="11:20" x14ac:dyDescent="0.25">
      <c r="K998">
        <v>997</v>
      </c>
      <c r="L998" t="str">
        <f ca="1">OFFSET(Table1[[#Headers],[Template]], MOD(Table4[[#This Row],[Num]], 5)+1, 0)</f>
        <v>What is the % of the $?</v>
      </c>
      <c r="M998" t="str">
        <f ca="1">OFFSET(Table2[[#Headers],[Car]], MOD(Table4[[#This Row],[Num]], 4)+1, 0)</f>
        <v>Polecat</v>
      </c>
      <c r="N998" t="str">
        <f ca="1">OFFSET(Table3[[#Headers],[Property]], MOD(Table4[[#This Row],[Num]], 3)+1, 0)</f>
        <v>color</v>
      </c>
      <c r="O998" s="1">
        <f ca="1">1/(1/VLOOKUP(Table4[[#This Row],[Template]],Table1[], 2, FALSE)+1/VLOOKUP(Table4[[#This Row],[Car]],Table2[],2,FALSE))*2</f>
        <v>0.48</v>
      </c>
      <c r="P998" s="1">
        <f ca="1">1/(1/VLOOKUP(Table4[[#This Row],[Template]],Table1[], 3, FALSE)+1/VLOOKUP(Table4[[#This Row],[Car]],Table2[],3,FALSE))*2</f>
        <v>0.53333333333333333</v>
      </c>
      <c r="Q998" s="1" t="str">
        <f ca="1">SUBSTITUTE(SUBSTITUTE(Table4[[#This Row],[Template]], "$", Table4[[#This Row],[Car]]), "%", Table4[[#This Row],[Property]])</f>
        <v>What is the color of the Polecat?</v>
      </c>
      <c r="R998" s="1" t="str">
        <f ca="1">IF(RAND()&gt;Table4[[#This Row],[offer1prob]], "yes", "no")</f>
        <v>no</v>
      </c>
      <c r="S998" s="1" t="str">
        <f ca="1">IF(RAND()&lt;Table4[[#This Row],[offer1prob]], "yes", "no")</f>
        <v>no</v>
      </c>
      <c r="T998" s="1" t="str">
        <f ca="1">"performConversation '" &amp; Table4[[#This Row],[question]] &amp; "' '" &amp; Table4[[#This Row],[answerToAppointmentRequest]] &amp; "' '" &amp; Table4[[#This Row],[answerToMailRequest]] &amp; "'"</f>
        <v>performConversation 'What is the color of the Polecat?' 'no' 'no'</v>
      </c>
    </row>
    <row r="999" spans="11:20" x14ac:dyDescent="0.25">
      <c r="K999">
        <v>998</v>
      </c>
      <c r="L999" t="str">
        <f ca="1">OFFSET(Table1[[#Headers],[Template]], MOD(Table4[[#This Row],[Num]], 5)+1, 0)</f>
        <v>The $ is crap</v>
      </c>
      <c r="M999" t="str">
        <f ca="1">OFFSET(Table2[[#Headers],[Car]], MOD(Table4[[#This Row],[Num]], 4)+1, 0)</f>
        <v>Sea Otter</v>
      </c>
      <c r="N999" t="str">
        <f ca="1">OFFSET(Table3[[#Headers],[Property]], MOD(Table4[[#This Row],[Num]], 3)+1, 0)</f>
        <v>weight</v>
      </c>
      <c r="O999" s="1">
        <f ca="1">1/(1/VLOOKUP(Table4[[#This Row],[Template]],Table1[], 2, FALSE)+1/VLOOKUP(Table4[[#This Row],[Car]],Table2[],2,FALSE))*2</f>
        <v>0.24</v>
      </c>
      <c r="P999" s="1">
        <f ca="1">1/(1/VLOOKUP(Table4[[#This Row],[Template]],Table1[], 3, FALSE)+1/VLOOKUP(Table4[[#This Row],[Car]],Table2[],3,FALSE))*2</f>
        <v>0.26666666666666666</v>
      </c>
      <c r="Q999" s="1" t="str">
        <f ca="1">SUBSTITUTE(SUBSTITUTE(Table4[[#This Row],[Template]], "$", Table4[[#This Row],[Car]]), "%", Table4[[#This Row],[Property]])</f>
        <v>The Sea Otter is crap</v>
      </c>
      <c r="R999" s="1" t="str">
        <f ca="1">IF(RAND()&gt;Table4[[#This Row],[offer1prob]], "yes", "no")</f>
        <v>yes</v>
      </c>
      <c r="S999" s="1" t="str">
        <f ca="1">IF(RAND()&lt;Table4[[#This Row],[offer1prob]], "yes", "no")</f>
        <v>no</v>
      </c>
      <c r="T999" s="1" t="str">
        <f ca="1">"performConversation '" &amp; Table4[[#This Row],[question]] &amp; "' '" &amp; Table4[[#This Row],[answerToAppointmentRequest]] &amp; "' '" &amp; Table4[[#This Row],[answerToMailRequest]] &amp; "'"</f>
        <v>performConversation 'The Sea Otter is crap' 'yes' 'no'</v>
      </c>
    </row>
    <row r="1000" spans="11:20" x14ac:dyDescent="0.25">
      <c r="K1000">
        <v>999</v>
      </c>
      <c r="L1000" t="str">
        <f ca="1">OFFSET(Table1[[#Headers],[Template]], MOD(Table4[[#This Row],[Num]], 5)+1, 0)</f>
        <v>What does the $ have as %?</v>
      </c>
      <c r="M1000" t="str">
        <f ca="1">OFFSET(Table2[[#Headers],[Car]], MOD(Table4[[#This Row],[Num]], 4)+1, 0)</f>
        <v>Sable</v>
      </c>
      <c r="N1000" t="str">
        <f ca="1">OFFSET(Table3[[#Headers],[Property]], MOD(Table4[[#This Row],[Num]], 3)+1, 0)</f>
        <v>mpg</v>
      </c>
      <c r="O1000" s="1">
        <f ca="1">1/(1/VLOOKUP(Table4[[#This Row],[Template]],Table1[], 2, FALSE)+1/VLOOKUP(Table4[[#This Row],[Car]],Table2[],2,FALSE))*2</f>
        <v>0.43636363636363629</v>
      </c>
      <c r="P1000" s="1">
        <f ca="1">1/(1/VLOOKUP(Table4[[#This Row],[Template]],Table1[], 3, FALSE)+1/VLOOKUP(Table4[[#This Row],[Car]],Table2[],3,FALSE))*2</f>
        <v>0.4</v>
      </c>
      <c r="Q1000" s="1" t="str">
        <f ca="1">SUBSTITUTE(SUBSTITUTE(Table4[[#This Row],[Template]], "$", Table4[[#This Row],[Car]]), "%", Table4[[#This Row],[Property]])</f>
        <v>What does the Sable have as mpg?</v>
      </c>
      <c r="R1000" s="1" t="str">
        <f ca="1">IF(RAND()&gt;Table4[[#This Row],[offer1prob]], "yes", "no")</f>
        <v>no</v>
      </c>
      <c r="S1000" s="1" t="str">
        <f ca="1">IF(RAND()&lt;Table4[[#This Row],[offer1prob]], "yes", "no")</f>
        <v>yes</v>
      </c>
      <c r="T1000" s="1" t="str">
        <f ca="1">"performConversation '" &amp; Table4[[#This Row],[question]] &amp; "' '" &amp; Table4[[#This Row],[answerToAppointmentRequest]] &amp; "' '" &amp; Table4[[#This Row],[answerToMailRequest]] &amp; "'"</f>
        <v>performConversation 'What does the Sable have as mpg?' 'no' 'yes'</v>
      </c>
    </row>
    <row r="1001" spans="11:20" x14ac:dyDescent="0.25">
      <c r="K1001">
        <v>1000</v>
      </c>
      <c r="L1001" t="str">
        <f ca="1">OFFSET(Table1[[#Headers],[Template]], MOD(Table4[[#This Row],[Num]], 5)+1, 0)</f>
        <v>Why is the $ so expensive?</v>
      </c>
      <c r="M1001" t="str">
        <f ca="1">OFFSET(Table2[[#Headers],[Car]], MOD(Table4[[#This Row],[Num]], 4)+1, 0)</f>
        <v>Wolverine</v>
      </c>
      <c r="N1001" t="str">
        <f ca="1">OFFSET(Table3[[#Headers],[Property]], MOD(Table4[[#This Row],[Num]], 3)+1, 0)</f>
        <v>color</v>
      </c>
      <c r="O1001" s="1">
        <f ca="1">1/(1/VLOOKUP(Table4[[#This Row],[Template]],Table1[], 2, FALSE)+1/VLOOKUP(Table4[[#This Row],[Car]],Table2[],2,FALSE))*2</f>
        <v>0.48</v>
      </c>
      <c r="P1001" s="1">
        <f ca="1">1/(1/VLOOKUP(Table4[[#This Row],[Template]],Table1[], 3, FALSE)+1/VLOOKUP(Table4[[#This Row],[Car]],Table2[],3,FALSE))*2</f>
        <v>0.4</v>
      </c>
      <c r="Q1001" s="1" t="str">
        <f ca="1">SUBSTITUTE(SUBSTITUTE(Table4[[#This Row],[Template]], "$", Table4[[#This Row],[Car]]), "%", Table4[[#This Row],[Property]])</f>
        <v>Why is the Wolverine so expensive?</v>
      </c>
      <c r="R1001" s="1" t="str">
        <f ca="1">IF(RAND()&gt;Table4[[#This Row],[offer1prob]], "yes", "no")</f>
        <v>yes</v>
      </c>
      <c r="S1001" s="1" t="str">
        <f ca="1">IF(RAND()&lt;Table4[[#This Row],[offer1prob]], "yes", "no")</f>
        <v>no</v>
      </c>
      <c r="T1001" s="1" t="str">
        <f ca="1">"performConversation '" &amp; Table4[[#This Row],[question]] &amp; "' '" &amp; Table4[[#This Row],[answerToAppointmentRequest]] &amp; "' '" &amp; Table4[[#This Row],[answerToMailRequest]] &amp; "'"</f>
        <v>performConversation 'Why is the Wolverine so expensive?' 'yes' 'no'</v>
      </c>
    </row>
    <row r="1002" spans="11:20" x14ac:dyDescent="0.25">
      <c r="K1002">
        <v>1001</v>
      </c>
      <c r="L1002" t="str">
        <f ca="1">OFFSET(Table1[[#Headers],[Template]], MOD(Table4[[#This Row],[Num]], 5)+1, 0)</f>
        <v>Do you still manufacture the $?</v>
      </c>
      <c r="M1002" t="str">
        <f ca="1">OFFSET(Table2[[#Headers],[Car]], MOD(Table4[[#This Row],[Num]], 4)+1, 0)</f>
        <v>Polecat</v>
      </c>
      <c r="N1002" t="str">
        <f ca="1">OFFSET(Table3[[#Headers],[Property]], MOD(Table4[[#This Row],[Num]], 3)+1, 0)</f>
        <v>weight</v>
      </c>
      <c r="O1002" s="1">
        <f ca="1">1/(1/VLOOKUP(Table4[[#This Row],[Template]],Table1[], 2, FALSE)+1/VLOOKUP(Table4[[#This Row],[Car]],Table2[],2,FALSE))*2</f>
        <v>0.44444444444444442</v>
      </c>
      <c r="P1002" s="1">
        <f ca="1">1/(1/VLOOKUP(Table4[[#This Row],[Template]],Table1[], 3, FALSE)+1/VLOOKUP(Table4[[#This Row],[Car]],Table2[],3,FALSE))*2</f>
        <v>0.61538461538461542</v>
      </c>
      <c r="Q1002" s="1" t="str">
        <f ca="1">SUBSTITUTE(SUBSTITUTE(Table4[[#This Row],[Template]], "$", Table4[[#This Row],[Car]]), "%", Table4[[#This Row],[Property]])</f>
        <v>Do you still manufacture the Polecat?</v>
      </c>
      <c r="R1002" s="1" t="str">
        <f ca="1">IF(RAND()&gt;Table4[[#This Row],[offer1prob]], "yes", "no")</f>
        <v>no</v>
      </c>
      <c r="S1002" s="1" t="str">
        <f ca="1">IF(RAND()&lt;Table4[[#This Row],[offer1prob]], "yes", "no")</f>
        <v>yes</v>
      </c>
      <c r="T1002" s="1" t="str">
        <f ca="1">"performConversation '" &amp; Table4[[#This Row],[question]] &amp; "' '" &amp; Table4[[#This Row],[answerToAppointmentRequest]] &amp; "' '" &amp; Table4[[#This Row],[answerToMailRequest]] &amp; "'"</f>
        <v>performConversation 'Do you still manufacture the Polecat?' 'no' 'yes'</v>
      </c>
    </row>
    <row r="1003" spans="11:20" x14ac:dyDescent="0.25">
      <c r="K1003">
        <v>1002</v>
      </c>
      <c r="L1003" t="str">
        <f ca="1">OFFSET(Table1[[#Headers],[Template]], MOD(Table4[[#This Row],[Num]], 5)+1, 0)</f>
        <v>What is the % of the $?</v>
      </c>
      <c r="M1003" t="str">
        <f ca="1">OFFSET(Table2[[#Headers],[Car]], MOD(Table4[[#This Row],[Num]], 4)+1, 0)</f>
        <v>Sea Otter</v>
      </c>
      <c r="N1003" t="str">
        <f ca="1">OFFSET(Table3[[#Headers],[Property]], MOD(Table4[[#This Row],[Num]], 3)+1, 0)</f>
        <v>mpg</v>
      </c>
      <c r="O1003" s="1">
        <f ca="1">1/(1/VLOOKUP(Table4[[#This Row],[Template]],Table1[], 2, FALSE)+1/VLOOKUP(Table4[[#This Row],[Car]],Table2[],2,FALSE))*2</f>
        <v>0.4</v>
      </c>
      <c r="P1003" s="1">
        <f ca="1">1/(1/VLOOKUP(Table4[[#This Row],[Template]],Table1[], 3, FALSE)+1/VLOOKUP(Table4[[#This Row],[Car]],Table2[],3,FALSE))*2</f>
        <v>0.4</v>
      </c>
      <c r="Q1003" s="1" t="str">
        <f ca="1">SUBSTITUTE(SUBSTITUTE(Table4[[#This Row],[Template]], "$", Table4[[#This Row],[Car]]), "%", Table4[[#This Row],[Property]])</f>
        <v>What is the mpg of the Sea Otter?</v>
      </c>
      <c r="R1003" s="1" t="str">
        <f ca="1">IF(RAND()&gt;Table4[[#This Row],[offer1prob]], "yes", "no")</f>
        <v>no</v>
      </c>
      <c r="S1003" s="1" t="str">
        <f ca="1">IF(RAND()&lt;Table4[[#This Row],[offer1prob]], "yes", "no")</f>
        <v>yes</v>
      </c>
      <c r="T1003" s="1" t="str">
        <f ca="1">"performConversation '" &amp; Table4[[#This Row],[question]] &amp; "' '" &amp; Table4[[#This Row],[answerToAppointmentRequest]] &amp; "' '" &amp; Table4[[#This Row],[answerToMailRequest]] &amp; "'"</f>
        <v>performConversation 'What is the mpg of the Sea Otter?' 'no' 'yes'</v>
      </c>
    </row>
    <row r="1004" spans="11:20" x14ac:dyDescent="0.25">
      <c r="K1004">
        <v>1003</v>
      </c>
      <c r="L1004" t="str">
        <f ca="1">OFFSET(Table1[[#Headers],[Template]], MOD(Table4[[#This Row],[Num]], 5)+1, 0)</f>
        <v>The $ is crap</v>
      </c>
      <c r="M1004" t="str">
        <f ca="1">OFFSET(Table2[[#Headers],[Car]], MOD(Table4[[#This Row],[Num]], 4)+1, 0)</f>
        <v>Sable</v>
      </c>
      <c r="N1004" t="str">
        <f ca="1">OFFSET(Table3[[#Headers],[Property]], MOD(Table4[[#This Row],[Num]], 3)+1, 0)</f>
        <v>color</v>
      </c>
      <c r="O1004" s="1">
        <f ca="1">1/(1/VLOOKUP(Table4[[#This Row],[Template]],Table1[], 2, FALSE)+1/VLOOKUP(Table4[[#This Row],[Car]],Table2[],2,FALSE))*2</f>
        <v>0.32</v>
      </c>
      <c r="P1004" s="1">
        <f ca="1">1/(1/VLOOKUP(Table4[[#This Row],[Template]],Table1[], 3, FALSE)+1/VLOOKUP(Table4[[#This Row],[Car]],Table2[],3,FALSE))*2</f>
        <v>0.3</v>
      </c>
      <c r="Q1004" s="1" t="str">
        <f ca="1">SUBSTITUTE(SUBSTITUTE(Table4[[#This Row],[Template]], "$", Table4[[#This Row],[Car]]), "%", Table4[[#This Row],[Property]])</f>
        <v>The Sable is crap</v>
      </c>
      <c r="R1004" s="1" t="str">
        <f ca="1">IF(RAND()&gt;Table4[[#This Row],[offer1prob]], "yes", "no")</f>
        <v>no</v>
      </c>
      <c r="S1004" s="1" t="str">
        <f ca="1">IF(RAND()&lt;Table4[[#This Row],[offer1prob]], "yes", "no")</f>
        <v>yes</v>
      </c>
      <c r="T1004" s="1" t="str">
        <f ca="1">"performConversation '" &amp; Table4[[#This Row],[question]] &amp; "' '" &amp; Table4[[#This Row],[answerToAppointmentRequest]] &amp; "' '" &amp; Table4[[#This Row],[answerToMailRequest]] &amp; "'"</f>
        <v>performConversation 'The Sable is crap' 'no' 'yes'</v>
      </c>
    </row>
    <row r="1005" spans="11:20" x14ac:dyDescent="0.25">
      <c r="K1005">
        <v>1004</v>
      </c>
      <c r="L1005" t="str">
        <f ca="1">OFFSET(Table1[[#Headers],[Template]], MOD(Table4[[#This Row],[Num]], 5)+1, 0)</f>
        <v>What does the $ have as %?</v>
      </c>
      <c r="M1005" t="str">
        <f ca="1">OFFSET(Table2[[#Headers],[Car]], MOD(Table4[[#This Row],[Num]], 4)+1, 0)</f>
        <v>Wolverine</v>
      </c>
      <c r="N1005" t="str">
        <f ca="1">OFFSET(Table3[[#Headers],[Property]], MOD(Table4[[#This Row],[Num]], 3)+1, 0)</f>
        <v>weight</v>
      </c>
      <c r="O1005" s="1">
        <f ca="1">1/(1/VLOOKUP(Table4[[#This Row],[Template]],Table1[], 2, FALSE)+1/VLOOKUP(Table4[[#This Row],[Car]],Table2[],2,FALSE))*2</f>
        <v>0.4</v>
      </c>
      <c r="P1005" s="1">
        <f ca="1">1/(1/VLOOKUP(Table4[[#This Row],[Template]],Table1[], 3, FALSE)+1/VLOOKUP(Table4[[#This Row],[Car]],Table2[],3,FALSE))*2</f>
        <v>0.3</v>
      </c>
      <c r="Q1005" s="1" t="str">
        <f ca="1">SUBSTITUTE(SUBSTITUTE(Table4[[#This Row],[Template]], "$", Table4[[#This Row],[Car]]), "%", Table4[[#This Row],[Property]])</f>
        <v>What does the Wolverine have as weight?</v>
      </c>
      <c r="R1005" s="1" t="str">
        <f ca="1">IF(RAND()&gt;Table4[[#This Row],[offer1prob]], "yes", "no")</f>
        <v>no</v>
      </c>
      <c r="S1005" s="1" t="str">
        <f ca="1">IF(RAND()&lt;Table4[[#This Row],[offer1prob]], "yes", "no")</f>
        <v>no</v>
      </c>
      <c r="T1005" s="1" t="str">
        <f ca="1">"performConversation '" &amp; Table4[[#This Row],[question]] &amp; "' '" &amp; Table4[[#This Row],[answerToAppointmentRequest]] &amp; "' '" &amp; Table4[[#This Row],[answerToMailRequest]] &amp; "'"</f>
        <v>performConversation 'What does the Wolverine have as weight?' 'no' 'no'</v>
      </c>
    </row>
    <row r="1006" spans="11:20" x14ac:dyDescent="0.25">
      <c r="K1006">
        <v>1005</v>
      </c>
      <c r="L1006" t="str">
        <f ca="1">OFFSET(Table1[[#Headers],[Template]], MOD(Table4[[#This Row],[Num]], 5)+1, 0)</f>
        <v>Why is the $ so expensive?</v>
      </c>
      <c r="M1006" t="str">
        <f ca="1">OFFSET(Table2[[#Headers],[Car]], MOD(Table4[[#This Row],[Num]], 4)+1, 0)</f>
        <v>Polecat</v>
      </c>
      <c r="N1006" t="str">
        <f ca="1">OFFSET(Table3[[#Headers],[Property]], MOD(Table4[[#This Row],[Num]], 3)+1, 0)</f>
        <v>mpg</v>
      </c>
      <c r="O1006" s="1">
        <f ca="1">1/(1/VLOOKUP(Table4[[#This Row],[Template]],Table1[], 2, FALSE)+1/VLOOKUP(Table4[[#This Row],[Car]],Table2[],2,FALSE))*2</f>
        <v>0.4</v>
      </c>
      <c r="P1006" s="1">
        <f ca="1">1/(1/VLOOKUP(Table4[[#This Row],[Template]],Table1[], 3, FALSE)+1/VLOOKUP(Table4[[#This Row],[Car]],Table2[],3,FALSE))*2</f>
        <v>0.68571428571428561</v>
      </c>
      <c r="Q1006" s="1" t="str">
        <f ca="1">SUBSTITUTE(SUBSTITUTE(Table4[[#This Row],[Template]], "$", Table4[[#This Row],[Car]]), "%", Table4[[#This Row],[Property]])</f>
        <v>Why is the Polecat so expensive?</v>
      </c>
      <c r="R1006" s="1" t="str">
        <f ca="1">IF(RAND()&gt;Table4[[#This Row],[offer1prob]], "yes", "no")</f>
        <v>no</v>
      </c>
      <c r="S1006" s="1" t="str">
        <f ca="1">IF(RAND()&lt;Table4[[#This Row],[offer1prob]], "yes", "no")</f>
        <v>no</v>
      </c>
      <c r="T1006" s="1" t="str">
        <f ca="1">"performConversation '" &amp; Table4[[#This Row],[question]] &amp; "' '" &amp; Table4[[#This Row],[answerToAppointmentRequest]] &amp; "' '" &amp; Table4[[#This Row],[answerToMailRequest]] &amp; "'"</f>
        <v>performConversation 'Why is the Polecat so expensive?' 'no' 'no'</v>
      </c>
    </row>
    <row r="1007" spans="11:20" x14ac:dyDescent="0.25">
      <c r="K1007">
        <v>1006</v>
      </c>
      <c r="L1007" t="str">
        <f ca="1">OFFSET(Table1[[#Headers],[Template]], MOD(Table4[[#This Row],[Num]], 5)+1, 0)</f>
        <v>Do you still manufacture the $?</v>
      </c>
      <c r="M1007" t="str">
        <f ca="1">OFFSET(Table2[[#Headers],[Car]], MOD(Table4[[#This Row],[Num]], 4)+1, 0)</f>
        <v>Sea Otter</v>
      </c>
      <c r="N1007" t="str">
        <f ca="1">OFFSET(Table3[[#Headers],[Property]], MOD(Table4[[#This Row],[Num]], 3)+1, 0)</f>
        <v>color</v>
      </c>
      <c r="O1007" s="1">
        <f ca="1">1/(1/VLOOKUP(Table4[[#This Row],[Template]],Table1[], 2, FALSE)+1/VLOOKUP(Table4[[#This Row],[Car]],Table2[],2,FALSE))*2</f>
        <v>0.37499999999999994</v>
      </c>
      <c r="P1007" s="1">
        <f ca="1">1/(1/VLOOKUP(Table4[[#This Row],[Template]],Table1[], 3, FALSE)+1/VLOOKUP(Table4[[#This Row],[Car]],Table2[],3,FALSE))*2</f>
        <v>0.44444444444444442</v>
      </c>
      <c r="Q1007" s="1" t="str">
        <f ca="1">SUBSTITUTE(SUBSTITUTE(Table4[[#This Row],[Template]], "$", Table4[[#This Row],[Car]]), "%", Table4[[#This Row],[Property]])</f>
        <v>Do you still manufacture the Sea Otter?</v>
      </c>
      <c r="R1007" s="1" t="str">
        <f ca="1">IF(RAND()&gt;Table4[[#This Row],[offer1prob]], "yes", "no")</f>
        <v>yes</v>
      </c>
      <c r="S1007" s="1" t="str">
        <f ca="1">IF(RAND()&lt;Table4[[#This Row],[offer1prob]], "yes", "no")</f>
        <v>no</v>
      </c>
      <c r="T1007" s="1" t="str">
        <f ca="1">"performConversation '" &amp; Table4[[#This Row],[question]] &amp; "' '" &amp; Table4[[#This Row],[answerToAppointmentRequest]] &amp; "' '" &amp; Table4[[#This Row],[answerToMailRequest]] &amp; "'"</f>
        <v>performConversation 'Do you still manufacture the Sea Otter?' 'yes' 'no'</v>
      </c>
    </row>
    <row r="1008" spans="11:20" x14ac:dyDescent="0.25">
      <c r="K1008">
        <v>1007</v>
      </c>
      <c r="L1008" t="str">
        <f ca="1">OFFSET(Table1[[#Headers],[Template]], MOD(Table4[[#This Row],[Num]], 5)+1, 0)</f>
        <v>What is the % of the $?</v>
      </c>
      <c r="M1008" t="str">
        <f ca="1">OFFSET(Table2[[#Headers],[Car]], MOD(Table4[[#This Row],[Num]], 4)+1, 0)</f>
        <v>Sable</v>
      </c>
      <c r="N1008" t="str">
        <f ca="1">OFFSET(Table3[[#Headers],[Property]], MOD(Table4[[#This Row],[Num]], 3)+1, 0)</f>
        <v>weight</v>
      </c>
      <c r="O1008" s="1">
        <f ca="1">1/(1/VLOOKUP(Table4[[#This Row],[Template]],Table1[], 2, FALSE)+1/VLOOKUP(Table4[[#This Row],[Car]],Table2[],2,FALSE))*2</f>
        <v>0.68571428571428561</v>
      </c>
      <c r="P1008" s="1">
        <f ca="1">1/(1/VLOOKUP(Table4[[#This Row],[Template]],Table1[], 3, FALSE)+1/VLOOKUP(Table4[[#This Row],[Car]],Table2[],3,FALSE))*2</f>
        <v>0.48</v>
      </c>
      <c r="Q1008" s="1" t="str">
        <f ca="1">SUBSTITUTE(SUBSTITUTE(Table4[[#This Row],[Template]], "$", Table4[[#This Row],[Car]]), "%", Table4[[#This Row],[Property]])</f>
        <v>What is the weight of the Sable?</v>
      </c>
      <c r="R1008" s="1" t="str">
        <f ca="1">IF(RAND()&gt;Table4[[#This Row],[offer1prob]], "yes", "no")</f>
        <v>yes</v>
      </c>
      <c r="S1008" s="1" t="str">
        <f ca="1">IF(RAND()&lt;Table4[[#This Row],[offer1prob]], "yes", "no")</f>
        <v>yes</v>
      </c>
      <c r="T1008" s="1" t="str">
        <f ca="1">"performConversation '" &amp; Table4[[#This Row],[question]] &amp; "' '" &amp; Table4[[#This Row],[answerToAppointmentRequest]] &amp; "' '" &amp; Table4[[#This Row],[answerToMailRequest]] &amp; "'"</f>
        <v>performConversation 'What is the weight of the Sable?' 'yes' 'yes'</v>
      </c>
    </row>
    <row r="1009" spans="11:20" x14ac:dyDescent="0.25">
      <c r="K1009">
        <v>1008</v>
      </c>
      <c r="L1009" t="str">
        <f ca="1">OFFSET(Table1[[#Headers],[Template]], MOD(Table4[[#This Row],[Num]], 5)+1, 0)</f>
        <v>The $ is crap</v>
      </c>
      <c r="M1009" t="str">
        <f ca="1">OFFSET(Table2[[#Headers],[Car]], MOD(Table4[[#This Row],[Num]], 4)+1, 0)</f>
        <v>Wolverine</v>
      </c>
      <c r="N1009" t="str">
        <f ca="1">OFFSET(Table3[[#Headers],[Property]], MOD(Table4[[#This Row],[Num]], 3)+1, 0)</f>
        <v>mpg</v>
      </c>
      <c r="O1009" s="1">
        <f ca="1">1/(1/VLOOKUP(Table4[[#This Row],[Template]],Table1[], 2, FALSE)+1/VLOOKUP(Table4[[#This Row],[Car]],Table2[],2,FALSE))*2</f>
        <v>0.3</v>
      </c>
      <c r="P1009" s="1">
        <f ca="1">1/(1/VLOOKUP(Table4[[#This Row],[Template]],Table1[], 3, FALSE)+1/VLOOKUP(Table4[[#This Row],[Car]],Table2[],3,FALSE))*2</f>
        <v>0.24</v>
      </c>
      <c r="Q1009" s="1" t="str">
        <f ca="1">SUBSTITUTE(SUBSTITUTE(Table4[[#This Row],[Template]], "$", Table4[[#This Row],[Car]]), "%", Table4[[#This Row],[Property]])</f>
        <v>The Wolverine is crap</v>
      </c>
      <c r="R1009" s="1" t="str">
        <f ca="1">IF(RAND()&gt;Table4[[#This Row],[offer1prob]], "yes", "no")</f>
        <v>yes</v>
      </c>
      <c r="S1009" s="1" t="str">
        <f ca="1">IF(RAND()&lt;Table4[[#This Row],[offer1prob]], "yes", "no")</f>
        <v>no</v>
      </c>
      <c r="T1009" s="1" t="str">
        <f ca="1">"performConversation '" &amp; Table4[[#This Row],[question]] &amp; "' '" &amp; Table4[[#This Row],[answerToAppointmentRequest]] &amp; "' '" &amp; Table4[[#This Row],[answerToMailRequest]] &amp; "'"</f>
        <v>performConversation 'The Wolverine is crap' 'yes' 'no'</v>
      </c>
    </row>
    <row r="1010" spans="11:20" x14ac:dyDescent="0.25">
      <c r="K1010">
        <v>1009</v>
      </c>
      <c r="L1010" t="str">
        <f ca="1">OFFSET(Table1[[#Headers],[Template]], MOD(Table4[[#This Row],[Num]], 5)+1, 0)</f>
        <v>What does the $ have as %?</v>
      </c>
      <c r="M1010" t="str">
        <f ca="1">OFFSET(Table2[[#Headers],[Car]], MOD(Table4[[#This Row],[Num]], 4)+1, 0)</f>
        <v>Polecat</v>
      </c>
      <c r="N1010" t="str">
        <f ca="1">OFFSET(Table3[[#Headers],[Property]], MOD(Table4[[#This Row],[Num]], 3)+1, 0)</f>
        <v>color</v>
      </c>
      <c r="O1010" s="1">
        <f ca="1">1/(1/VLOOKUP(Table4[[#This Row],[Template]],Table1[], 2, FALSE)+1/VLOOKUP(Table4[[#This Row],[Car]],Table2[],2,FALSE))*2</f>
        <v>0.3428571428571428</v>
      </c>
      <c r="P1010" s="1">
        <f ca="1">1/(1/VLOOKUP(Table4[[#This Row],[Template]],Table1[], 3, FALSE)+1/VLOOKUP(Table4[[#This Row],[Car]],Table2[],3,FALSE))*2</f>
        <v>0.43636363636363629</v>
      </c>
      <c r="Q1010" s="1" t="str">
        <f ca="1">SUBSTITUTE(SUBSTITUTE(Table4[[#This Row],[Template]], "$", Table4[[#This Row],[Car]]), "%", Table4[[#This Row],[Property]])</f>
        <v>What does the Polecat have as color?</v>
      </c>
      <c r="R1010" s="1" t="str">
        <f ca="1">IF(RAND()&gt;Table4[[#This Row],[offer1prob]], "yes", "no")</f>
        <v>yes</v>
      </c>
      <c r="S1010" s="1" t="str">
        <f ca="1">IF(RAND()&lt;Table4[[#This Row],[offer1prob]], "yes", "no")</f>
        <v>yes</v>
      </c>
      <c r="T1010" s="1" t="str">
        <f ca="1">"performConversation '" &amp; Table4[[#This Row],[question]] &amp; "' '" &amp; Table4[[#This Row],[answerToAppointmentRequest]] &amp; "' '" &amp; Table4[[#This Row],[answerToMailRequest]] &amp; "'"</f>
        <v>performConversation 'What does the Polecat have as color?' 'yes' 'yes'</v>
      </c>
    </row>
    <row r="1011" spans="11:20" x14ac:dyDescent="0.25">
      <c r="K1011">
        <v>1010</v>
      </c>
      <c r="L1011" t="str">
        <f ca="1">OFFSET(Table1[[#Headers],[Template]], MOD(Table4[[#This Row],[Num]], 5)+1, 0)</f>
        <v>Why is the $ so expensive?</v>
      </c>
      <c r="M1011" t="str">
        <f ca="1">OFFSET(Table2[[#Headers],[Car]], MOD(Table4[[#This Row],[Num]], 4)+1, 0)</f>
        <v>Sea Otter</v>
      </c>
      <c r="N1011" t="str">
        <f ca="1">OFFSET(Table3[[#Headers],[Property]], MOD(Table4[[#This Row],[Num]], 3)+1, 0)</f>
        <v>weight</v>
      </c>
      <c r="O1011" s="1">
        <f ca="1">1/(1/VLOOKUP(Table4[[#This Row],[Template]],Table1[], 2, FALSE)+1/VLOOKUP(Table4[[#This Row],[Car]],Table2[],2,FALSE))*2</f>
        <v>0.3428571428571428</v>
      </c>
      <c r="P1011" s="1">
        <f ca="1">1/(1/VLOOKUP(Table4[[#This Row],[Template]],Table1[], 3, FALSE)+1/VLOOKUP(Table4[[#This Row],[Car]],Table2[],3,FALSE))*2</f>
        <v>0.48</v>
      </c>
      <c r="Q1011" s="1" t="str">
        <f ca="1">SUBSTITUTE(SUBSTITUTE(Table4[[#This Row],[Template]], "$", Table4[[#This Row],[Car]]), "%", Table4[[#This Row],[Property]])</f>
        <v>Why is the Sea Otter so expensive?</v>
      </c>
      <c r="R1011" s="1" t="str">
        <f ca="1">IF(RAND()&gt;Table4[[#This Row],[offer1prob]], "yes", "no")</f>
        <v>no</v>
      </c>
      <c r="S1011" s="1" t="str">
        <f ca="1">IF(RAND()&lt;Table4[[#This Row],[offer1prob]], "yes", "no")</f>
        <v>no</v>
      </c>
      <c r="T1011" s="1" t="str">
        <f ca="1">"performConversation '" &amp; Table4[[#This Row],[question]] &amp; "' '" &amp; Table4[[#This Row],[answerToAppointmentRequest]] &amp; "' '" &amp; Table4[[#This Row],[answerToMailRequest]] &amp; "'"</f>
        <v>performConversation 'Why is the Sea Otter so expensive?' 'no' 'no'</v>
      </c>
    </row>
    <row r="1012" spans="11:20" x14ac:dyDescent="0.25">
      <c r="K1012">
        <v>1011</v>
      </c>
      <c r="L1012" t="str">
        <f ca="1">OFFSET(Table1[[#Headers],[Template]], MOD(Table4[[#This Row],[Num]], 5)+1, 0)</f>
        <v>Do you still manufacture the $?</v>
      </c>
      <c r="M1012" t="str">
        <f ca="1">OFFSET(Table2[[#Headers],[Car]], MOD(Table4[[#This Row],[Num]], 4)+1, 0)</f>
        <v>Sable</v>
      </c>
      <c r="N1012" t="str">
        <f ca="1">OFFSET(Table3[[#Headers],[Property]], MOD(Table4[[#This Row],[Num]], 3)+1, 0)</f>
        <v>mpg</v>
      </c>
      <c r="O1012" s="1">
        <f ca="1">1/(1/VLOOKUP(Table4[[#This Row],[Template]],Table1[], 2, FALSE)+1/VLOOKUP(Table4[[#This Row],[Car]],Table2[],2,FALSE))*2</f>
        <v>0.61538461538461542</v>
      </c>
      <c r="P1012" s="1">
        <f ca="1">1/(1/VLOOKUP(Table4[[#This Row],[Template]],Table1[], 3, FALSE)+1/VLOOKUP(Table4[[#This Row],[Car]],Table2[],3,FALSE))*2</f>
        <v>0.54545454545454541</v>
      </c>
      <c r="Q1012" s="1" t="str">
        <f ca="1">SUBSTITUTE(SUBSTITUTE(Table4[[#This Row],[Template]], "$", Table4[[#This Row],[Car]]), "%", Table4[[#This Row],[Property]])</f>
        <v>Do you still manufacture the Sable?</v>
      </c>
      <c r="R1012" s="1" t="str">
        <f ca="1">IF(RAND()&gt;Table4[[#This Row],[offer1prob]], "yes", "no")</f>
        <v>yes</v>
      </c>
      <c r="S1012" s="1" t="str">
        <f ca="1">IF(RAND()&lt;Table4[[#This Row],[offer1prob]], "yes", "no")</f>
        <v>no</v>
      </c>
      <c r="T1012" s="1" t="str">
        <f ca="1">"performConversation '" &amp; Table4[[#This Row],[question]] &amp; "' '" &amp; Table4[[#This Row],[answerToAppointmentRequest]] &amp; "' '" &amp; Table4[[#This Row],[answerToMailRequest]] &amp; "'"</f>
        <v>performConversation 'Do you still manufacture the Sable?' 'yes' 'no'</v>
      </c>
    </row>
    <row r="1013" spans="11:20" x14ac:dyDescent="0.25">
      <c r="K1013">
        <v>1012</v>
      </c>
      <c r="L1013" t="str">
        <f ca="1">OFFSET(Table1[[#Headers],[Template]], MOD(Table4[[#This Row],[Num]], 5)+1, 0)</f>
        <v>What is the % of the $?</v>
      </c>
      <c r="M1013" t="str">
        <f ca="1">OFFSET(Table2[[#Headers],[Car]], MOD(Table4[[#This Row],[Num]], 4)+1, 0)</f>
        <v>Wolverine</v>
      </c>
      <c r="N1013" t="str">
        <f ca="1">OFFSET(Table3[[#Headers],[Property]], MOD(Table4[[#This Row],[Num]], 3)+1, 0)</f>
        <v>color</v>
      </c>
      <c r="O1013" s="1">
        <f ca="1">1/(1/VLOOKUP(Table4[[#This Row],[Template]],Table1[], 2, FALSE)+1/VLOOKUP(Table4[[#This Row],[Car]],Table2[],2,FALSE))*2</f>
        <v>0.6</v>
      </c>
      <c r="P1013" s="1">
        <f ca="1">1/(1/VLOOKUP(Table4[[#This Row],[Template]],Table1[], 3, FALSE)+1/VLOOKUP(Table4[[#This Row],[Car]],Table2[],3,FALSE))*2</f>
        <v>0.3428571428571428</v>
      </c>
      <c r="Q1013" s="1" t="str">
        <f ca="1">SUBSTITUTE(SUBSTITUTE(Table4[[#This Row],[Template]], "$", Table4[[#This Row],[Car]]), "%", Table4[[#This Row],[Property]])</f>
        <v>What is the color of the Wolverine?</v>
      </c>
      <c r="R1013" s="1" t="str">
        <f ca="1">IF(RAND()&gt;Table4[[#This Row],[offer1prob]], "yes", "no")</f>
        <v>no</v>
      </c>
      <c r="S1013" s="1" t="str">
        <f ca="1">IF(RAND()&lt;Table4[[#This Row],[offer1prob]], "yes", "no")</f>
        <v>yes</v>
      </c>
      <c r="T1013" s="1" t="str">
        <f ca="1">"performConversation '" &amp; Table4[[#This Row],[question]] &amp; "' '" &amp; Table4[[#This Row],[answerToAppointmentRequest]] &amp; "' '" &amp; Table4[[#This Row],[answerToMailRequest]] &amp; "'"</f>
        <v>performConversation 'What is the color of the Wolverine?' 'no' 'yes'</v>
      </c>
    </row>
    <row r="1014" spans="11:20" x14ac:dyDescent="0.25">
      <c r="K1014">
        <v>1013</v>
      </c>
      <c r="L1014" t="str">
        <f ca="1">OFFSET(Table1[[#Headers],[Template]], MOD(Table4[[#This Row],[Num]], 5)+1, 0)</f>
        <v>The $ is crap</v>
      </c>
      <c r="M1014" t="str">
        <f ca="1">OFFSET(Table2[[#Headers],[Car]], MOD(Table4[[#This Row],[Num]], 4)+1, 0)</f>
        <v>Polecat</v>
      </c>
      <c r="N1014" t="str">
        <f ca="1">OFFSET(Table3[[#Headers],[Property]], MOD(Table4[[#This Row],[Num]], 3)+1, 0)</f>
        <v>weight</v>
      </c>
      <c r="O1014" s="1">
        <f ca="1">1/(1/VLOOKUP(Table4[[#This Row],[Template]],Table1[], 2, FALSE)+1/VLOOKUP(Table4[[#This Row],[Car]],Table2[],2,FALSE))*2</f>
        <v>0.26666666666666666</v>
      </c>
      <c r="P1014" s="1">
        <f ca="1">1/(1/VLOOKUP(Table4[[#This Row],[Template]],Table1[], 3, FALSE)+1/VLOOKUP(Table4[[#This Row],[Car]],Table2[],3,FALSE))*2</f>
        <v>0.32</v>
      </c>
      <c r="Q1014" s="1" t="str">
        <f ca="1">SUBSTITUTE(SUBSTITUTE(Table4[[#This Row],[Template]], "$", Table4[[#This Row],[Car]]), "%", Table4[[#This Row],[Property]])</f>
        <v>The Polecat is crap</v>
      </c>
      <c r="R1014" s="1" t="str">
        <f ca="1">IF(RAND()&gt;Table4[[#This Row],[offer1prob]], "yes", "no")</f>
        <v>yes</v>
      </c>
      <c r="S1014" s="1" t="str">
        <f ca="1">IF(RAND()&lt;Table4[[#This Row],[offer1prob]], "yes", "no")</f>
        <v>yes</v>
      </c>
      <c r="T1014" s="1" t="str">
        <f ca="1">"performConversation '" &amp; Table4[[#This Row],[question]] &amp; "' '" &amp; Table4[[#This Row],[answerToAppointmentRequest]] &amp; "' '" &amp; Table4[[#This Row],[answerToMailRequest]] &amp; "'"</f>
        <v>performConversation 'The Polecat is crap' 'yes' 'yes'</v>
      </c>
    </row>
    <row r="1015" spans="11:20" x14ac:dyDescent="0.25">
      <c r="K1015">
        <v>1014</v>
      </c>
      <c r="L1015" t="str">
        <f ca="1">OFFSET(Table1[[#Headers],[Template]], MOD(Table4[[#This Row],[Num]], 5)+1, 0)</f>
        <v>What does the $ have as %?</v>
      </c>
      <c r="M1015" t="str">
        <f ca="1">OFFSET(Table2[[#Headers],[Car]], MOD(Table4[[#This Row],[Num]], 4)+1, 0)</f>
        <v>Sea Otter</v>
      </c>
      <c r="N1015" t="str">
        <f ca="1">OFFSET(Table3[[#Headers],[Property]], MOD(Table4[[#This Row],[Num]], 3)+1, 0)</f>
        <v>mpg</v>
      </c>
      <c r="O1015" s="1">
        <f ca="1">1/(1/VLOOKUP(Table4[[#This Row],[Template]],Table1[], 2, FALSE)+1/VLOOKUP(Table4[[#This Row],[Car]],Table2[],2,FALSE))*2</f>
        <v>0.3</v>
      </c>
      <c r="P1015" s="1">
        <f ca="1">1/(1/VLOOKUP(Table4[[#This Row],[Template]],Table1[], 3, FALSE)+1/VLOOKUP(Table4[[#This Row],[Car]],Table2[],3,FALSE))*2</f>
        <v>0.3428571428571428</v>
      </c>
      <c r="Q1015" s="1" t="str">
        <f ca="1">SUBSTITUTE(SUBSTITUTE(Table4[[#This Row],[Template]], "$", Table4[[#This Row],[Car]]), "%", Table4[[#This Row],[Property]])</f>
        <v>What does the Sea Otter have as mpg?</v>
      </c>
      <c r="R1015" s="1" t="str">
        <f ca="1">IF(RAND()&gt;Table4[[#This Row],[offer1prob]], "yes", "no")</f>
        <v>yes</v>
      </c>
      <c r="S1015" s="1" t="str">
        <f ca="1">IF(RAND()&lt;Table4[[#This Row],[offer1prob]], "yes", "no")</f>
        <v>no</v>
      </c>
      <c r="T1015" s="1" t="str">
        <f ca="1">"performConversation '" &amp; Table4[[#This Row],[question]] &amp; "' '" &amp; Table4[[#This Row],[answerToAppointmentRequest]] &amp; "' '" &amp; Table4[[#This Row],[answerToMailRequest]] &amp; "'"</f>
        <v>performConversation 'What does the Sea Otter have as mpg?' 'yes' 'no'</v>
      </c>
    </row>
    <row r="1016" spans="11:20" x14ac:dyDescent="0.25">
      <c r="K1016">
        <v>1015</v>
      </c>
      <c r="L1016" t="str">
        <f ca="1">OFFSET(Table1[[#Headers],[Template]], MOD(Table4[[#This Row],[Num]], 5)+1, 0)</f>
        <v>Why is the $ so expensive?</v>
      </c>
      <c r="M1016" t="str">
        <f ca="1">OFFSET(Table2[[#Headers],[Car]], MOD(Table4[[#This Row],[Num]], 4)+1, 0)</f>
        <v>Sable</v>
      </c>
      <c r="N1016" t="str">
        <f ca="1">OFFSET(Table3[[#Headers],[Property]], MOD(Table4[[#This Row],[Num]], 3)+1, 0)</f>
        <v>color</v>
      </c>
      <c r="O1016" s="1">
        <f ca="1">1/(1/VLOOKUP(Table4[[#This Row],[Template]],Table1[], 2, FALSE)+1/VLOOKUP(Table4[[#This Row],[Car]],Table2[],2,FALSE))*2</f>
        <v>0.53333333333333333</v>
      </c>
      <c r="P1016" s="1">
        <f ca="1">1/(1/VLOOKUP(Table4[[#This Row],[Template]],Table1[], 3, FALSE)+1/VLOOKUP(Table4[[#This Row],[Car]],Table2[],3,FALSE))*2</f>
        <v>0.6</v>
      </c>
      <c r="Q1016" s="1" t="str">
        <f ca="1">SUBSTITUTE(SUBSTITUTE(Table4[[#This Row],[Template]], "$", Table4[[#This Row],[Car]]), "%", Table4[[#This Row],[Property]])</f>
        <v>Why is the Sable so expensive?</v>
      </c>
      <c r="R1016" s="1" t="str">
        <f ca="1">IF(RAND()&gt;Table4[[#This Row],[offer1prob]], "yes", "no")</f>
        <v>yes</v>
      </c>
      <c r="S1016" s="1" t="str">
        <f ca="1">IF(RAND()&lt;Table4[[#This Row],[offer1prob]], "yes", "no")</f>
        <v>no</v>
      </c>
      <c r="T1016" s="1" t="str">
        <f ca="1">"performConversation '" &amp; Table4[[#This Row],[question]] &amp; "' '" &amp; Table4[[#This Row],[answerToAppointmentRequest]] &amp; "' '" &amp; Table4[[#This Row],[answerToMailRequest]] &amp; "'"</f>
        <v>performConversation 'Why is the Sable so expensive?' 'yes' 'no'</v>
      </c>
    </row>
    <row r="1017" spans="11:20" x14ac:dyDescent="0.25">
      <c r="K1017">
        <v>1016</v>
      </c>
      <c r="L1017" t="str">
        <f ca="1">OFFSET(Table1[[#Headers],[Template]], MOD(Table4[[#This Row],[Num]], 5)+1, 0)</f>
        <v>Do you still manufacture the $?</v>
      </c>
      <c r="M1017" t="str">
        <f ca="1">OFFSET(Table2[[#Headers],[Car]], MOD(Table4[[#This Row],[Num]], 4)+1, 0)</f>
        <v>Wolverine</v>
      </c>
      <c r="N1017" t="str">
        <f ca="1">OFFSET(Table3[[#Headers],[Property]], MOD(Table4[[#This Row],[Num]], 3)+1, 0)</f>
        <v>weight</v>
      </c>
      <c r="O1017" s="1">
        <f ca="1">1/(1/VLOOKUP(Table4[[#This Row],[Template]],Table1[], 2, FALSE)+1/VLOOKUP(Table4[[#This Row],[Car]],Table2[],2,FALSE))*2</f>
        <v>0.54545454545454541</v>
      </c>
      <c r="P1017" s="1">
        <f ca="1">1/(1/VLOOKUP(Table4[[#This Row],[Template]],Table1[], 3, FALSE)+1/VLOOKUP(Table4[[#This Row],[Car]],Table2[],3,FALSE))*2</f>
        <v>0.37499999999999994</v>
      </c>
      <c r="Q1017" s="1" t="str">
        <f ca="1">SUBSTITUTE(SUBSTITUTE(Table4[[#This Row],[Template]], "$", Table4[[#This Row],[Car]]), "%", Table4[[#This Row],[Property]])</f>
        <v>Do you still manufacture the Wolverine?</v>
      </c>
      <c r="R1017" s="1" t="str">
        <f ca="1">IF(RAND()&gt;Table4[[#This Row],[offer1prob]], "yes", "no")</f>
        <v>no</v>
      </c>
      <c r="S1017" s="1" t="str">
        <f ca="1">IF(RAND()&lt;Table4[[#This Row],[offer1prob]], "yes", "no")</f>
        <v>no</v>
      </c>
      <c r="T1017" s="1" t="str">
        <f ca="1">"performConversation '" &amp; Table4[[#This Row],[question]] &amp; "' '" &amp; Table4[[#This Row],[answerToAppointmentRequest]] &amp; "' '" &amp; Table4[[#This Row],[answerToMailRequest]] &amp; "'"</f>
        <v>performConversation 'Do you still manufacture the Wolverine?' 'no' 'no'</v>
      </c>
    </row>
    <row r="1018" spans="11:20" x14ac:dyDescent="0.25">
      <c r="K1018">
        <v>1017</v>
      </c>
      <c r="L1018" t="str">
        <f ca="1">OFFSET(Table1[[#Headers],[Template]], MOD(Table4[[#This Row],[Num]], 5)+1, 0)</f>
        <v>What is the % of the $?</v>
      </c>
      <c r="M1018" t="str">
        <f ca="1">OFFSET(Table2[[#Headers],[Car]], MOD(Table4[[#This Row],[Num]], 4)+1, 0)</f>
        <v>Polecat</v>
      </c>
      <c r="N1018" t="str">
        <f ca="1">OFFSET(Table3[[#Headers],[Property]], MOD(Table4[[#This Row],[Num]], 3)+1, 0)</f>
        <v>mpg</v>
      </c>
      <c r="O1018" s="1">
        <f ca="1">1/(1/VLOOKUP(Table4[[#This Row],[Template]],Table1[], 2, FALSE)+1/VLOOKUP(Table4[[#This Row],[Car]],Table2[],2,FALSE))*2</f>
        <v>0.48</v>
      </c>
      <c r="P1018" s="1">
        <f ca="1">1/(1/VLOOKUP(Table4[[#This Row],[Template]],Table1[], 3, FALSE)+1/VLOOKUP(Table4[[#This Row],[Car]],Table2[],3,FALSE))*2</f>
        <v>0.53333333333333333</v>
      </c>
      <c r="Q1018" s="1" t="str">
        <f ca="1">SUBSTITUTE(SUBSTITUTE(Table4[[#This Row],[Template]], "$", Table4[[#This Row],[Car]]), "%", Table4[[#This Row],[Property]])</f>
        <v>What is the mpg of the Polecat?</v>
      </c>
      <c r="R1018" s="1" t="str">
        <f ca="1">IF(RAND()&gt;Table4[[#This Row],[offer1prob]], "yes", "no")</f>
        <v>no</v>
      </c>
      <c r="S1018" s="1" t="str">
        <f ca="1">IF(RAND()&lt;Table4[[#This Row],[offer1prob]], "yes", "no")</f>
        <v>yes</v>
      </c>
      <c r="T1018" s="1" t="str">
        <f ca="1">"performConversation '" &amp; Table4[[#This Row],[question]] &amp; "' '" &amp; Table4[[#This Row],[answerToAppointmentRequest]] &amp; "' '" &amp; Table4[[#This Row],[answerToMailRequest]] &amp; "'"</f>
        <v>performConversation 'What is the mpg of the Polecat?' 'no' 'yes'</v>
      </c>
    </row>
    <row r="1019" spans="11:20" x14ac:dyDescent="0.25">
      <c r="K1019">
        <v>1018</v>
      </c>
      <c r="L1019" t="str">
        <f ca="1">OFFSET(Table1[[#Headers],[Template]], MOD(Table4[[#This Row],[Num]], 5)+1, 0)</f>
        <v>The $ is crap</v>
      </c>
      <c r="M1019" t="str">
        <f ca="1">OFFSET(Table2[[#Headers],[Car]], MOD(Table4[[#This Row],[Num]], 4)+1, 0)</f>
        <v>Sea Otter</v>
      </c>
      <c r="N1019" t="str">
        <f ca="1">OFFSET(Table3[[#Headers],[Property]], MOD(Table4[[#This Row],[Num]], 3)+1, 0)</f>
        <v>color</v>
      </c>
      <c r="O1019" s="1">
        <f ca="1">1/(1/VLOOKUP(Table4[[#This Row],[Template]],Table1[], 2, FALSE)+1/VLOOKUP(Table4[[#This Row],[Car]],Table2[],2,FALSE))*2</f>
        <v>0.24</v>
      </c>
      <c r="P1019" s="1">
        <f ca="1">1/(1/VLOOKUP(Table4[[#This Row],[Template]],Table1[], 3, FALSE)+1/VLOOKUP(Table4[[#This Row],[Car]],Table2[],3,FALSE))*2</f>
        <v>0.26666666666666666</v>
      </c>
      <c r="Q1019" s="1" t="str">
        <f ca="1">SUBSTITUTE(SUBSTITUTE(Table4[[#This Row],[Template]], "$", Table4[[#This Row],[Car]]), "%", Table4[[#This Row],[Property]])</f>
        <v>The Sea Otter is crap</v>
      </c>
      <c r="R1019" s="1" t="str">
        <f ca="1">IF(RAND()&gt;Table4[[#This Row],[offer1prob]], "yes", "no")</f>
        <v>yes</v>
      </c>
      <c r="S1019" s="1" t="str">
        <f ca="1">IF(RAND()&lt;Table4[[#This Row],[offer1prob]], "yes", "no")</f>
        <v>no</v>
      </c>
      <c r="T1019" s="1" t="str">
        <f ca="1">"performConversation '" &amp; Table4[[#This Row],[question]] &amp; "' '" &amp; Table4[[#This Row],[answerToAppointmentRequest]] &amp; "' '" &amp; Table4[[#This Row],[answerToMailRequest]] &amp; "'"</f>
        <v>performConversation 'The Sea Otter is crap' 'yes' 'no'</v>
      </c>
    </row>
    <row r="1020" spans="11:20" x14ac:dyDescent="0.25">
      <c r="K1020">
        <v>1019</v>
      </c>
      <c r="L1020" t="str">
        <f ca="1">OFFSET(Table1[[#Headers],[Template]], MOD(Table4[[#This Row],[Num]], 5)+1, 0)</f>
        <v>What does the $ have as %?</v>
      </c>
      <c r="M1020" t="str">
        <f ca="1">OFFSET(Table2[[#Headers],[Car]], MOD(Table4[[#This Row],[Num]], 4)+1, 0)</f>
        <v>Sable</v>
      </c>
      <c r="N1020" t="str">
        <f ca="1">OFFSET(Table3[[#Headers],[Property]], MOD(Table4[[#This Row],[Num]], 3)+1, 0)</f>
        <v>weight</v>
      </c>
      <c r="O1020" s="1">
        <f ca="1">1/(1/VLOOKUP(Table4[[#This Row],[Template]],Table1[], 2, FALSE)+1/VLOOKUP(Table4[[#This Row],[Car]],Table2[],2,FALSE))*2</f>
        <v>0.43636363636363629</v>
      </c>
      <c r="P1020" s="1">
        <f ca="1">1/(1/VLOOKUP(Table4[[#This Row],[Template]],Table1[], 3, FALSE)+1/VLOOKUP(Table4[[#This Row],[Car]],Table2[],3,FALSE))*2</f>
        <v>0.4</v>
      </c>
      <c r="Q1020" s="1" t="str">
        <f ca="1">SUBSTITUTE(SUBSTITUTE(Table4[[#This Row],[Template]], "$", Table4[[#This Row],[Car]]), "%", Table4[[#This Row],[Property]])</f>
        <v>What does the Sable have as weight?</v>
      </c>
      <c r="R1020" s="1" t="str">
        <f ca="1">IF(RAND()&gt;Table4[[#This Row],[offer1prob]], "yes", "no")</f>
        <v>no</v>
      </c>
      <c r="S1020" s="1" t="str">
        <f ca="1">IF(RAND()&lt;Table4[[#This Row],[offer1prob]], "yes", "no")</f>
        <v>no</v>
      </c>
      <c r="T1020" s="1" t="str">
        <f ca="1">"performConversation '" &amp; Table4[[#This Row],[question]] &amp; "' '" &amp; Table4[[#This Row],[answerToAppointmentRequest]] &amp; "' '" &amp; Table4[[#This Row],[answerToMailRequest]] &amp; "'"</f>
        <v>performConversation 'What does the Sable have as weight?' 'no' 'no'</v>
      </c>
    </row>
    <row r="1021" spans="11:20" x14ac:dyDescent="0.25">
      <c r="K1021">
        <v>1020</v>
      </c>
      <c r="L1021" t="str">
        <f ca="1">OFFSET(Table1[[#Headers],[Template]], MOD(Table4[[#This Row],[Num]], 5)+1, 0)</f>
        <v>Why is the $ so expensive?</v>
      </c>
      <c r="M1021" t="str">
        <f ca="1">OFFSET(Table2[[#Headers],[Car]], MOD(Table4[[#This Row],[Num]], 4)+1, 0)</f>
        <v>Wolverine</v>
      </c>
      <c r="N1021" t="str">
        <f ca="1">OFFSET(Table3[[#Headers],[Property]], MOD(Table4[[#This Row],[Num]], 3)+1, 0)</f>
        <v>mpg</v>
      </c>
      <c r="O1021" s="1">
        <f ca="1">1/(1/VLOOKUP(Table4[[#This Row],[Template]],Table1[], 2, FALSE)+1/VLOOKUP(Table4[[#This Row],[Car]],Table2[],2,FALSE))*2</f>
        <v>0.48</v>
      </c>
      <c r="P1021" s="1">
        <f ca="1">1/(1/VLOOKUP(Table4[[#This Row],[Template]],Table1[], 3, FALSE)+1/VLOOKUP(Table4[[#This Row],[Car]],Table2[],3,FALSE))*2</f>
        <v>0.4</v>
      </c>
      <c r="Q1021" s="1" t="str">
        <f ca="1">SUBSTITUTE(SUBSTITUTE(Table4[[#This Row],[Template]], "$", Table4[[#This Row],[Car]]), "%", Table4[[#This Row],[Property]])</f>
        <v>Why is the Wolverine so expensive?</v>
      </c>
      <c r="R1021" s="1" t="str">
        <f ca="1">IF(RAND()&gt;Table4[[#This Row],[offer1prob]], "yes", "no")</f>
        <v>no</v>
      </c>
      <c r="S1021" s="1" t="str">
        <f ca="1">IF(RAND()&lt;Table4[[#This Row],[offer1prob]], "yes", "no")</f>
        <v>no</v>
      </c>
      <c r="T1021" s="1" t="str">
        <f ca="1">"performConversation '" &amp; Table4[[#This Row],[question]] &amp; "' '" &amp; Table4[[#This Row],[answerToAppointmentRequest]] &amp; "' '" &amp; Table4[[#This Row],[answerToMailRequest]] &amp; "'"</f>
        <v>performConversation 'Why is the Wolverine so expensive?' 'no' 'no'</v>
      </c>
    </row>
    <row r="1022" spans="11:20" x14ac:dyDescent="0.25">
      <c r="K1022">
        <v>1021</v>
      </c>
      <c r="L1022" t="str">
        <f ca="1">OFFSET(Table1[[#Headers],[Template]], MOD(Table4[[#This Row],[Num]], 5)+1, 0)</f>
        <v>Do you still manufacture the $?</v>
      </c>
      <c r="M1022" t="str">
        <f ca="1">OFFSET(Table2[[#Headers],[Car]], MOD(Table4[[#This Row],[Num]], 4)+1, 0)</f>
        <v>Polecat</v>
      </c>
      <c r="N1022" t="str">
        <f ca="1">OFFSET(Table3[[#Headers],[Property]], MOD(Table4[[#This Row],[Num]], 3)+1, 0)</f>
        <v>color</v>
      </c>
      <c r="O1022" s="1">
        <f ca="1">1/(1/VLOOKUP(Table4[[#This Row],[Template]],Table1[], 2, FALSE)+1/VLOOKUP(Table4[[#This Row],[Car]],Table2[],2,FALSE))*2</f>
        <v>0.44444444444444442</v>
      </c>
      <c r="P1022" s="1">
        <f ca="1">1/(1/VLOOKUP(Table4[[#This Row],[Template]],Table1[], 3, FALSE)+1/VLOOKUP(Table4[[#This Row],[Car]],Table2[],3,FALSE))*2</f>
        <v>0.61538461538461542</v>
      </c>
      <c r="Q1022" s="1" t="str">
        <f ca="1">SUBSTITUTE(SUBSTITUTE(Table4[[#This Row],[Template]], "$", Table4[[#This Row],[Car]]), "%", Table4[[#This Row],[Property]])</f>
        <v>Do you still manufacture the Polecat?</v>
      </c>
      <c r="R1022" s="1" t="str">
        <f ca="1">IF(RAND()&gt;Table4[[#This Row],[offer1prob]], "yes", "no")</f>
        <v>no</v>
      </c>
      <c r="S1022" s="1" t="str">
        <f ca="1">IF(RAND()&lt;Table4[[#This Row],[offer1prob]], "yes", "no")</f>
        <v>no</v>
      </c>
      <c r="T1022" s="1" t="str">
        <f ca="1">"performConversation '" &amp; Table4[[#This Row],[question]] &amp; "' '" &amp; Table4[[#This Row],[answerToAppointmentRequest]] &amp; "' '" &amp; Table4[[#This Row],[answerToMailRequest]] &amp; "'"</f>
        <v>performConversation 'Do you still manufacture the Polecat?' 'no' 'no'</v>
      </c>
    </row>
    <row r="1023" spans="11:20" x14ac:dyDescent="0.25">
      <c r="K1023">
        <v>1022</v>
      </c>
      <c r="L1023" t="str">
        <f ca="1">OFFSET(Table1[[#Headers],[Template]], MOD(Table4[[#This Row],[Num]], 5)+1, 0)</f>
        <v>What is the % of the $?</v>
      </c>
      <c r="M1023" t="str">
        <f ca="1">OFFSET(Table2[[#Headers],[Car]], MOD(Table4[[#This Row],[Num]], 4)+1, 0)</f>
        <v>Sea Otter</v>
      </c>
      <c r="N1023" t="str">
        <f ca="1">OFFSET(Table3[[#Headers],[Property]], MOD(Table4[[#This Row],[Num]], 3)+1, 0)</f>
        <v>weight</v>
      </c>
      <c r="O1023" s="1">
        <f ca="1">1/(1/VLOOKUP(Table4[[#This Row],[Template]],Table1[], 2, FALSE)+1/VLOOKUP(Table4[[#This Row],[Car]],Table2[],2,FALSE))*2</f>
        <v>0.4</v>
      </c>
      <c r="P1023" s="1">
        <f ca="1">1/(1/VLOOKUP(Table4[[#This Row],[Template]],Table1[], 3, FALSE)+1/VLOOKUP(Table4[[#This Row],[Car]],Table2[],3,FALSE))*2</f>
        <v>0.4</v>
      </c>
      <c r="Q1023" s="1" t="str">
        <f ca="1">SUBSTITUTE(SUBSTITUTE(Table4[[#This Row],[Template]], "$", Table4[[#This Row],[Car]]), "%", Table4[[#This Row],[Property]])</f>
        <v>What is the weight of the Sea Otter?</v>
      </c>
      <c r="R1023" s="1" t="str">
        <f ca="1">IF(RAND()&gt;Table4[[#This Row],[offer1prob]], "yes", "no")</f>
        <v>yes</v>
      </c>
      <c r="S1023" s="1" t="str">
        <f ca="1">IF(RAND()&lt;Table4[[#This Row],[offer1prob]], "yes", "no")</f>
        <v>no</v>
      </c>
      <c r="T1023" s="1" t="str">
        <f ca="1">"performConversation '" &amp; Table4[[#This Row],[question]] &amp; "' '" &amp; Table4[[#This Row],[answerToAppointmentRequest]] &amp; "' '" &amp; Table4[[#This Row],[answerToMailRequest]] &amp; "'"</f>
        <v>performConversation 'What is the weight of the Sea Otter?' 'yes' 'no'</v>
      </c>
    </row>
    <row r="1024" spans="11:20" x14ac:dyDescent="0.25">
      <c r="K1024">
        <v>1023</v>
      </c>
      <c r="L1024" t="str">
        <f ca="1">OFFSET(Table1[[#Headers],[Template]], MOD(Table4[[#This Row],[Num]], 5)+1, 0)</f>
        <v>The $ is crap</v>
      </c>
      <c r="M1024" t="str">
        <f ca="1">OFFSET(Table2[[#Headers],[Car]], MOD(Table4[[#This Row],[Num]], 4)+1, 0)</f>
        <v>Sable</v>
      </c>
      <c r="N1024" t="str">
        <f ca="1">OFFSET(Table3[[#Headers],[Property]], MOD(Table4[[#This Row],[Num]], 3)+1, 0)</f>
        <v>mpg</v>
      </c>
      <c r="O1024" s="1">
        <f ca="1">1/(1/VLOOKUP(Table4[[#This Row],[Template]],Table1[], 2, FALSE)+1/VLOOKUP(Table4[[#This Row],[Car]],Table2[],2,FALSE))*2</f>
        <v>0.32</v>
      </c>
      <c r="P1024" s="1">
        <f ca="1">1/(1/VLOOKUP(Table4[[#This Row],[Template]],Table1[], 3, FALSE)+1/VLOOKUP(Table4[[#This Row],[Car]],Table2[],3,FALSE))*2</f>
        <v>0.3</v>
      </c>
      <c r="Q1024" s="1" t="str">
        <f ca="1">SUBSTITUTE(SUBSTITUTE(Table4[[#This Row],[Template]], "$", Table4[[#This Row],[Car]]), "%", Table4[[#This Row],[Property]])</f>
        <v>The Sable is crap</v>
      </c>
      <c r="R1024" s="1" t="str">
        <f ca="1">IF(RAND()&gt;Table4[[#This Row],[offer1prob]], "yes", "no")</f>
        <v>yes</v>
      </c>
      <c r="S1024" s="1" t="str">
        <f ca="1">IF(RAND()&lt;Table4[[#This Row],[offer1prob]], "yes", "no")</f>
        <v>no</v>
      </c>
      <c r="T1024" s="1" t="str">
        <f ca="1">"performConversation '" &amp; Table4[[#This Row],[question]] &amp; "' '" &amp; Table4[[#This Row],[answerToAppointmentRequest]] &amp; "' '" &amp; Table4[[#This Row],[answerToMailRequest]] &amp; "'"</f>
        <v>performConversation 'The Sable is crap' 'yes' 'no'</v>
      </c>
    </row>
    <row r="1025" spans="11:20" x14ac:dyDescent="0.25">
      <c r="K1025">
        <v>1024</v>
      </c>
      <c r="L1025" t="str">
        <f ca="1">OFFSET(Table1[[#Headers],[Template]], MOD(Table4[[#This Row],[Num]], 5)+1, 0)</f>
        <v>What does the $ have as %?</v>
      </c>
      <c r="M1025" t="str">
        <f ca="1">OFFSET(Table2[[#Headers],[Car]], MOD(Table4[[#This Row],[Num]], 4)+1, 0)</f>
        <v>Wolverine</v>
      </c>
      <c r="N1025" t="str">
        <f ca="1">OFFSET(Table3[[#Headers],[Property]], MOD(Table4[[#This Row],[Num]], 3)+1, 0)</f>
        <v>color</v>
      </c>
      <c r="O1025" s="1">
        <f ca="1">1/(1/VLOOKUP(Table4[[#This Row],[Template]],Table1[], 2, FALSE)+1/VLOOKUP(Table4[[#This Row],[Car]],Table2[],2,FALSE))*2</f>
        <v>0.4</v>
      </c>
      <c r="P1025" s="1">
        <f ca="1">1/(1/VLOOKUP(Table4[[#This Row],[Template]],Table1[], 3, FALSE)+1/VLOOKUP(Table4[[#This Row],[Car]],Table2[],3,FALSE))*2</f>
        <v>0.3</v>
      </c>
      <c r="Q1025" s="1" t="str">
        <f ca="1">SUBSTITUTE(SUBSTITUTE(Table4[[#This Row],[Template]], "$", Table4[[#This Row],[Car]]), "%", Table4[[#This Row],[Property]])</f>
        <v>What does the Wolverine have as color?</v>
      </c>
      <c r="R1025" s="1" t="str">
        <f ca="1">IF(RAND()&gt;Table4[[#This Row],[offer1prob]], "yes", "no")</f>
        <v>no</v>
      </c>
      <c r="S1025" s="1" t="str">
        <f ca="1">IF(RAND()&lt;Table4[[#This Row],[offer1prob]], "yes", "no")</f>
        <v>no</v>
      </c>
      <c r="T1025" s="1" t="str">
        <f ca="1">"performConversation '" &amp; Table4[[#This Row],[question]] &amp; "' '" &amp; Table4[[#This Row],[answerToAppointmentRequest]] &amp; "' '" &amp; Table4[[#This Row],[answerToMailRequest]] &amp; "'"</f>
        <v>performConversation 'What does the Wolverine have as color?' 'no' 'no'</v>
      </c>
    </row>
    <row r="1026" spans="11:20" x14ac:dyDescent="0.25">
      <c r="K1026">
        <v>1025</v>
      </c>
      <c r="L1026" t="str">
        <f ca="1">OFFSET(Table1[[#Headers],[Template]], MOD(Table4[[#This Row],[Num]], 5)+1, 0)</f>
        <v>Why is the $ so expensive?</v>
      </c>
      <c r="M1026" t="str">
        <f ca="1">OFFSET(Table2[[#Headers],[Car]], MOD(Table4[[#This Row],[Num]], 4)+1, 0)</f>
        <v>Polecat</v>
      </c>
      <c r="N1026" t="str">
        <f ca="1">OFFSET(Table3[[#Headers],[Property]], MOD(Table4[[#This Row],[Num]], 3)+1, 0)</f>
        <v>weight</v>
      </c>
      <c r="O1026" s="1">
        <f ca="1">1/(1/VLOOKUP(Table4[[#This Row],[Template]],Table1[], 2, FALSE)+1/VLOOKUP(Table4[[#This Row],[Car]],Table2[],2,FALSE))*2</f>
        <v>0.4</v>
      </c>
      <c r="P1026" s="1">
        <f ca="1">1/(1/VLOOKUP(Table4[[#This Row],[Template]],Table1[], 3, FALSE)+1/VLOOKUP(Table4[[#This Row],[Car]],Table2[],3,FALSE))*2</f>
        <v>0.68571428571428561</v>
      </c>
      <c r="Q1026" s="1" t="str">
        <f ca="1">SUBSTITUTE(SUBSTITUTE(Table4[[#This Row],[Template]], "$", Table4[[#This Row],[Car]]), "%", Table4[[#This Row],[Property]])</f>
        <v>Why is the Polecat so expensive?</v>
      </c>
      <c r="R1026" s="1" t="str">
        <f ca="1">IF(RAND()&gt;Table4[[#This Row],[offer1prob]], "yes", "no")</f>
        <v>yes</v>
      </c>
      <c r="S1026" s="1" t="str">
        <f ca="1">IF(RAND()&lt;Table4[[#This Row],[offer1prob]], "yes", "no")</f>
        <v>yes</v>
      </c>
      <c r="T1026" s="1" t="str">
        <f ca="1">"performConversation '" &amp; Table4[[#This Row],[question]] &amp; "' '" &amp; Table4[[#This Row],[answerToAppointmentRequest]] &amp; "' '" &amp; Table4[[#This Row],[answerToMailRequest]] &amp; "'"</f>
        <v>performConversation 'Why is the Polecat so expensive?' 'yes' 'yes'</v>
      </c>
    </row>
    <row r="1027" spans="11:20" x14ac:dyDescent="0.25">
      <c r="K1027">
        <v>1026</v>
      </c>
      <c r="L1027" t="str">
        <f ca="1">OFFSET(Table1[[#Headers],[Template]], MOD(Table4[[#This Row],[Num]], 5)+1, 0)</f>
        <v>Do you still manufacture the $?</v>
      </c>
      <c r="M1027" t="str">
        <f ca="1">OFFSET(Table2[[#Headers],[Car]], MOD(Table4[[#This Row],[Num]], 4)+1, 0)</f>
        <v>Sea Otter</v>
      </c>
      <c r="N1027" t="str">
        <f ca="1">OFFSET(Table3[[#Headers],[Property]], MOD(Table4[[#This Row],[Num]], 3)+1, 0)</f>
        <v>mpg</v>
      </c>
      <c r="O1027" s="1">
        <f ca="1">1/(1/VLOOKUP(Table4[[#This Row],[Template]],Table1[], 2, FALSE)+1/VLOOKUP(Table4[[#This Row],[Car]],Table2[],2,FALSE))*2</f>
        <v>0.37499999999999994</v>
      </c>
      <c r="P1027" s="1">
        <f ca="1">1/(1/VLOOKUP(Table4[[#This Row],[Template]],Table1[], 3, FALSE)+1/VLOOKUP(Table4[[#This Row],[Car]],Table2[],3,FALSE))*2</f>
        <v>0.44444444444444442</v>
      </c>
      <c r="Q1027" s="1" t="str">
        <f ca="1">SUBSTITUTE(SUBSTITUTE(Table4[[#This Row],[Template]], "$", Table4[[#This Row],[Car]]), "%", Table4[[#This Row],[Property]])</f>
        <v>Do you still manufacture the Sea Otter?</v>
      </c>
      <c r="R1027" s="1" t="str">
        <f ca="1">IF(RAND()&gt;Table4[[#This Row],[offer1prob]], "yes", "no")</f>
        <v>no</v>
      </c>
      <c r="S1027" s="1" t="str">
        <f ca="1">IF(RAND()&lt;Table4[[#This Row],[offer1prob]], "yes", "no")</f>
        <v>no</v>
      </c>
      <c r="T1027" s="1" t="str">
        <f ca="1">"performConversation '" &amp; Table4[[#This Row],[question]] &amp; "' '" &amp; Table4[[#This Row],[answerToAppointmentRequest]] &amp; "' '" &amp; Table4[[#This Row],[answerToMailRequest]] &amp; "'"</f>
        <v>performConversation 'Do you still manufacture the Sea Otter?' 'no' 'no'</v>
      </c>
    </row>
    <row r="1028" spans="11:20" x14ac:dyDescent="0.25">
      <c r="K1028">
        <v>1027</v>
      </c>
      <c r="L1028" t="str">
        <f ca="1">OFFSET(Table1[[#Headers],[Template]], MOD(Table4[[#This Row],[Num]], 5)+1, 0)</f>
        <v>What is the % of the $?</v>
      </c>
      <c r="M1028" t="str">
        <f ca="1">OFFSET(Table2[[#Headers],[Car]], MOD(Table4[[#This Row],[Num]], 4)+1, 0)</f>
        <v>Sable</v>
      </c>
      <c r="N1028" t="str">
        <f ca="1">OFFSET(Table3[[#Headers],[Property]], MOD(Table4[[#This Row],[Num]], 3)+1, 0)</f>
        <v>color</v>
      </c>
      <c r="O1028" s="1">
        <f ca="1">1/(1/VLOOKUP(Table4[[#This Row],[Template]],Table1[], 2, FALSE)+1/VLOOKUP(Table4[[#This Row],[Car]],Table2[],2,FALSE))*2</f>
        <v>0.68571428571428561</v>
      </c>
      <c r="P1028" s="1">
        <f ca="1">1/(1/VLOOKUP(Table4[[#This Row],[Template]],Table1[], 3, FALSE)+1/VLOOKUP(Table4[[#This Row],[Car]],Table2[],3,FALSE))*2</f>
        <v>0.48</v>
      </c>
      <c r="Q1028" s="1" t="str">
        <f ca="1">SUBSTITUTE(SUBSTITUTE(Table4[[#This Row],[Template]], "$", Table4[[#This Row],[Car]]), "%", Table4[[#This Row],[Property]])</f>
        <v>What is the color of the Sable?</v>
      </c>
      <c r="R1028" s="1" t="str">
        <f ca="1">IF(RAND()&gt;Table4[[#This Row],[offer1prob]], "yes", "no")</f>
        <v>no</v>
      </c>
      <c r="S1028" s="1" t="str">
        <f ca="1">IF(RAND()&lt;Table4[[#This Row],[offer1prob]], "yes", "no")</f>
        <v>yes</v>
      </c>
      <c r="T1028" s="1" t="str">
        <f ca="1">"performConversation '" &amp; Table4[[#This Row],[question]] &amp; "' '" &amp; Table4[[#This Row],[answerToAppointmentRequest]] &amp; "' '" &amp; Table4[[#This Row],[answerToMailRequest]] &amp; "'"</f>
        <v>performConversation 'What is the color of the Sable?' 'no' 'yes'</v>
      </c>
    </row>
    <row r="1029" spans="11:20" x14ac:dyDescent="0.25">
      <c r="K1029">
        <v>1028</v>
      </c>
      <c r="L1029" t="str">
        <f ca="1">OFFSET(Table1[[#Headers],[Template]], MOD(Table4[[#This Row],[Num]], 5)+1, 0)</f>
        <v>The $ is crap</v>
      </c>
      <c r="M1029" t="str">
        <f ca="1">OFFSET(Table2[[#Headers],[Car]], MOD(Table4[[#This Row],[Num]], 4)+1, 0)</f>
        <v>Wolverine</v>
      </c>
      <c r="N1029" t="str">
        <f ca="1">OFFSET(Table3[[#Headers],[Property]], MOD(Table4[[#This Row],[Num]], 3)+1, 0)</f>
        <v>weight</v>
      </c>
      <c r="O1029" s="1">
        <f ca="1">1/(1/VLOOKUP(Table4[[#This Row],[Template]],Table1[], 2, FALSE)+1/VLOOKUP(Table4[[#This Row],[Car]],Table2[],2,FALSE))*2</f>
        <v>0.3</v>
      </c>
      <c r="P1029" s="1">
        <f ca="1">1/(1/VLOOKUP(Table4[[#This Row],[Template]],Table1[], 3, FALSE)+1/VLOOKUP(Table4[[#This Row],[Car]],Table2[],3,FALSE))*2</f>
        <v>0.24</v>
      </c>
      <c r="Q1029" s="1" t="str">
        <f ca="1">SUBSTITUTE(SUBSTITUTE(Table4[[#This Row],[Template]], "$", Table4[[#This Row],[Car]]), "%", Table4[[#This Row],[Property]])</f>
        <v>The Wolverine is crap</v>
      </c>
      <c r="R1029" s="1" t="str">
        <f ca="1">IF(RAND()&gt;Table4[[#This Row],[offer1prob]], "yes", "no")</f>
        <v>yes</v>
      </c>
      <c r="S1029" s="1" t="str">
        <f ca="1">IF(RAND()&lt;Table4[[#This Row],[offer1prob]], "yes", "no")</f>
        <v>no</v>
      </c>
      <c r="T1029" s="1" t="str">
        <f ca="1">"performConversation '" &amp; Table4[[#This Row],[question]] &amp; "' '" &amp; Table4[[#This Row],[answerToAppointmentRequest]] &amp; "' '" &amp; Table4[[#This Row],[answerToMailRequest]] &amp; "'"</f>
        <v>performConversation 'The Wolverine is crap' 'yes' 'no'</v>
      </c>
    </row>
    <row r="1030" spans="11:20" x14ac:dyDescent="0.25">
      <c r="K1030">
        <v>1029</v>
      </c>
      <c r="L1030" t="str">
        <f ca="1">OFFSET(Table1[[#Headers],[Template]], MOD(Table4[[#This Row],[Num]], 5)+1, 0)</f>
        <v>What does the $ have as %?</v>
      </c>
      <c r="M1030" t="str">
        <f ca="1">OFFSET(Table2[[#Headers],[Car]], MOD(Table4[[#This Row],[Num]], 4)+1, 0)</f>
        <v>Polecat</v>
      </c>
      <c r="N1030" t="str">
        <f ca="1">OFFSET(Table3[[#Headers],[Property]], MOD(Table4[[#This Row],[Num]], 3)+1, 0)</f>
        <v>mpg</v>
      </c>
      <c r="O1030" s="1">
        <f ca="1">1/(1/VLOOKUP(Table4[[#This Row],[Template]],Table1[], 2, FALSE)+1/VLOOKUP(Table4[[#This Row],[Car]],Table2[],2,FALSE))*2</f>
        <v>0.3428571428571428</v>
      </c>
      <c r="P1030" s="1">
        <f ca="1">1/(1/VLOOKUP(Table4[[#This Row],[Template]],Table1[], 3, FALSE)+1/VLOOKUP(Table4[[#This Row],[Car]],Table2[],3,FALSE))*2</f>
        <v>0.43636363636363629</v>
      </c>
      <c r="Q1030" s="1" t="str">
        <f ca="1">SUBSTITUTE(SUBSTITUTE(Table4[[#This Row],[Template]], "$", Table4[[#This Row],[Car]]), "%", Table4[[#This Row],[Property]])</f>
        <v>What does the Polecat have as mpg?</v>
      </c>
      <c r="R1030" s="1" t="str">
        <f ca="1">IF(RAND()&gt;Table4[[#This Row],[offer1prob]], "yes", "no")</f>
        <v>yes</v>
      </c>
      <c r="S1030" s="1" t="str">
        <f ca="1">IF(RAND()&lt;Table4[[#This Row],[offer1prob]], "yes", "no")</f>
        <v>no</v>
      </c>
      <c r="T1030" s="1" t="str">
        <f ca="1">"performConversation '" &amp; Table4[[#This Row],[question]] &amp; "' '" &amp; Table4[[#This Row],[answerToAppointmentRequest]] &amp; "' '" &amp; Table4[[#This Row],[answerToMailRequest]] &amp; "'"</f>
        <v>performConversation 'What does the Polecat have as mpg?' 'yes' 'no'</v>
      </c>
    </row>
    <row r="1031" spans="11:20" x14ac:dyDescent="0.25">
      <c r="K1031">
        <v>1030</v>
      </c>
      <c r="L1031" t="str">
        <f ca="1">OFFSET(Table1[[#Headers],[Template]], MOD(Table4[[#This Row],[Num]], 5)+1, 0)</f>
        <v>Why is the $ so expensive?</v>
      </c>
      <c r="M1031" t="str">
        <f ca="1">OFFSET(Table2[[#Headers],[Car]], MOD(Table4[[#This Row],[Num]], 4)+1, 0)</f>
        <v>Sea Otter</v>
      </c>
      <c r="N1031" t="str">
        <f ca="1">OFFSET(Table3[[#Headers],[Property]], MOD(Table4[[#This Row],[Num]], 3)+1, 0)</f>
        <v>color</v>
      </c>
      <c r="O1031" s="1">
        <f ca="1">1/(1/VLOOKUP(Table4[[#This Row],[Template]],Table1[], 2, FALSE)+1/VLOOKUP(Table4[[#This Row],[Car]],Table2[],2,FALSE))*2</f>
        <v>0.3428571428571428</v>
      </c>
      <c r="P1031" s="1">
        <f ca="1">1/(1/VLOOKUP(Table4[[#This Row],[Template]],Table1[], 3, FALSE)+1/VLOOKUP(Table4[[#This Row],[Car]],Table2[],3,FALSE))*2</f>
        <v>0.48</v>
      </c>
      <c r="Q1031" s="1" t="str">
        <f ca="1">SUBSTITUTE(SUBSTITUTE(Table4[[#This Row],[Template]], "$", Table4[[#This Row],[Car]]), "%", Table4[[#This Row],[Property]])</f>
        <v>Why is the Sea Otter so expensive?</v>
      </c>
      <c r="R1031" s="1" t="str">
        <f ca="1">IF(RAND()&gt;Table4[[#This Row],[offer1prob]], "yes", "no")</f>
        <v>yes</v>
      </c>
      <c r="S1031" s="1" t="str">
        <f ca="1">IF(RAND()&lt;Table4[[#This Row],[offer1prob]], "yes", "no")</f>
        <v>no</v>
      </c>
      <c r="T1031" s="1" t="str">
        <f ca="1">"performConversation '" &amp; Table4[[#This Row],[question]] &amp; "' '" &amp; Table4[[#This Row],[answerToAppointmentRequest]] &amp; "' '" &amp; Table4[[#This Row],[answerToMailRequest]] &amp; "'"</f>
        <v>performConversation 'Why is the Sea Otter so expensive?' 'yes' 'no'</v>
      </c>
    </row>
    <row r="1032" spans="11:20" x14ac:dyDescent="0.25">
      <c r="K1032">
        <v>1031</v>
      </c>
      <c r="L1032" t="str">
        <f ca="1">OFFSET(Table1[[#Headers],[Template]], MOD(Table4[[#This Row],[Num]], 5)+1, 0)</f>
        <v>Do you still manufacture the $?</v>
      </c>
      <c r="M1032" t="str">
        <f ca="1">OFFSET(Table2[[#Headers],[Car]], MOD(Table4[[#This Row],[Num]], 4)+1, 0)</f>
        <v>Sable</v>
      </c>
      <c r="N1032" t="str">
        <f ca="1">OFFSET(Table3[[#Headers],[Property]], MOD(Table4[[#This Row],[Num]], 3)+1, 0)</f>
        <v>weight</v>
      </c>
      <c r="O1032" s="1">
        <f ca="1">1/(1/VLOOKUP(Table4[[#This Row],[Template]],Table1[], 2, FALSE)+1/VLOOKUP(Table4[[#This Row],[Car]],Table2[],2,FALSE))*2</f>
        <v>0.61538461538461542</v>
      </c>
      <c r="P1032" s="1">
        <f ca="1">1/(1/VLOOKUP(Table4[[#This Row],[Template]],Table1[], 3, FALSE)+1/VLOOKUP(Table4[[#This Row],[Car]],Table2[],3,FALSE))*2</f>
        <v>0.54545454545454541</v>
      </c>
      <c r="Q1032" s="1" t="str">
        <f ca="1">SUBSTITUTE(SUBSTITUTE(Table4[[#This Row],[Template]], "$", Table4[[#This Row],[Car]]), "%", Table4[[#This Row],[Property]])</f>
        <v>Do you still manufacture the Sable?</v>
      </c>
      <c r="R1032" s="1" t="str">
        <f ca="1">IF(RAND()&gt;Table4[[#This Row],[offer1prob]], "yes", "no")</f>
        <v>yes</v>
      </c>
      <c r="S1032" s="1" t="str">
        <f ca="1">IF(RAND()&lt;Table4[[#This Row],[offer1prob]], "yes", "no")</f>
        <v>no</v>
      </c>
      <c r="T1032" s="1" t="str">
        <f ca="1">"performConversation '" &amp; Table4[[#This Row],[question]] &amp; "' '" &amp; Table4[[#This Row],[answerToAppointmentRequest]] &amp; "' '" &amp; Table4[[#This Row],[answerToMailRequest]] &amp; "'"</f>
        <v>performConversation 'Do you still manufacture the Sable?' 'yes' 'no'</v>
      </c>
    </row>
    <row r="1033" spans="11:20" x14ac:dyDescent="0.25">
      <c r="K1033">
        <v>1032</v>
      </c>
      <c r="L1033" t="str">
        <f ca="1">OFFSET(Table1[[#Headers],[Template]], MOD(Table4[[#This Row],[Num]], 5)+1, 0)</f>
        <v>What is the % of the $?</v>
      </c>
      <c r="M1033" t="str">
        <f ca="1">OFFSET(Table2[[#Headers],[Car]], MOD(Table4[[#This Row],[Num]], 4)+1, 0)</f>
        <v>Wolverine</v>
      </c>
      <c r="N1033" t="str">
        <f ca="1">OFFSET(Table3[[#Headers],[Property]], MOD(Table4[[#This Row],[Num]], 3)+1, 0)</f>
        <v>mpg</v>
      </c>
      <c r="O1033" s="1">
        <f ca="1">1/(1/VLOOKUP(Table4[[#This Row],[Template]],Table1[], 2, FALSE)+1/VLOOKUP(Table4[[#This Row],[Car]],Table2[],2,FALSE))*2</f>
        <v>0.6</v>
      </c>
      <c r="P1033" s="1">
        <f ca="1">1/(1/VLOOKUP(Table4[[#This Row],[Template]],Table1[], 3, FALSE)+1/VLOOKUP(Table4[[#This Row],[Car]],Table2[],3,FALSE))*2</f>
        <v>0.3428571428571428</v>
      </c>
      <c r="Q1033" s="1" t="str">
        <f ca="1">SUBSTITUTE(SUBSTITUTE(Table4[[#This Row],[Template]], "$", Table4[[#This Row],[Car]]), "%", Table4[[#This Row],[Property]])</f>
        <v>What is the mpg of the Wolverine?</v>
      </c>
      <c r="R1033" s="1" t="str">
        <f ca="1">IF(RAND()&gt;Table4[[#This Row],[offer1prob]], "yes", "no")</f>
        <v>no</v>
      </c>
      <c r="S1033" s="1" t="str">
        <f ca="1">IF(RAND()&lt;Table4[[#This Row],[offer1prob]], "yes", "no")</f>
        <v>no</v>
      </c>
      <c r="T1033" s="1" t="str">
        <f ca="1">"performConversation '" &amp; Table4[[#This Row],[question]] &amp; "' '" &amp; Table4[[#This Row],[answerToAppointmentRequest]] &amp; "' '" &amp; Table4[[#This Row],[answerToMailRequest]] &amp; "'"</f>
        <v>performConversation 'What is the mpg of the Wolverine?' 'no' 'no'</v>
      </c>
    </row>
    <row r="1034" spans="11:20" x14ac:dyDescent="0.25">
      <c r="K1034">
        <v>1033</v>
      </c>
      <c r="L1034" t="str">
        <f ca="1">OFFSET(Table1[[#Headers],[Template]], MOD(Table4[[#This Row],[Num]], 5)+1, 0)</f>
        <v>The $ is crap</v>
      </c>
      <c r="M1034" t="str">
        <f ca="1">OFFSET(Table2[[#Headers],[Car]], MOD(Table4[[#This Row],[Num]], 4)+1, 0)</f>
        <v>Polecat</v>
      </c>
      <c r="N1034" t="str">
        <f ca="1">OFFSET(Table3[[#Headers],[Property]], MOD(Table4[[#This Row],[Num]], 3)+1, 0)</f>
        <v>color</v>
      </c>
      <c r="O1034" s="1">
        <f ca="1">1/(1/VLOOKUP(Table4[[#This Row],[Template]],Table1[], 2, FALSE)+1/VLOOKUP(Table4[[#This Row],[Car]],Table2[],2,FALSE))*2</f>
        <v>0.26666666666666666</v>
      </c>
      <c r="P1034" s="1">
        <f ca="1">1/(1/VLOOKUP(Table4[[#This Row],[Template]],Table1[], 3, FALSE)+1/VLOOKUP(Table4[[#This Row],[Car]],Table2[],3,FALSE))*2</f>
        <v>0.32</v>
      </c>
      <c r="Q1034" s="1" t="str">
        <f ca="1">SUBSTITUTE(SUBSTITUTE(Table4[[#This Row],[Template]], "$", Table4[[#This Row],[Car]]), "%", Table4[[#This Row],[Property]])</f>
        <v>The Polecat is crap</v>
      </c>
      <c r="R1034" s="1" t="str">
        <f ca="1">IF(RAND()&gt;Table4[[#This Row],[offer1prob]], "yes", "no")</f>
        <v>yes</v>
      </c>
      <c r="S1034" s="1" t="str">
        <f ca="1">IF(RAND()&lt;Table4[[#This Row],[offer1prob]], "yes", "no")</f>
        <v>no</v>
      </c>
      <c r="T1034" s="1" t="str">
        <f ca="1">"performConversation '" &amp; Table4[[#This Row],[question]] &amp; "' '" &amp; Table4[[#This Row],[answerToAppointmentRequest]] &amp; "' '" &amp; Table4[[#This Row],[answerToMailRequest]] &amp; "'"</f>
        <v>performConversation 'The Polecat is crap' 'yes' 'no'</v>
      </c>
    </row>
    <row r="1035" spans="11:20" x14ac:dyDescent="0.25">
      <c r="K1035">
        <v>1034</v>
      </c>
      <c r="L1035" t="str">
        <f ca="1">OFFSET(Table1[[#Headers],[Template]], MOD(Table4[[#This Row],[Num]], 5)+1, 0)</f>
        <v>What does the $ have as %?</v>
      </c>
      <c r="M1035" t="str">
        <f ca="1">OFFSET(Table2[[#Headers],[Car]], MOD(Table4[[#This Row],[Num]], 4)+1, 0)</f>
        <v>Sea Otter</v>
      </c>
      <c r="N1035" t="str">
        <f ca="1">OFFSET(Table3[[#Headers],[Property]], MOD(Table4[[#This Row],[Num]], 3)+1, 0)</f>
        <v>weight</v>
      </c>
      <c r="O1035" s="1">
        <f ca="1">1/(1/VLOOKUP(Table4[[#This Row],[Template]],Table1[], 2, FALSE)+1/VLOOKUP(Table4[[#This Row],[Car]],Table2[],2,FALSE))*2</f>
        <v>0.3</v>
      </c>
      <c r="P1035" s="1">
        <f ca="1">1/(1/VLOOKUP(Table4[[#This Row],[Template]],Table1[], 3, FALSE)+1/VLOOKUP(Table4[[#This Row],[Car]],Table2[],3,FALSE))*2</f>
        <v>0.3428571428571428</v>
      </c>
      <c r="Q1035" s="1" t="str">
        <f ca="1">SUBSTITUTE(SUBSTITUTE(Table4[[#This Row],[Template]], "$", Table4[[#This Row],[Car]]), "%", Table4[[#This Row],[Property]])</f>
        <v>What does the Sea Otter have as weight?</v>
      </c>
      <c r="R1035" s="1" t="str">
        <f ca="1">IF(RAND()&gt;Table4[[#This Row],[offer1prob]], "yes", "no")</f>
        <v>yes</v>
      </c>
      <c r="S1035" s="1" t="str">
        <f ca="1">IF(RAND()&lt;Table4[[#This Row],[offer1prob]], "yes", "no")</f>
        <v>yes</v>
      </c>
      <c r="T1035" s="1" t="str">
        <f ca="1">"performConversation '" &amp; Table4[[#This Row],[question]] &amp; "' '" &amp; Table4[[#This Row],[answerToAppointmentRequest]] &amp; "' '" &amp; Table4[[#This Row],[answerToMailRequest]] &amp; "'"</f>
        <v>performConversation 'What does the Sea Otter have as weight?' 'yes' 'yes'</v>
      </c>
    </row>
    <row r="1036" spans="11:20" x14ac:dyDescent="0.25">
      <c r="K1036">
        <v>1035</v>
      </c>
      <c r="L1036" t="str">
        <f ca="1">OFFSET(Table1[[#Headers],[Template]], MOD(Table4[[#This Row],[Num]], 5)+1, 0)</f>
        <v>Why is the $ so expensive?</v>
      </c>
      <c r="M1036" t="str">
        <f ca="1">OFFSET(Table2[[#Headers],[Car]], MOD(Table4[[#This Row],[Num]], 4)+1, 0)</f>
        <v>Sable</v>
      </c>
      <c r="N1036" t="str">
        <f ca="1">OFFSET(Table3[[#Headers],[Property]], MOD(Table4[[#This Row],[Num]], 3)+1, 0)</f>
        <v>mpg</v>
      </c>
      <c r="O1036" s="1">
        <f ca="1">1/(1/VLOOKUP(Table4[[#This Row],[Template]],Table1[], 2, FALSE)+1/VLOOKUP(Table4[[#This Row],[Car]],Table2[],2,FALSE))*2</f>
        <v>0.53333333333333333</v>
      </c>
      <c r="P1036" s="1">
        <f ca="1">1/(1/VLOOKUP(Table4[[#This Row],[Template]],Table1[], 3, FALSE)+1/VLOOKUP(Table4[[#This Row],[Car]],Table2[],3,FALSE))*2</f>
        <v>0.6</v>
      </c>
      <c r="Q1036" s="1" t="str">
        <f ca="1">SUBSTITUTE(SUBSTITUTE(Table4[[#This Row],[Template]], "$", Table4[[#This Row],[Car]]), "%", Table4[[#This Row],[Property]])</f>
        <v>Why is the Sable so expensive?</v>
      </c>
      <c r="R1036" s="1" t="str">
        <f ca="1">IF(RAND()&gt;Table4[[#This Row],[offer1prob]], "yes", "no")</f>
        <v>yes</v>
      </c>
      <c r="S1036" s="1" t="str">
        <f ca="1">IF(RAND()&lt;Table4[[#This Row],[offer1prob]], "yes", "no")</f>
        <v>yes</v>
      </c>
      <c r="T1036" s="1" t="str">
        <f ca="1">"performConversation '" &amp; Table4[[#This Row],[question]] &amp; "' '" &amp; Table4[[#This Row],[answerToAppointmentRequest]] &amp; "' '" &amp; Table4[[#This Row],[answerToMailRequest]] &amp; "'"</f>
        <v>performConversation 'Why is the Sable so expensive?' 'yes' 'yes'</v>
      </c>
    </row>
    <row r="1037" spans="11:20" x14ac:dyDescent="0.25">
      <c r="K1037">
        <v>1036</v>
      </c>
      <c r="L1037" t="str">
        <f ca="1">OFFSET(Table1[[#Headers],[Template]], MOD(Table4[[#This Row],[Num]], 5)+1, 0)</f>
        <v>Do you still manufacture the $?</v>
      </c>
      <c r="M1037" t="str">
        <f ca="1">OFFSET(Table2[[#Headers],[Car]], MOD(Table4[[#This Row],[Num]], 4)+1, 0)</f>
        <v>Wolverine</v>
      </c>
      <c r="N1037" t="str">
        <f ca="1">OFFSET(Table3[[#Headers],[Property]], MOD(Table4[[#This Row],[Num]], 3)+1, 0)</f>
        <v>color</v>
      </c>
      <c r="O1037" s="1">
        <f ca="1">1/(1/VLOOKUP(Table4[[#This Row],[Template]],Table1[], 2, FALSE)+1/VLOOKUP(Table4[[#This Row],[Car]],Table2[],2,FALSE))*2</f>
        <v>0.54545454545454541</v>
      </c>
      <c r="P1037" s="1">
        <f ca="1">1/(1/VLOOKUP(Table4[[#This Row],[Template]],Table1[], 3, FALSE)+1/VLOOKUP(Table4[[#This Row],[Car]],Table2[],3,FALSE))*2</f>
        <v>0.37499999999999994</v>
      </c>
      <c r="Q1037" s="1" t="str">
        <f ca="1">SUBSTITUTE(SUBSTITUTE(Table4[[#This Row],[Template]], "$", Table4[[#This Row],[Car]]), "%", Table4[[#This Row],[Property]])</f>
        <v>Do you still manufacture the Wolverine?</v>
      </c>
      <c r="R1037" s="1" t="str">
        <f ca="1">IF(RAND()&gt;Table4[[#This Row],[offer1prob]], "yes", "no")</f>
        <v>yes</v>
      </c>
      <c r="S1037" s="1" t="str">
        <f ca="1">IF(RAND()&lt;Table4[[#This Row],[offer1prob]], "yes", "no")</f>
        <v>yes</v>
      </c>
      <c r="T1037" s="1" t="str">
        <f ca="1">"performConversation '" &amp; Table4[[#This Row],[question]] &amp; "' '" &amp; Table4[[#This Row],[answerToAppointmentRequest]] &amp; "' '" &amp; Table4[[#This Row],[answerToMailRequest]] &amp; "'"</f>
        <v>performConversation 'Do you still manufacture the Wolverine?' 'yes' 'yes'</v>
      </c>
    </row>
    <row r="1038" spans="11:20" x14ac:dyDescent="0.25">
      <c r="K1038">
        <v>1037</v>
      </c>
      <c r="L1038" t="str">
        <f ca="1">OFFSET(Table1[[#Headers],[Template]], MOD(Table4[[#This Row],[Num]], 5)+1, 0)</f>
        <v>What is the % of the $?</v>
      </c>
      <c r="M1038" t="str">
        <f ca="1">OFFSET(Table2[[#Headers],[Car]], MOD(Table4[[#This Row],[Num]], 4)+1, 0)</f>
        <v>Polecat</v>
      </c>
      <c r="N1038" t="str">
        <f ca="1">OFFSET(Table3[[#Headers],[Property]], MOD(Table4[[#This Row],[Num]], 3)+1, 0)</f>
        <v>weight</v>
      </c>
      <c r="O1038" s="1">
        <f ca="1">1/(1/VLOOKUP(Table4[[#This Row],[Template]],Table1[], 2, FALSE)+1/VLOOKUP(Table4[[#This Row],[Car]],Table2[],2,FALSE))*2</f>
        <v>0.48</v>
      </c>
      <c r="P1038" s="1">
        <f ca="1">1/(1/VLOOKUP(Table4[[#This Row],[Template]],Table1[], 3, FALSE)+1/VLOOKUP(Table4[[#This Row],[Car]],Table2[],3,FALSE))*2</f>
        <v>0.53333333333333333</v>
      </c>
      <c r="Q1038" s="1" t="str">
        <f ca="1">SUBSTITUTE(SUBSTITUTE(Table4[[#This Row],[Template]], "$", Table4[[#This Row],[Car]]), "%", Table4[[#This Row],[Property]])</f>
        <v>What is the weight of the Polecat?</v>
      </c>
      <c r="R1038" s="1" t="str">
        <f ca="1">IF(RAND()&gt;Table4[[#This Row],[offer1prob]], "yes", "no")</f>
        <v>yes</v>
      </c>
      <c r="S1038" s="1" t="str">
        <f ca="1">IF(RAND()&lt;Table4[[#This Row],[offer1prob]], "yes", "no")</f>
        <v>no</v>
      </c>
      <c r="T1038" s="1" t="str">
        <f ca="1">"performConversation '" &amp; Table4[[#This Row],[question]] &amp; "' '" &amp; Table4[[#This Row],[answerToAppointmentRequest]] &amp; "' '" &amp; Table4[[#This Row],[answerToMailRequest]] &amp; "'"</f>
        <v>performConversation 'What is the weight of the Polecat?' 'yes' 'no'</v>
      </c>
    </row>
    <row r="1039" spans="11:20" x14ac:dyDescent="0.25">
      <c r="K1039">
        <v>1038</v>
      </c>
      <c r="L1039" t="str">
        <f ca="1">OFFSET(Table1[[#Headers],[Template]], MOD(Table4[[#This Row],[Num]], 5)+1, 0)</f>
        <v>The $ is crap</v>
      </c>
      <c r="M1039" t="str">
        <f ca="1">OFFSET(Table2[[#Headers],[Car]], MOD(Table4[[#This Row],[Num]], 4)+1, 0)</f>
        <v>Sea Otter</v>
      </c>
      <c r="N1039" t="str">
        <f ca="1">OFFSET(Table3[[#Headers],[Property]], MOD(Table4[[#This Row],[Num]], 3)+1, 0)</f>
        <v>mpg</v>
      </c>
      <c r="O1039" s="1">
        <f ca="1">1/(1/VLOOKUP(Table4[[#This Row],[Template]],Table1[], 2, FALSE)+1/VLOOKUP(Table4[[#This Row],[Car]],Table2[],2,FALSE))*2</f>
        <v>0.24</v>
      </c>
      <c r="P1039" s="1">
        <f ca="1">1/(1/VLOOKUP(Table4[[#This Row],[Template]],Table1[], 3, FALSE)+1/VLOOKUP(Table4[[#This Row],[Car]],Table2[],3,FALSE))*2</f>
        <v>0.26666666666666666</v>
      </c>
      <c r="Q1039" s="1" t="str">
        <f ca="1">SUBSTITUTE(SUBSTITUTE(Table4[[#This Row],[Template]], "$", Table4[[#This Row],[Car]]), "%", Table4[[#This Row],[Property]])</f>
        <v>The Sea Otter is crap</v>
      </c>
      <c r="R1039" s="1" t="str">
        <f ca="1">IF(RAND()&gt;Table4[[#This Row],[offer1prob]], "yes", "no")</f>
        <v>no</v>
      </c>
      <c r="S1039" s="1" t="str">
        <f ca="1">IF(RAND()&lt;Table4[[#This Row],[offer1prob]], "yes", "no")</f>
        <v>no</v>
      </c>
      <c r="T1039" s="1" t="str">
        <f ca="1">"performConversation '" &amp; Table4[[#This Row],[question]] &amp; "' '" &amp; Table4[[#This Row],[answerToAppointmentRequest]] &amp; "' '" &amp; Table4[[#This Row],[answerToMailRequest]] &amp; "'"</f>
        <v>performConversation 'The Sea Otter is crap' 'no' 'no'</v>
      </c>
    </row>
    <row r="1040" spans="11:20" x14ac:dyDescent="0.25">
      <c r="K1040">
        <v>1039</v>
      </c>
      <c r="L1040" t="str">
        <f ca="1">OFFSET(Table1[[#Headers],[Template]], MOD(Table4[[#This Row],[Num]], 5)+1, 0)</f>
        <v>What does the $ have as %?</v>
      </c>
      <c r="M1040" t="str">
        <f ca="1">OFFSET(Table2[[#Headers],[Car]], MOD(Table4[[#This Row],[Num]], 4)+1, 0)</f>
        <v>Sable</v>
      </c>
      <c r="N1040" t="str">
        <f ca="1">OFFSET(Table3[[#Headers],[Property]], MOD(Table4[[#This Row],[Num]], 3)+1, 0)</f>
        <v>color</v>
      </c>
      <c r="O1040" s="1">
        <f ca="1">1/(1/VLOOKUP(Table4[[#This Row],[Template]],Table1[], 2, FALSE)+1/VLOOKUP(Table4[[#This Row],[Car]],Table2[],2,FALSE))*2</f>
        <v>0.43636363636363629</v>
      </c>
      <c r="P1040" s="1">
        <f ca="1">1/(1/VLOOKUP(Table4[[#This Row],[Template]],Table1[], 3, FALSE)+1/VLOOKUP(Table4[[#This Row],[Car]],Table2[],3,FALSE))*2</f>
        <v>0.4</v>
      </c>
      <c r="Q1040" s="1" t="str">
        <f ca="1">SUBSTITUTE(SUBSTITUTE(Table4[[#This Row],[Template]], "$", Table4[[#This Row],[Car]]), "%", Table4[[#This Row],[Property]])</f>
        <v>What does the Sable have as color?</v>
      </c>
      <c r="R1040" s="1" t="str">
        <f ca="1">IF(RAND()&gt;Table4[[#This Row],[offer1prob]], "yes", "no")</f>
        <v>yes</v>
      </c>
      <c r="S1040" s="1" t="str">
        <f ca="1">IF(RAND()&lt;Table4[[#This Row],[offer1prob]], "yes", "no")</f>
        <v>no</v>
      </c>
      <c r="T1040" s="1" t="str">
        <f ca="1">"performConversation '" &amp; Table4[[#This Row],[question]] &amp; "' '" &amp; Table4[[#This Row],[answerToAppointmentRequest]] &amp; "' '" &amp; Table4[[#This Row],[answerToMailRequest]] &amp; "'"</f>
        <v>performConversation 'What does the Sable have as color?' 'yes' 'no'</v>
      </c>
    </row>
    <row r="1041" spans="11:20" x14ac:dyDescent="0.25">
      <c r="K1041">
        <v>1040</v>
      </c>
      <c r="L1041" t="str">
        <f ca="1">OFFSET(Table1[[#Headers],[Template]], MOD(Table4[[#This Row],[Num]], 5)+1, 0)</f>
        <v>Why is the $ so expensive?</v>
      </c>
      <c r="M1041" t="str">
        <f ca="1">OFFSET(Table2[[#Headers],[Car]], MOD(Table4[[#This Row],[Num]], 4)+1, 0)</f>
        <v>Wolverine</v>
      </c>
      <c r="N1041" t="str">
        <f ca="1">OFFSET(Table3[[#Headers],[Property]], MOD(Table4[[#This Row],[Num]], 3)+1, 0)</f>
        <v>weight</v>
      </c>
      <c r="O1041" s="1">
        <f ca="1">1/(1/VLOOKUP(Table4[[#This Row],[Template]],Table1[], 2, FALSE)+1/VLOOKUP(Table4[[#This Row],[Car]],Table2[],2,FALSE))*2</f>
        <v>0.48</v>
      </c>
      <c r="P1041" s="1">
        <f ca="1">1/(1/VLOOKUP(Table4[[#This Row],[Template]],Table1[], 3, FALSE)+1/VLOOKUP(Table4[[#This Row],[Car]],Table2[],3,FALSE))*2</f>
        <v>0.4</v>
      </c>
      <c r="Q1041" s="1" t="str">
        <f ca="1">SUBSTITUTE(SUBSTITUTE(Table4[[#This Row],[Template]], "$", Table4[[#This Row],[Car]]), "%", Table4[[#This Row],[Property]])</f>
        <v>Why is the Wolverine so expensive?</v>
      </c>
      <c r="R1041" s="1" t="str">
        <f ca="1">IF(RAND()&gt;Table4[[#This Row],[offer1prob]], "yes", "no")</f>
        <v>no</v>
      </c>
      <c r="S1041" s="1" t="str">
        <f ca="1">IF(RAND()&lt;Table4[[#This Row],[offer1prob]], "yes", "no")</f>
        <v>no</v>
      </c>
      <c r="T1041" s="1" t="str">
        <f ca="1">"performConversation '" &amp; Table4[[#This Row],[question]] &amp; "' '" &amp; Table4[[#This Row],[answerToAppointmentRequest]] &amp; "' '" &amp; Table4[[#This Row],[answerToMailRequest]] &amp; "'"</f>
        <v>performConversation 'Why is the Wolverine so expensive?' 'no' 'no'</v>
      </c>
    </row>
    <row r="1042" spans="11:20" x14ac:dyDescent="0.25">
      <c r="K1042">
        <v>1041</v>
      </c>
      <c r="L1042" t="str">
        <f ca="1">OFFSET(Table1[[#Headers],[Template]], MOD(Table4[[#This Row],[Num]], 5)+1, 0)</f>
        <v>Do you still manufacture the $?</v>
      </c>
      <c r="M1042" t="str">
        <f ca="1">OFFSET(Table2[[#Headers],[Car]], MOD(Table4[[#This Row],[Num]], 4)+1, 0)</f>
        <v>Polecat</v>
      </c>
      <c r="N1042" t="str">
        <f ca="1">OFFSET(Table3[[#Headers],[Property]], MOD(Table4[[#This Row],[Num]], 3)+1, 0)</f>
        <v>mpg</v>
      </c>
      <c r="O1042" s="1">
        <f ca="1">1/(1/VLOOKUP(Table4[[#This Row],[Template]],Table1[], 2, FALSE)+1/VLOOKUP(Table4[[#This Row],[Car]],Table2[],2,FALSE))*2</f>
        <v>0.44444444444444442</v>
      </c>
      <c r="P1042" s="1">
        <f ca="1">1/(1/VLOOKUP(Table4[[#This Row],[Template]],Table1[], 3, FALSE)+1/VLOOKUP(Table4[[#This Row],[Car]],Table2[],3,FALSE))*2</f>
        <v>0.61538461538461542</v>
      </c>
      <c r="Q1042" s="1" t="str">
        <f ca="1">SUBSTITUTE(SUBSTITUTE(Table4[[#This Row],[Template]], "$", Table4[[#This Row],[Car]]), "%", Table4[[#This Row],[Property]])</f>
        <v>Do you still manufacture the Polecat?</v>
      </c>
      <c r="R1042" s="1" t="str">
        <f ca="1">IF(RAND()&gt;Table4[[#This Row],[offer1prob]], "yes", "no")</f>
        <v>yes</v>
      </c>
      <c r="S1042" s="1" t="str">
        <f ca="1">IF(RAND()&lt;Table4[[#This Row],[offer1prob]], "yes", "no")</f>
        <v>yes</v>
      </c>
      <c r="T1042" s="1" t="str">
        <f ca="1">"performConversation '" &amp; Table4[[#This Row],[question]] &amp; "' '" &amp; Table4[[#This Row],[answerToAppointmentRequest]] &amp; "' '" &amp; Table4[[#This Row],[answerToMailRequest]] &amp; "'"</f>
        <v>performConversation 'Do you still manufacture the Polecat?' 'yes' 'yes'</v>
      </c>
    </row>
    <row r="1043" spans="11:20" x14ac:dyDescent="0.25">
      <c r="K1043">
        <v>1042</v>
      </c>
      <c r="L1043" t="str">
        <f ca="1">OFFSET(Table1[[#Headers],[Template]], MOD(Table4[[#This Row],[Num]], 5)+1, 0)</f>
        <v>What is the % of the $?</v>
      </c>
      <c r="M1043" t="str">
        <f ca="1">OFFSET(Table2[[#Headers],[Car]], MOD(Table4[[#This Row],[Num]], 4)+1, 0)</f>
        <v>Sea Otter</v>
      </c>
      <c r="N1043" t="str">
        <f ca="1">OFFSET(Table3[[#Headers],[Property]], MOD(Table4[[#This Row],[Num]], 3)+1, 0)</f>
        <v>color</v>
      </c>
      <c r="O1043" s="1">
        <f ca="1">1/(1/VLOOKUP(Table4[[#This Row],[Template]],Table1[], 2, FALSE)+1/VLOOKUP(Table4[[#This Row],[Car]],Table2[],2,FALSE))*2</f>
        <v>0.4</v>
      </c>
      <c r="P1043" s="1">
        <f ca="1">1/(1/VLOOKUP(Table4[[#This Row],[Template]],Table1[], 3, FALSE)+1/VLOOKUP(Table4[[#This Row],[Car]],Table2[],3,FALSE))*2</f>
        <v>0.4</v>
      </c>
      <c r="Q1043" s="1" t="str">
        <f ca="1">SUBSTITUTE(SUBSTITUTE(Table4[[#This Row],[Template]], "$", Table4[[#This Row],[Car]]), "%", Table4[[#This Row],[Property]])</f>
        <v>What is the color of the Sea Otter?</v>
      </c>
      <c r="R1043" s="1" t="str">
        <f ca="1">IF(RAND()&gt;Table4[[#This Row],[offer1prob]], "yes", "no")</f>
        <v>no</v>
      </c>
      <c r="S1043" s="1" t="str">
        <f ca="1">IF(RAND()&lt;Table4[[#This Row],[offer1prob]], "yes", "no")</f>
        <v>yes</v>
      </c>
      <c r="T1043" s="1" t="str">
        <f ca="1">"performConversation '" &amp; Table4[[#This Row],[question]] &amp; "' '" &amp; Table4[[#This Row],[answerToAppointmentRequest]] &amp; "' '" &amp; Table4[[#This Row],[answerToMailRequest]] &amp; "'"</f>
        <v>performConversation 'What is the color of the Sea Otter?' 'no' 'yes'</v>
      </c>
    </row>
    <row r="1044" spans="11:20" x14ac:dyDescent="0.25">
      <c r="K1044">
        <v>1043</v>
      </c>
      <c r="L1044" t="str">
        <f ca="1">OFFSET(Table1[[#Headers],[Template]], MOD(Table4[[#This Row],[Num]], 5)+1, 0)</f>
        <v>The $ is crap</v>
      </c>
      <c r="M1044" t="str">
        <f ca="1">OFFSET(Table2[[#Headers],[Car]], MOD(Table4[[#This Row],[Num]], 4)+1, 0)</f>
        <v>Sable</v>
      </c>
      <c r="N1044" t="str">
        <f ca="1">OFFSET(Table3[[#Headers],[Property]], MOD(Table4[[#This Row],[Num]], 3)+1, 0)</f>
        <v>weight</v>
      </c>
      <c r="O1044" s="1">
        <f ca="1">1/(1/VLOOKUP(Table4[[#This Row],[Template]],Table1[], 2, FALSE)+1/VLOOKUP(Table4[[#This Row],[Car]],Table2[],2,FALSE))*2</f>
        <v>0.32</v>
      </c>
      <c r="P1044" s="1">
        <f ca="1">1/(1/VLOOKUP(Table4[[#This Row],[Template]],Table1[], 3, FALSE)+1/VLOOKUP(Table4[[#This Row],[Car]],Table2[],3,FALSE))*2</f>
        <v>0.3</v>
      </c>
      <c r="Q1044" s="1" t="str">
        <f ca="1">SUBSTITUTE(SUBSTITUTE(Table4[[#This Row],[Template]], "$", Table4[[#This Row],[Car]]), "%", Table4[[#This Row],[Property]])</f>
        <v>The Sable is crap</v>
      </c>
      <c r="R1044" s="1" t="str">
        <f ca="1">IF(RAND()&gt;Table4[[#This Row],[offer1prob]], "yes", "no")</f>
        <v>yes</v>
      </c>
      <c r="S1044" s="1" t="str">
        <f ca="1">IF(RAND()&lt;Table4[[#This Row],[offer1prob]], "yes", "no")</f>
        <v>no</v>
      </c>
      <c r="T1044" s="1" t="str">
        <f ca="1">"performConversation '" &amp; Table4[[#This Row],[question]] &amp; "' '" &amp; Table4[[#This Row],[answerToAppointmentRequest]] &amp; "' '" &amp; Table4[[#This Row],[answerToMailRequest]] &amp; "'"</f>
        <v>performConversation 'The Sable is crap' 'yes' 'no'</v>
      </c>
    </row>
    <row r="1045" spans="11:20" x14ac:dyDescent="0.25">
      <c r="K1045">
        <v>1044</v>
      </c>
      <c r="L1045" t="str">
        <f ca="1">OFFSET(Table1[[#Headers],[Template]], MOD(Table4[[#This Row],[Num]], 5)+1, 0)</f>
        <v>What does the $ have as %?</v>
      </c>
      <c r="M1045" t="str">
        <f ca="1">OFFSET(Table2[[#Headers],[Car]], MOD(Table4[[#This Row],[Num]], 4)+1, 0)</f>
        <v>Wolverine</v>
      </c>
      <c r="N1045" t="str">
        <f ca="1">OFFSET(Table3[[#Headers],[Property]], MOD(Table4[[#This Row],[Num]], 3)+1, 0)</f>
        <v>mpg</v>
      </c>
      <c r="O1045" s="1">
        <f ca="1">1/(1/VLOOKUP(Table4[[#This Row],[Template]],Table1[], 2, FALSE)+1/VLOOKUP(Table4[[#This Row],[Car]],Table2[],2,FALSE))*2</f>
        <v>0.4</v>
      </c>
      <c r="P1045" s="1">
        <f ca="1">1/(1/VLOOKUP(Table4[[#This Row],[Template]],Table1[], 3, FALSE)+1/VLOOKUP(Table4[[#This Row],[Car]],Table2[],3,FALSE))*2</f>
        <v>0.3</v>
      </c>
      <c r="Q1045" s="1" t="str">
        <f ca="1">SUBSTITUTE(SUBSTITUTE(Table4[[#This Row],[Template]], "$", Table4[[#This Row],[Car]]), "%", Table4[[#This Row],[Property]])</f>
        <v>What does the Wolverine have as mpg?</v>
      </c>
      <c r="R1045" s="1" t="str">
        <f ca="1">IF(RAND()&gt;Table4[[#This Row],[offer1prob]], "yes", "no")</f>
        <v>no</v>
      </c>
      <c r="S1045" s="1" t="str">
        <f ca="1">IF(RAND()&lt;Table4[[#This Row],[offer1prob]], "yes", "no")</f>
        <v>no</v>
      </c>
      <c r="T1045" s="1" t="str">
        <f ca="1">"performConversation '" &amp; Table4[[#This Row],[question]] &amp; "' '" &amp; Table4[[#This Row],[answerToAppointmentRequest]] &amp; "' '" &amp; Table4[[#This Row],[answerToMailRequest]] &amp; "'"</f>
        <v>performConversation 'What does the Wolverine have as mpg?' 'no' 'no'</v>
      </c>
    </row>
    <row r="1046" spans="11:20" x14ac:dyDescent="0.25">
      <c r="K1046">
        <v>1045</v>
      </c>
      <c r="L1046" t="str">
        <f ca="1">OFFSET(Table1[[#Headers],[Template]], MOD(Table4[[#This Row],[Num]], 5)+1, 0)</f>
        <v>Why is the $ so expensive?</v>
      </c>
      <c r="M1046" t="str">
        <f ca="1">OFFSET(Table2[[#Headers],[Car]], MOD(Table4[[#This Row],[Num]], 4)+1, 0)</f>
        <v>Polecat</v>
      </c>
      <c r="N1046" t="str">
        <f ca="1">OFFSET(Table3[[#Headers],[Property]], MOD(Table4[[#This Row],[Num]], 3)+1, 0)</f>
        <v>color</v>
      </c>
      <c r="O1046" s="1">
        <f ca="1">1/(1/VLOOKUP(Table4[[#This Row],[Template]],Table1[], 2, FALSE)+1/VLOOKUP(Table4[[#This Row],[Car]],Table2[],2,FALSE))*2</f>
        <v>0.4</v>
      </c>
      <c r="P1046" s="1">
        <f ca="1">1/(1/VLOOKUP(Table4[[#This Row],[Template]],Table1[], 3, FALSE)+1/VLOOKUP(Table4[[#This Row],[Car]],Table2[],3,FALSE))*2</f>
        <v>0.68571428571428561</v>
      </c>
      <c r="Q1046" s="1" t="str">
        <f ca="1">SUBSTITUTE(SUBSTITUTE(Table4[[#This Row],[Template]], "$", Table4[[#This Row],[Car]]), "%", Table4[[#This Row],[Property]])</f>
        <v>Why is the Polecat so expensive?</v>
      </c>
      <c r="R1046" s="1" t="str">
        <f ca="1">IF(RAND()&gt;Table4[[#This Row],[offer1prob]], "yes", "no")</f>
        <v>yes</v>
      </c>
      <c r="S1046" s="1" t="str">
        <f ca="1">IF(RAND()&lt;Table4[[#This Row],[offer1prob]], "yes", "no")</f>
        <v>yes</v>
      </c>
      <c r="T1046" s="1" t="str">
        <f ca="1">"performConversation '" &amp; Table4[[#This Row],[question]] &amp; "' '" &amp; Table4[[#This Row],[answerToAppointmentRequest]] &amp; "' '" &amp; Table4[[#This Row],[answerToMailRequest]] &amp; "'"</f>
        <v>performConversation 'Why is the Polecat so expensive?' 'yes' 'yes'</v>
      </c>
    </row>
    <row r="1047" spans="11:20" x14ac:dyDescent="0.25">
      <c r="K1047">
        <v>1046</v>
      </c>
      <c r="L1047" t="str">
        <f ca="1">OFFSET(Table1[[#Headers],[Template]], MOD(Table4[[#This Row],[Num]], 5)+1, 0)</f>
        <v>Do you still manufacture the $?</v>
      </c>
      <c r="M1047" t="str">
        <f ca="1">OFFSET(Table2[[#Headers],[Car]], MOD(Table4[[#This Row],[Num]], 4)+1, 0)</f>
        <v>Sea Otter</v>
      </c>
      <c r="N1047" t="str">
        <f ca="1">OFFSET(Table3[[#Headers],[Property]], MOD(Table4[[#This Row],[Num]], 3)+1, 0)</f>
        <v>weight</v>
      </c>
      <c r="O1047" s="1">
        <f ca="1">1/(1/VLOOKUP(Table4[[#This Row],[Template]],Table1[], 2, FALSE)+1/VLOOKUP(Table4[[#This Row],[Car]],Table2[],2,FALSE))*2</f>
        <v>0.37499999999999994</v>
      </c>
      <c r="P1047" s="1">
        <f ca="1">1/(1/VLOOKUP(Table4[[#This Row],[Template]],Table1[], 3, FALSE)+1/VLOOKUP(Table4[[#This Row],[Car]],Table2[],3,FALSE))*2</f>
        <v>0.44444444444444442</v>
      </c>
      <c r="Q1047" s="1" t="str">
        <f ca="1">SUBSTITUTE(SUBSTITUTE(Table4[[#This Row],[Template]], "$", Table4[[#This Row],[Car]]), "%", Table4[[#This Row],[Property]])</f>
        <v>Do you still manufacture the Sea Otter?</v>
      </c>
      <c r="R1047" s="1" t="str">
        <f ca="1">IF(RAND()&gt;Table4[[#This Row],[offer1prob]], "yes", "no")</f>
        <v>yes</v>
      </c>
      <c r="S1047" s="1" t="str">
        <f ca="1">IF(RAND()&lt;Table4[[#This Row],[offer1prob]], "yes", "no")</f>
        <v>yes</v>
      </c>
      <c r="T1047" s="1" t="str">
        <f ca="1">"performConversation '" &amp; Table4[[#This Row],[question]] &amp; "' '" &amp; Table4[[#This Row],[answerToAppointmentRequest]] &amp; "' '" &amp; Table4[[#This Row],[answerToMailRequest]] &amp; "'"</f>
        <v>performConversation 'Do you still manufacture the Sea Otter?' 'yes' 'yes'</v>
      </c>
    </row>
    <row r="1048" spans="11:20" x14ac:dyDescent="0.25">
      <c r="K1048">
        <v>1047</v>
      </c>
      <c r="L1048" t="str">
        <f ca="1">OFFSET(Table1[[#Headers],[Template]], MOD(Table4[[#This Row],[Num]], 5)+1, 0)</f>
        <v>What is the % of the $?</v>
      </c>
      <c r="M1048" t="str">
        <f ca="1">OFFSET(Table2[[#Headers],[Car]], MOD(Table4[[#This Row],[Num]], 4)+1, 0)</f>
        <v>Sable</v>
      </c>
      <c r="N1048" t="str">
        <f ca="1">OFFSET(Table3[[#Headers],[Property]], MOD(Table4[[#This Row],[Num]], 3)+1, 0)</f>
        <v>mpg</v>
      </c>
      <c r="O1048" s="1">
        <f ca="1">1/(1/VLOOKUP(Table4[[#This Row],[Template]],Table1[], 2, FALSE)+1/VLOOKUP(Table4[[#This Row],[Car]],Table2[],2,FALSE))*2</f>
        <v>0.68571428571428561</v>
      </c>
      <c r="P1048" s="1">
        <f ca="1">1/(1/VLOOKUP(Table4[[#This Row],[Template]],Table1[], 3, FALSE)+1/VLOOKUP(Table4[[#This Row],[Car]],Table2[],3,FALSE))*2</f>
        <v>0.48</v>
      </c>
      <c r="Q1048" s="1" t="str">
        <f ca="1">SUBSTITUTE(SUBSTITUTE(Table4[[#This Row],[Template]], "$", Table4[[#This Row],[Car]]), "%", Table4[[#This Row],[Property]])</f>
        <v>What is the mpg of the Sable?</v>
      </c>
      <c r="R1048" s="1" t="str">
        <f ca="1">IF(RAND()&gt;Table4[[#This Row],[offer1prob]], "yes", "no")</f>
        <v>no</v>
      </c>
      <c r="S1048" s="1" t="str">
        <f ca="1">IF(RAND()&lt;Table4[[#This Row],[offer1prob]], "yes", "no")</f>
        <v>yes</v>
      </c>
      <c r="T1048" s="1" t="str">
        <f ca="1">"performConversation '" &amp; Table4[[#This Row],[question]] &amp; "' '" &amp; Table4[[#This Row],[answerToAppointmentRequest]] &amp; "' '" &amp; Table4[[#This Row],[answerToMailRequest]] &amp; "'"</f>
        <v>performConversation 'What is the mpg of the Sable?' 'no' 'yes'</v>
      </c>
    </row>
    <row r="1049" spans="11:20" x14ac:dyDescent="0.25">
      <c r="K1049">
        <v>1048</v>
      </c>
      <c r="L1049" t="str">
        <f ca="1">OFFSET(Table1[[#Headers],[Template]], MOD(Table4[[#This Row],[Num]], 5)+1, 0)</f>
        <v>The $ is crap</v>
      </c>
      <c r="M1049" t="str">
        <f ca="1">OFFSET(Table2[[#Headers],[Car]], MOD(Table4[[#This Row],[Num]], 4)+1, 0)</f>
        <v>Wolverine</v>
      </c>
      <c r="N1049" t="str">
        <f ca="1">OFFSET(Table3[[#Headers],[Property]], MOD(Table4[[#This Row],[Num]], 3)+1, 0)</f>
        <v>color</v>
      </c>
      <c r="O1049" s="1">
        <f ca="1">1/(1/VLOOKUP(Table4[[#This Row],[Template]],Table1[], 2, FALSE)+1/VLOOKUP(Table4[[#This Row],[Car]],Table2[],2,FALSE))*2</f>
        <v>0.3</v>
      </c>
      <c r="P1049" s="1">
        <f ca="1">1/(1/VLOOKUP(Table4[[#This Row],[Template]],Table1[], 3, FALSE)+1/VLOOKUP(Table4[[#This Row],[Car]],Table2[],3,FALSE))*2</f>
        <v>0.24</v>
      </c>
      <c r="Q1049" s="1" t="str">
        <f ca="1">SUBSTITUTE(SUBSTITUTE(Table4[[#This Row],[Template]], "$", Table4[[#This Row],[Car]]), "%", Table4[[#This Row],[Property]])</f>
        <v>The Wolverine is crap</v>
      </c>
      <c r="R1049" s="1" t="str">
        <f ca="1">IF(RAND()&gt;Table4[[#This Row],[offer1prob]], "yes", "no")</f>
        <v>no</v>
      </c>
      <c r="S1049" s="1" t="str">
        <f ca="1">IF(RAND()&lt;Table4[[#This Row],[offer1prob]], "yes", "no")</f>
        <v>no</v>
      </c>
      <c r="T1049" s="1" t="str">
        <f ca="1">"performConversation '" &amp; Table4[[#This Row],[question]] &amp; "' '" &amp; Table4[[#This Row],[answerToAppointmentRequest]] &amp; "' '" &amp; Table4[[#This Row],[answerToMailRequest]] &amp; "'"</f>
        <v>performConversation 'The Wolverine is crap' 'no' 'no'</v>
      </c>
    </row>
    <row r="1050" spans="11:20" x14ac:dyDescent="0.25">
      <c r="K1050">
        <v>1049</v>
      </c>
      <c r="L1050" t="str">
        <f ca="1">OFFSET(Table1[[#Headers],[Template]], MOD(Table4[[#This Row],[Num]], 5)+1, 0)</f>
        <v>What does the $ have as %?</v>
      </c>
      <c r="M1050" t="str">
        <f ca="1">OFFSET(Table2[[#Headers],[Car]], MOD(Table4[[#This Row],[Num]], 4)+1, 0)</f>
        <v>Polecat</v>
      </c>
      <c r="N1050" t="str">
        <f ca="1">OFFSET(Table3[[#Headers],[Property]], MOD(Table4[[#This Row],[Num]], 3)+1, 0)</f>
        <v>weight</v>
      </c>
      <c r="O1050" s="1">
        <f ca="1">1/(1/VLOOKUP(Table4[[#This Row],[Template]],Table1[], 2, FALSE)+1/VLOOKUP(Table4[[#This Row],[Car]],Table2[],2,FALSE))*2</f>
        <v>0.3428571428571428</v>
      </c>
      <c r="P1050" s="1">
        <f ca="1">1/(1/VLOOKUP(Table4[[#This Row],[Template]],Table1[], 3, FALSE)+1/VLOOKUP(Table4[[#This Row],[Car]],Table2[],3,FALSE))*2</f>
        <v>0.43636363636363629</v>
      </c>
      <c r="Q1050" s="1" t="str">
        <f ca="1">SUBSTITUTE(SUBSTITUTE(Table4[[#This Row],[Template]], "$", Table4[[#This Row],[Car]]), "%", Table4[[#This Row],[Property]])</f>
        <v>What does the Polecat have as weight?</v>
      </c>
      <c r="R1050" s="1" t="str">
        <f ca="1">IF(RAND()&gt;Table4[[#This Row],[offer1prob]], "yes", "no")</f>
        <v>yes</v>
      </c>
      <c r="S1050" s="1" t="str">
        <f ca="1">IF(RAND()&lt;Table4[[#This Row],[offer1prob]], "yes", "no")</f>
        <v>yes</v>
      </c>
      <c r="T1050" s="1" t="str">
        <f ca="1">"performConversation '" &amp; Table4[[#This Row],[question]] &amp; "' '" &amp; Table4[[#This Row],[answerToAppointmentRequest]] &amp; "' '" &amp; Table4[[#This Row],[answerToMailRequest]] &amp; "'"</f>
        <v>performConversation 'What does the Polecat have as weight?' 'yes' 'yes'</v>
      </c>
    </row>
    <row r="1051" spans="11:20" x14ac:dyDescent="0.25">
      <c r="K1051">
        <v>1050</v>
      </c>
      <c r="L1051" t="str">
        <f ca="1">OFFSET(Table1[[#Headers],[Template]], MOD(Table4[[#This Row],[Num]], 5)+1, 0)</f>
        <v>Why is the $ so expensive?</v>
      </c>
      <c r="M1051" t="str">
        <f ca="1">OFFSET(Table2[[#Headers],[Car]], MOD(Table4[[#This Row],[Num]], 4)+1, 0)</f>
        <v>Sea Otter</v>
      </c>
      <c r="N1051" t="str">
        <f ca="1">OFFSET(Table3[[#Headers],[Property]], MOD(Table4[[#This Row],[Num]], 3)+1, 0)</f>
        <v>mpg</v>
      </c>
      <c r="O1051" s="1">
        <f ca="1">1/(1/VLOOKUP(Table4[[#This Row],[Template]],Table1[], 2, FALSE)+1/VLOOKUP(Table4[[#This Row],[Car]],Table2[],2,FALSE))*2</f>
        <v>0.3428571428571428</v>
      </c>
      <c r="P1051" s="1">
        <f ca="1">1/(1/VLOOKUP(Table4[[#This Row],[Template]],Table1[], 3, FALSE)+1/VLOOKUP(Table4[[#This Row],[Car]],Table2[],3,FALSE))*2</f>
        <v>0.48</v>
      </c>
      <c r="Q1051" s="1" t="str">
        <f ca="1">SUBSTITUTE(SUBSTITUTE(Table4[[#This Row],[Template]], "$", Table4[[#This Row],[Car]]), "%", Table4[[#This Row],[Property]])</f>
        <v>Why is the Sea Otter so expensive?</v>
      </c>
      <c r="R1051" s="1" t="str">
        <f ca="1">IF(RAND()&gt;Table4[[#This Row],[offer1prob]], "yes", "no")</f>
        <v>yes</v>
      </c>
      <c r="S1051" s="1" t="str">
        <f ca="1">IF(RAND()&lt;Table4[[#This Row],[offer1prob]], "yes", "no")</f>
        <v>no</v>
      </c>
      <c r="T1051" s="1" t="str">
        <f ca="1">"performConversation '" &amp; Table4[[#This Row],[question]] &amp; "' '" &amp; Table4[[#This Row],[answerToAppointmentRequest]] &amp; "' '" &amp; Table4[[#This Row],[answerToMailRequest]] &amp; "'"</f>
        <v>performConversation 'Why is the Sea Otter so expensive?' 'yes' 'no'</v>
      </c>
    </row>
    <row r="1052" spans="11:20" x14ac:dyDescent="0.25">
      <c r="K1052">
        <v>1051</v>
      </c>
      <c r="L1052" t="str">
        <f ca="1">OFFSET(Table1[[#Headers],[Template]], MOD(Table4[[#This Row],[Num]], 5)+1, 0)</f>
        <v>Do you still manufacture the $?</v>
      </c>
      <c r="M1052" t="str">
        <f ca="1">OFFSET(Table2[[#Headers],[Car]], MOD(Table4[[#This Row],[Num]], 4)+1, 0)</f>
        <v>Sable</v>
      </c>
      <c r="N1052" t="str">
        <f ca="1">OFFSET(Table3[[#Headers],[Property]], MOD(Table4[[#This Row],[Num]], 3)+1, 0)</f>
        <v>color</v>
      </c>
      <c r="O1052" s="1">
        <f ca="1">1/(1/VLOOKUP(Table4[[#This Row],[Template]],Table1[], 2, FALSE)+1/VLOOKUP(Table4[[#This Row],[Car]],Table2[],2,FALSE))*2</f>
        <v>0.61538461538461542</v>
      </c>
      <c r="P1052" s="1">
        <f ca="1">1/(1/VLOOKUP(Table4[[#This Row],[Template]],Table1[], 3, FALSE)+1/VLOOKUP(Table4[[#This Row],[Car]],Table2[],3,FALSE))*2</f>
        <v>0.54545454545454541</v>
      </c>
      <c r="Q1052" s="1" t="str">
        <f ca="1">SUBSTITUTE(SUBSTITUTE(Table4[[#This Row],[Template]], "$", Table4[[#This Row],[Car]]), "%", Table4[[#This Row],[Property]])</f>
        <v>Do you still manufacture the Sable?</v>
      </c>
      <c r="R1052" s="1" t="str">
        <f ca="1">IF(RAND()&gt;Table4[[#This Row],[offer1prob]], "yes", "no")</f>
        <v>no</v>
      </c>
      <c r="S1052" s="1" t="str">
        <f ca="1">IF(RAND()&lt;Table4[[#This Row],[offer1prob]], "yes", "no")</f>
        <v>yes</v>
      </c>
      <c r="T1052" s="1" t="str">
        <f ca="1">"performConversation '" &amp; Table4[[#This Row],[question]] &amp; "' '" &amp; Table4[[#This Row],[answerToAppointmentRequest]] &amp; "' '" &amp; Table4[[#This Row],[answerToMailRequest]] &amp; "'"</f>
        <v>performConversation 'Do you still manufacture the Sable?' 'no' 'yes'</v>
      </c>
    </row>
    <row r="1053" spans="11:20" x14ac:dyDescent="0.25">
      <c r="K1053">
        <v>1052</v>
      </c>
      <c r="L1053" t="str">
        <f ca="1">OFFSET(Table1[[#Headers],[Template]], MOD(Table4[[#This Row],[Num]], 5)+1, 0)</f>
        <v>What is the % of the $?</v>
      </c>
      <c r="M1053" t="str">
        <f ca="1">OFFSET(Table2[[#Headers],[Car]], MOD(Table4[[#This Row],[Num]], 4)+1, 0)</f>
        <v>Wolverine</v>
      </c>
      <c r="N1053" t="str">
        <f ca="1">OFFSET(Table3[[#Headers],[Property]], MOD(Table4[[#This Row],[Num]], 3)+1, 0)</f>
        <v>weight</v>
      </c>
      <c r="O1053" s="1">
        <f ca="1">1/(1/VLOOKUP(Table4[[#This Row],[Template]],Table1[], 2, FALSE)+1/VLOOKUP(Table4[[#This Row],[Car]],Table2[],2,FALSE))*2</f>
        <v>0.6</v>
      </c>
      <c r="P1053" s="1">
        <f ca="1">1/(1/VLOOKUP(Table4[[#This Row],[Template]],Table1[], 3, FALSE)+1/VLOOKUP(Table4[[#This Row],[Car]],Table2[],3,FALSE))*2</f>
        <v>0.3428571428571428</v>
      </c>
      <c r="Q1053" s="1" t="str">
        <f ca="1">SUBSTITUTE(SUBSTITUTE(Table4[[#This Row],[Template]], "$", Table4[[#This Row],[Car]]), "%", Table4[[#This Row],[Property]])</f>
        <v>What is the weight of the Wolverine?</v>
      </c>
      <c r="R1053" s="1" t="str">
        <f ca="1">IF(RAND()&gt;Table4[[#This Row],[offer1prob]], "yes", "no")</f>
        <v>yes</v>
      </c>
      <c r="S1053" s="1" t="str">
        <f ca="1">IF(RAND()&lt;Table4[[#This Row],[offer1prob]], "yes", "no")</f>
        <v>no</v>
      </c>
      <c r="T1053" s="1" t="str">
        <f ca="1">"performConversation '" &amp; Table4[[#This Row],[question]] &amp; "' '" &amp; Table4[[#This Row],[answerToAppointmentRequest]] &amp; "' '" &amp; Table4[[#This Row],[answerToMailRequest]] &amp; "'"</f>
        <v>performConversation 'What is the weight of the Wolverine?' 'yes' 'no'</v>
      </c>
    </row>
    <row r="1054" spans="11:20" x14ac:dyDescent="0.25">
      <c r="K1054">
        <v>1053</v>
      </c>
      <c r="L1054" t="str">
        <f ca="1">OFFSET(Table1[[#Headers],[Template]], MOD(Table4[[#This Row],[Num]], 5)+1, 0)</f>
        <v>The $ is crap</v>
      </c>
      <c r="M1054" t="str">
        <f ca="1">OFFSET(Table2[[#Headers],[Car]], MOD(Table4[[#This Row],[Num]], 4)+1, 0)</f>
        <v>Polecat</v>
      </c>
      <c r="N1054" t="str">
        <f ca="1">OFFSET(Table3[[#Headers],[Property]], MOD(Table4[[#This Row],[Num]], 3)+1, 0)</f>
        <v>mpg</v>
      </c>
      <c r="O1054" s="1">
        <f ca="1">1/(1/VLOOKUP(Table4[[#This Row],[Template]],Table1[], 2, FALSE)+1/VLOOKUP(Table4[[#This Row],[Car]],Table2[],2,FALSE))*2</f>
        <v>0.26666666666666666</v>
      </c>
      <c r="P1054" s="1">
        <f ca="1">1/(1/VLOOKUP(Table4[[#This Row],[Template]],Table1[], 3, FALSE)+1/VLOOKUP(Table4[[#This Row],[Car]],Table2[],3,FALSE))*2</f>
        <v>0.32</v>
      </c>
      <c r="Q1054" s="1" t="str">
        <f ca="1">SUBSTITUTE(SUBSTITUTE(Table4[[#This Row],[Template]], "$", Table4[[#This Row],[Car]]), "%", Table4[[#This Row],[Property]])</f>
        <v>The Polecat is crap</v>
      </c>
      <c r="R1054" s="1" t="str">
        <f ca="1">IF(RAND()&gt;Table4[[#This Row],[offer1prob]], "yes", "no")</f>
        <v>yes</v>
      </c>
      <c r="S1054" s="1" t="str">
        <f ca="1">IF(RAND()&lt;Table4[[#This Row],[offer1prob]], "yes", "no")</f>
        <v>no</v>
      </c>
      <c r="T1054" s="1" t="str">
        <f ca="1">"performConversation '" &amp; Table4[[#This Row],[question]] &amp; "' '" &amp; Table4[[#This Row],[answerToAppointmentRequest]] &amp; "' '" &amp; Table4[[#This Row],[answerToMailRequest]] &amp; "'"</f>
        <v>performConversation 'The Polecat is crap' 'yes' 'no'</v>
      </c>
    </row>
    <row r="1055" spans="11:20" x14ac:dyDescent="0.25">
      <c r="K1055">
        <v>1054</v>
      </c>
      <c r="L1055" t="str">
        <f ca="1">OFFSET(Table1[[#Headers],[Template]], MOD(Table4[[#This Row],[Num]], 5)+1, 0)</f>
        <v>What does the $ have as %?</v>
      </c>
      <c r="M1055" t="str">
        <f ca="1">OFFSET(Table2[[#Headers],[Car]], MOD(Table4[[#This Row],[Num]], 4)+1, 0)</f>
        <v>Sea Otter</v>
      </c>
      <c r="N1055" t="str">
        <f ca="1">OFFSET(Table3[[#Headers],[Property]], MOD(Table4[[#This Row],[Num]], 3)+1, 0)</f>
        <v>color</v>
      </c>
      <c r="O1055" s="1">
        <f ca="1">1/(1/VLOOKUP(Table4[[#This Row],[Template]],Table1[], 2, FALSE)+1/VLOOKUP(Table4[[#This Row],[Car]],Table2[],2,FALSE))*2</f>
        <v>0.3</v>
      </c>
      <c r="P1055" s="1">
        <f ca="1">1/(1/VLOOKUP(Table4[[#This Row],[Template]],Table1[], 3, FALSE)+1/VLOOKUP(Table4[[#This Row],[Car]],Table2[],3,FALSE))*2</f>
        <v>0.3428571428571428</v>
      </c>
      <c r="Q1055" s="1" t="str">
        <f ca="1">SUBSTITUTE(SUBSTITUTE(Table4[[#This Row],[Template]], "$", Table4[[#This Row],[Car]]), "%", Table4[[#This Row],[Property]])</f>
        <v>What does the Sea Otter have as color?</v>
      </c>
      <c r="R1055" s="1" t="str">
        <f ca="1">IF(RAND()&gt;Table4[[#This Row],[offer1prob]], "yes", "no")</f>
        <v>no</v>
      </c>
      <c r="S1055" s="1" t="str">
        <f ca="1">IF(RAND()&lt;Table4[[#This Row],[offer1prob]], "yes", "no")</f>
        <v>no</v>
      </c>
      <c r="T1055" s="1" t="str">
        <f ca="1">"performConversation '" &amp; Table4[[#This Row],[question]] &amp; "' '" &amp; Table4[[#This Row],[answerToAppointmentRequest]] &amp; "' '" &amp; Table4[[#This Row],[answerToMailRequest]] &amp; "'"</f>
        <v>performConversation 'What does the Sea Otter have as color?' 'no' 'no'</v>
      </c>
    </row>
    <row r="1056" spans="11:20" x14ac:dyDescent="0.25">
      <c r="K1056">
        <v>1055</v>
      </c>
      <c r="L1056" t="str">
        <f ca="1">OFFSET(Table1[[#Headers],[Template]], MOD(Table4[[#This Row],[Num]], 5)+1, 0)</f>
        <v>Why is the $ so expensive?</v>
      </c>
      <c r="M1056" t="str">
        <f ca="1">OFFSET(Table2[[#Headers],[Car]], MOD(Table4[[#This Row],[Num]], 4)+1, 0)</f>
        <v>Sable</v>
      </c>
      <c r="N1056" t="str">
        <f ca="1">OFFSET(Table3[[#Headers],[Property]], MOD(Table4[[#This Row],[Num]], 3)+1, 0)</f>
        <v>weight</v>
      </c>
      <c r="O1056" s="1">
        <f ca="1">1/(1/VLOOKUP(Table4[[#This Row],[Template]],Table1[], 2, FALSE)+1/VLOOKUP(Table4[[#This Row],[Car]],Table2[],2,FALSE))*2</f>
        <v>0.53333333333333333</v>
      </c>
      <c r="P1056" s="1">
        <f ca="1">1/(1/VLOOKUP(Table4[[#This Row],[Template]],Table1[], 3, FALSE)+1/VLOOKUP(Table4[[#This Row],[Car]],Table2[],3,FALSE))*2</f>
        <v>0.6</v>
      </c>
      <c r="Q1056" s="1" t="str">
        <f ca="1">SUBSTITUTE(SUBSTITUTE(Table4[[#This Row],[Template]], "$", Table4[[#This Row],[Car]]), "%", Table4[[#This Row],[Property]])</f>
        <v>Why is the Sable so expensive?</v>
      </c>
      <c r="R1056" s="1" t="str">
        <f ca="1">IF(RAND()&gt;Table4[[#This Row],[offer1prob]], "yes", "no")</f>
        <v>no</v>
      </c>
      <c r="S1056" s="1" t="str">
        <f ca="1">IF(RAND()&lt;Table4[[#This Row],[offer1prob]], "yes", "no")</f>
        <v>yes</v>
      </c>
      <c r="T1056" s="1" t="str">
        <f ca="1">"performConversation '" &amp; Table4[[#This Row],[question]] &amp; "' '" &amp; Table4[[#This Row],[answerToAppointmentRequest]] &amp; "' '" &amp; Table4[[#This Row],[answerToMailRequest]] &amp; "'"</f>
        <v>performConversation 'Why is the Sable so expensive?' 'no' 'yes'</v>
      </c>
    </row>
    <row r="1057" spans="11:20" x14ac:dyDescent="0.25">
      <c r="K1057">
        <v>1056</v>
      </c>
      <c r="L1057" t="str">
        <f ca="1">OFFSET(Table1[[#Headers],[Template]], MOD(Table4[[#This Row],[Num]], 5)+1, 0)</f>
        <v>Do you still manufacture the $?</v>
      </c>
      <c r="M1057" t="str">
        <f ca="1">OFFSET(Table2[[#Headers],[Car]], MOD(Table4[[#This Row],[Num]], 4)+1, 0)</f>
        <v>Wolverine</v>
      </c>
      <c r="N1057" t="str">
        <f ca="1">OFFSET(Table3[[#Headers],[Property]], MOD(Table4[[#This Row],[Num]], 3)+1, 0)</f>
        <v>mpg</v>
      </c>
      <c r="O1057" s="1">
        <f ca="1">1/(1/VLOOKUP(Table4[[#This Row],[Template]],Table1[], 2, FALSE)+1/VLOOKUP(Table4[[#This Row],[Car]],Table2[],2,FALSE))*2</f>
        <v>0.54545454545454541</v>
      </c>
      <c r="P1057" s="1">
        <f ca="1">1/(1/VLOOKUP(Table4[[#This Row],[Template]],Table1[], 3, FALSE)+1/VLOOKUP(Table4[[#This Row],[Car]],Table2[],3,FALSE))*2</f>
        <v>0.37499999999999994</v>
      </c>
      <c r="Q1057" s="1" t="str">
        <f ca="1">SUBSTITUTE(SUBSTITUTE(Table4[[#This Row],[Template]], "$", Table4[[#This Row],[Car]]), "%", Table4[[#This Row],[Property]])</f>
        <v>Do you still manufacture the Wolverine?</v>
      </c>
      <c r="R1057" s="1" t="str">
        <f ca="1">IF(RAND()&gt;Table4[[#This Row],[offer1prob]], "yes", "no")</f>
        <v>no</v>
      </c>
      <c r="S1057" s="1" t="str">
        <f ca="1">IF(RAND()&lt;Table4[[#This Row],[offer1prob]], "yes", "no")</f>
        <v>yes</v>
      </c>
      <c r="T1057" s="1" t="str">
        <f ca="1">"performConversation '" &amp; Table4[[#This Row],[question]] &amp; "' '" &amp; Table4[[#This Row],[answerToAppointmentRequest]] &amp; "' '" &amp; Table4[[#This Row],[answerToMailRequest]] &amp; "'"</f>
        <v>performConversation 'Do you still manufacture the Wolverine?' 'no' 'yes'</v>
      </c>
    </row>
    <row r="1058" spans="11:20" x14ac:dyDescent="0.25">
      <c r="K1058">
        <v>1057</v>
      </c>
      <c r="L1058" t="str">
        <f ca="1">OFFSET(Table1[[#Headers],[Template]], MOD(Table4[[#This Row],[Num]], 5)+1, 0)</f>
        <v>What is the % of the $?</v>
      </c>
      <c r="M1058" t="str">
        <f ca="1">OFFSET(Table2[[#Headers],[Car]], MOD(Table4[[#This Row],[Num]], 4)+1, 0)</f>
        <v>Polecat</v>
      </c>
      <c r="N1058" t="str">
        <f ca="1">OFFSET(Table3[[#Headers],[Property]], MOD(Table4[[#This Row],[Num]], 3)+1, 0)</f>
        <v>color</v>
      </c>
      <c r="O1058" s="1">
        <f ca="1">1/(1/VLOOKUP(Table4[[#This Row],[Template]],Table1[], 2, FALSE)+1/VLOOKUP(Table4[[#This Row],[Car]],Table2[],2,FALSE))*2</f>
        <v>0.48</v>
      </c>
      <c r="P1058" s="1">
        <f ca="1">1/(1/VLOOKUP(Table4[[#This Row],[Template]],Table1[], 3, FALSE)+1/VLOOKUP(Table4[[#This Row],[Car]],Table2[],3,FALSE))*2</f>
        <v>0.53333333333333333</v>
      </c>
      <c r="Q1058" s="1" t="str">
        <f ca="1">SUBSTITUTE(SUBSTITUTE(Table4[[#This Row],[Template]], "$", Table4[[#This Row],[Car]]), "%", Table4[[#This Row],[Property]])</f>
        <v>What is the color of the Polecat?</v>
      </c>
      <c r="R1058" s="1" t="str">
        <f ca="1">IF(RAND()&gt;Table4[[#This Row],[offer1prob]], "yes", "no")</f>
        <v>no</v>
      </c>
      <c r="S1058" s="1" t="str">
        <f ca="1">IF(RAND()&lt;Table4[[#This Row],[offer1prob]], "yes", "no")</f>
        <v>no</v>
      </c>
      <c r="T1058" s="1" t="str">
        <f ca="1">"performConversation '" &amp; Table4[[#This Row],[question]] &amp; "' '" &amp; Table4[[#This Row],[answerToAppointmentRequest]] &amp; "' '" &amp; Table4[[#This Row],[answerToMailRequest]] &amp; "'"</f>
        <v>performConversation 'What is the color of the Polecat?' 'no' 'no'</v>
      </c>
    </row>
    <row r="1059" spans="11:20" x14ac:dyDescent="0.25">
      <c r="K1059">
        <v>1058</v>
      </c>
      <c r="L1059" t="str">
        <f ca="1">OFFSET(Table1[[#Headers],[Template]], MOD(Table4[[#This Row],[Num]], 5)+1, 0)</f>
        <v>The $ is crap</v>
      </c>
      <c r="M1059" t="str">
        <f ca="1">OFFSET(Table2[[#Headers],[Car]], MOD(Table4[[#This Row],[Num]], 4)+1, 0)</f>
        <v>Sea Otter</v>
      </c>
      <c r="N1059" t="str">
        <f ca="1">OFFSET(Table3[[#Headers],[Property]], MOD(Table4[[#This Row],[Num]], 3)+1, 0)</f>
        <v>weight</v>
      </c>
      <c r="O1059" s="1">
        <f ca="1">1/(1/VLOOKUP(Table4[[#This Row],[Template]],Table1[], 2, FALSE)+1/VLOOKUP(Table4[[#This Row],[Car]],Table2[],2,FALSE))*2</f>
        <v>0.24</v>
      </c>
      <c r="P1059" s="1">
        <f ca="1">1/(1/VLOOKUP(Table4[[#This Row],[Template]],Table1[], 3, FALSE)+1/VLOOKUP(Table4[[#This Row],[Car]],Table2[],3,FALSE))*2</f>
        <v>0.26666666666666666</v>
      </c>
      <c r="Q1059" s="1" t="str">
        <f ca="1">SUBSTITUTE(SUBSTITUTE(Table4[[#This Row],[Template]], "$", Table4[[#This Row],[Car]]), "%", Table4[[#This Row],[Property]])</f>
        <v>The Sea Otter is crap</v>
      </c>
      <c r="R1059" s="1" t="str">
        <f ca="1">IF(RAND()&gt;Table4[[#This Row],[offer1prob]], "yes", "no")</f>
        <v>yes</v>
      </c>
      <c r="S1059" s="1" t="str">
        <f ca="1">IF(RAND()&lt;Table4[[#This Row],[offer1prob]], "yes", "no")</f>
        <v>no</v>
      </c>
      <c r="T1059" s="1" t="str">
        <f ca="1">"performConversation '" &amp; Table4[[#This Row],[question]] &amp; "' '" &amp; Table4[[#This Row],[answerToAppointmentRequest]] &amp; "' '" &amp; Table4[[#This Row],[answerToMailRequest]] &amp; "'"</f>
        <v>performConversation 'The Sea Otter is crap' 'yes' 'no'</v>
      </c>
    </row>
    <row r="1060" spans="11:20" x14ac:dyDescent="0.25">
      <c r="K1060">
        <v>1059</v>
      </c>
      <c r="L1060" t="str">
        <f ca="1">OFFSET(Table1[[#Headers],[Template]], MOD(Table4[[#This Row],[Num]], 5)+1, 0)</f>
        <v>What does the $ have as %?</v>
      </c>
      <c r="M1060" t="str">
        <f ca="1">OFFSET(Table2[[#Headers],[Car]], MOD(Table4[[#This Row],[Num]], 4)+1, 0)</f>
        <v>Sable</v>
      </c>
      <c r="N1060" t="str">
        <f ca="1">OFFSET(Table3[[#Headers],[Property]], MOD(Table4[[#This Row],[Num]], 3)+1, 0)</f>
        <v>mpg</v>
      </c>
      <c r="O1060" s="1">
        <f ca="1">1/(1/VLOOKUP(Table4[[#This Row],[Template]],Table1[], 2, FALSE)+1/VLOOKUP(Table4[[#This Row],[Car]],Table2[],2,FALSE))*2</f>
        <v>0.43636363636363629</v>
      </c>
      <c r="P1060" s="1">
        <f ca="1">1/(1/VLOOKUP(Table4[[#This Row],[Template]],Table1[], 3, FALSE)+1/VLOOKUP(Table4[[#This Row],[Car]],Table2[],3,FALSE))*2</f>
        <v>0.4</v>
      </c>
      <c r="Q1060" s="1" t="str">
        <f ca="1">SUBSTITUTE(SUBSTITUTE(Table4[[#This Row],[Template]], "$", Table4[[#This Row],[Car]]), "%", Table4[[#This Row],[Property]])</f>
        <v>What does the Sable have as mpg?</v>
      </c>
      <c r="R1060" s="1" t="str">
        <f ca="1">IF(RAND()&gt;Table4[[#This Row],[offer1prob]], "yes", "no")</f>
        <v>yes</v>
      </c>
      <c r="S1060" s="1" t="str">
        <f ca="1">IF(RAND()&lt;Table4[[#This Row],[offer1prob]], "yes", "no")</f>
        <v>no</v>
      </c>
      <c r="T1060" s="1" t="str">
        <f ca="1">"performConversation '" &amp; Table4[[#This Row],[question]] &amp; "' '" &amp; Table4[[#This Row],[answerToAppointmentRequest]] &amp; "' '" &amp; Table4[[#This Row],[answerToMailRequest]] &amp; "'"</f>
        <v>performConversation 'What does the Sable have as mpg?' 'yes' 'no'</v>
      </c>
    </row>
    <row r="1061" spans="11:20" x14ac:dyDescent="0.25">
      <c r="K1061">
        <v>1060</v>
      </c>
      <c r="L1061" t="str">
        <f ca="1">OFFSET(Table1[[#Headers],[Template]], MOD(Table4[[#This Row],[Num]], 5)+1, 0)</f>
        <v>Why is the $ so expensive?</v>
      </c>
      <c r="M1061" t="str">
        <f ca="1">OFFSET(Table2[[#Headers],[Car]], MOD(Table4[[#This Row],[Num]], 4)+1, 0)</f>
        <v>Wolverine</v>
      </c>
      <c r="N1061" t="str">
        <f ca="1">OFFSET(Table3[[#Headers],[Property]], MOD(Table4[[#This Row],[Num]], 3)+1, 0)</f>
        <v>color</v>
      </c>
      <c r="O1061" s="1">
        <f ca="1">1/(1/VLOOKUP(Table4[[#This Row],[Template]],Table1[], 2, FALSE)+1/VLOOKUP(Table4[[#This Row],[Car]],Table2[],2,FALSE))*2</f>
        <v>0.48</v>
      </c>
      <c r="P1061" s="1">
        <f ca="1">1/(1/VLOOKUP(Table4[[#This Row],[Template]],Table1[], 3, FALSE)+1/VLOOKUP(Table4[[#This Row],[Car]],Table2[],3,FALSE))*2</f>
        <v>0.4</v>
      </c>
      <c r="Q1061" s="1" t="str">
        <f ca="1">SUBSTITUTE(SUBSTITUTE(Table4[[#This Row],[Template]], "$", Table4[[#This Row],[Car]]), "%", Table4[[#This Row],[Property]])</f>
        <v>Why is the Wolverine so expensive?</v>
      </c>
      <c r="R1061" s="1" t="str">
        <f ca="1">IF(RAND()&gt;Table4[[#This Row],[offer1prob]], "yes", "no")</f>
        <v>yes</v>
      </c>
      <c r="S1061" s="1" t="str">
        <f ca="1">IF(RAND()&lt;Table4[[#This Row],[offer1prob]], "yes", "no")</f>
        <v>no</v>
      </c>
      <c r="T1061" s="1" t="str">
        <f ca="1">"performConversation '" &amp; Table4[[#This Row],[question]] &amp; "' '" &amp; Table4[[#This Row],[answerToAppointmentRequest]] &amp; "' '" &amp; Table4[[#This Row],[answerToMailRequest]] &amp; "'"</f>
        <v>performConversation 'Why is the Wolverine so expensive?' 'yes' 'no'</v>
      </c>
    </row>
    <row r="1062" spans="11:20" x14ac:dyDescent="0.25">
      <c r="K1062">
        <v>1061</v>
      </c>
      <c r="L1062" t="str">
        <f ca="1">OFFSET(Table1[[#Headers],[Template]], MOD(Table4[[#This Row],[Num]], 5)+1, 0)</f>
        <v>Do you still manufacture the $?</v>
      </c>
      <c r="M1062" t="str">
        <f ca="1">OFFSET(Table2[[#Headers],[Car]], MOD(Table4[[#This Row],[Num]], 4)+1, 0)</f>
        <v>Polecat</v>
      </c>
      <c r="N1062" t="str">
        <f ca="1">OFFSET(Table3[[#Headers],[Property]], MOD(Table4[[#This Row],[Num]], 3)+1, 0)</f>
        <v>weight</v>
      </c>
      <c r="O1062" s="1">
        <f ca="1">1/(1/VLOOKUP(Table4[[#This Row],[Template]],Table1[], 2, FALSE)+1/VLOOKUP(Table4[[#This Row],[Car]],Table2[],2,FALSE))*2</f>
        <v>0.44444444444444442</v>
      </c>
      <c r="P1062" s="1">
        <f ca="1">1/(1/VLOOKUP(Table4[[#This Row],[Template]],Table1[], 3, FALSE)+1/VLOOKUP(Table4[[#This Row],[Car]],Table2[],3,FALSE))*2</f>
        <v>0.61538461538461542</v>
      </c>
      <c r="Q1062" s="1" t="str">
        <f ca="1">SUBSTITUTE(SUBSTITUTE(Table4[[#This Row],[Template]], "$", Table4[[#This Row],[Car]]), "%", Table4[[#This Row],[Property]])</f>
        <v>Do you still manufacture the Polecat?</v>
      </c>
      <c r="R1062" s="1" t="str">
        <f ca="1">IF(RAND()&gt;Table4[[#This Row],[offer1prob]], "yes", "no")</f>
        <v>no</v>
      </c>
      <c r="S1062" s="1" t="str">
        <f ca="1">IF(RAND()&lt;Table4[[#This Row],[offer1prob]], "yes", "no")</f>
        <v>yes</v>
      </c>
      <c r="T1062" s="1" t="str">
        <f ca="1">"performConversation '" &amp; Table4[[#This Row],[question]] &amp; "' '" &amp; Table4[[#This Row],[answerToAppointmentRequest]] &amp; "' '" &amp; Table4[[#This Row],[answerToMailRequest]] &amp; "'"</f>
        <v>performConversation 'Do you still manufacture the Polecat?' 'no' 'yes'</v>
      </c>
    </row>
    <row r="1063" spans="11:20" x14ac:dyDescent="0.25">
      <c r="K1063">
        <v>1062</v>
      </c>
      <c r="L1063" t="str">
        <f ca="1">OFFSET(Table1[[#Headers],[Template]], MOD(Table4[[#This Row],[Num]], 5)+1, 0)</f>
        <v>What is the % of the $?</v>
      </c>
      <c r="M1063" t="str">
        <f ca="1">OFFSET(Table2[[#Headers],[Car]], MOD(Table4[[#This Row],[Num]], 4)+1, 0)</f>
        <v>Sea Otter</v>
      </c>
      <c r="N1063" t="str">
        <f ca="1">OFFSET(Table3[[#Headers],[Property]], MOD(Table4[[#This Row],[Num]], 3)+1, 0)</f>
        <v>mpg</v>
      </c>
      <c r="O1063" s="1">
        <f ca="1">1/(1/VLOOKUP(Table4[[#This Row],[Template]],Table1[], 2, FALSE)+1/VLOOKUP(Table4[[#This Row],[Car]],Table2[],2,FALSE))*2</f>
        <v>0.4</v>
      </c>
      <c r="P1063" s="1">
        <f ca="1">1/(1/VLOOKUP(Table4[[#This Row],[Template]],Table1[], 3, FALSE)+1/VLOOKUP(Table4[[#This Row],[Car]],Table2[],3,FALSE))*2</f>
        <v>0.4</v>
      </c>
      <c r="Q1063" s="1" t="str">
        <f ca="1">SUBSTITUTE(SUBSTITUTE(Table4[[#This Row],[Template]], "$", Table4[[#This Row],[Car]]), "%", Table4[[#This Row],[Property]])</f>
        <v>What is the mpg of the Sea Otter?</v>
      </c>
      <c r="R1063" s="1" t="str">
        <f ca="1">IF(RAND()&gt;Table4[[#This Row],[offer1prob]], "yes", "no")</f>
        <v>no</v>
      </c>
      <c r="S1063" s="1" t="str">
        <f ca="1">IF(RAND()&lt;Table4[[#This Row],[offer1prob]], "yes", "no")</f>
        <v>yes</v>
      </c>
      <c r="T1063" s="1" t="str">
        <f ca="1">"performConversation '" &amp; Table4[[#This Row],[question]] &amp; "' '" &amp; Table4[[#This Row],[answerToAppointmentRequest]] &amp; "' '" &amp; Table4[[#This Row],[answerToMailRequest]] &amp; "'"</f>
        <v>performConversation 'What is the mpg of the Sea Otter?' 'no' 'yes'</v>
      </c>
    </row>
    <row r="1064" spans="11:20" x14ac:dyDescent="0.25">
      <c r="K1064">
        <v>1063</v>
      </c>
      <c r="L1064" t="str">
        <f ca="1">OFFSET(Table1[[#Headers],[Template]], MOD(Table4[[#This Row],[Num]], 5)+1, 0)</f>
        <v>The $ is crap</v>
      </c>
      <c r="M1064" t="str">
        <f ca="1">OFFSET(Table2[[#Headers],[Car]], MOD(Table4[[#This Row],[Num]], 4)+1, 0)</f>
        <v>Sable</v>
      </c>
      <c r="N1064" t="str">
        <f ca="1">OFFSET(Table3[[#Headers],[Property]], MOD(Table4[[#This Row],[Num]], 3)+1, 0)</f>
        <v>color</v>
      </c>
      <c r="O1064" s="1">
        <f ca="1">1/(1/VLOOKUP(Table4[[#This Row],[Template]],Table1[], 2, FALSE)+1/VLOOKUP(Table4[[#This Row],[Car]],Table2[],2,FALSE))*2</f>
        <v>0.32</v>
      </c>
      <c r="P1064" s="1">
        <f ca="1">1/(1/VLOOKUP(Table4[[#This Row],[Template]],Table1[], 3, FALSE)+1/VLOOKUP(Table4[[#This Row],[Car]],Table2[],3,FALSE))*2</f>
        <v>0.3</v>
      </c>
      <c r="Q1064" s="1" t="str">
        <f ca="1">SUBSTITUTE(SUBSTITUTE(Table4[[#This Row],[Template]], "$", Table4[[#This Row],[Car]]), "%", Table4[[#This Row],[Property]])</f>
        <v>The Sable is crap</v>
      </c>
      <c r="R1064" s="1" t="str">
        <f ca="1">IF(RAND()&gt;Table4[[#This Row],[offer1prob]], "yes", "no")</f>
        <v>no</v>
      </c>
      <c r="S1064" s="1" t="str">
        <f ca="1">IF(RAND()&lt;Table4[[#This Row],[offer1prob]], "yes", "no")</f>
        <v>no</v>
      </c>
      <c r="T1064" s="1" t="str">
        <f ca="1">"performConversation '" &amp; Table4[[#This Row],[question]] &amp; "' '" &amp; Table4[[#This Row],[answerToAppointmentRequest]] &amp; "' '" &amp; Table4[[#This Row],[answerToMailRequest]] &amp; "'"</f>
        <v>performConversation 'The Sable is crap' 'no' 'no'</v>
      </c>
    </row>
    <row r="1065" spans="11:20" x14ac:dyDescent="0.25">
      <c r="K1065">
        <v>1064</v>
      </c>
      <c r="L1065" t="str">
        <f ca="1">OFFSET(Table1[[#Headers],[Template]], MOD(Table4[[#This Row],[Num]], 5)+1, 0)</f>
        <v>What does the $ have as %?</v>
      </c>
      <c r="M1065" t="str">
        <f ca="1">OFFSET(Table2[[#Headers],[Car]], MOD(Table4[[#This Row],[Num]], 4)+1, 0)</f>
        <v>Wolverine</v>
      </c>
      <c r="N1065" t="str">
        <f ca="1">OFFSET(Table3[[#Headers],[Property]], MOD(Table4[[#This Row],[Num]], 3)+1, 0)</f>
        <v>weight</v>
      </c>
      <c r="O1065" s="1">
        <f ca="1">1/(1/VLOOKUP(Table4[[#This Row],[Template]],Table1[], 2, FALSE)+1/VLOOKUP(Table4[[#This Row],[Car]],Table2[],2,FALSE))*2</f>
        <v>0.4</v>
      </c>
      <c r="P1065" s="1">
        <f ca="1">1/(1/VLOOKUP(Table4[[#This Row],[Template]],Table1[], 3, FALSE)+1/VLOOKUP(Table4[[#This Row],[Car]],Table2[],3,FALSE))*2</f>
        <v>0.3</v>
      </c>
      <c r="Q1065" s="1" t="str">
        <f ca="1">SUBSTITUTE(SUBSTITUTE(Table4[[#This Row],[Template]], "$", Table4[[#This Row],[Car]]), "%", Table4[[#This Row],[Property]])</f>
        <v>What does the Wolverine have as weight?</v>
      </c>
      <c r="R1065" s="1" t="str">
        <f ca="1">IF(RAND()&gt;Table4[[#This Row],[offer1prob]], "yes", "no")</f>
        <v>yes</v>
      </c>
      <c r="S1065" s="1" t="str">
        <f ca="1">IF(RAND()&lt;Table4[[#This Row],[offer1prob]], "yes", "no")</f>
        <v>no</v>
      </c>
      <c r="T1065" s="1" t="str">
        <f ca="1">"performConversation '" &amp; Table4[[#This Row],[question]] &amp; "' '" &amp; Table4[[#This Row],[answerToAppointmentRequest]] &amp; "' '" &amp; Table4[[#This Row],[answerToMailRequest]] &amp; "'"</f>
        <v>performConversation 'What does the Wolverine have as weight?' 'yes' 'no'</v>
      </c>
    </row>
    <row r="1066" spans="11:20" x14ac:dyDescent="0.25">
      <c r="K1066">
        <v>1065</v>
      </c>
      <c r="L1066" t="str">
        <f ca="1">OFFSET(Table1[[#Headers],[Template]], MOD(Table4[[#This Row],[Num]], 5)+1, 0)</f>
        <v>Why is the $ so expensive?</v>
      </c>
      <c r="M1066" t="str">
        <f ca="1">OFFSET(Table2[[#Headers],[Car]], MOD(Table4[[#This Row],[Num]], 4)+1, 0)</f>
        <v>Polecat</v>
      </c>
      <c r="N1066" t="str">
        <f ca="1">OFFSET(Table3[[#Headers],[Property]], MOD(Table4[[#This Row],[Num]], 3)+1, 0)</f>
        <v>mpg</v>
      </c>
      <c r="O1066" s="1">
        <f ca="1">1/(1/VLOOKUP(Table4[[#This Row],[Template]],Table1[], 2, FALSE)+1/VLOOKUP(Table4[[#This Row],[Car]],Table2[],2,FALSE))*2</f>
        <v>0.4</v>
      </c>
      <c r="P1066" s="1">
        <f ca="1">1/(1/VLOOKUP(Table4[[#This Row],[Template]],Table1[], 3, FALSE)+1/VLOOKUP(Table4[[#This Row],[Car]],Table2[],3,FALSE))*2</f>
        <v>0.68571428571428561</v>
      </c>
      <c r="Q1066" s="1" t="str">
        <f ca="1">SUBSTITUTE(SUBSTITUTE(Table4[[#This Row],[Template]], "$", Table4[[#This Row],[Car]]), "%", Table4[[#This Row],[Property]])</f>
        <v>Why is the Polecat so expensive?</v>
      </c>
      <c r="R1066" s="1" t="str">
        <f ca="1">IF(RAND()&gt;Table4[[#This Row],[offer1prob]], "yes", "no")</f>
        <v>yes</v>
      </c>
      <c r="S1066" s="1" t="str">
        <f ca="1">IF(RAND()&lt;Table4[[#This Row],[offer1prob]], "yes", "no")</f>
        <v>no</v>
      </c>
      <c r="T1066" s="1" t="str">
        <f ca="1">"performConversation '" &amp; Table4[[#This Row],[question]] &amp; "' '" &amp; Table4[[#This Row],[answerToAppointmentRequest]] &amp; "' '" &amp; Table4[[#This Row],[answerToMailRequest]] &amp; "'"</f>
        <v>performConversation 'Why is the Polecat so expensive?' 'yes' 'no'</v>
      </c>
    </row>
    <row r="1067" spans="11:20" x14ac:dyDescent="0.25">
      <c r="K1067">
        <v>1066</v>
      </c>
      <c r="L1067" t="str">
        <f ca="1">OFFSET(Table1[[#Headers],[Template]], MOD(Table4[[#This Row],[Num]], 5)+1, 0)</f>
        <v>Do you still manufacture the $?</v>
      </c>
      <c r="M1067" t="str">
        <f ca="1">OFFSET(Table2[[#Headers],[Car]], MOD(Table4[[#This Row],[Num]], 4)+1, 0)</f>
        <v>Sea Otter</v>
      </c>
      <c r="N1067" t="str">
        <f ca="1">OFFSET(Table3[[#Headers],[Property]], MOD(Table4[[#This Row],[Num]], 3)+1, 0)</f>
        <v>color</v>
      </c>
      <c r="O1067" s="1">
        <f ca="1">1/(1/VLOOKUP(Table4[[#This Row],[Template]],Table1[], 2, FALSE)+1/VLOOKUP(Table4[[#This Row],[Car]],Table2[],2,FALSE))*2</f>
        <v>0.37499999999999994</v>
      </c>
      <c r="P1067" s="1">
        <f ca="1">1/(1/VLOOKUP(Table4[[#This Row],[Template]],Table1[], 3, FALSE)+1/VLOOKUP(Table4[[#This Row],[Car]],Table2[],3,FALSE))*2</f>
        <v>0.44444444444444442</v>
      </c>
      <c r="Q1067" s="1" t="str">
        <f ca="1">SUBSTITUTE(SUBSTITUTE(Table4[[#This Row],[Template]], "$", Table4[[#This Row],[Car]]), "%", Table4[[#This Row],[Property]])</f>
        <v>Do you still manufacture the Sea Otter?</v>
      </c>
      <c r="R1067" s="1" t="str">
        <f ca="1">IF(RAND()&gt;Table4[[#This Row],[offer1prob]], "yes", "no")</f>
        <v>no</v>
      </c>
      <c r="S1067" s="1" t="str">
        <f ca="1">IF(RAND()&lt;Table4[[#This Row],[offer1prob]], "yes", "no")</f>
        <v>no</v>
      </c>
      <c r="T1067" s="1" t="str">
        <f ca="1">"performConversation '" &amp; Table4[[#This Row],[question]] &amp; "' '" &amp; Table4[[#This Row],[answerToAppointmentRequest]] &amp; "' '" &amp; Table4[[#This Row],[answerToMailRequest]] &amp; "'"</f>
        <v>performConversation 'Do you still manufacture the Sea Otter?' 'no' 'no'</v>
      </c>
    </row>
    <row r="1068" spans="11:20" x14ac:dyDescent="0.25">
      <c r="K1068">
        <v>1067</v>
      </c>
      <c r="L1068" t="str">
        <f ca="1">OFFSET(Table1[[#Headers],[Template]], MOD(Table4[[#This Row],[Num]], 5)+1, 0)</f>
        <v>What is the % of the $?</v>
      </c>
      <c r="M1068" t="str">
        <f ca="1">OFFSET(Table2[[#Headers],[Car]], MOD(Table4[[#This Row],[Num]], 4)+1, 0)</f>
        <v>Sable</v>
      </c>
      <c r="N1068" t="str">
        <f ca="1">OFFSET(Table3[[#Headers],[Property]], MOD(Table4[[#This Row],[Num]], 3)+1, 0)</f>
        <v>weight</v>
      </c>
      <c r="O1068" s="1">
        <f ca="1">1/(1/VLOOKUP(Table4[[#This Row],[Template]],Table1[], 2, FALSE)+1/VLOOKUP(Table4[[#This Row],[Car]],Table2[],2,FALSE))*2</f>
        <v>0.68571428571428561</v>
      </c>
      <c r="P1068" s="1">
        <f ca="1">1/(1/VLOOKUP(Table4[[#This Row],[Template]],Table1[], 3, FALSE)+1/VLOOKUP(Table4[[#This Row],[Car]],Table2[],3,FALSE))*2</f>
        <v>0.48</v>
      </c>
      <c r="Q1068" s="1" t="str">
        <f ca="1">SUBSTITUTE(SUBSTITUTE(Table4[[#This Row],[Template]], "$", Table4[[#This Row],[Car]]), "%", Table4[[#This Row],[Property]])</f>
        <v>What is the weight of the Sable?</v>
      </c>
      <c r="R1068" s="1" t="str">
        <f ca="1">IF(RAND()&gt;Table4[[#This Row],[offer1prob]], "yes", "no")</f>
        <v>no</v>
      </c>
      <c r="S1068" s="1" t="str">
        <f ca="1">IF(RAND()&lt;Table4[[#This Row],[offer1prob]], "yes", "no")</f>
        <v>no</v>
      </c>
      <c r="T1068" s="1" t="str">
        <f ca="1">"performConversation '" &amp; Table4[[#This Row],[question]] &amp; "' '" &amp; Table4[[#This Row],[answerToAppointmentRequest]] &amp; "' '" &amp; Table4[[#This Row],[answerToMailRequest]] &amp; "'"</f>
        <v>performConversation 'What is the weight of the Sable?' 'no' 'no'</v>
      </c>
    </row>
    <row r="1069" spans="11:20" x14ac:dyDescent="0.25">
      <c r="K1069">
        <v>1068</v>
      </c>
      <c r="L1069" t="str">
        <f ca="1">OFFSET(Table1[[#Headers],[Template]], MOD(Table4[[#This Row],[Num]], 5)+1, 0)</f>
        <v>The $ is crap</v>
      </c>
      <c r="M1069" t="str">
        <f ca="1">OFFSET(Table2[[#Headers],[Car]], MOD(Table4[[#This Row],[Num]], 4)+1, 0)</f>
        <v>Wolverine</v>
      </c>
      <c r="N1069" t="str">
        <f ca="1">OFFSET(Table3[[#Headers],[Property]], MOD(Table4[[#This Row],[Num]], 3)+1, 0)</f>
        <v>mpg</v>
      </c>
      <c r="O1069" s="1">
        <f ca="1">1/(1/VLOOKUP(Table4[[#This Row],[Template]],Table1[], 2, FALSE)+1/VLOOKUP(Table4[[#This Row],[Car]],Table2[],2,FALSE))*2</f>
        <v>0.3</v>
      </c>
      <c r="P1069" s="1">
        <f ca="1">1/(1/VLOOKUP(Table4[[#This Row],[Template]],Table1[], 3, FALSE)+1/VLOOKUP(Table4[[#This Row],[Car]],Table2[],3,FALSE))*2</f>
        <v>0.24</v>
      </c>
      <c r="Q1069" s="1" t="str">
        <f ca="1">SUBSTITUTE(SUBSTITUTE(Table4[[#This Row],[Template]], "$", Table4[[#This Row],[Car]]), "%", Table4[[#This Row],[Property]])</f>
        <v>The Wolverine is crap</v>
      </c>
      <c r="R1069" s="1" t="str">
        <f ca="1">IF(RAND()&gt;Table4[[#This Row],[offer1prob]], "yes", "no")</f>
        <v>yes</v>
      </c>
      <c r="S1069" s="1" t="str">
        <f ca="1">IF(RAND()&lt;Table4[[#This Row],[offer1prob]], "yes", "no")</f>
        <v>no</v>
      </c>
      <c r="T1069" s="1" t="str">
        <f ca="1">"performConversation '" &amp; Table4[[#This Row],[question]] &amp; "' '" &amp; Table4[[#This Row],[answerToAppointmentRequest]] &amp; "' '" &amp; Table4[[#This Row],[answerToMailRequest]] &amp; "'"</f>
        <v>performConversation 'The Wolverine is crap' 'yes' 'no'</v>
      </c>
    </row>
    <row r="1070" spans="11:20" x14ac:dyDescent="0.25">
      <c r="K1070">
        <v>1069</v>
      </c>
      <c r="L1070" t="str">
        <f ca="1">OFFSET(Table1[[#Headers],[Template]], MOD(Table4[[#This Row],[Num]], 5)+1, 0)</f>
        <v>What does the $ have as %?</v>
      </c>
      <c r="M1070" t="str">
        <f ca="1">OFFSET(Table2[[#Headers],[Car]], MOD(Table4[[#This Row],[Num]], 4)+1, 0)</f>
        <v>Polecat</v>
      </c>
      <c r="N1070" t="str">
        <f ca="1">OFFSET(Table3[[#Headers],[Property]], MOD(Table4[[#This Row],[Num]], 3)+1, 0)</f>
        <v>color</v>
      </c>
      <c r="O1070" s="1">
        <f ca="1">1/(1/VLOOKUP(Table4[[#This Row],[Template]],Table1[], 2, FALSE)+1/VLOOKUP(Table4[[#This Row],[Car]],Table2[],2,FALSE))*2</f>
        <v>0.3428571428571428</v>
      </c>
      <c r="P1070" s="1">
        <f ca="1">1/(1/VLOOKUP(Table4[[#This Row],[Template]],Table1[], 3, FALSE)+1/VLOOKUP(Table4[[#This Row],[Car]],Table2[],3,FALSE))*2</f>
        <v>0.43636363636363629</v>
      </c>
      <c r="Q1070" s="1" t="str">
        <f ca="1">SUBSTITUTE(SUBSTITUTE(Table4[[#This Row],[Template]], "$", Table4[[#This Row],[Car]]), "%", Table4[[#This Row],[Property]])</f>
        <v>What does the Polecat have as color?</v>
      </c>
      <c r="R1070" s="1" t="str">
        <f ca="1">IF(RAND()&gt;Table4[[#This Row],[offer1prob]], "yes", "no")</f>
        <v>no</v>
      </c>
      <c r="S1070" s="1" t="str">
        <f ca="1">IF(RAND()&lt;Table4[[#This Row],[offer1prob]], "yes", "no")</f>
        <v>no</v>
      </c>
      <c r="T1070" s="1" t="str">
        <f ca="1">"performConversation '" &amp; Table4[[#This Row],[question]] &amp; "' '" &amp; Table4[[#This Row],[answerToAppointmentRequest]] &amp; "' '" &amp; Table4[[#This Row],[answerToMailRequest]] &amp; "'"</f>
        <v>performConversation 'What does the Polecat have as color?' 'no' 'no'</v>
      </c>
    </row>
    <row r="1071" spans="11:20" x14ac:dyDescent="0.25">
      <c r="K1071">
        <v>1070</v>
      </c>
      <c r="L1071" t="str">
        <f ca="1">OFFSET(Table1[[#Headers],[Template]], MOD(Table4[[#This Row],[Num]], 5)+1, 0)</f>
        <v>Why is the $ so expensive?</v>
      </c>
      <c r="M1071" t="str">
        <f ca="1">OFFSET(Table2[[#Headers],[Car]], MOD(Table4[[#This Row],[Num]], 4)+1, 0)</f>
        <v>Sea Otter</v>
      </c>
      <c r="N1071" t="str">
        <f ca="1">OFFSET(Table3[[#Headers],[Property]], MOD(Table4[[#This Row],[Num]], 3)+1, 0)</f>
        <v>weight</v>
      </c>
      <c r="O1071" s="1">
        <f ca="1">1/(1/VLOOKUP(Table4[[#This Row],[Template]],Table1[], 2, FALSE)+1/VLOOKUP(Table4[[#This Row],[Car]],Table2[],2,FALSE))*2</f>
        <v>0.3428571428571428</v>
      </c>
      <c r="P1071" s="1">
        <f ca="1">1/(1/VLOOKUP(Table4[[#This Row],[Template]],Table1[], 3, FALSE)+1/VLOOKUP(Table4[[#This Row],[Car]],Table2[],3,FALSE))*2</f>
        <v>0.48</v>
      </c>
      <c r="Q1071" s="1" t="str">
        <f ca="1">SUBSTITUTE(SUBSTITUTE(Table4[[#This Row],[Template]], "$", Table4[[#This Row],[Car]]), "%", Table4[[#This Row],[Property]])</f>
        <v>Why is the Sea Otter so expensive?</v>
      </c>
      <c r="R1071" s="1" t="str">
        <f ca="1">IF(RAND()&gt;Table4[[#This Row],[offer1prob]], "yes", "no")</f>
        <v>yes</v>
      </c>
      <c r="S1071" s="1" t="str">
        <f ca="1">IF(RAND()&lt;Table4[[#This Row],[offer1prob]], "yes", "no")</f>
        <v>no</v>
      </c>
      <c r="T1071" s="1" t="str">
        <f ca="1">"performConversation '" &amp; Table4[[#This Row],[question]] &amp; "' '" &amp; Table4[[#This Row],[answerToAppointmentRequest]] &amp; "' '" &amp; Table4[[#This Row],[answerToMailRequest]] &amp; "'"</f>
        <v>performConversation 'Why is the Sea Otter so expensive?' 'yes' 'no'</v>
      </c>
    </row>
    <row r="1072" spans="11:20" x14ac:dyDescent="0.25">
      <c r="K1072">
        <v>1071</v>
      </c>
      <c r="L1072" t="str">
        <f ca="1">OFFSET(Table1[[#Headers],[Template]], MOD(Table4[[#This Row],[Num]], 5)+1, 0)</f>
        <v>Do you still manufacture the $?</v>
      </c>
      <c r="M1072" t="str">
        <f ca="1">OFFSET(Table2[[#Headers],[Car]], MOD(Table4[[#This Row],[Num]], 4)+1, 0)</f>
        <v>Sable</v>
      </c>
      <c r="N1072" t="str">
        <f ca="1">OFFSET(Table3[[#Headers],[Property]], MOD(Table4[[#This Row],[Num]], 3)+1, 0)</f>
        <v>mpg</v>
      </c>
      <c r="O1072" s="1">
        <f ca="1">1/(1/VLOOKUP(Table4[[#This Row],[Template]],Table1[], 2, FALSE)+1/VLOOKUP(Table4[[#This Row],[Car]],Table2[],2,FALSE))*2</f>
        <v>0.61538461538461542</v>
      </c>
      <c r="P1072" s="1">
        <f ca="1">1/(1/VLOOKUP(Table4[[#This Row],[Template]],Table1[], 3, FALSE)+1/VLOOKUP(Table4[[#This Row],[Car]],Table2[],3,FALSE))*2</f>
        <v>0.54545454545454541</v>
      </c>
      <c r="Q1072" s="1" t="str">
        <f ca="1">SUBSTITUTE(SUBSTITUTE(Table4[[#This Row],[Template]], "$", Table4[[#This Row],[Car]]), "%", Table4[[#This Row],[Property]])</f>
        <v>Do you still manufacture the Sable?</v>
      </c>
      <c r="R1072" s="1" t="str">
        <f ca="1">IF(RAND()&gt;Table4[[#This Row],[offer1prob]], "yes", "no")</f>
        <v>no</v>
      </c>
      <c r="S1072" s="1" t="str">
        <f ca="1">IF(RAND()&lt;Table4[[#This Row],[offer1prob]], "yes", "no")</f>
        <v>yes</v>
      </c>
      <c r="T1072" s="1" t="str">
        <f ca="1">"performConversation '" &amp; Table4[[#This Row],[question]] &amp; "' '" &amp; Table4[[#This Row],[answerToAppointmentRequest]] &amp; "' '" &amp; Table4[[#This Row],[answerToMailRequest]] &amp; "'"</f>
        <v>performConversation 'Do you still manufacture the Sable?' 'no' 'yes'</v>
      </c>
    </row>
    <row r="1073" spans="11:20" x14ac:dyDescent="0.25">
      <c r="K1073">
        <v>1072</v>
      </c>
      <c r="L1073" t="str">
        <f ca="1">OFFSET(Table1[[#Headers],[Template]], MOD(Table4[[#This Row],[Num]], 5)+1, 0)</f>
        <v>What is the % of the $?</v>
      </c>
      <c r="M1073" t="str">
        <f ca="1">OFFSET(Table2[[#Headers],[Car]], MOD(Table4[[#This Row],[Num]], 4)+1, 0)</f>
        <v>Wolverine</v>
      </c>
      <c r="N1073" t="str">
        <f ca="1">OFFSET(Table3[[#Headers],[Property]], MOD(Table4[[#This Row],[Num]], 3)+1, 0)</f>
        <v>color</v>
      </c>
      <c r="O1073" s="1">
        <f ca="1">1/(1/VLOOKUP(Table4[[#This Row],[Template]],Table1[], 2, FALSE)+1/VLOOKUP(Table4[[#This Row],[Car]],Table2[],2,FALSE))*2</f>
        <v>0.6</v>
      </c>
      <c r="P1073" s="1">
        <f ca="1">1/(1/VLOOKUP(Table4[[#This Row],[Template]],Table1[], 3, FALSE)+1/VLOOKUP(Table4[[#This Row],[Car]],Table2[],3,FALSE))*2</f>
        <v>0.3428571428571428</v>
      </c>
      <c r="Q1073" s="1" t="str">
        <f ca="1">SUBSTITUTE(SUBSTITUTE(Table4[[#This Row],[Template]], "$", Table4[[#This Row],[Car]]), "%", Table4[[#This Row],[Property]])</f>
        <v>What is the color of the Wolverine?</v>
      </c>
      <c r="R1073" s="1" t="str">
        <f ca="1">IF(RAND()&gt;Table4[[#This Row],[offer1prob]], "yes", "no")</f>
        <v>no</v>
      </c>
      <c r="S1073" s="1" t="str">
        <f ca="1">IF(RAND()&lt;Table4[[#This Row],[offer1prob]], "yes", "no")</f>
        <v>no</v>
      </c>
      <c r="T1073" s="1" t="str">
        <f ca="1">"performConversation '" &amp; Table4[[#This Row],[question]] &amp; "' '" &amp; Table4[[#This Row],[answerToAppointmentRequest]] &amp; "' '" &amp; Table4[[#This Row],[answerToMailRequest]] &amp; "'"</f>
        <v>performConversation 'What is the color of the Wolverine?' 'no' 'no'</v>
      </c>
    </row>
    <row r="1074" spans="11:20" x14ac:dyDescent="0.25">
      <c r="K1074">
        <v>1073</v>
      </c>
      <c r="L1074" t="str">
        <f ca="1">OFFSET(Table1[[#Headers],[Template]], MOD(Table4[[#This Row],[Num]], 5)+1, 0)</f>
        <v>The $ is crap</v>
      </c>
      <c r="M1074" t="str">
        <f ca="1">OFFSET(Table2[[#Headers],[Car]], MOD(Table4[[#This Row],[Num]], 4)+1, 0)</f>
        <v>Polecat</v>
      </c>
      <c r="N1074" t="str">
        <f ca="1">OFFSET(Table3[[#Headers],[Property]], MOD(Table4[[#This Row],[Num]], 3)+1, 0)</f>
        <v>weight</v>
      </c>
      <c r="O1074" s="1">
        <f ca="1">1/(1/VLOOKUP(Table4[[#This Row],[Template]],Table1[], 2, FALSE)+1/VLOOKUP(Table4[[#This Row],[Car]],Table2[],2,FALSE))*2</f>
        <v>0.26666666666666666</v>
      </c>
      <c r="P1074" s="1">
        <f ca="1">1/(1/VLOOKUP(Table4[[#This Row],[Template]],Table1[], 3, FALSE)+1/VLOOKUP(Table4[[#This Row],[Car]],Table2[],3,FALSE))*2</f>
        <v>0.32</v>
      </c>
      <c r="Q1074" s="1" t="str">
        <f ca="1">SUBSTITUTE(SUBSTITUTE(Table4[[#This Row],[Template]], "$", Table4[[#This Row],[Car]]), "%", Table4[[#This Row],[Property]])</f>
        <v>The Polecat is crap</v>
      </c>
      <c r="R1074" s="1" t="str">
        <f ca="1">IF(RAND()&gt;Table4[[#This Row],[offer1prob]], "yes", "no")</f>
        <v>yes</v>
      </c>
      <c r="S1074" s="1" t="str">
        <f ca="1">IF(RAND()&lt;Table4[[#This Row],[offer1prob]], "yes", "no")</f>
        <v>no</v>
      </c>
      <c r="T1074" s="1" t="str">
        <f ca="1">"performConversation '" &amp; Table4[[#This Row],[question]] &amp; "' '" &amp; Table4[[#This Row],[answerToAppointmentRequest]] &amp; "' '" &amp; Table4[[#This Row],[answerToMailRequest]] &amp; "'"</f>
        <v>performConversation 'The Polecat is crap' 'yes' 'no'</v>
      </c>
    </row>
    <row r="1075" spans="11:20" x14ac:dyDescent="0.25">
      <c r="K1075">
        <v>1074</v>
      </c>
      <c r="L1075" t="str">
        <f ca="1">OFFSET(Table1[[#Headers],[Template]], MOD(Table4[[#This Row],[Num]], 5)+1, 0)</f>
        <v>What does the $ have as %?</v>
      </c>
      <c r="M1075" t="str">
        <f ca="1">OFFSET(Table2[[#Headers],[Car]], MOD(Table4[[#This Row],[Num]], 4)+1, 0)</f>
        <v>Sea Otter</v>
      </c>
      <c r="N1075" t="str">
        <f ca="1">OFFSET(Table3[[#Headers],[Property]], MOD(Table4[[#This Row],[Num]], 3)+1, 0)</f>
        <v>mpg</v>
      </c>
      <c r="O1075" s="1">
        <f ca="1">1/(1/VLOOKUP(Table4[[#This Row],[Template]],Table1[], 2, FALSE)+1/VLOOKUP(Table4[[#This Row],[Car]],Table2[],2,FALSE))*2</f>
        <v>0.3</v>
      </c>
      <c r="P1075" s="1">
        <f ca="1">1/(1/VLOOKUP(Table4[[#This Row],[Template]],Table1[], 3, FALSE)+1/VLOOKUP(Table4[[#This Row],[Car]],Table2[],3,FALSE))*2</f>
        <v>0.3428571428571428</v>
      </c>
      <c r="Q1075" s="1" t="str">
        <f ca="1">SUBSTITUTE(SUBSTITUTE(Table4[[#This Row],[Template]], "$", Table4[[#This Row],[Car]]), "%", Table4[[#This Row],[Property]])</f>
        <v>What does the Sea Otter have as mpg?</v>
      </c>
      <c r="R1075" s="1" t="str">
        <f ca="1">IF(RAND()&gt;Table4[[#This Row],[offer1prob]], "yes", "no")</f>
        <v>no</v>
      </c>
      <c r="S1075" s="1" t="str">
        <f ca="1">IF(RAND()&lt;Table4[[#This Row],[offer1prob]], "yes", "no")</f>
        <v>no</v>
      </c>
      <c r="T1075" s="1" t="str">
        <f ca="1">"performConversation '" &amp; Table4[[#This Row],[question]] &amp; "' '" &amp; Table4[[#This Row],[answerToAppointmentRequest]] &amp; "' '" &amp; Table4[[#This Row],[answerToMailRequest]] &amp; "'"</f>
        <v>performConversation 'What does the Sea Otter have as mpg?' 'no' 'no'</v>
      </c>
    </row>
    <row r="1076" spans="11:20" x14ac:dyDescent="0.25">
      <c r="K1076">
        <v>1075</v>
      </c>
      <c r="L1076" t="str">
        <f ca="1">OFFSET(Table1[[#Headers],[Template]], MOD(Table4[[#This Row],[Num]], 5)+1, 0)</f>
        <v>Why is the $ so expensive?</v>
      </c>
      <c r="M1076" t="str">
        <f ca="1">OFFSET(Table2[[#Headers],[Car]], MOD(Table4[[#This Row],[Num]], 4)+1, 0)</f>
        <v>Sable</v>
      </c>
      <c r="N1076" t="str">
        <f ca="1">OFFSET(Table3[[#Headers],[Property]], MOD(Table4[[#This Row],[Num]], 3)+1, 0)</f>
        <v>color</v>
      </c>
      <c r="O1076" s="1">
        <f ca="1">1/(1/VLOOKUP(Table4[[#This Row],[Template]],Table1[], 2, FALSE)+1/VLOOKUP(Table4[[#This Row],[Car]],Table2[],2,FALSE))*2</f>
        <v>0.53333333333333333</v>
      </c>
      <c r="P1076" s="1">
        <f ca="1">1/(1/VLOOKUP(Table4[[#This Row],[Template]],Table1[], 3, FALSE)+1/VLOOKUP(Table4[[#This Row],[Car]],Table2[],3,FALSE))*2</f>
        <v>0.6</v>
      </c>
      <c r="Q1076" s="1" t="str">
        <f ca="1">SUBSTITUTE(SUBSTITUTE(Table4[[#This Row],[Template]], "$", Table4[[#This Row],[Car]]), "%", Table4[[#This Row],[Property]])</f>
        <v>Why is the Sable so expensive?</v>
      </c>
      <c r="R1076" s="1" t="str">
        <f ca="1">IF(RAND()&gt;Table4[[#This Row],[offer1prob]], "yes", "no")</f>
        <v>no</v>
      </c>
      <c r="S1076" s="1" t="str">
        <f ca="1">IF(RAND()&lt;Table4[[#This Row],[offer1prob]], "yes", "no")</f>
        <v>no</v>
      </c>
      <c r="T1076" s="1" t="str">
        <f ca="1">"performConversation '" &amp; Table4[[#This Row],[question]] &amp; "' '" &amp; Table4[[#This Row],[answerToAppointmentRequest]] &amp; "' '" &amp; Table4[[#This Row],[answerToMailRequest]] &amp; "'"</f>
        <v>performConversation 'Why is the Sable so expensive?' 'no' 'no'</v>
      </c>
    </row>
    <row r="1077" spans="11:20" x14ac:dyDescent="0.25">
      <c r="K1077">
        <v>1076</v>
      </c>
      <c r="L1077" t="str">
        <f ca="1">OFFSET(Table1[[#Headers],[Template]], MOD(Table4[[#This Row],[Num]], 5)+1, 0)</f>
        <v>Do you still manufacture the $?</v>
      </c>
      <c r="M1077" t="str">
        <f ca="1">OFFSET(Table2[[#Headers],[Car]], MOD(Table4[[#This Row],[Num]], 4)+1, 0)</f>
        <v>Wolverine</v>
      </c>
      <c r="N1077" t="str">
        <f ca="1">OFFSET(Table3[[#Headers],[Property]], MOD(Table4[[#This Row],[Num]], 3)+1, 0)</f>
        <v>weight</v>
      </c>
      <c r="O1077" s="1">
        <f ca="1">1/(1/VLOOKUP(Table4[[#This Row],[Template]],Table1[], 2, FALSE)+1/VLOOKUP(Table4[[#This Row],[Car]],Table2[],2,FALSE))*2</f>
        <v>0.54545454545454541</v>
      </c>
      <c r="P1077" s="1">
        <f ca="1">1/(1/VLOOKUP(Table4[[#This Row],[Template]],Table1[], 3, FALSE)+1/VLOOKUP(Table4[[#This Row],[Car]],Table2[],3,FALSE))*2</f>
        <v>0.37499999999999994</v>
      </c>
      <c r="Q1077" s="1" t="str">
        <f ca="1">SUBSTITUTE(SUBSTITUTE(Table4[[#This Row],[Template]], "$", Table4[[#This Row],[Car]]), "%", Table4[[#This Row],[Property]])</f>
        <v>Do you still manufacture the Wolverine?</v>
      </c>
      <c r="R1077" s="1" t="str">
        <f ca="1">IF(RAND()&gt;Table4[[#This Row],[offer1prob]], "yes", "no")</f>
        <v>yes</v>
      </c>
      <c r="S1077" s="1" t="str">
        <f ca="1">IF(RAND()&lt;Table4[[#This Row],[offer1prob]], "yes", "no")</f>
        <v>yes</v>
      </c>
      <c r="T1077" s="1" t="str">
        <f ca="1">"performConversation '" &amp; Table4[[#This Row],[question]] &amp; "' '" &amp; Table4[[#This Row],[answerToAppointmentRequest]] &amp; "' '" &amp; Table4[[#This Row],[answerToMailRequest]] &amp; "'"</f>
        <v>performConversation 'Do you still manufacture the Wolverine?' 'yes' 'yes'</v>
      </c>
    </row>
    <row r="1078" spans="11:20" x14ac:dyDescent="0.25">
      <c r="K1078">
        <v>1077</v>
      </c>
      <c r="L1078" t="str">
        <f ca="1">OFFSET(Table1[[#Headers],[Template]], MOD(Table4[[#This Row],[Num]], 5)+1, 0)</f>
        <v>What is the % of the $?</v>
      </c>
      <c r="M1078" t="str">
        <f ca="1">OFFSET(Table2[[#Headers],[Car]], MOD(Table4[[#This Row],[Num]], 4)+1, 0)</f>
        <v>Polecat</v>
      </c>
      <c r="N1078" t="str">
        <f ca="1">OFFSET(Table3[[#Headers],[Property]], MOD(Table4[[#This Row],[Num]], 3)+1, 0)</f>
        <v>mpg</v>
      </c>
      <c r="O1078" s="1">
        <f ca="1">1/(1/VLOOKUP(Table4[[#This Row],[Template]],Table1[], 2, FALSE)+1/VLOOKUP(Table4[[#This Row],[Car]],Table2[],2,FALSE))*2</f>
        <v>0.48</v>
      </c>
      <c r="P1078" s="1">
        <f ca="1">1/(1/VLOOKUP(Table4[[#This Row],[Template]],Table1[], 3, FALSE)+1/VLOOKUP(Table4[[#This Row],[Car]],Table2[],3,FALSE))*2</f>
        <v>0.53333333333333333</v>
      </c>
      <c r="Q1078" s="1" t="str">
        <f ca="1">SUBSTITUTE(SUBSTITUTE(Table4[[#This Row],[Template]], "$", Table4[[#This Row],[Car]]), "%", Table4[[#This Row],[Property]])</f>
        <v>What is the mpg of the Polecat?</v>
      </c>
      <c r="R1078" s="1" t="str">
        <f ca="1">IF(RAND()&gt;Table4[[#This Row],[offer1prob]], "yes", "no")</f>
        <v>yes</v>
      </c>
      <c r="S1078" s="1" t="str">
        <f ca="1">IF(RAND()&lt;Table4[[#This Row],[offer1prob]], "yes", "no")</f>
        <v>no</v>
      </c>
      <c r="T1078" s="1" t="str">
        <f ca="1">"performConversation '" &amp; Table4[[#This Row],[question]] &amp; "' '" &amp; Table4[[#This Row],[answerToAppointmentRequest]] &amp; "' '" &amp; Table4[[#This Row],[answerToMailRequest]] &amp; "'"</f>
        <v>performConversation 'What is the mpg of the Polecat?' 'yes' 'no'</v>
      </c>
    </row>
    <row r="1079" spans="11:20" x14ac:dyDescent="0.25">
      <c r="K1079">
        <v>1078</v>
      </c>
      <c r="L1079" t="str">
        <f ca="1">OFFSET(Table1[[#Headers],[Template]], MOD(Table4[[#This Row],[Num]], 5)+1, 0)</f>
        <v>The $ is crap</v>
      </c>
      <c r="M1079" t="str">
        <f ca="1">OFFSET(Table2[[#Headers],[Car]], MOD(Table4[[#This Row],[Num]], 4)+1, 0)</f>
        <v>Sea Otter</v>
      </c>
      <c r="N1079" t="str">
        <f ca="1">OFFSET(Table3[[#Headers],[Property]], MOD(Table4[[#This Row],[Num]], 3)+1, 0)</f>
        <v>color</v>
      </c>
      <c r="O1079" s="1">
        <f ca="1">1/(1/VLOOKUP(Table4[[#This Row],[Template]],Table1[], 2, FALSE)+1/VLOOKUP(Table4[[#This Row],[Car]],Table2[],2,FALSE))*2</f>
        <v>0.24</v>
      </c>
      <c r="P1079" s="1">
        <f ca="1">1/(1/VLOOKUP(Table4[[#This Row],[Template]],Table1[], 3, FALSE)+1/VLOOKUP(Table4[[#This Row],[Car]],Table2[],3,FALSE))*2</f>
        <v>0.26666666666666666</v>
      </c>
      <c r="Q1079" s="1" t="str">
        <f ca="1">SUBSTITUTE(SUBSTITUTE(Table4[[#This Row],[Template]], "$", Table4[[#This Row],[Car]]), "%", Table4[[#This Row],[Property]])</f>
        <v>The Sea Otter is crap</v>
      </c>
      <c r="R1079" s="1" t="str">
        <f ca="1">IF(RAND()&gt;Table4[[#This Row],[offer1prob]], "yes", "no")</f>
        <v>yes</v>
      </c>
      <c r="S1079" s="1" t="str">
        <f ca="1">IF(RAND()&lt;Table4[[#This Row],[offer1prob]], "yes", "no")</f>
        <v>yes</v>
      </c>
      <c r="T1079" s="1" t="str">
        <f ca="1">"performConversation '" &amp; Table4[[#This Row],[question]] &amp; "' '" &amp; Table4[[#This Row],[answerToAppointmentRequest]] &amp; "' '" &amp; Table4[[#This Row],[answerToMailRequest]] &amp; "'"</f>
        <v>performConversation 'The Sea Otter is crap' 'yes' 'yes'</v>
      </c>
    </row>
    <row r="1080" spans="11:20" x14ac:dyDescent="0.25">
      <c r="K1080">
        <v>1079</v>
      </c>
      <c r="L1080" t="str">
        <f ca="1">OFFSET(Table1[[#Headers],[Template]], MOD(Table4[[#This Row],[Num]], 5)+1, 0)</f>
        <v>What does the $ have as %?</v>
      </c>
      <c r="M1080" t="str">
        <f ca="1">OFFSET(Table2[[#Headers],[Car]], MOD(Table4[[#This Row],[Num]], 4)+1, 0)</f>
        <v>Sable</v>
      </c>
      <c r="N1080" t="str">
        <f ca="1">OFFSET(Table3[[#Headers],[Property]], MOD(Table4[[#This Row],[Num]], 3)+1, 0)</f>
        <v>weight</v>
      </c>
      <c r="O1080" s="1">
        <f ca="1">1/(1/VLOOKUP(Table4[[#This Row],[Template]],Table1[], 2, FALSE)+1/VLOOKUP(Table4[[#This Row],[Car]],Table2[],2,FALSE))*2</f>
        <v>0.43636363636363629</v>
      </c>
      <c r="P1080" s="1">
        <f ca="1">1/(1/VLOOKUP(Table4[[#This Row],[Template]],Table1[], 3, FALSE)+1/VLOOKUP(Table4[[#This Row],[Car]],Table2[],3,FALSE))*2</f>
        <v>0.4</v>
      </c>
      <c r="Q1080" s="1" t="str">
        <f ca="1">SUBSTITUTE(SUBSTITUTE(Table4[[#This Row],[Template]], "$", Table4[[#This Row],[Car]]), "%", Table4[[#This Row],[Property]])</f>
        <v>What does the Sable have as weight?</v>
      </c>
      <c r="R1080" s="1" t="str">
        <f ca="1">IF(RAND()&gt;Table4[[#This Row],[offer1prob]], "yes", "no")</f>
        <v>yes</v>
      </c>
      <c r="S1080" s="1" t="str">
        <f ca="1">IF(RAND()&lt;Table4[[#This Row],[offer1prob]], "yes", "no")</f>
        <v>no</v>
      </c>
      <c r="T1080" s="1" t="str">
        <f ca="1">"performConversation '" &amp; Table4[[#This Row],[question]] &amp; "' '" &amp; Table4[[#This Row],[answerToAppointmentRequest]] &amp; "' '" &amp; Table4[[#This Row],[answerToMailRequest]] &amp; "'"</f>
        <v>performConversation 'What does the Sable have as weight?' 'yes' 'no'</v>
      </c>
    </row>
    <row r="1081" spans="11:20" x14ac:dyDescent="0.25">
      <c r="K1081">
        <v>1080</v>
      </c>
      <c r="L1081" t="str">
        <f ca="1">OFFSET(Table1[[#Headers],[Template]], MOD(Table4[[#This Row],[Num]], 5)+1, 0)</f>
        <v>Why is the $ so expensive?</v>
      </c>
      <c r="M1081" t="str">
        <f ca="1">OFFSET(Table2[[#Headers],[Car]], MOD(Table4[[#This Row],[Num]], 4)+1, 0)</f>
        <v>Wolverine</v>
      </c>
      <c r="N1081" t="str">
        <f ca="1">OFFSET(Table3[[#Headers],[Property]], MOD(Table4[[#This Row],[Num]], 3)+1, 0)</f>
        <v>mpg</v>
      </c>
      <c r="O1081" s="1">
        <f ca="1">1/(1/VLOOKUP(Table4[[#This Row],[Template]],Table1[], 2, FALSE)+1/VLOOKUP(Table4[[#This Row],[Car]],Table2[],2,FALSE))*2</f>
        <v>0.48</v>
      </c>
      <c r="P1081" s="1">
        <f ca="1">1/(1/VLOOKUP(Table4[[#This Row],[Template]],Table1[], 3, FALSE)+1/VLOOKUP(Table4[[#This Row],[Car]],Table2[],3,FALSE))*2</f>
        <v>0.4</v>
      </c>
      <c r="Q1081" s="1" t="str">
        <f ca="1">SUBSTITUTE(SUBSTITUTE(Table4[[#This Row],[Template]], "$", Table4[[#This Row],[Car]]), "%", Table4[[#This Row],[Property]])</f>
        <v>Why is the Wolverine so expensive?</v>
      </c>
      <c r="R1081" s="1" t="str">
        <f ca="1">IF(RAND()&gt;Table4[[#This Row],[offer1prob]], "yes", "no")</f>
        <v>yes</v>
      </c>
      <c r="S1081" s="1" t="str">
        <f ca="1">IF(RAND()&lt;Table4[[#This Row],[offer1prob]], "yes", "no")</f>
        <v>yes</v>
      </c>
      <c r="T1081" s="1" t="str">
        <f ca="1">"performConversation '" &amp; Table4[[#This Row],[question]] &amp; "' '" &amp; Table4[[#This Row],[answerToAppointmentRequest]] &amp; "' '" &amp; Table4[[#This Row],[answerToMailRequest]] &amp; "'"</f>
        <v>performConversation 'Why is the Wolverine so expensive?' 'yes' 'yes'</v>
      </c>
    </row>
    <row r="1082" spans="11:20" x14ac:dyDescent="0.25">
      <c r="K1082">
        <v>1081</v>
      </c>
      <c r="L1082" t="str">
        <f ca="1">OFFSET(Table1[[#Headers],[Template]], MOD(Table4[[#This Row],[Num]], 5)+1, 0)</f>
        <v>Do you still manufacture the $?</v>
      </c>
      <c r="M1082" t="str">
        <f ca="1">OFFSET(Table2[[#Headers],[Car]], MOD(Table4[[#This Row],[Num]], 4)+1, 0)</f>
        <v>Polecat</v>
      </c>
      <c r="N1082" t="str">
        <f ca="1">OFFSET(Table3[[#Headers],[Property]], MOD(Table4[[#This Row],[Num]], 3)+1, 0)</f>
        <v>color</v>
      </c>
      <c r="O1082" s="1">
        <f ca="1">1/(1/VLOOKUP(Table4[[#This Row],[Template]],Table1[], 2, FALSE)+1/VLOOKUP(Table4[[#This Row],[Car]],Table2[],2,FALSE))*2</f>
        <v>0.44444444444444442</v>
      </c>
      <c r="P1082" s="1">
        <f ca="1">1/(1/VLOOKUP(Table4[[#This Row],[Template]],Table1[], 3, FALSE)+1/VLOOKUP(Table4[[#This Row],[Car]],Table2[],3,FALSE))*2</f>
        <v>0.61538461538461542</v>
      </c>
      <c r="Q1082" s="1" t="str">
        <f ca="1">SUBSTITUTE(SUBSTITUTE(Table4[[#This Row],[Template]], "$", Table4[[#This Row],[Car]]), "%", Table4[[#This Row],[Property]])</f>
        <v>Do you still manufacture the Polecat?</v>
      </c>
      <c r="R1082" s="1" t="str">
        <f ca="1">IF(RAND()&gt;Table4[[#This Row],[offer1prob]], "yes", "no")</f>
        <v>no</v>
      </c>
      <c r="S1082" s="1" t="str">
        <f ca="1">IF(RAND()&lt;Table4[[#This Row],[offer1prob]], "yes", "no")</f>
        <v>yes</v>
      </c>
      <c r="T1082" s="1" t="str">
        <f ca="1">"performConversation '" &amp; Table4[[#This Row],[question]] &amp; "' '" &amp; Table4[[#This Row],[answerToAppointmentRequest]] &amp; "' '" &amp; Table4[[#This Row],[answerToMailRequest]] &amp; "'"</f>
        <v>performConversation 'Do you still manufacture the Polecat?' 'no' 'yes'</v>
      </c>
    </row>
    <row r="1083" spans="11:20" x14ac:dyDescent="0.25">
      <c r="K1083">
        <v>1082</v>
      </c>
      <c r="L1083" t="str">
        <f ca="1">OFFSET(Table1[[#Headers],[Template]], MOD(Table4[[#This Row],[Num]], 5)+1, 0)</f>
        <v>What is the % of the $?</v>
      </c>
      <c r="M1083" t="str">
        <f ca="1">OFFSET(Table2[[#Headers],[Car]], MOD(Table4[[#This Row],[Num]], 4)+1, 0)</f>
        <v>Sea Otter</v>
      </c>
      <c r="N1083" t="str">
        <f ca="1">OFFSET(Table3[[#Headers],[Property]], MOD(Table4[[#This Row],[Num]], 3)+1, 0)</f>
        <v>weight</v>
      </c>
      <c r="O1083" s="1">
        <f ca="1">1/(1/VLOOKUP(Table4[[#This Row],[Template]],Table1[], 2, FALSE)+1/VLOOKUP(Table4[[#This Row],[Car]],Table2[],2,FALSE))*2</f>
        <v>0.4</v>
      </c>
      <c r="P1083" s="1">
        <f ca="1">1/(1/VLOOKUP(Table4[[#This Row],[Template]],Table1[], 3, FALSE)+1/VLOOKUP(Table4[[#This Row],[Car]],Table2[],3,FALSE))*2</f>
        <v>0.4</v>
      </c>
      <c r="Q1083" s="1" t="str">
        <f ca="1">SUBSTITUTE(SUBSTITUTE(Table4[[#This Row],[Template]], "$", Table4[[#This Row],[Car]]), "%", Table4[[#This Row],[Property]])</f>
        <v>What is the weight of the Sea Otter?</v>
      </c>
      <c r="R1083" s="1" t="str">
        <f ca="1">IF(RAND()&gt;Table4[[#This Row],[offer1prob]], "yes", "no")</f>
        <v>yes</v>
      </c>
      <c r="S1083" s="1" t="str">
        <f ca="1">IF(RAND()&lt;Table4[[#This Row],[offer1prob]], "yes", "no")</f>
        <v>no</v>
      </c>
      <c r="T1083" s="1" t="str">
        <f ca="1">"performConversation '" &amp; Table4[[#This Row],[question]] &amp; "' '" &amp; Table4[[#This Row],[answerToAppointmentRequest]] &amp; "' '" &amp; Table4[[#This Row],[answerToMailRequest]] &amp; "'"</f>
        <v>performConversation 'What is the weight of the Sea Otter?' 'yes' 'no'</v>
      </c>
    </row>
    <row r="1084" spans="11:20" x14ac:dyDescent="0.25">
      <c r="K1084">
        <v>1083</v>
      </c>
      <c r="L1084" t="str">
        <f ca="1">OFFSET(Table1[[#Headers],[Template]], MOD(Table4[[#This Row],[Num]], 5)+1, 0)</f>
        <v>The $ is crap</v>
      </c>
      <c r="M1084" t="str">
        <f ca="1">OFFSET(Table2[[#Headers],[Car]], MOD(Table4[[#This Row],[Num]], 4)+1, 0)</f>
        <v>Sable</v>
      </c>
      <c r="N1084" t="str">
        <f ca="1">OFFSET(Table3[[#Headers],[Property]], MOD(Table4[[#This Row],[Num]], 3)+1, 0)</f>
        <v>mpg</v>
      </c>
      <c r="O1084" s="1">
        <f ca="1">1/(1/VLOOKUP(Table4[[#This Row],[Template]],Table1[], 2, FALSE)+1/VLOOKUP(Table4[[#This Row],[Car]],Table2[],2,FALSE))*2</f>
        <v>0.32</v>
      </c>
      <c r="P1084" s="1">
        <f ca="1">1/(1/VLOOKUP(Table4[[#This Row],[Template]],Table1[], 3, FALSE)+1/VLOOKUP(Table4[[#This Row],[Car]],Table2[],3,FALSE))*2</f>
        <v>0.3</v>
      </c>
      <c r="Q1084" s="1" t="str">
        <f ca="1">SUBSTITUTE(SUBSTITUTE(Table4[[#This Row],[Template]], "$", Table4[[#This Row],[Car]]), "%", Table4[[#This Row],[Property]])</f>
        <v>The Sable is crap</v>
      </c>
      <c r="R1084" s="1" t="str">
        <f ca="1">IF(RAND()&gt;Table4[[#This Row],[offer1prob]], "yes", "no")</f>
        <v>yes</v>
      </c>
      <c r="S1084" s="1" t="str">
        <f ca="1">IF(RAND()&lt;Table4[[#This Row],[offer1prob]], "yes", "no")</f>
        <v>no</v>
      </c>
      <c r="T1084" s="1" t="str">
        <f ca="1">"performConversation '" &amp; Table4[[#This Row],[question]] &amp; "' '" &amp; Table4[[#This Row],[answerToAppointmentRequest]] &amp; "' '" &amp; Table4[[#This Row],[answerToMailRequest]] &amp; "'"</f>
        <v>performConversation 'The Sable is crap' 'yes' 'no'</v>
      </c>
    </row>
    <row r="1085" spans="11:20" x14ac:dyDescent="0.25">
      <c r="K1085">
        <v>1084</v>
      </c>
      <c r="L1085" t="str">
        <f ca="1">OFFSET(Table1[[#Headers],[Template]], MOD(Table4[[#This Row],[Num]], 5)+1, 0)</f>
        <v>What does the $ have as %?</v>
      </c>
      <c r="M1085" t="str">
        <f ca="1">OFFSET(Table2[[#Headers],[Car]], MOD(Table4[[#This Row],[Num]], 4)+1, 0)</f>
        <v>Wolverine</v>
      </c>
      <c r="N1085" t="str">
        <f ca="1">OFFSET(Table3[[#Headers],[Property]], MOD(Table4[[#This Row],[Num]], 3)+1, 0)</f>
        <v>color</v>
      </c>
      <c r="O1085" s="1">
        <f ca="1">1/(1/VLOOKUP(Table4[[#This Row],[Template]],Table1[], 2, FALSE)+1/VLOOKUP(Table4[[#This Row],[Car]],Table2[],2,FALSE))*2</f>
        <v>0.4</v>
      </c>
      <c r="P1085" s="1">
        <f ca="1">1/(1/VLOOKUP(Table4[[#This Row],[Template]],Table1[], 3, FALSE)+1/VLOOKUP(Table4[[#This Row],[Car]],Table2[],3,FALSE))*2</f>
        <v>0.3</v>
      </c>
      <c r="Q1085" s="1" t="str">
        <f ca="1">SUBSTITUTE(SUBSTITUTE(Table4[[#This Row],[Template]], "$", Table4[[#This Row],[Car]]), "%", Table4[[#This Row],[Property]])</f>
        <v>What does the Wolverine have as color?</v>
      </c>
      <c r="R1085" s="1" t="str">
        <f ca="1">IF(RAND()&gt;Table4[[#This Row],[offer1prob]], "yes", "no")</f>
        <v>no</v>
      </c>
      <c r="S1085" s="1" t="str">
        <f ca="1">IF(RAND()&lt;Table4[[#This Row],[offer1prob]], "yes", "no")</f>
        <v>no</v>
      </c>
      <c r="T1085" s="1" t="str">
        <f ca="1">"performConversation '" &amp; Table4[[#This Row],[question]] &amp; "' '" &amp; Table4[[#This Row],[answerToAppointmentRequest]] &amp; "' '" &amp; Table4[[#This Row],[answerToMailRequest]] &amp; "'"</f>
        <v>performConversation 'What does the Wolverine have as color?' 'no' 'no'</v>
      </c>
    </row>
    <row r="1086" spans="11:20" x14ac:dyDescent="0.25">
      <c r="K1086">
        <v>1085</v>
      </c>
      <c r="L1086" t="str">
        <f ca="1">OFFSET(Table1[[#Headers],[Template]], MOD(Table4[[#This Row],[Num]], 5)+1, 0)</f>
        <v>Why is the $ so expensive?</v>
      </c>
      <c r="M1086" t="str">
        <f ca="1">OFFSET(Table2[[#Headers],[Car]], MOD(Table4[[#This Row],[Num]], 4)+1, 0)</f>
        <v>Polecat</v>
      </c>
      <c r="N1086" t="str">
        <f ca="1">OFFSET(Table3[[#Headers],[Property]], MOD(Table4[[#This Row],[Num]], 3)+1, 0)</f>
        <v>weight</v>
      </c>
      <c r="O1086" s="1">
        <f ca="1">1/(1/VLOOKUP(Table4[[#This Row],[Template]],Table1[], 2, FALSE)+1/VLOOKUP(Table4[[#This Row],[Car]],Table2[],2,FALSE))*2</f>
        <v>0.4</v>
      </c>
      <c r="P1086" s="1">
        <f ca="1">1/(1/VLOOKUP(Table4[[#This Row],[Template]],Table1[], 3, FALSE)+1/VLOOKUP(Table4[[#This Row],[Car]],Table2[],3,FALSE))*2</f>
        <v>0.68571428571428561</v>
      </c>
      <c r="Q1086" s="1" t="str">
        <f ca="1">SUBSTITUTE(SUBSTITUTE(Table4[[#This Row],[Template]], "$", Table4[[#This Row],[Car]]), "%", Table4[[#This Row],[Property]])</f>
        <v>Why is the Polecat so expensive?</v>
      </c>
      <c r="R1086" s="1" t="str">
        <f ca="1">IF(RAND()&gt;Table4[[#This Row],[offer1prob]], "yes", "no")</f>
        <v>yes</v>
      </c>
      <c r="S1086" s="1" t="str">
        <f ca="1">IF(RAND()&lt;Table4[[#This Row],[offer1prob]], "yes", "no")</f>
        <v>yes</v>
      </c>
      <c r="T1086" s="1" t="str">
        <f ca="1">"performConversation '" &amp; Table4[[#This Row],[question]] &amp; "' '" &amp; Table4[[#This Row],[answerToAppointmentRequest]] &amp; "' '" &amp; Table4[[#This Row],[answerToMailRequest]] &amp; "'"</f>
        <v>performConversation 'Why is the Polecat so expensive?' 'yes' 'yes'</v>
      </c>
    </row>
    <row r="1087" spans="11:20" x14ac:dyDescent="0.25">
      <c r="K1087">
        <v>1086</v>
      </c>
      <c r="L1087" t="str">
        <f ca="1">OFFSET(Table1[[#Headers],[Template]], MOD(Table4[[#This Row],[Num]], 5)+1, 0)</f>
        <v>Do you still manufacture the $?</v>
      </c>
      <c r="M1087" t="str">
        <f ca="1">OFFSET(Table2[[#Headers],[Car]], MOD(Table4[[#This Row],[Num]], 4)+1, 0)</f>
        <v>Sea Otter</v>
      </c>
      <c r="N1087" t="str">
        <f ca="1">OFFSET(Table3[[#Headers],[Property]], MOD(Table4[[#This Row],[Num]], 3)+1, 0)</f>
        <v>mpg</v>
      </c>
      <c r="O1087" s="1">
        <f ca="1">1/(1/VLOOKUP(Table4[[#This Row],[Template]],Table1[], 2, FALSE)+1/VLOOKUP(Table4[[#This Row],[Car]],Table2[],2,FALSE))*2</f>
        <v>0.37499999999999994</v>
      </c>
      <c r="P1087" s="1">
        <f ca="1">1/(1/VLOOKUP(Table4[[#This Row],[Template]],Table1[], 3, FALSE)+1/VLOOKUP(Table4[[#This Row],[Car]],Table2[],3,FALSE))*2</f>
        <v>0.44444444444444442</v>
      </c>
      <c r="Q1087" s="1" t="str">
        <f ca="1">SUBSTITUTE(SUBSTITUTE(Table4[[#This Row],[Template]], "$", Table4[[#This Row],[Car]]), "%", Table4[[#This Row],[Property]])</f>
        <v>Do you still manufacture the Sea Otter?</v>
      </c>
      <c r="R1087" s="1" t="str">
        <f ca="1">IF(RAND()&gt;Table4[[#This Row],[offer1prob]], "yes", "no")</f>
        <v>yes</v>
      </c>
      <c r="S1087" s="1" t="str">
        <f ca="1">IF(RAND()&lt;Table4[[#This Row],[offer1prob]], "yes", "no")</f>
        <v>yes</v>
      </c>
      <c r="T1087" s="1" t="str">
        <f ca="1">"performConversation '" &amp; Table4[[#This Row],[question]] &amp; "' '" &amp; Table4[[#This Row],[answerToAppointmentRequest]] &amp; "' '" &amp; Table4[[#This Row],[answerToMailRequest]] &amp; "'"</f>
        <v>performConversation 'Do you still manufacture the Sea Otter?' 'yes' 'yes'</v>
      </c>
    </row>
    <row r="1088" spans="11:20" x14ac:dyDescent="0.25">
      <c r="K1088">
        <v>1087</v>
      </c>
      <c r="L1088" t="str">
        <f ca="1">OFFSET(Table1[[#Headers],[Template]], MOD(Table4[[#This Row],[Num]], 5)+1, 0)</f>
        <v>What is the % of the $?</v>
      </c>
      <c r="M1088" t="str">
        <f ca="1">OFFSET(Table2[[#Headers],[Car]], MOD(Table4[[#This Row],[Num]], 4)+1, 0)</f>
        <v>Sable</v>
      </c>
      <c r="N1088" t="str">
        <f ca="1">OFFSET(Table3[[#Headers],[Property]], MOD(Table4[[#This Row],[Num]], 3)+1, 0)</f>
        <v>color</v>
      </c>
      <c r="O1088" s="1">
        <f ca="1">1/(1/VLOOKUP(Table4[[#This Row],[Template]],Table1[], 2, FALSE)+1/VLOOKUP(Table4[[#This Row],[Car]],Table2[],2,FALSE))*2</f>
        <v>0.68571428571428561</v>
      </c>
      <c r="P1088" s="1">
        <f ca="1">1/(1/VLOOKUP(Table4[[#This Row],[Template]],Table1[], 3, FALSE)+1/VLOOKUP(Table4[[#This Row],[Car]],Table2[],3,FALSE))*2</f>
        <v>0.48</v>
      </c>
      <c r="Q1088" s="1" t="str">
        <f ca="1">SUBSTITUTE(SUBSTITUTE(Table4[[#This Row],[Template]], "$", Table4[[#This Row],[Car]]), "%", Table4[[#This Row],[Property]])</f>
        <v>What is the color of the Sable?</v>
      </c>
      <c r="R1088" s="1" t="str">
        <f ca="1">IF(RAND()&gt;Table4[[#This Row],[offer1prob]], "yes", "no")</f>
        <v>no</v>
      </c>
      <c r="S1088" s="1" t="str">
        <f ca="1">IF(RAND()&lt;Table4[[#This Row],[offer1prob]], "yes", "no")</f>
        <v>yes</v>
      </c>
      <c r="T1088" s="1" t="str">
        <f ca="1">"performConversation '" &amp; Table4[[#This Row],[question]] &amp; "' '" &amp; Table4[[#This Row],[answerToAppointmentRequest]] &amp; "' '" &amp; Table4[[#This Row],[answerToMailRequest]] &amp; "'"</f>
        <v>performConversation 'What is the color of the Sable?' 'no' 'yes'</v>
      </c>
    </row>
    <row r="1089" spans="11:20" x14ac:dyDescent="0.25">
      <c r="K1089">
        <v>1088</v>
      </c>
      <c r="L1089" t="str">
        <f ca="1">OFFSET(Table1[[#Headers],[Template]], MOD(Table4[[#This Row],[Num]], 5)+1, 0)</f>
        <v>The $ is crap</v>
      </c>
      <c r="M1089" t="str">
        <f ca="1">OFFSET(Table2[[#Headers],[Car]], MOD(Table4[[#This Row],[Num]], 4)+1, 0)</f>
        <v>Wolverine</v>
      </c>
      <c r="N1089" t="str">
        <f ca="1">OFFSET(Table3[[#Headers],[Property]], MOD(Table4[[#This Row],[Num]], 3)+1, 0)</f>
        <v>weight</v>
      </c>
      <c r="O1089" s="1">
        <f ca="1">1/(1/VLOOKUP(Table4[[#This Row],[Template]],Table1[], 2, FALSE)+1/VLOOKUP(Table4[[#This Row],[Car]],Table2[],2,FALSE))*2</f>
        <v>0.3</v>
      </c>
      <c r="P1089" s="1">
        <f ca="1">1/(1/VLOOKUP(Table4[[#This Row],[Template]],Table1[], 3, FALSE)+1/VLOOKUP(Table4[[#This Row],[Car]],Table2[],3,FALSE))*2</f>
        <v>0.24</v>
      </c>
      <c r="Q1089" s="1" t="str">
        <f ca="1">SUBSTITUTE(SUBSTITUTE(Table4[[#This Row],[Template]], "$", Table4[[#This Row],[Car]]), "%", Table4[[#This Row],[Property]])</f>
        <v>The Wolverine is crap</v>
      </c>
      <c r="R1089" s="1" t="str">
        <f ca="1">IF(RAND()&gt;Table4[[#This Row],[offer1prob]], "yes", "no")</f>
        <v>yes</v>
      </c>
      <c r="S1089" s="1" t="str">
        <f ca="1">IF(RAND()&lt;Table4[[#This Row],[offer1prob]], "yes", "no")</f>
        <v>no</v>
      </c>
      <c r="T1089" s="1" t="str">
        <f ca="1">"performConversation '" &amp; Table4[[#This Row],[question]] &amp; "' '" &amp; Table4[[#This Row],[answerToAppointmentRequest]] &amp; "' '" &amp; Table4[[#This Row],[answerToMailRequest]] &amp; "'"</f>
        <v>performConversation 'The Wolverine is crap' 'yes' 'no'</v>
      </c>
    </row>
    <row r="1090" spans="11:20" x14ac:dyDescent="0.25">
      <c r="K1090">
        <v>1089</v>
      </c>
      <c r="L1090" t="str">
        <f ca="1">OFFSET(Table1[[#Headers],[Template]], MOD(Table4[[#This Row],[Num]], 5)+1, 0)</f>
        <v>What does the $ have as %?</v>
      </c>
      <c r="M1090" t="str">
        <f ca="1">OFFSET(Table2[[#Headers],[Car]], MOD(Table4[[#This Row],[Num]], 4)+1, 0)</f>
        <v>Polecat</v>
      </c>
      <c r="N1090" t="str">
        <f ca="1">OFFSET(Table3[[#Headers],[Property]], MOD(Table4[[#This Row],[Num]], 3)+1, 0)</f>
        <v>mpg</v>
      </c>
      <c r="O1090" s="1">
        <f ca="1">1/(1/VLOOKUP(Table4[[#This Row],[Template]],Table1[], 2, FALSE)+1/VLOOKUP(Table4[[#This Row],[Car]],Table2[],2,FALSE))*2</f>
        <v>0.3428571428571428</v>
      </c>
      <c r="P1090" s="1">
        <f ca="1">1/(1/VLOOKUP(Table4[[#This Row],[Template]],Table1[], 3, FALSE)+1/VLOOKUP(Table4[[#This Row],[Car]],Table2[],3,FALSE))*2</f>
        <v>0.43636363636363629</v>
      </c>
      <c r="Q1090" s="1" t="str">
        <f ca="1">SUBSTITUTE(SUBSTITUTE(Table4[[#This Row],[Template]], "$", Table4[[#This Row],[Car]]), "%", Table4[[#This Row],[Property]])</f>
        <v>What does the Polecat have as mpg?</v>
      </c>
      <c r="R1090" s="1" t="str">
        <f ca="1">IF(RAND()&gt;Table4[[#This Row],[offer1prob]], "yes", "no")</f>
        <v>yes</v>
      </c>
      <c r="S1090" s="1" t="str">
        <f ca="1">IF(RAND()&lt;Table4[[#This Row],[offer1prob]], "yes", "no")</f>
        <v>no</v>
      </c>
      <c r="T1090" s="1" t="str">
        <f ca="1">"performConversation '" &amp; Table4[[#This Row],[question]] &amp; "' '" &amp; Table4[[#This Row],[answerToAppointmentRequest]] &amp; "' '" &amp; Table4[[#This Row],[answerToMailRequest]] &amp; "'"</f>
        <v>performConversation 'What does the Polecat have as mpg?' 'yes' 'no'</v>
      </c>
    </row>
    <row r="1091" spans="11:20" x14ac:dyDescent="0.25">
      <c r="K1091">
        <v>1090</v>
      </c>
      <c r="L1091" t="str">
        <f ca="1">OFFSET(Table1[[#Headers],[Template]], MOD(Table4[[#This Row],[Num]], 5)+1, 0)</f>
        <v>Why is the $ so expensive?</v>
      </c>
      <c r="M1091" t="str">
        <f ca="1">OFFSET(Table2[[#Headers],[Car]], MOD(Table4[[#This Row],[Num]], 4)+1, 0)</f>
        <v>Sea Otter</v>
      </c>
      <c r="N1091" t="str">
        <f ca="1">OFFSET(Table3[[#Headers],[Property]], MOD(Table4[[#This Row],[Num]], 3)+1, 0)</f>
        <v>color</v>
      </c>
      <c r="O1091" s="1">
        <f ca="1">1/(1/VLOOKUP(Table4[[#This Row],[Template]],Table1[], 2, FALSE)+1/VLOOKUP(Table4[[#This Row],[Car]],Table2[],2,FALSE))*2</f>
        <v>0.3428571428571428</v>
      </c>
      <c r="P1091" s="1">
        <f ca="1">1/(1/VLOOKUP(Table4[[#This Row],[Template]],Table1[], 3, FALSE)+1/VLOOKUP(Table4[[#This Row],[Car]],Table2[],3,FALSE))*2</f>
        <v>0.48</v>
      </c>
      <c r="Q1091" s="1" t="str">
        <f ca="1">SUBSTITUTE(SUBSTITUTE(Table4[[#This Row],[Template]], "$", Table4[[#This Row],[Car]]), "%", Table4[[#This Row],[Property]])</f>
        <v>Why is the Sea Otter so expensive?</v>
      </c>
      <c r="R1091" s="1" t="str">
        <f ca="1">IF(RAND()&gt;Table4[[#This Row],[offer1prob]], "yes", "no")</f>
        <v>yes</v>
      </c>
      <c r="S1091" s="1" t="str">
        <f ca="1">IF(RAND()&lt;Table4[[#This Row],[offer1prob]], "yes", "no")</f>
        <v>no</v>
      </c>
      <c r="T1091" s="1" t="str">
        <f ca="1">"performConversation '" &amp; Table4[[#This Row],[question]] &amp; "' '" &amp; Table4[[#This Row],[answerToAppointmentRequest]] &amp; "' '" &amp; Table4[[#This Row],[answerToMailRequest]] &amp; "'"</f>
        <v>performConversation 'Why is the Sea Otter so expensive?' 'yes' 'no'</v>
      </c>
    </row>
    <row r="1092" spans="11:20" x14ac:dyDescent="0.25">
      <c r="K1092">
        <v>1091</v>
      </c>
      <c r="L1092" t="str">
        <f ca="1">OFFSET(Table1[[#Headers],[Template]], MOD(Table4[[#This Row],[Num]], 5)+1, 0)</f>
        <v>Do you still manufacture the $?</v>
      </c>
      <c r="M1092" t="str">
        <f ca="1">OFFSET(Table2[[#Headers],[Car]], MOD(Table4[[#This Row],[Num]], 4)+1, 0)</f>
        <v>Sable</v>
      </c>
      <c r="N1092" t="str">
        <f ca="1">OFFSET(Table3[[#Headers],[Property]], MOD(Table4[[#This Row],[Num]], 3)+1, 0)</f>
        <v>weight</v>
      </c>
      <c r="O1092" s="1">
        <f ca="1">1/(1/VLOOKUP(Table4[[#This Row],[Template]],Table1[], 2, FALSE)+1/VLOOKUP(Table4[[#This Row],[Car]],Table2[],2,FALSE))*2</f>
        <v>0.61538461538461542</v>
      </c>
      <c r="P1092" s="1">
        <f ca="1">1/(1/VLOOKUP(Table4[[#This Row],[Template]],Table1[], 3, FALSE)+1/VLOOKUP(Table4[[#This Row],[Car]],Table2[],3,FALSE))*2</f>
        <v>0.54545454545454541</v>
      </c>
      <c r="Q1092" s="1" t="str">
        <f ca="1">SUBSTITUTE(SUBSTITUTE(Table4[[#This Row],[Template]], "$", Table4[[#This Row],[Car]]), "%", Table4[[#This Row],[Property]])</f>
        <v>Do you still manufacture the Sable?</v>
      </c>
      <c r="R1092" s="1" t="str">
        <f ca="1">IF(RAND()&gt;Table4[[#This Row],[offer1prob]], "yes", "no")</f>
        <v>yes</v>
      </c>
      <c r="S1092" s="1" t="str">
        <f ca="1">IF(RAND()&lt;Table4[[#This Row],[offer1prob]], "yes", "no")</f>
        <v>yes</v>
      </c>
      <c r="T1092" s="1" t="str">
        <f ca="1">"performConversation '" &amp; Table4[[#This Row],[question]] &amp; "' '" &amp; Table4[[#This Row],[answerToAppointmentRequest]] &amp; "' '" &amp; Table4[[#This Row],[answerToMailRequest]] &amp; "'"</f>
        <v>performConversation 'Do you still manufacture the Sable?' 'yes' 'yes'</v>
      </c>
    </row>
    <row r="1093" spans="11:20" x14ac:dyDescent="0.25">
      <c r="K1093">
        <v>1092</v>
      </c>
      <c r="L1093" t="str">
        <f ca="1">OFFSET(Table1[[#Headers],[Template]], MOD(Table4[[#This Row],[Num]], 5)+1, 0)</f>
        <v>What is the % of the $?</v>
      </c>
      <c r="M1093" t="str">
        <f ca="1">OFFSET(Table2[[#Headers],[Car]], MOD(Table4[[#This Row],[Num]], 4)+1, 0)</f>
        <v>Wolverine</v>
      </c>
      <c r="N1093" t="str">
        <f ca="1">OFFSET(Table3[[#Headers],[Property]], MOD(Table4[[#This Row],[Num]], 3)+1, 0)</f>
        <v>mpg</v>
      </c>
      <c r="O1093" s="1">
        <f ca="1">1/(1/VLOOKUP(Table4[[#This Row],[Template]],Table1[], 2, FALSE)+1/VLOOKUP(Table4[[#This Row],[Car]],Table2[],2,FALSE))*2</f>
        <v>0.6</v>
      </c>
      <c r="P1093" s="1">
        <f ca="1">1/(1/VLOOKUP(Table4[[#This Row],[Template]],Table1[], 3, FALSE)+1/VLOOKUP(Table4[[#This Row],[Car]],Table2[],3,FALSE))*2</f>
        <v>0.3428571428571428</v>
      </c>
      <c r="Q1093" s="1" t="str">
        <f ca="1">SUBSTITUTE(SUBSTITUTE(Table4[[#This Row],[Template]], "$", Table4[[#This Row],[Car]]), "%", Table4[[#This Row],[Property]])</f>
        <v>What is the mpg of the Wolverine?</v>
      </c>
      <c r="R1093" s="1" t="str">
        <f ca="1">IF(RAND()&gt;Table4[[#This Row],[offer1prob]], "yes", "no")</f>
        <v>yes</v>
      </c>
      <c r="S1093" s="1" t="str">
        <f ca="1">IF(RAND()&lt;Table4[[#This Row],[offer1prob]], "yes", "no")</f>
        <v>yes</v>
      </c>
      <c r="T1093" s="1" t="str">
        <f ca="1">"performConversation '" &amp; Table4[[#This Row],[question]] &amp; "' '" &amp; Table4[[#This Row],[answerToAppointmentRequest]] &amp; "' '" &amp; Table4[[#This Row],[answerToMailRequest]] &amp; "'"</f>
        <v>performConversation 'What is the mpg of the Wolverine?' 'yes' 'yes'</v>
      </c>
    </row>
    <row r="1094" spans="11:20" x14ac:dyDescent="0.25">
      <c r="K1094">
        <v>1093</v>
      </c>
      <c r="L1094" t="str">
        <f ca="1">OFFSET(Table1[[#Headers],[Template]], MOD(Table4[[#This Row],[Num]], 5)+1, 0)</f>
        <v>The $ is crap</v>
      </c>
      <c r="M1094" t="str">
        <f ca="1">OFFSET(Table2[[#Headers],[Car]], MOD(Table4[[#This Row],[Num]], 4)+1, 0)</f>
        <v>Polecat</v>
      </c>
      <c r="N1094" t="str">
        <f ca="1">OFFSET(Table3[[#Headers],[Property]], MOD(Table4[[#This Row],[Num]], 3)+1, 0)</f>
        <v>color</v>
      </c>
      <c r="O1094" s="1">
        <f ca="1">1/(1/VLOOKUP(Table4[[#This Row],[Template]],Table1[], 2, FALSE)+1/VLOOKUP(Table4[[#This Row],[Car]],Table2[],2,FALSE))*2</f>
        <v>0.26666666666666666</v>
      </c>
      <c r="P1094" s="1">
        <f ca="1">1/(1/VLOOKUP(Table4[[#This Row],[Template]],Table1[], 3, FALSE)+1/VLOOKUP(Table4[[#This Row],[Car]],Table2[],3,FALSE))*2</f>
        <v>0.32</v>
      </c>
      <c r="Q1094" s="1" t="str">
        <f ca="1">SUBSTITUTE(SUBSTITUTE(Table4[[#This Row],[Template]], "$", Table4[[#This Row],[Car]]), "%", Table4[[#This Row],[Property]])</f>
        <v>The Polecat is crap</v>
      </c>
      <c r="R1094" s="1" t="str">
        <f ca="1">IF(RAND()&gt;Table4[[#This Row],[offer1prob]], "yes", "no")</f>
        <v>no</v>
      </c>
      <c r="S1094" s="1" t="str">
        <f ca="1">IF(RAND()&lt;Table4[[#This Row],[offer1prob]], "yes", "no")</f>
        <v>no</v>
      </c>
      <c r="T1094" s="1" t="str">
        <f ca="1">"performConversation '" &amp; Table4[[#This Row],[question]] &amp; "' '" &amp; Table4[[#This Row],[answerToAppointmentRequest]] &amp; "' '" &amp; Table4[[#This Row],[answerToMailRequest]] &amp; "'"</f>
        <v>performConversation 'The Polecat is crap' 'no' 'no'</v>
      </c>
    </row>
    <row r="1095" spans="11:20" x14ac:dyDescent="0.25">
      <c r="K1095">
        <v>1094</v>
      </c>
      <c r="L1095" t="str">
        <f ca="1">OFFSET(Table1[[#Headers],[Template]], MOD(Table4[[#This Row],[Num]], 5)+1, 0)</f>
        <v>What does the $ have as %?</v>
      </c>
      <c r="M1095" t="str">
        <f ca="1">OFFSET(Table2[[#Headers],[Car]], MOD(Table4[[#This Row],[Num]], 4)+1, 0)</f>
        <v>Sea Otter</v>
      </c>
      <c r="N1095" t="str">
        <f ca="1">OFFSET(Table3[[#Headers],[Property]], MOD(Table4[[#This Row],[Num]], 3)+1, 0)</f>
        <v>weight</v>
      </c>
      <c r="O1095" s="1">
        <f ca="1">1/(1/VLOOKUP(Table4[[#This Row],[Template]],Table1[], 2, FALSE)+1/VLOOKUP(Table4[[#This Row],[Car]],Table2[],2,FALSE))*2</f>
        <v>0.3</v>
      </c>
      <c r="P1095" s="1">
        <f ca="1">1/(1/VLOOKUP(Table4[[#This Row],[Template]],Table1[], 3, FALSE)+1/VLOOKUP(Table4[[#This Row],[Car]],Table2[],3,FALSE))*2</f>
        <v>0.3428571428571428</v>
      </c>
      <c r="Q1095" s="1" t="str">
        <f ca="1">SUBSTITUTE(SUBSTITUTE(Table4[[#This Row],[Template]], "$", Table4[[#This Row],[Car]]), "%", Table4[[#This Row],[Property]])</f>
        <v>What does the Sea Otter have as weight?</v>
      </c>
      <c r="R1095" s="1" t="str">
        <f ca="1">IF(RAND()&gt;Table4[[#This Row],[offer1prob]], "yes", "no")</f>
        <v>yes</v>
      </c>
      <c r="S1095" s="1" t="str">
        <f ca="1">IF(RAND()&lt;Table4[[#This Row],[offer1prob]], "yes", "no")</f>
        <v>no</v>
      </c>
      <c r="T1095" s="1" t="str">
        <f ca="1">"performConversation '" &amp; Table4[[#This Row],[question]] &amp; "' '" &amp; Table4[[#This Row],[answerToAppointmentRequest]] &amp; "' '" &amp; Table4[[#This Row],[answerToMailRequest]] &amp; "'"</f>
        <v>performConversation 'What does the Sea Otter have as weight?' 'yes' 'no'</v>
      </c>
    </row>
    <row r="1096" spans="11:20" x14ac:dyDescent="0.25">
      <c r="K1096">
        <v>1095</v>
      </c>
      <c r="L1096" t="str">
        <f ca="1">OFFSET(Table1[[#Headers],[Template]], MOD(Table4[[#This Row],[Num]], 5)+1, 0)</f>
        <v>Why is the $ so expensive?</v>
      </c>
      <c r="M1096" t="str">
        <f ca="1">OFFSET(Table2[[#Headers],[Car]], MOD(Table4[[#This Row],[Num]], 4)+1, 0)</f>
        <v>Sable</v>
      </c>
      <c r="N1096" t="str">
        <f ca="1">OFFSET(Table3[[#Headers],[Property]], MOD(Table4[[#This Row],[Num]], 3)+1, 0)</f>
        <v>mpg</v>
      </c>
      <c r="O1096" s="1">
        <f ca="1">1/(1/VLOOKUP(Table4[[#This Row],[Template]],Table1[], 2, FALSE)+1/VLOOKUP(Table4[[#This Row],[Car]],Table2[],2,FALSE))*2</f>
        <v>0.53333333333333333</v>
      </c>
      <c r="P1096" s="1">
        <f ca="1">1/(1/VLOOKUP(Table4[[#This Row],[Template]],Table1[], 3, FALSE)+1/VLOOKUP(Table4[[#This Row],[Car]],Table2[],3,FALSE))*2</f>
        <v>0.6</v>
      </c>
      <c r="Q1096" s="1" t="str">
        <f ca="1">SUBSTITUTE(SUBSTITUTE(Table4[[#This Row],[Template]], "$", Table4[[#This Row],[Car]]), "%", Table4[[#This Row],[Property]])</f>
        <v>Why is the Sable so expensive?</v>
      </c>
      <c r="R1096" s="1" t="str">
        <f ca="1">IF(RAND()&gt;Table4[[#This Row],[offer1prob]], "yes", "no")</f>
        <v>yes</v>
      </c>
      <c r="S1096" s="1" t="str">
        <f ca="1">IF(RAND()&lt;Table4[[#This Row],[offer1prob]], "yes", "no")</f>
        <v>yes</v>
      </c>
      <c r="T1096" s="1" t="str">
        <f ca="1">"performConversation '" &amp; Table4[[#This Row],[question]] &amp; "' '" &amp; Table4[[#This Row],[answerToAppointmentRequest]] &amp; "' '" &amp; Table4[[#This Row],[answerToMailRequest]] &amp; "'"</f>
        <v>performConversation 'Why is the Sable so expensive?' 'yes' 'yes'</v>
      </c>
    </row>
    <row r="1097" spans="11:20" x14ac:dyDescent="0.25">
      <c r="K1097">
        <v>1096</v>
      </c>
      <c r="L1097" t="str">
        <f ca="1">OFFSET(Table1[[#Headers],[Template]], MOD(Table4[[#This Row],[Num]], 5)+1, 0)</f>
        <v>Do you still manufacture the $?</v>
      </c>
      <c r="M1097" t="str">
        <f ca="1">OFFSET(Table2[[#Headers],[Car]], MOD(Table4[[#This Row],[Num]], 4)+1, 0)</f>
        <v>Wolverine</v>
      </c>
      <c r="N1097" t="str">
        <f ca="1">OFFSET(Table3[[#Headers],[Property]], MOD(Table4[[#This Row],[Num]], 3)+1, 0)</f>
        <v>color</v>
      </c>
      <c r="O1097" s="1">
        <f ca="1">1/(1/VLOOKUP(Table4[[#This Row],[Template]],Table1[], 2, FALSE)+1/VLOOKUP(Table4[[#This Row],[Car]],Table2[],2,FALSE))*2</f>
        <v>0.54545454545454541</v>
      </c>
      <c r="P1097" s="1">
        <f ca="1">1/(1/VLOOKUP(Table4[[#This Row],[Template]],Table1[], 3, FALSE)+1/VLOOKUP(Table4[[#This Row],[Car]],Table2[],3,FALSE))*2</f>
        <v>0.37499999999999994</v>
      </c>
      <c r="Q1097" s="1" t="str">
        <f ca="1">SUBSTITUTE(SUBSTITUTE(Table4[[#This Row],[Template]], "$", Table4[[#This Row],[Car]]), "%", Table4[[#This Row],[Property]])</f>
        <v>Do you still manufacture the Wolverine?</v>
      </c>
      <c r="R1097" s="1" t="str">
        <f ca="1">IF(RAND()&gt;Table4[[#This Row],[offer1prob]], "yes", "no")</f>
        <v>no</v>
      </c>
      <c r="S1097" s="1" t="str">
        <f ca="1">IF(RAND()&lt;Table4[[#This Row],[offer1prob]], "yes", "no")</f>
        <v>yes</v>
      </c>
      <c r="T1097" s="1" t="str">
        <f ca="1">"performConversation '" &amp; Table4[[#This Row],[question]] &amp; "' '" &amp; Table4[[#This Row],[answerToAppointmentRequest]] &amp; "' '" &amp; Table4[[#This Row],[answerToMailRequest]] &amp; "'"</f>
        <v>performConversation 'Do you still manufacture the Wolverine?' 'no' 'yes'</v>
      </c>
    </row>
    <row r="1098" spans="11:20" x14ac:dyDescent="0.25">
      <c r="K1098">
        <v>1097</v>
      </c>
      <c r="L1098" t="str">
        <f ca="1">OFFSET(Table1[[#Headers],[Template]], MOD(Table4[[#This Row],[Num]], 5)+1, 0)</f>
        <v>What is the % of the $?</v>
      </c>
      <c r="M1098" t="str">
        <f ca="1">OFFSET(Table2[[#Headers],[Car]], MOD(Table4[[#This Row],[Num]], 4)+1, 0)</f>
        <v>Polecat</v>
      </c>
      <c r="N1098" t="str">
        <f ca="1">OFFSET(Table3[[#Headers],[Property]], MOD(Table4[[#This Row],[Num]], 3)+1, 0)</f>
        <v>weight</v>
      </c>
      <c r="O1098" s="1">
        <f ca="1">1/(1/VLOOKUP(Table4[[#This Row],[Template]],Table1[], 2, FALSE)+1/VLOOKUP(Table4[[#This Row],[Car]],Table2[],2,FALSE))*2</f>
        <v>0.48</v>
      </c>
      <c r="P1098" s="1">
        <f ca="1">1/(1/VLOOKUP(Table4[[#This Row],[Template]],Table1[], 3, FALSE)+1/VLOOKUP(Table4[[#This Row],[Car]],Table2[],3,FALSE))*2</f>
        <v>0.53333333333333333</v>
      </c>
      <c r="Q1098" s="1" t="str">
        <f ca="1">SUBSTITUTE(SUBSTITUTE(Table4[[#This Row],[Template]], "$", Table4[[#This Row],[Car]]), "%", Table4[[#This Row],[Property]])</f>
        <v>What is the weight of the Polecat?</v>
      </c>
      <c r="R1098" s="1" t="str">
        <f ca="1">IF(RAND()&gt;Table4[[#This Row],[offer1prob]], "yes", "no")</f>
        <v>yes</v>
      </c>
      <c r="S1098" s="1" t="str">
        <f ca="1">IF(RAND()&lt;Table4[[#This Row],[offer1prob]], "yes", "no")</f>
        <v>no</v>
      </c>
      <c r="T1098" s="1" t="str">
        <f ca="1">"performConversation '" &amp; Table4[[#This Row],[question]] &amp; "' '" &amp; Table4[[#This Row],[answerToAppointmentRequest]] &amp; "' '" &amp; Table4[[#This Row],[answerToMailRequest]] &amp; "'"</f>
        <v>performConversation 'What is the weight of the Polecat?' 'yes' 'no'</v>
      </c>
    </row>
    <row r="1099" spans="11:20" x14ac:dyDescent="0.25">
      <c r="K1099">
        <v>1098</v>
      </c>
      <c r="L1099" t="str">
        <f ca="1">OFFSET(Table1[[#Headers],[Template]], MOD(Table4[[#This Row],[Num]], 5)+1, 0)</f>
        <v>The $ is crap</v>
      </c>
      <c r="M1099" t="str">
        <f ca="1">OFFSET(Table2[[#Headers],[Car]], MOD(Table4[[#This Row],[Num]], 4)+1, 0)</f>
        <v>Sea Otter</v>
      </c>
      <c r="N1099" t="str">
        <f ca="1">OFFSET(Table3[[#Headers],[Property]], MOD(Table4[[#This Row],[Num]], 3)+1, 0)</f>
        <v>mpg</v>
      </c>
      <c r="O1099" s="1">
        <f ca="1">1/(1/VLOOKUP(Table4[[#This Row],[Template]],Table1[], 2, FALSE)+1/VLOOKUP(Table4[[#This Row],[Car]],Table2[],2,FALSE))*2</f>
        <v>0.24</v>
      </c>
      <c r="P1099" s="1">
        <f ca="1">1/(1/VLOOKUP(Table4[[#This Row],[Template]],Table1[], 3, FALSE)+1/VLOOKUP(Table4[[#This Row],[Car]],Table2[],3,FALSE))*2</f>
        <v>0.26666666666666666</v>
      </c>
      <c r="Q1099" s="1" t="str">
        <f ca="1">SUBSTITUTE(SUBSTITUTE(Table4[[#This Row],[Template]], "$", Table4[[#This Row],[Car]]), "%", Table4[[#This Row],[Property]])</f>
        <v>The Sea Otter is crap</v>
      </c>
      <c r="R1099" s="1" t="str">
        <f ca="1">IF(RAND()&gt;Table4[[#This Row],[offer1prob]], "yes", "no")</f>
        <v>yes</v>
      </c>
      <c r="S1099" s="1" t="str">
        <f ca="1">IF(RAND()&lt;Table4[[#This Row],[offer1prob]], "yes", "no")</f>
        <v>no</v>
      </c>
      <c r="T1099" s="1" t="str">
        <f ca="1">"performConversation '" &amp; Table4[[#This Row],[question]] &amp; "' '" &amp; Table4[[#This Row],[answerToAppointmentRequest]] &amp; "' '" &amp; Table4[[#This Row],[answerToMailRequest]] &amp; "'"</f>
        <v>performConversation 'The Sea Otter is crap' 'yes' 'no'</v>
      </c>
    </row>
    <row r="1100" spans="11:20" x14ac:dyDescent="0.25">
      <c r="K1100">
        <v>1099</v>
      </c>
      <c r="L1100" t="str">
        <f ca="1">OFFSET(Table1[[#Headers],[Template]], MOD(Table4[[#This Row],[Num]], 5)+1, 0)</f>
        <v>What does the $ have as %?</v>
      </c>
      <c r="M1100" t="str">
        <f ca="1">OFFSET(Table2[[#Headers],[Car]], MOD(Table4[[#This Row],[Num]], 4)+1, 0)</f>
        <v>Sable</v>
      </c>
      <c r="N1100" t="str">
        <f ca="1">OFFSET(Table3[[#Headers],[Property]], MOD(Table4[[#This Row],[Num]], 3)+1, 0)</f>
        <v>color</v>
      </c>
      <c r="O1100" s="1">
        <f ca="1">1/(1/VLOOKUP(Table4[[#This Row],[Template]],Table1[], 2, FALSE)+1/VLOOKUP(Table4[[#This Row],[Car]],Table2[],2,FALSE))*2</f>
        <v>0.43636363636363629</v>
      </c>
      <c r="P1100" s="1">
        <f ca="1">1/(1/VLOOKUP(Table4[[#This Row],[Template]],Table1[], 3, FALSE)+1/VLOOKUP(Table4[[#This Row],[Car]],Table2[],3,FALSE))*2</f>
        <v>0.4</v>
      </c>
      <c r="Q1100" s="1" t="str">
        <f ca="1">SUBSTITUTE(SUBSTITUTE(Table4[[#This Row],[Template]], "$", Table4[[#This Row],[Car]]), "%", Table4[[#This Row],[Property]])</f>
        <v>What does the Sable have as color?</v>
      </c>
      <c r="R1100" s="1" t="str">
        <f ca="1">IF(RAND()&gt;Table4[[#This Row],[offer1prob]], "yes", "no")</f>
        <v>no</v>
      </c>
      <c r="S1100" s="1" t="str">
        <f ca="1">IF(RAND()&lt;Table4[[#This Row],[offer1prob]], "yes", "no")</f>
        <v>yes</v>
      </c>
      <c r="T1100" s="1" t="str">
        <f ca="1">"performConversation '" &amp; Table4[[#This Row],[question]] &amp; "' '" &amp; Table4[[#This Row],[answerToAppointmentRequest]] &amp; "' '" &amp; Table4[[#This Row],[answerToMailRequest]] &amp; "'"</f>
        <v>performConversation 'What does the Sable have as color?' 'no' 'yes'</v>
      </c>
    </row>
    <row r="1101" spans="11:20" x14ac:dyDescent="0.25">
      <c r="K1101">
        <v>1100</v>
      </c>
      <c r="L1101" t="str">
        <f ca="1">OFFSET(Table1[[#Headers],[Template]], MOD(Table4[[#This Row],[Num]], 5)+1, 0)</f>
        <v>Why is the $ so expensive?</v>
      </c>
      <c r="M1101" t="str">
        <f ca="1">OFFSET(Table2[[#Headers],[Car]], MOD(Table4[[#This Row],[Num]], 4)+1, 0)</f>
        <v>Wolverine</v>
      </c>
      <c r="N1101" t="str">
        <f ca="1">OFFSET(Table3[[#Headers],[Property]], MOD(Table4[[#This Row],[Num]], 3)+1, 0)</f>
        <v>weight</v>
      </c>
      <c r="O1101" s="1">
        <f ca="1">1/(1/VLOOKUP(Table4[[#This Row],[Template]],Table1[], 2, FALSE)+1/VLOOKUP(Table4[[#This Row],[Car]],Table2[],2,FALSE))*2</f>
        <v>0.48</v>
      </c>
      <c r="P1101" s="1">
        <f ca="1">1/(1/VLOOKUP(Table4[[#This Row],[Template]],Table1[], 3, FALSE)+1/VLOOKUP(Table4[[#This Row],[Car]],Table2[],3,FALSE))*2</f>
        <v>0.4</v>
      </c>
      <c r="Q1101" s="1" t="str">
        <f ca="1">SUBSTITUTE(SUBSTITUTE(Table4[[#This Row],[Template]], "$", Table4[[#This Row],[Car]]), "%", Table4[[#This Row],[Property]])</f>
        <v>Why is the Wolverine so expensive?</v>
      </c>
      <c r="R1101" s="1" t="str">
        <f ca="1">IF(RAND()&gt;Table4[[#This Row],[offer1prob]], "yes", "no")</f>
        <v>no</v>
      </c>
      <c r="S1101" s="1" t="str">
        <f ca="1">IF(RAND()&lt;Table4[[#This Row],[offer1prob]], "yes", "no")</f>
        <v>no</v>
      </c>
      <c r="T1101" s="1" t="str">
        <f ca="1">"performConversation '" &amp; Table4[[#This Row],[question]] &amp; "' '" &amp; Table4[[#This Row],[answerToAppointmentRequest]] &amp; "' '" &amp; Table4[[#This Row],[answerToMailRequest]] &amp; "'"</f>
        <v>performConversation 'Why is the Wolverine so expensive?' 'no' 'no'</v>
      </c>
    </row>
    <row r="1102" spans="11:20" x14ac:dyDescent="0.25">
      <c r="K1102">
        <v>1101</v>
      </c>
      <c r="L1102" t="str">
        <f ca="1">OFFSET(Table1[[#Headers],[Template]], MOD(Table4[[#This Row],[Num]], 5)+1, 0)</f>
        <v>Do you still manufacture the $?</v>
      </c>
      <c r="M1102" t="str">
        <f ca="1">OFFSET(Table2[[#Headers],[Car]], MOD(Table4[[#This Row],[Num]], 4)+1, 0)</f>
        <v>Polecat</v>
      </c>
      <c r="N1102" t="str">
        <f ca="1">OFFSET(Table3[[#Headers],[Property]], MOD(Table4[[#This Row],[Num]], 3)+1, 0)</f>
        <v>mpg</v>
      </c>
      <c r="O1102" s="1">
        <f ca="1">1/(1/VLOOKUP(Table4[[#This Row],[Template]],Table1[], 2, FALSE)+1/VLOOKUP(Table4[[#This Row],[Car]],Table2[],2,FALSE))*2</f>
        <v>0.44444444444444442</v>
      </c>
      <c r="P1102" s="1">
        <f ca="1">1/(1/VLOOKUP(Table4[[#This Row],[Template]],Table1[], 3, FALSE)+1/VLOOKUP(Table4[[#This Row],[Car]],Table2[],3,FALSE))*2</f>
        <v>0.61538461538461542</v>
      </c>
      <c r="Q1102" s="1" t="str">
        <f ca="1">SUBSTITUTE(SUBSTITUTE(Table4[[#This Row],[Template]], "$", Table4[[#This Row],[Car]]), "%", Table4[[#This Row],[Property]])</f>
        <v>Do you still manufacture the Polecat?</v>
      </c>
      <c r="R1102" s="1" t="str">
        <f ca="1">IF(RAND()&gt;Table4[[#This Row],[offer1prob]], "yes", "no")</f>
        <v>yes</v>
      </c>
      <c r="S1102" s="1" t="str">
        <f ca="1">IF(RAND()&lt;Table4[[#This Row],[offer1prob]], "yes", "no")</f>
        <v>no</v>
      </c>
      <c r="T1102" s="1" t="str">
        <f ca="1">"performConversation '" &amp; Table4[[#This Row],[question]] &amp; "' '" &amp; Table4[[#This Row],[answerToAppointmentRequest]] &amp; "' '" &amp; Table4[[#This Row],[answerToMailRequest]] &amp; "'"</f>
        <v>performConversation 'Do you still manufacture the Polecat?' 'yes' 'no'</v>
      </c>
    </row>
    <row r="1103" spans="11:20" x14ac:dyDescent="0.25">
      <c r="K1103">
        <v>1102</v>
      </c>
      <c r="L1103" t="str">
        <f ca="1">OFFSET(Table1[[#Headers],[Template]], MOD(Table4[[#This Row],[Num]], 5)+1, 0)</f>
        <v>What is the % of the $?</v>
      </c>
      <c r="M1103" t="str">
        <f ca="1">OFFSET(Table2[[#Headers],[Car]], MOD(Table4[[#This Row],[Num]], 4)+1, 0)</f>
        <v>Sea Otter</v>
      </c>
      <c r="N1103" t="str">
        <f ca="1">OFFSET(Table3[[#Headers],[Property]], MOD(Table4[[#This Row],[Num]], 3)+1, 0)</f>
        <v>color</v>
      </c>
      <c r="O1103" s="1">
        <f ca="1">1/(1/VLOOKUP(Table4[[#This Row],[Template]],Table1[], 2, FALSE)+1/VLOOKUP(Table4[[#This Row],[Car]],Table2[],2,FALSE))*2</f>
        <v>0.4</v>
      </c>
      <c r="P1103" s="1">
        <f ca="1">1/(1/VLOOKUP(Table4[[#This Row],[Template]],Table1[], 3, FALSE)+1/VLOOKUP(Table4[[#This Row],[Car]],Table2[],3,FALSE))*2</f>
        <v>0.4</v>
      </c>
      <c r="Q1103" s="1" t="str">
        <f ca="1">SUBSTITUTE(SUBSTITUTE(Table4[[#This Row],[Template]], "$", Table4[[#This Row],[Car]]), "%", Table4[[#This Row],[Property]])</f>
        <v>What is the color of the Sea Otter?</v>
      </c>
      <c r="R1103" s="1" t="str">
        <f ca="1">IF(RAND()&gt;Table4[[#This Row],[offer1prob]], "yes", "no")</f>
        <v>yes</v>
      </c>
      <c r="S1103" s="1" t="str">
        <f ca="1">IF(RAND()&lt;Table4[[#This Row],[offer1prob]], "yes", "no")</f>
        <v>no</v>
      </c>
      <c r="T1103" s="1" t="str">
        <f ca="1">"performConversation '" &amp; Table4[[#This Row],[question]] &amp; "' '" &amp; Table4[[#This Row],[answerToAppointmentRequest]] &amp; "' '" &amp; Table4[[#This Row],[answerToMailRequest]] &amp; "'"</f>
        <v>performConversation 'What is the color of the Sea Otter?' 'yes' 'no'</v>
      </c>
    </row>
    <row r="1104" spans="11:20" x14ac:dyDescent="0.25">
      <c r="K1104">
        <v>1103</v>
      </c>
      <c r="L1104" t="str">
        <f ca="1">OFFSET(Table1[[#Headers],[Template]], MOD(Table4[[#This Row],[Num]], 5)+1, 0)</f>
        <v>The $ is crap</v>
      </c>
      <c r="M1104" t="str">
        <f ca="1">OFFSET(Table2[[#Headers],[Car]], MOD(Table4[[#This Row],[Num]], 4)+1, 0)</f>
        <v>Sable</v>
      </c>
      <c r="N1104" t="str">
        <f ca="1">OFFSET(Table3[[#Headers],[Property]], MOD(Table4[[#This Row],[Num]], 3)+1, 0)</f>
        <v>weight</v>
      </c>
      <c r="O1104" s="1">
        <f ca="1">1/(1/VLOOKUP(Table4[[#This Row],[Template]],Table1[], 2, FALSE)+1/VLOOKUP(Table4[[#This Row],[Car]],Table2[],2,FALSE))*2</f>
        <v>0.32</v>
      </c>
      <c r="P1104" s="1">
        <f ca="1">1/(1/VLOOKUP(Table4[[#This Row],[Template]],Table1[], 3, FALSE)+1/VLOOKUP(Table4[[#This Row],[Car]],Table2[],3,FALSE))*2</f>
        <v>0.3</v>
      </c>
      <c r="Q1104" s="1" t="str">
        <f ca="1">SUBSTITUTE(SUBSTITUTE(Table4[[#This Row],[Template]], "$", Table4[[#This Row],[Car]]), "%", Table4[[#This Row],[Property]])</f>
        <v>The Sable is crap</v>
      </c>
      <c r="R1104" s="1" t="str">
        <f ca="1">IF(RAND()&gt;Table4[[#This Row],[offer1prob]], "yes", "no")</f>
        <v>yes</v>
      </c>
      <c r="S1104" s="1" t="str">
        <f ca="1">IF(RAND()&lt;Table4[[#This Row],[offer1prob]], "yes", "no")</f>
        <v>no</v>
      </c>
      <c r="T1104" s="1" t="str">
        <f ca="1">"performConversation '" &amp; Table4[[#This Row],[question]] &amp; "' '" &amp; Table4[[#This Row],[answerToAppointmentRequest]] &amp; "' '" &amp; Table4[[#This Row],[answerToMailRequest]] &amp; "'"</f>
        <v>performConversation 'The Sable is crap' 'yes' 'no'</v>
      </c>
    </row>
    <row r="1105" spans="11:20" x14ac:dyDescent="0.25">
      <c r="K1105">
        <v>1104</v>
      </c>
      <c r="L1105" t="str">
        <f ca="1">OFFSET(Table1[[#Headers],[Template]], MOD(Table4[[#This Row],[Num]], 5)+1, 0)</f>
        <v>What does the $ have as %?</v>
      </c>
      <c r="M1105" t="str">
        <f ca="1">OFFSET(Table2[[#Headers],[Car]], MOD(Table4[[#This Row],[Num]], 4)+1, 0)</f>
        <v>Wolverine</v>
      </c>
      <c r="N1105" t="str">
        <f ca="1">OFFSET(Table3[[#Headers],[Property]], MOD(Table4[[#This Row],[Num]], 3)+1, 0)</f>
        <v>mpg</v>
      </c>
      <c r="O1105" s="1">
        <f ca="1">1/(1/VLOOKUP(Table4[[#This Row],[Template]],Table1[], 2, FALSE)+1/VLOOKUP(Table4[[#This Row],[Car]],Table2[],2,FALSE))*2</f>
        <v>0.4</v>
      </c>
      <c r="P1105" s="1">
        <f ca="1">1/(1/VLOOKUP(Table4[[#This Row],[Template]],Table1[], 3, FALSE)+1/VLOOKUP(Table4[[#This Row],[Car]],Table2[],3,FALSE))*2</f>
        <v>0.3</v>
      </c>
      <c r="Q1105" s="1" t="str">
        <f ca="1">SUBSTITUTE(SUBSTITUTE(Table4[[#This Row],[Template]], "$", Table4[[#This Row],[Car]]), "%", Table4[[#This Row],[Property]])</f>
        <v>What does the Wolverine have as mpg?</v>
      </c>
      <c r="R1105" s="1" t="str">
        <f ca="1">IF(RAND()&gt;Table4[[#This Row],[offer1prob]], "yes", "no")</f>
        <v>yes</v>
      </c>
      <c r="S1105" s="1" t="str">
        <f ca="1">IF(RAND()&lt;Table4[[#This Row],[offer1prob]], "yes", "no")</f>
        <v>yes</v>
      </c>
      <c r="T1105" s="1" t="str">
        <f ca="1">"performConversation '" &amp; Table4[[#This Row],[question]] &amp; "' '" &amp; Table4[[#This Row],[answerToAppointmentRequest]] &amp; "' '" &amp; Table4[[#This Row],[answerToMailRequest]] &amp; "'"</f>
        <v>performConversation 'What does the Wolverine have as mpg?' 'yes' 'yes'</v>
      </c>
    </row>
    <row r="1106" spans="11:20" x14ac:dyDescent="0.25">
      <c r="K1106">
        <v>1105</v>
      </c>
      <c r="L1106" t="str">
        <f ca="1">OFFSET(Table1[[#Headers],[Template]], MOD(Table4[[#This Row],[Num]], 5)+1, 0)</f>
        <v>Why is the $ so expensive?</v>
      </c>
      <c r="M1106" t="str">
        <f ca="1">OFFSET(Table2[[#Headers],[Car]], MOD(Table4[[#This Row],[Num]], 4)+1, 0)</f>
        <v>Polecat</v>
      </c>
      <c r="N1106" t="str">
        <f ca="1">OFFSET(Table3[[#Headers],[Property]], MOD(Table4[[#This Row],[Num]], 3)+1, 0)</f>
        <v>color</v>
      </c>
      <c r="O1106" s="1">
        <f ca="1">1/(1/VLOOKUP(Table4[[#This Row],[Template]],Table1[], 2, FALSE)+1/VLOOKUP(Table4[[#This Row],[Car]],Table2[],2,FALSE))*2</f>
        <v>0.4</v>
      </c>
      <c r="P1106" s="1">
        <f ca="1">1/(1/VLOOKUP(Table4[[#This Row],[Template]],Table1[], 3, FALSE)+1/VLOOKUP(Table4[[#This Row],[Car]],Table2[],3,FALSE))*2</f>
        <v>0.68571428571428561</v>
      </c>
      <c r="Q1106" s="1" t="str">
        <f ca="1">SUBSTITUTE(SUBSTITUTE(Table4[[#This Row],[Template]], "$", Table4[[#This Row],[Car]]), "%", Table4[[#This Row],[Property]])</f>
        <v>Why is the Polecat so expensive?</v>
      </c>
      <c r="R1106" s="1" t="str">
        <f ca="1">IF(RAND()&gt;Table4[[#This Row],[offer1prob]], "yes", "no")</f>
        <v>no</v>
      </c>
      <c r="S1106" s="1" t="str">
        <f ca="1">IF(RAND()&lt;Table4[[#This Row],[offer1prob]], "yes", "no")</f>
        <v>no</v>
      </c>
      <c r="T1106" s="1" t="str">
        <f ca="1">"performConversation '" &amp; Table4[[#This Row],[question]] &amp; "' '" &amp; Table4[[#This Row],[answerToAppointmentRequest]] &amp; "' '" &amp; Table4[[#This Row],[answerToMailRequest]] &amp; "'"</f>
        <v>performConversation 'Why is the Polecat so expensive?' 'no' 'no'</v>
      </c>
    </row>
    <row r="1107" spans="11:20" x14ac:dyDescent="0.25">
      <c r="K1107">
        <v>1106</v>
      </c>
      <c r="L1107" t="str">
        <f ca="1">OFFSET(Table1[[#Headers],[Template]], MOD(Table4[[#This Row],[Num]], 5)+1, 0)</f>
        <v>Do you still manufacture the $?</v>
      </c>
      <c r="M1107" t="str">
        <f ca="1">OFFSET(Table2[[#Headers],[Car]], MOD(Table4[[#This Row],[Num]], 4)+1, 0)</f>
        <v>Sea Otter</v>
      </c>
      <c r="N1107" t="str">
        <f ca="1">OFFSET(Table3[[#Headers],[Property]], MOD(Table4[[#This Row],[Num]], 3)+1, 0)</f>
        <v>weight</v>
      </c>
      <c r="O1107" s="1">
        <f ca="1">1/(1/VLOOKUP(Table4[[#This Row],[Template]],Table1[], 2, FALSE)+1/VLOOKUP(Table4[[#This Row],[Car]],Table2[],2,FALSE))*2</f>
        <v>0.37499999999999994</v>
      </c>
      <c r="P1107" s="1">
        <f ca="1">1/(1/VLOOKUP(Table4[[#This Row],[Template]],Table1[], 3, FALSE)+1/VLOOKUP(Table4[[#This Row],[Car]],Table2[],3,FALSE))*2</f>
        <v>0.44444444444444442</v>
      </c>
      <c r="Q1107" s="1" t="str">
        <f ca="1">SUBSTITUTE(SUBSTITUTE(Table4[[#This Row],[Template]], "$", Table4[[#This Row],[Car]]), "%", Table4[[#This Row],[Property]])</f>
        <v>Do you still manufacture the Sea Otter?</v>
      </c>
      <c r="R1107" s="1" t="str">
        <f ca="1">IF(RAND()&gt;Table4[[#This Row],[offer1prob]], "yes", "no")</f>
        <v>yes</v>
      </c>
      <c r="S1107" s="1" t="str">
        <f ca="1">IF(RAND()&lt;Table4[[#This Row],[offer1prob]], "yes", "no")</f>
        <v>no</v>
      </c>
      <c r="T1107" s="1" t="str">
        <f ca="1">"performConversation '" &amp; Table4[[#This Row],[question]] &amp; "' '" &amp; Table4[[#This Row],[answerToAppointmentRequest]] &amp; "' '" &amp; Table4[[#This Row],[answerToMailRequest]] &amp; "'"</f>
        <v>performConversation 'Do you still manufacture the Sea Otter?' 'yes' 'no'</v>
      </c>
    </row>
    <row r="1108" spans="11:20" x14ac:dyDescent="0.25">
      <c r="K1108">
        <v>1107</v>
      </c>
      <c r="L1108" t="str">
        <f ca="1">OFFSET(Table1[[#Headers],[Template]], MOD(Table4[[#This Row],[Num]], 5)+1, 0)</f>
        <v>What is the % of the $?</v>
      </c>
      <c r="M1108" t="str">
        <f ca="1">OFFSET(Table2[[#Headers],[Car]], MOD(Table4[[#This Row],[Num]], 4)+1, 0)</f>
        <v>Sable</v>
      </c>
      <c r="N1108" t="str">
        <f ca="1">OFFSET(Table3[[#Headers],[Property]], MOD(Table4[[#This Row],[Num]], 3)+1, 0)</f>
        <v>mpg</v>
      </c>
      <c r="O1108" s="1">
        <f ca="1">1/(1/VLOOKUP(Table4[[#This Row],[Template]],Table1[], 2, FALSE)+1/VLOOKUP(Table4[[#This Row],[Car]],Table2[],2,FALSE))*2</f>
        <v>0.68571428571428561</v>
      </c>
      <c r="P1108" s="1">
        <f ca="1">1/(1/VLOOKUP(Table4[[#This Row],[Template]],Table1[], 3, FALSE)+1/VLOOKUP(Table4[[#This Row],[Car]],Table2[],3,FALSE))*2</f>
        <v>0.48</v>
      </c>
      <c r="Q1108" s="1" t="str">
        <f ca="1">SUBSTITUTE(SUBSTITUTE(Table4[[#This Row],[Template]], "$", Table4[[#This Row],[Car]]), "%", Table4[[#This Row],[Property]])</f>
        <v>What is the mpg of the Sable?</v>
      </c>
      <c r="R1108" s="1" t="str">
        <f ca="1">IF(RAND()&gt;Table4[[#This Row],[offer1prob]], "yes", "no")</f>
        <v>no</v>
      </c>
      <c r="S1108" s="1" t="str">
        <f ca="1">IF(RAND()&lt;Table4[[#This Row],[offer1prob]], "yes", "no")</f>
        <v>yes</v>
      </c>
      <c r="T1108" s="1" t="str">
        <f ca="1">"performConversation '" &amp; Table4[[#This Row],[question]] &amp; "' '" &amp; Table4[[#This Row],[answerToAppointmentRequest]] &amp; "' '" &amp; Table4[[#This Row],[answerToMailRequest]] &amp; "'"</f>
        <v>performConversation 'What is the mpg of the Sable?' 'no' 'yes'</v>
      </c>
    </row>
    <row r="1109" spans="11:20" x14ac:dyDescent="0.25">
      <c r="K1109">
        <v>1108</v>
      </c>
      <c r="L1109" t="str">
        <f ca="1">OFFSET(Table1[[#Headers],[Template]], MOD(Table4[[#This Row],[Num]], 5)+1, 0)</f>
        <v>The $ is crap</v>
      </c>
      <c r="M1109" t="str">
        <f ca="1">OFFSET(Table2[[#Headers],[Car]], MOD(Table4[[#This Row],[Num]], 4)+1, 0)</f>
        <v>Wolverine</v>
      </c>
      <c r="N1109" t="str">
        <f ca="1">OFFSET(Table3[[#Headers],[Property]], MOD(Table4[[#This Row],[Num]], 3)+1, 0)</f>
        <v>color</v>
      </c>
      <c r="O1109" s="1">
        <f ca="1">1/(1/VLOOKUP(Table4[[#This Row],[Template]],Table1[], 2, FALSE)+1/VLOOKUP(Table4[[#This Row],[Car]],Table2[],2,FALSE))*2</f>
        <v>0.3</v>
      </c>
      <c r="P1109" s="1">
        <f ca="1">1/(1/VLOOKUP(Table4[[#This Row],[Template]],Table1[], 3, FALSE)+1/VLOOKUP(Table4[[#This Row],[Car]],Table2[],3,FALSE))*2</f>
        <v>0.24</v>
      </c>
      <c r="Q1109" s="1" t="str">
        <f ca="1">SUBSTITUTE(SUBSTITUTE(Table4[[#This Row],[Template]], "$", Table4[[#This Row],[Car]]), "%", Table4[[#This Row],[Property]])</f>
        <v>The Wolverine is crap</v>
      </c>
      <c r="R1109" s="1" t="str">
        <f ca="1">IF(RAND()&gt;Table4[[#This Row],[offer1prob]], "yes", "no")</f>
        <v>yes</v>
      </c>
      <c r="S1109" s="1" t="str">
        <f ca="1">IF(RAND()&lt;Table4[[#This Row],[offer1prob]], "yes", "no")</f>
        <v>no</v>
      </c>
      <c r="T1109" s="1" t="str">
        <f ca="1">"performConversation '" &amp; Table4[[#This Row],[question]] &amp; "' '" &amp; Table4[[#This Row],[answerToAppointmentRequest]] &amp; "' '" &amp; Table4[[#This Row],[answerToMailRequest]] &amp; "'"</f>
        <v>performConversation 'The Wolverine is crap' 'yes' 'no'</v>
      </c>
    </row>
    <row r="1110" spans="11:20" x14ac:dyDescent="0.25">
      <c r="K1110">
        <v>1109</v>
      </c>
      <c r="L1110" t="str">
        <f ca="1">OFFSET(Table1[[#Headers],[Template]], MOD(Table4[[#This Row],[Num]], 5)+1, 0)</f>
        <v>What does the $ have as %?</v>
      </c>
      <c r="M1110" t="str">
        <f ca="1">OFFSET(Table2[[#Headers],[Car]], MOD(Table4[[#This Row],[Num]], 4)+1, 0)</f>
        <v>Polecat</v>
      </c>
      <c r="N1110" t="str">
        <f ca="1">OFFSET(Table3[[#Headers],[Property]], MOD(Table4[[#This Row],[Num]], 3)+1, 0)</f>
        <v>weight</v>
      </c>
      <c r="O1110" s="1">
        <f ca="1">1/(1/VLOOKUP(Table4[[#This Row],[Template]],Table1[], 2, FALSE)+1/VLOOKUP(Table4[[#This Row],[Car]],Table2[],2,FALSE))*2</f>
        <v>0.3428571428571428</v>
      </c>
      <c r="P1110" s="1">
        <f ca="1">1/(1/VLOOKUP(Table4[[#This Row],[Template]],Table1[], 3, FALSE)+1/VLOOKUP(Table4[[#This Row],[Car]],Table2[],3,FALSE))*2</f>
        <v>0.43636363636363629</v>
      </c>
      <c r="Q1110" s="1" t="str">
        <f ca="1">SUBSTITUTE(SUBSTITUTE(Table4[[#This Row],[Template]], "$", Table4[[#This Row],[Car]]), "%", Table4[[#This Row],[Property]])</f>
        <v>What does the Polecat have as weight?</v>
      </c>
      <c r="R1110" s="1" t="str">
        <f ca="1">IF(RAND()&gt;Table4[[#This Row],[offer1prob]], "yes", "no")</f>
        <v>no</v>
      </c>
      <c r="S1110" s="1" t="str">
        <f ca="1">IF(RAND()&lt;Table4[[#This Row],[offer1prob]], "yes", "no")</f>
        <v>no</v>
      </c>
      <c r="T1110" s="1" t="str">
        <f ca="1">"performConversation '" &amp; Table4[[#This Row],[question]] &amp; "' '" &amp; Table4[[#This Row],[answerToAppointmentRequest]] &amp; "' '" &amp; Table4[[#This Row],[answerToMailRequest]] &amp; "'"</f>
        <v>performConversation 'What does the Polecat have as weight?' 'no' 'no'</v>
      </c>
    </row>
    <row r="1111" spans="11:20" x14ac:dyDescent="0.25">
      <c r="K1111">
        <v>1110</v>
      </c>
      <c r="L1111" t="str">
        <f ca="1">OFFSET(Table1[[#Headers],[Template]], MOD(Table4[[#This Row],[Num]], 5)+1, 0)</f>
        <v>Why is the $ so expensive?</v>
      </c>
      <c r="M1111" t="str">
        <f ca="1">OFFSET(Table2[[#Headers],[Car]], MOD(Table4[[#This Row],[Num]], 4)+1, 0)</f>
        <v>Sea Otter</v>
      </c>
      <c r="N1111" t="str">
        <f ca="1">OFFSET(Table3[[#Headers],[Property]], MOD(Table4[[#This Row],[Num]], 3)+1, 0)</f>
        <v>mpg</v>
      </c>
      <c r="O1111" s="1">
        <f ca="1">1/(1/VLOOKUP(Table4[[#This Row],[Template]],Table1[], 2, FALSE)+1/VLOOKUP(Table4[[#This Row],[Car]],Table2[],2,FALSE))*2</f>
        <v>0.3428571428571428</v>
      </c>
      <c r="P1111" s="1">
        <f ca="1">1/(1/VLOOKUP(Table4[[#This Row],[Template]],Table1[], 3, FALSE)+1/VLOOKUP(Table4[[#This Row],[Car]],Table2[],3,FALSE))*2</f>
        <v>0.48</v>
      </c>
      <c r="Q1111" s="1" t="str">
        <f ca="1">SUBSTITUTE(SUBSTITUTE(Table4[[#This Row],[Template]], "$", Table4[[#This Row],[Car]]), "%", Table4[[#This Row],[Property]])</f>
        <v>Why is the Sea Otter so expensive?</v>
      </c>
      <c r="R1111" s="1" t="str">
        <f ca="1">IF(RAND()&gt;Table4[[#This Row],[offer1prob]], "yes", "no")</f>
        <v>yes</v>
      </c>
      <c r="S1111" s="1" t="str">
        <f ca="1">IF(RAND()&lt;Table4[[#This Row],[offer1prob]], "yes", "no")</f>
        <v>no</v>
      </c>
      <c r="T1111" s="1" t="str">
        <f ca="1">"performConversation '" &amp; Table4[[#This Row],[question]] &amp; "' '" &amp; Table4[[#This Row],[answerToAppointmentRequest]] &amp; "' '" &amp; Table4[[#This Row],[answerToMailRequest]] &amp; "'"</f>
        <v>performConversation 'Why is the Sea Otter so expensive?' 'yes' 'no'</v>
      </c>
    </row>
    <row r="1112" spans="11:20" x14ac:dyDescent="0.25">
      <c r="K1112">
        <v>1111</v>
      </c>
      <c r="L1112" t="str">
        <f ca="1">OFFSET(Table1[[#Headers],[Template]], MOD(Table4[[#This Row],[Num]], 5)+1, 0)</f>
        <v>Do you still manufacture the $?</v>
      </c>
      <c r="M1112" t="str">
        <f ca="1">OFFSET(Table2[[#Headers],[Car]], MOD(Table4[[#This Row],[Num]], 4)+1, 0)</f>
        <v>Sable</v>
      </c>
      <c r="N1112" t="str">
        <f ca="1">OFFSET(Table3[[#Headers],[Property]], MOD(Table4[[#This Row],[Num]], 3)+1, 0)</f>
        <v>color</v>
      </c>
      <c r="O1112" s="1">
        <f ca="1">1/(1/VLOOKUP(Table4[[#This Row],[Template]],Table1[], 2, FALSE)+1/VLOOKUP(Table4[[#This Row],[Car]],Table2[],2,FALSE))*2</f>
        <v>0.61538461538461542</v>
      </c>
      <c r="P1112" s="1">
        <f ca="1">1/(1/VLOOKUP(Table4[[#This Row],[Template]],Table1[], 3, FALSE)+1/VLOOKUP(Table4[[#This Row],[Car]],Table2[],3,FALSE))*2</f>
        <v>0.54545454545454541</v>
      </c>
      <c r="Q1112" s="1" t="str">
        <f ca="1">SUBSTITUTE(SUBSTITUTE(Table4[[#This Row],[Template]], "$", Table4[[#This Row],[Car]]), "%", Table4[[#This Row],[Property]])</f>
        <v>Do you still manufacture the Sable?</v>
      </c>
      <c r="R1112" s="1" t="str">
        <f ca="1">IF(RAND()&gt;Table4[[#This Row],[offer1prob]], "yes", "no")</f>
        <v>no</v>
      </c>
      <c r="S1112" s="1" t="str">
        <f ca="1">IF(RAND()&lt;Table4[[#This Row],[offer1prob]], "yes", "no")</f>
        <v>no</v>
      </c>
      <c r="T1112" s="1" t="str">
        <f ca="1">"performConversation '" &amp; Table4[[#This Row],[question]] &amp; "' '" &amp; Table4[[#This Row],[answerToAppointmentRequest]] &amp; "' '" &amp; Table4[[#This Row],[answerToMailRequest]] &amp; "'"</f>
        <v>performConversation 'Do you still manufacture the Sable?' 'no' 'no'</v>
      </c>
    </row>
    <row r="1113" spans="11:20" x14ac:dyDescent="0.25">
      <c r="K1113">
        <v>1112</v>
      </c>
      <c r="L1113" t="str">
        <f ca="1">OFFSET(Table1[[#Headers],[Template]], MOD(Table4[[#This Row],[Num]], 5)+1, 0)</f>
        <v>What is the % of the $?</v>
      </c>
      <c r="M1113" t="str">
        <f ca="1">OFFSET(Table2[[#Headers],[Car]], MOD(Table4[[#This Row],[Num]], 4)+1, 0)</f>
        <v>Wolverine</v>
      </c>
      <c r="N1113" t="str">
        <f ca="1">OFFSET(Table3[[#Headers],[Property]], MOD(Table4[[#This Row],[Num]], 3)+1, 0)</f>
        <v>weight</v>
      </c>
      <c r="O1113" s="1">
        <f ca="1">1/(1/VLOOKUP(Table4[[#This Row],[Template]],Table1[], 2, FALSE)+1/VLOOKUP(Table4[[#This Row],[Car]],Table2[],2,FALSE))*2</f>
        <v>0.6</v>
      </c>
      <c r="P1113" s="1">
        <f ca="1">1/(1/VLOOKUP(Table4[[#This Row],[Template]],Table1[], 3, FALSE)+1/VLOOKUP(Table4[[#This Row],[Car]],Table2[],3,FALSE))*2</f>
        <v>0.3428571428571428</v>
      </c>
      <c r="Q1113" s="1" t="str">
        <f ca="1">SUBSTITUTE(SUBSTITUTE(Table4[[#This Row],[Template]], "$", Table4[[#This Row],[Car]]), "%", Table4[[#This Row],[Property]])</f>
        <v>What is the weight of the Wolverine?</v>
      </c>
      <c r="R1113" s="1" t="str">
        <f ca="1">IF(RAND()&gt;Table4[[#This Row],[offer1prob]], "yes", "no")</f>
        <v>no</v>
      </c>
      <c r="S1113" s="1" t="str">
        <f ca="1">IF(RAND()&lt;Table4[[#This Row],[offer1prob]], "yes", "no")</f>
        <v>yes</v>
      </c>
      <c r="T1113" s="1" t="str">
        <f ca="1">"performConversation '" &amp; Table4[[#This Row],[question]] &amp; "' '" &amp; Table4[[#This Row],[answerToAppointmentRequest]] &amp; "' '" &amp; Table4[[#This Row],[answerToMailRequest]] &amp; "'"</f>
        <v>performConversation 'What is the weight of the Wolverine?' 'no' 'yes'</v>
      </c>
    </row>
    <row r="1114" spans="11:20" x14ac:dyDescent="0.25">
      <c r="K1114">
        <v>1113</v>
      </c>
      <c r="L1114" t="str">
        <f ca="1">OFFSET(Table1[[#Headers],[Template]], MOD(Table4[[#This Row],[Num]], 5)+1, 0)</f>
        <v>The $ is crap</v>
      </c>
      <c r="M1114" t="str">
        <f ca="1">OFFSET(Table2[[#Headers],[Car]], MOD(Table4[[#This Row],[Num]], 4)+1, 0)</f>
        <v>Polecat</v>
      </c>
      <c r="N1114" t="str">
        <f ca="1">OFFSET(Table3[[#Headers],[Property]], MOD(Table4[[#This Row],[Num]], 3)+1, 0)</f>
        <v>mpg</v>
      </c>
      <c r="O1114" s="1">
        <f ca="1">1/(1/VLOOKUP(Table4[[#This Row],[Template]],Table1[], 2, FALSE)+1/VLOOKUP(Table4[[#This Row],[Car]],Table2[],2,FALSE))*2</f>
        <v>0.26666666666666666</v>
      </c>
      <c r="P1114" s="1">
        <f ca="1">1/(1/VLOOKUP(Table4[[#This Row],[Template]],Table1[], 3, FALSE)+1/VLOOKUP(Table4[[#This Row],[Car]],Table2[],3,FALSE))*2</f>
        <v>0.32</v>
      </c>
      <c r="Q1114" s="1" t="str">
        <f ca="1">SUBSTITUTE(SUBSTITUTE(Table4[[#This Row],[Template]], "$", Table4[[#This Row],[Car]]), "%", Table4[[#This Row],[Property]])</f>
        <v>The Polecat is crap</v>
      </c>
      <c r="R1114" s="1" t="str">
        <f ca="1">IF(RAND()&gt;Table4[[#This Row],[offer1prob]], "yes", "no")</f>
        <v>yes</v>
      </c>
      <c r="S1114" s="1" t="str">
        <f ca="1">IF(RAND()&lt;Table4[[#This Row],[offer1prob]], "yes", "no")</f>
        <v>no</v>
      </c>
      <c r="T1114" s="1" t="str">
        <f ca="1">"performConversation '" &amp; Table4[[#This Row],[question]] &amp; "' '" &amp; Table4[[#This Row],[answerToAppointmentRequest]] &amp; "' '" &amp; Table4[[#This Row],[answerToMailRequest]] &amp; "'"</f>
        <v>performConversation 'The Polecat is crap' 'yes' 'no'</v>
      </c>
    </row>
    <row r="1115" spans="11:20" x14ac:dyDescent="0.25">
      <c r="K1115">
        <v>1114</v>
      </c>
      <c r="L1115" t="str">
        <f ca="1">OFFSET(Table1[[#Headers],[Template]], MOD(Table4[[#This Row],[Num]], 5)+1, 0)</f>
        <v>What does the $ have as %?</v>
      </c>
      <c r="M1115" t="str">
        <f ca="1">OFFSET(Table2[[#Headers],[Car]], MOD(Table4[[#This Row],[Num]], 4)+1, 0)</f>
        <v>Sea Otter</v>
      </c>
      <c r="N1115" t="str">
        <f ca="1">OFFSET(Table3[[#Headers],[Property]], MOD(Table4[[#This Row],[Num]], 3)+1, 0)</f>
        <v>color</v>
      </c>
      <c r="O1115" s="1">
        <f ca="1">1/(1/VLOOKUP(Table4[[#This Row],[Template]],Table1[], 2, FALSE)+1/VLOOKUP(Table4[[#This Row],[Car]],Table2[],2,FALSE))*2</f>
        <v>0.3</v>
      </c>
      <c r="P1115" s="1">
        <f ca="1">1/(1/VLOOKUP(Table4[[#This Row],[Template]],Table1[], 3, FALSE)+1/VLOOKUP(Table4[[#This Row],[Car]],Table2[],3,FALSE))*2</f>
        <v>0.3428571428571428</v>
      </c>
      <c r="Q1115" s="1" t="str">
        <f ca="1">SUBSTITUTE(SUBSTITUTE(Table4[[#This Row],[Template]], "$", Table4[[#This Row],[Car]]), "%", Table4[[#This Row],[Property]])</f>
        <v>What does the Sea Otter have as color?</v>
      </c>
      <c r="R1115" s="1" t="str">
        <f ca="1">IF(RAND()&gt;Table4[[#This Row],[offer1prob]], "yes", "no")</f>
        <v>yes</v>
      </c>
      <c r="S1115" s="1" t="str">
        <f ca="1">IF(RAND()&lt;Table4[[#This Row],[offer1prob]], "yes", "no")</f>
        <v>yes</v>
      </c>
      <c r="T1115" s="1" t="str">
        <f ca="1">"performConversation '" &amp; Table4[[#This Row],[question]] &amp; "' '" &amp; Table4[[#This Row],[answerToAppointmentRequest]] &amp; "' '" &amp; Table4[[#This Row],[answerToMailRequest]] &amp; "'"</f>
        <v>performConversation 'What does the Sea Otter have as color?' 'yes' 'yes'</v>
      </c>
    </row>
    <row r="1116" spans="11:20" x14ac:dyDescent="0.25">
      <c r="K1116">
        <v>1115</v>
      </c>
      <c r="L1116" t="str">
        <f ca="1">OFFSET(Table1[[#Headers],[Template]], MOD(Table4[[#This Row],[Num]], 5)+1, 0)</f>
        <v>Why is the $ so expensive?</v>
      </c>
      <c r="M1116" t="str">
        <f ca="1">OFFSET(Table2[[#Headers],[Car]], MOD(Table4[[#This Row],[Num]], 4)+1, 0)</f>
        <v>Sable</v>
      </c>
      <c r="N1116" t="str">
        <f ca="1">OFFSET(Table3[[#Headers],[Property]], MOD(Table4[[#This Row],[Num]], 3)+1, 0)</f>
        <v>weight</v>
      </c>
      <c r="O1116" s="1">
        <f ca="1">1/(1/VLOOKUP(Table4[[#This Row],[Template]],Table1[], 2, FALSE)+1/VLOOKUP(Table4[[#This Row],[Car]],Table2[],2,FALSE))*2</f>
        <v>0.53333333333333333</v>
      </c>
      <c r="P1116" s="1">
        <f ca="1">1/(1/VLOOKUP(Table4[[#This Row],[Template]],Table1[], 3, FALSE)+1/VLOOKUP(Table4[[#This Row],[Car]],Table2[],3,FALSE))*2</f>
        <v>0.6</v>
      </c>
      <c r="Q1116" s="1" t="str">
        <f ca="1">SUBSTITUTE(SUBSTITUTE(Table4[[#This Row],[Template]], "$", Table4[[#This Row],[Car]]), "%", Table4[[#This Row],[Property]])</f>
        <v>Why is the Sable so expensive?</v>
      </c>
      <c r="R1116" s="1" t="str">
        <f ca="1">IF(RAND()&gt;Table4[[#This Row],[offer1prob]], "yes", "no")</f>
        <v>yes</v>
      </c>
      <c r="S1116" s="1" t="str">
        <f ca="1">IF(RAND()&lt;Table4[[#This Row],[offer1prob]], "yes", "no")</f>
        <v>no</v>
      </c>
      <c r="T1116" s="1" t="str">
        <f ca="1">"performConversation '" &amp; Table4[[#This Row],[question]] &amp; "' '" &amp; Table4[[#This Row],[answerToAppointmentRequest]] &amp; "' '" &amp; Table4[[#This Row],[answerToMailRequest]] &amp; "'"</f>
        <v>performConversation 'Why is the Sable so expensive?' 'yes' 'no'</v>
      </c>
    </row>
    <row r="1117" spans="11:20" x14ac:dyDescent="0.25">
      <c r="K1117">
        <v>1116</v>
      </c>
      <c r="L1117" t="str">
        <f ca="1">OFFSET(Table1[[#Headers],[Template]], MOD(Table4[[#This Row],[Num]], 5)+1, 0)</f>
        <v>Do you still manufacture the $?</v>
      </c>
      <c r="M1117" t="str">
        <f ca="1">OFFSET(Table2[[#Headers],[Car]], MOD(Table4[[#This Row],[Num]], 4)+1, 0)</f>
        <v>Wolverine</v>
      </c>
      <c r="N1117" t="str">
        <f ca="1">OFFSET(Table3[[#Headers],[Property]], MOD(Table4[[#This Row],[Num]], 3)+1, 0)</f>
        <v>mpg</v>
      </c>
      <c r="O1117" s="1">
        <f ca="1">1/(1/VLOOKUP(Table4[[#This Row],[Template]],Table1[], 2, FALSE)+1/VLOOKUP(Table4[[#This Row],[Car]],Table2[],2,FALSE))*2</f>
        <v>0.54545454545454541</v>
      </c>
      <c r="P1117" s="1">
        <f ca="1">1/(1/VLOOKUP(Table4[[#This Row],[Template]],Table1[], 3, FALSE)+1/VLOOKUP(Table4[[#This Row],[Car]],Table2[],3,FALSE))*2</f>
        <v>0.37499999999999994</v>
      </c>
      <c r="Q1117" s="1" t="str">
        <f ca="1">SUBSTITUTE(SUBSTITUTE(Table4[[#This Row],[Template]], "$", Table4[[#This Row],[Car]]), "%", Table4[[#This Row],[Property]])</f>
        <v>Do you still manufacture the Wolverine?</v>
      </c>
      <c r="R1117" s="1" t="str">
        <f ca="1">IF(RAND()&gt;Table4[[#This Row],[offer1prob]], "yes", "no")</f>
        <v>no</v>
      </c>
      <c r="S1117" s="1" t="str">
        <f ca="1">IF(RAND()&lt;Table4[[#This Row],[offer1prob]], "yes", "no")</f>
        <v>no</v>
      </c>
      <c r="T1117" s="1" t="str">
        <f ca="1">"performConversation '" &amp; Table4[[#This Row],[question]] &amp; "' '" &amp; Table4[[#This Row],[answerToAppointmentRequest]] &amp; "' '" &amp; Table4[[#This Row],[answerToMailRequest]] &amp; "'"</f>
        <v>performConversation 'Do you still manufacture the Wolverine?' 'no' 'no'</v>
      </c>
    </row>
    <row r="1118" spans="11:20" x14ac:dyDescent="0.25">
      <c r="K1118">
        <v>1117</v>
      </c>
      <c r="L1118" t="str">
        <f ca="1">OFFSET(Table1[[#Headers],[Template]], MOD(Table4[[#This Row],[Num]], 5)+1, 0)</f>
        <v>What is the % of the $?</v>
      </c>
      <c r="M1118" t="str">
        <f ca="1">OFFSET(Table2[[#Headers],[Car]], MOD(Table4[[#This Row],[Num]], 4)+1, 0)</f>
        <v>Polecat</v>
      </c>
      <c r="N1118" t="str">
        <f ca="1">OFFSET(Table3[[#Headers],[Property]], MOD(Table4[[#This Row],[Num]], 3)+1, 0)</f>
        <v>color</v>
      </c>
      <c r="O1118" s="1">
        <f ca="1">1/(1/VLOOKUP(Table4[[#This Row],[Template]],Table1[], 2, FALSE)+1/VLOOKUP(Table4[[#This Row],[Car]],Table2[],2,FALSE))*2</f>
        <v>0.48</v>
      </c>
      <c r="P1118" s="1">
        <f ca="1">1/(1/VLOOKUP(Table4[[#This Row],[Template]],Table1[], 3, FALSE)+1/VLOOKUP(Table4[[#This Row],[Car]],Table2[],3,FALSE))*2</f>
        <v>0.53333333333333333</v>
      </c>
      <c r="Q1118" s="1" t="str">
        <f ca="1">SUBSTITUTE(SUBSTITUTE(Table4[[#This Row],[Template]], "$", Table4[[#This Row],[Car]]), "%", Table4[[#This Row],[Property]])</f>
        <v>What is the color of the Polecat?</v>
      </c>
      <c r="R1118" s="1" t="str">
        <f ca="1">IF(RAND()&gt;Table4[[#This Row],[offer1prob]], "yes", "no")</f>
        <v>no</v>
      </c>
      <c r="S1118" s="1" t="str">
        <f ca="1">IF(RAND()&lt;Table4[[#This Row],[offer1prob]], "yes", "no")</f>
        <v>yes</v>
      </c>
      <c r="T1118" s="1" t="str">
        <f ca="1">"performConversation '" &amp; Table4[[#This Row],[question]] &amp; "' '" &amp; Table4[[#This Row],[answerToAppointmentRequest]] &amp; "' '" &amp; Table4[[#This Row],[answerToMailRequest]] &amp; "'"</f>
        <v>performConversation 'What is the color of the Polecat?' 'no' 'yes'</v>
      </c>
    </row>
    <row r="1119" spans="11:20" x14ac:dyDescent="0.25">
      <c r="K1119">
        <v>1118</v>
      </c>
      <c r="L1119" t="str">
        <f ca="1">OFFSET(Table1[[#Headers],[Template]], MOD(Table4[[#This Row],[Num]], 5)+1, 0)</f>
        <v>The $ is crap</v>
      </c>
      <c r="M1119" t="str">
        <f ca="1">OFFSET(Table2[[#Headers],[Car]], MOD(Table4[[#This Row],[Num]], 4)+1, 0)</f>
        <v>Sea Otter</v>
      </c>
      <c r="N1119" t="str">
        <f ca="1">OFFSET(Table3[[#Headers],[Property]], MOD(Table4[[#This Row],[Num]], 3)+1, 0)</f>
        <v>weight</v>
      </c>
      <c r="O1119" s="1">
        <f ca="1">1/(1/VLOOKUP(Table4[[#This Row],[Template]],Table1[], 2, FALSE)+1/VLOOKUP(Table4[[#This Row],[Car]],Table2[],2,FALSE))*2</f>
        <v>0.24</v>
      </c>
      <c r="P1119" s="1">
        <f ca="1">1/(1/VLOOKUP(Table4[[#This Row],[Template]],Table1[], 3, FALSE)+1/VLOOKUP(Table4[[#This Row],[Car]],Table2[],3,FALSE))*2</f>
        <v>0.26666666666666666</v>
      </c>
      <c r="Q1119" s="1" t="str">
        <f ca="1">SUBSTITUTE(SUBSTITUTE(Table4[[#This Row],[Template]], "$", Table4[[#This Row],[Car]]), "%", Table4[[#This Row],[Property]])</f>
        <v>The Sea Otter is crap</v>
      </c>
      <c r="R1119" s="1" t="str">
        <f ca="1">IF(RAND()&gt;Table4[[#This Row],[offer1prob]], "yes", "no")</f>
        <v>yes</v>
      </c>
      <c r="S1119" s="1" t="str">
        <f ca="1">IF(RAND()&lt;Table4[[#This Row],[offer1prob]], "yes", "no")</f>
        <v>yes</v>
      </c>
      <c r="T1119" s="1" t="str">
        <f ca="1">"performConversation '" &amp; Table4[[#This Row],[question]] &amp; "' '" &amp; Table4[[#This Row],[answerToAppointmentRequest]] &amp; "' '" &amp; Table4[[#This Row],[answerToMailRequest]] &amp; "'"</f>
        <v>performConversation 'The Sea Otter is crap' 'yes' 'yes'</v>
      </c>
    </row>
    <row r="1120" spans="11:20" x14ac:dyDescent="0.25">
      <c r="K1120">
        <v>1119</v>
      </c>
      <c r="L1120" t="str">
        <f ca="1">OFFSET(Table1[[#Headers],[Template]], MOD(Table4[[#This Row],[Num]], 5)+1, 0)</f>
        <v>What does the $ have as %?</v>
      </c>
      <c r="M1120" t="str">
        <f ca="1">OFFSET(Table2[[#Headers],[Car]], MOD(Table4[[#This Row],[Num]], 4)+1, 0)</f>
        <v>Sable</v>
      </c>
      <c r="N1120" t="str">
        <f ca="1">OFFSET(Table3[[#Headers],[Property]], MOD(Table4[[#This Row],[Num]], 3)+1, 0)</f>
        <v>mpg</v>
      </c>
      <c r="O1120" s="1">
        <f ca="1">1/(1/VLOOKUP(Table4[[#This Row],[Template]],Table1[], 2, FALSE)+1/VLOOKUP(Table4[[#This Row],[Car]],Table2[],2,FALSE))*2</f>
        <v>0.43636363636363629</v>
      </c>
      <c r="P1120" s="1">
        <f ca="1">1/(1/VLOOKUP(Table4[[#This Row],[Template]],Table1[], 3, FALSE)+1/VLOOKUP(Table4[[#This Row],[Car]],Table2[],3,FALSE))*2</f>
        <v>0.4</v>
      </c>
      <c r="Q1120" s="1" t="str">
        <f ca="1">SUBSTITUTE(SUBSTITUTE(Table4[[#This Row],[Template]], "$", Table4[[#This Row],[Car]]), "%", Table4[[#This Row],[Property]])</f>
        <v>What does the Sable have as mpg?</v>
      </c>
      <c r="R1120" s="1" t="str">
        <f ca="1">IF(RAND()&gt;Table4[[#This Row],[offer1prob]], "yes", "no")</f>
        <v>no</v>
      </c>
      <c r="S1120" s="1" t="str">
        <f ca="1">IF(RAND()&lt;Table4[[#This Row],[offer1prob]], "yes", "no")</f>
        <v>no</v>
      </c>
      <c r="T1120" s="1" t="str">
        <f ca="1">"performConversation '" &amp; Table4[[#This Row],[question]] &amp; "' '" &amp; Table4[[#This Row],[answerToAppointmentRequest]] &amp; "' '" &amp; Table4[[#This Row],[answerToMailRequest]] &amp; "'"</f>
        <v>performConversation 'What does the Sable have as mpg?' 'no' 'no'</v>
      </c>
    </row>
    <row r="1121" spans="11:20" x14ac:dyDescent="0.25">
      <c r="K1121">
        <v>1120</v>
      </c>
      <c r="L1121" t="str">
        <f ca="1">OFFSET(Table1[[#Headers],[Template]], MOD(Table4[[#This Row],[Num]], 5)+1, 0)</f>
        <v>Why is the $ so expensive?</v>
      </c>
      <c r="M1121" t="str">
        <f ca="1">OFFSET(Table2[[#Headers],[Car]], MOD(Table4[[#This Row],[Num]], 4)+1, 0)</f>
        <v>Wolverine</v>
      </c>
      <c r="N1121" t="str">
        <f ca="1">OFFSET(Table3[[#Headers],[Property]], MOD(Table4[[#This Row],[Num]], 3)+1, 0)</f>
        <v>color</v>
      </c>
      <c r="O1121" s="1">
        <f ca="1">1/(1/VLOOKUP(Table4[[#This Row],[Template]],Table1[], 2, FALSE)+1/VLOOKUP(Table4[[#This Row],[Car]],Table2[],2,FALSE))*2</f>
        <v>0.48</v>
      </c>
      <c r="P1121" s="1">
        <f ca="1">1/(1/VLOOKUP(Table4[[#This Row],[Template]],Table1[], 3, FALSE)+1/VLOOKUP(Table4[[#This Row],[Car]],Table2[],3,FALSE))*2</f>
        <v>0.4</v>
      </c>
      <c r="Q1121" s="1" t="str">
        <f ca="1">SUBSTITUTE(SUBSTITUTE(Table4[[#This Row],[Template]], "$", Table4[[#This Row],[Car]]), "%", Table4[[#This Row],[Property]])</f>
        <v>Why is the Wolverine so expensive?</v>
      </c>
      <c r="R1121" s="1" t="str">
        <f ca="1">IF(RAND()&gt;Table4[[#This Row],[offer1prob]], "yes", "no")</f>
        <v>no</v>
      </c>
      <c r="S1121" s="1" t="str">
        <f ca="1">IF(RAND()&lt;Table4[[#This Row],[offer1prob]], "yes", "no")</f>
        <v>yes</v>
      </c>
      <c r="T1121" s="1" t="str">
        <f ca="1">"performConversation '" &amp; Table4[[#This Row],[question]] &amp; "' '" &amp; Table4[[#This Row],[answerToAppointmentRequest]] &amp; "' '" &amp; Table4[[#This Row],[answerToMailRequest]] &amp; "'"</f>
        <v>performConversation 'Why is the Wolverine so expensive?' 'no' 'yes'</v>
      </c>
    </row>
    <row r="1122" spans="11:20" x14ac:dyDescent="0.25">
      <c r="K1122">
        <v>1121</v>
      </c>
      <c r="L1122" t="str">
        <f ca="1">OFFSET(Table1[[#Headers],[Template]], MOD(Table4[[#This Row],[Num]], 5)+1, 0)</f>
        <v>Do you still manufacture the $?</v>
      </c>
      <c r="M1122" t="str">
        <f ca="1">OFFSET(Table2[[#Headers],[Car]], MOD(Table4[[#This Row],[Num]], 4)+1, 0)</f>
        <v>Polecat</v>
      </c>
      <c r="N1122" t="str">
        <f ca="1">OFFSET(Table3[[#Headers],[Property]], MOD(Table4[[#This Row],[Num]], 3)+1, 0)</f>
        <v>weight</v>
      </c>
      <c r="O1122" s="1">
        <f ca="1">1/(1/VLOOKUP(Table4[[#This Row],[Template]],Table1[], 2, FALSE)+1/VLOOKUP(Table4[[#This Row],[Car]],Table2[],2,FALSE))*2</f>
        <v>0.44444444444444442</v>
      </c>
      <c r="P1122" s="1">
        <f ca="1">1/(1/VLOOKUP(Table4[[#This Row],[Template]],Table1[], 3, FALSE)+1/VLOOKUP(Table4[[#This Row],[Car]],Table2[],3,FALSE))*2</f>
        <v>0.61538461538461542</v>
      </c>
      <c r="Q1122" s="1" t="str">
        <f ca="1">SUBSTITUTE(SUBSTITUTE(Table4[[#This Row],[Template]], "$", Table4[[#This Row],[Car]]), "%", Table4[[#This Row],[Property]])</f>
        <v>Do you still manufacture the Polecat?</v>
      </c>
      <c r="R1122" s="1" t="str">
        <f ca="1">IF(RAND()&gt;Table4[[#This Row],[offer1prob]], "yes", "no")</f>
        <v>no</v>
      </c>
      <c r="S1122" s="1" t="str">
        <f ca="1">IF(RAND()&lt;Table4[[#This Row],[offer1prob]], "yes", "no")</f>
        <v>yes</v>
      </c>
      <c r="T1122" s="1" t="str">
        <f ca="1">"performConversation '" &amp; Table4[[#This Row],[question]] &amp; "' '" &amp; Table4[[#This Row],[answerToAppointmentRequest]] &amp; "' '" &amp; Table4[[#This Row],[answerToMailRequest]] &amp; "'"</f>
        <v>performConversation 'Do you still manufacture the Polecat?' 'no' 'yes'</v>
      </c>
    </row>
    <row r="1123" spans="11:20" x14ac:dyDescent="0.25">
      <c r="K1123">
        <v>1122</v>
      </c>
      <c r="L1123" t="str">
        <f ca="1">OFFSET(Table1[[#Headers],[Template]], MOD(Table4[[#This Row],[Num]], 5)+1, 0)</f>
        <v>What is the % of the $?</v>
      </c>
      <c r="M1123" t="str">
        <f ca="1">OFFSET(Table2[[#Headers],[Car]], MOD(Table4[[#This Row],[Num]], 4)+1, 0)</f>
        <v>Sea Otter</v>
      </c>
      <c r="N1123" t="str">
        <f ca="1">OFFSET(Table3[[#Headers],[Property]], MOD(Table4[[#This Row],[Num]], 3)+1, 0)</f>
        <v>mpg</v>
      </c>
      <c r="O1123" s="1">
        <f ca="1">1/(1/VLOOKUP(Table4[[#This Row],[Template]],Table1[], 2, FALSE)+1/VLOOKUP(Table4[[#This Row],[Car]],Table2[],2,FALSE))*2</f>
        <v>0.4</v>
      </c>
      <c r="P1123" s="1">
        <f ca="1">1/(1/VLOOKUP(Table4[[#This Row],[Template]],Table1[], 3, FALSE)+1/VLOOKUP(Table4[[#This Row],[Car]],Table2[],3,FALSE))*2</f>
        <v>0.4</v>
      </c>
      <c r="Q1123" s="1" t="str">
        <f ca="1">SUBSTITUTE(SUBSTITUTE(Table4[[#This Row],[Template]], "$", Table4[[#This Row],[Car]]), "%", Table4[[#This Row],[Property]])</f>
        <v>What is the mpg of the Sea Otter?</v>
      </c>
      <c r="R1123" s="1" t="str">
        <f ca="1">IF(RAND()&gt;Table4[[#This Row],[offer1prob]], "yes", "no")</f>
        <v>no</v>
      </c>
      <c r="S1123" s="1" t="str">
        <f ca="1">IF(RAND()&lt;Table4[[#This Row],[offer1prob]], "yes", "no")</f>
        <v>no</v>
      </c>
      <c r="T1123" s="1" t="str">
        <f ca="1">"performConversation '" &amp; Table4[[#This Row],[question]] &amp; "' '" &amp; Table4[[#This Row],[answerToAppointmentRequest]] &amp; "' '" &amp; Table4[[#This Row],[answerToMailRequest]] &amp; "'"</f>
        <v>performConversation 'What is the mpg of the Sea Otter?' 'no' 'no'</v>
      </c>
    </row>
    <row r="1124" spans="11:20" x14ac:dyDescent="0.25">
      <c r="K1124">
        <v>1123</v>
      </c>
      <c r="L1124" t="str">
        <f ca="1">OFFSET(Table1[[#Headers],[Template]], MOD(Table4[[#This Row],[Num]], 5)+1, 0)</f>
        <v>The $ is crap</v>
      </c>
      <c r="M1124" t="str">
        <f ca="1">OFFSET(Table2[[#Headers],[Car]], MOD(Table4[[#This Row],[Num]], 4)+1, 0)</f>
        <v>Sable</v>
      </c>
      <c r="N1124" t="str">
        <f ca="1">OFFSET(Table3[[#Headers],[Property]], MOD(Table4[[#This Row],[Num]], 3)+1, 0)</f>
        <v>color</v>
      </c>
      <c r="O1124" s="1">
        <f ca="1">1/(1/VLOOKUP(Table4[[#This Row],[Template]],Table1[], 2, FALSE)+1/VLOOKUP(Table4[[#This Row],[Car]],Table2[],2,FALSE))*2</f>
        <v>0.32</v>
      </c>
      <c r="P1124" s="1">
        <f ca="1">1/(1/VLOOKUP(Table4[[#This Row],[Template]],Table1[], 3, FALSE)+1/VLOOKUP(Table4[[#This Row],[Car]],Table2[],3,FALSE))*2</f>
        <v>0.3</v>
      </c>
      <c r="Q1124" s="1" t="str">
        <f ca="1">SUBSTITUTE(SUBSTITUTE(Table4[[#This Row],[Template]], "$", Table4[[#This Row],[Car]]), "%", Table4[[#This Row],[Property]])</f>
        <v>The Sable is crap</v>
      </c>
      <c r="R1124" s="1" t="str">
        <f ca="1">IF(RAND()&gt;Table4[[#This Row],[offer1prob]], "yes", "no")</f>
        <v>yes</v>
      </c>
      <c r="S1124" s="1" t="str">
        <f ca="1">IF(RAND()&lt;Table4[[#This Row],[offer1prob]], "yes", "no")</f>
        <v>no</v>
      </c>
      <c r="T1124" s="1" t="str">
        <f ca="1">"performConversation '" &amp; Table4[[#This Row],[question]] &amp; "' '" &amp; Table4[[#This Row],[answerToAppointmentRequest]] &amp; "' '" &amp; Table4[[#This Row],[answerToMailRequest]] &amp; "'"</f>
        <v>performConversation 'The Sable is crap' 'yes' 'no'</v>
      </c>
    </row>
    <row r="1125" spans="11:20" x14ac:dyDescent="0.25">
      <c r="K1125">
        <v>1124</v>
      </c>
      <c r="L1125" t="str">
        <f ca="1">OFFSET(Table1[[#Headers],[Template]], MOD(Table4[[#This Row],[Num]], 5)+1, 0)</f>
        <v>What does the $ have as %?</v>
      </c>
      <c r="M1125" t="str">
        <f ca="1">OFFSET(Table2[[#Headers],[Car]], MOD(Table4[[#This Row],[Num]], 4)+1, 0)</f>
        <v>Wolverine</v>
      </c>
      <c r="N1125" t="str">
        <f ca="1">OFFSET(Table3[[#Headers],[Property]], MOD(Table4[[#This Row],[Num]], 3)+1, 0)</f>
        <v>weight</v>
      </c>
      <c r="O1125" s="1">
        <f ca="1">1/(1/VLOOKUP(Table4[[#This Row],[Template]],Table1[], 2, FALSE)+1/VLOOKUP(Table4[[#This Row],[Car]],Table2[],2,FALSE))*2</f>
        <v>0.4</v>
      </c>
      <c r="P1125" s="1">
        <f ca="1">1/(1/VLOOKUP(Table4[[#This Row],[Template]],Table1[], 3, FALSE)+1/VLOOKUP(Table4[[#This Row],[Car]],Table2[],3,FALSE))*2</f>
        <v>0.3</v>
      </c>
      <c r="Q1125" s="1" t="str">
        <f ca="1">SUBSTITUTE(SUBSTITUTE(Table4[[#This Row],[Template]], "$", Table4[[#This Row],[Car]]), "%", Table4[[#This Row],[Property]])</f>
        <v>What does the Wolverine have as weight?</v>
      </c>
      <c r="R1125" s="1" t="str">
        <f ca="1">IF(RAND()&gt;Table4[[#This Row],[offer1prob]], "yes", "no")</f>
        <v>yes</v>
      </c>
      <c r="S1125" s="1" t="str">
        <f ca="1">IF(RAND()&lt;Table4[[#This Row],[offer1prob]], "yes", "no")</f>
        <v>no</v>
      </c>
      <c r="T1125" s="1" t="str">
        <f ca="1">"performConversation '" &amp; Table4[[#This Row],[question]] &amp; "' '" &amp; Table4[[#This Row],[answerToAppointmentRequest]] &amp; "' '" &amp; Table4[[#This Row],[answerToMailRequest]] &amp; "'"</f>
        <v>performConversation 'What does the Wolverine have as weight?' 'yes' 'no'</v>
      </c>
    </row>
    <row r="1126" spans="11:20" x14ac:dyDescent="0.25">
      <c r="K1126">
        <v>1125</v>
      </c>
      <c r="L1126" t="str">
        <f ca="1">OFFSET(Table1[[#Headers],[Template]], MOD(Table4[[#This Row],[Num]], 5)+1, 0)</f>
        <v>Why is the $ so expensive?</v>
      </c>
      <c r="M1126" t="str">
        <f ca="1">OFFSET(Table2[[#Headers],[Car]], MOD(Table4[[#This Row],[Num]], 4)+1, 0)</f>
        <v>Polecat</v>
      </c>
      <c r="N1126" t="str">
        <f ca="1">OFFSET(Table3[[#Headers],[Property]], MOD(Table4[[#This Row],[Num]], 3)+1, 0)</f>
        <v>mpg</v>
      </c>
      <c r="O1126" s="1">
        <f ca="1">1/(1/VLOOKUP(Table4[[#This Row],[Template]],Table1[], 2, FALSE)+1/VLOOKUP(Table4[[#This Row],[Car]],Table2[],2,FALSE))*2</f>
        <v>0.4</v>
      </c>
      <c r="P1126" s="1">
        <f ca="1">1/(1/VLOOKUP(Table4[[#This Row],[Template]],Table1[], 3, FALSE)+1/VLOOKUP(Table4[[#This Row],[Car]],Table2[],3,FALSE))*2</f>
        <v>0.68571428571428561</v>
      </c>
      <c r="Q1126" s="1" t="str">
        <f ca="1">SUBSTITUTE(SUBSTITUTE(Table4[[#This Row],[Template]], "$", Table4[[#This Row],[Car]]), "%", Table4[[#This Row],[Property]])</f>
        <v>Why is the Polecat so expensive?</v>
      </c>
      <c r="R1126" s="1" t="str">
        <f ca="1">IF(RAND()&gt;Table4[[#This Row],[offer1prob]], "yes", "no")</f>
        <v>yes</v>
      </c>
      <c r="S1126" s="1" t="str">
        <f ca="1">IF(RAND()&lt;Table4[[#This Row],[offer1prob]], "yes", "no")</f>
        <v>yes</v>
      </c>
      <c r="T1126" s="1" t="str">
        <f ca="1">"performConversation '" &amp; Table4[[#This Row],[question]] &amp; "' '" &amp; Table4[[#This Row],[answerToAppointmentRequest]] &amp; "' '" &amp; Table4[[#This Row],[answerToMailRequest]] &amp; "'"</f>
        <v>performConversation 'Why is the Polecat so expensive?' 'yes' 'yes'</v>
      </c>
    </row>
    <row r="1127" spans="11:20" x14ac:dyDescent="0.25">
      <c r="K1127">
        <v>1126</v>
      </c>
      <c r="L1127" t="str">
        <f ca="1">OFFSET(Table1[[#Headers],[Template]], MOD(Table4[[#This Row],[Num]], 5)+1, 0)</f>
        <v>Do you still manufacture the $?</v>
      </c>
      <c r="M1127" t="str">
        <f ca="1">OFFSET(Table2[[#Headers],[Car]], MOD(Table4[[#This Row],[Num]], 4)+1, 0)</f>
        <v>Sea Otter</v>
      </c>
      <c r="N1127" t="str">
        <f ca="1">OFFSET(Table3[[#Headers],[Property]], MOD(Table4[[#This Row],[Num]], 3)+1, 0)</f>
        <v>color</v>
      </c>
      <c r="O1127" s="1">
        <f ca="1">1/(1/VLOOKUP(Table4[[#This Row],[Template]],Table1[], 2, FALSE)+1/VLOOKUP(Table4[[#This Row],[Car]],Table2[],2,FALSE))*2</f>
        <v>0.37499999999999994</v>
      </c>
      <c r="P1127" s="1">
        <f ca="1">1/(1/VLOOKUP(Table4[[#This Row],[Template]],Table1[], 3, FALSE)+1/VLOOKUP(Table4[[#This Row],[Car]],Table2[],3,FALSE))*2</f>
        <v>0.44444444444444442</v>
      </c>
      <c r="Q1127" s="1" t="str">
        <f ca="1">SUBSTITUTE(SUBSTITUTE(Table4[[#This Row],[Template]], "$", Table4[[#This Row],[Car]]), "%", Table4[[#This Row],[Property]])</f>
        <v>Do you still manufacture the Sea Otter?</v>
      </c>
      <c r="R1127" s="1" t="str">
        <f ca="1">IF(RAND()&gt;Table4[[#This Row],[offer1prob]], "yes", "no")</f>
        <v>no</v>
      </c>
      <c r="S1127" s="1" t="str">
        <f ca="1">IF(RAND()&lt;Table4[[#This Row],[offer1prob]], "yes", "no")</f>
        <v>yes</v>
      </c>
      <c r="T1127" s="1" t="str">
        <f ca="1">"performConversation '" &amp; Table4[[#This Row],[question]] &amp; "' '" &amp; Table4[[#This Row],[answerToAppointmentRequest]] &amp; "' '" &amp; Table4[[#This Row],[answerToMailRequest]] &amp; "'"</f>
        <v>performConversation 'Do you still manufacture the Sea Otter?' 'no' 'yes'</v>
      </c>
    </row>
    <row r="1128" spans="11:20" x14ac:dyDescent="0.25">
      <c r="K1128">
        <v>1127</v>
      </c>
      <c r="L1128" t="str">
        <f ca="1">OFFSET(Table1[[#Headers],[Template]], MOD(Table4[[#This Row],[Num]], 5)+1, 0)</f>
        <v>What is the % of the $?</v>
      </c>
      <c r="M1128" t="str">
        <f ca="1">OFFSET(Table2[[#Headers],[Car]], MOD(Table4[[#This Row],[Num]], 4)+1, 0)</f>
        <v>Sable</v>
      </c>
      <c r="N1128" t="str">
        <f ca="1">OFFSET(Table3[[#Headers],[Property]], MOD(Table4[[#This Row],[Num]], 3)+1, 0)</f>
        <v>weight</v>
      </c>
      <c r="O1128" s="1">
        <f ca="1">1/(1/VLOOKUP(Table4[[#This Row],[Template]],Table1[], 2, FALSE)+1/VLOOKUP(Table4[[#This Row],[Car]],Table2[],2,FALSE))*2</f>
        <v>0.68571428571428561</v>
      </c>
      <c r="P1128" s="1">
        <f ca="1">1/(1/VLOOKUP(Table4[[#This Row],[Template]],Table1[], 3, FALSE)+1/VLOOKUP(Table4[[#This Row],[Car]],Table2[],3,FALSE))*2</f>
        <v>0.48</v>
      </c>
      <c r="Q1128" s="1" t="str">
        <f ca="1">SUBSTITUTE(SUBSTITUTE(Table4[[#This Row],[Template]], "$", Table4[[#This Row],[Car]]), "%", Table4[[#This Row],[Property]])</f>
        <v>What is the weight of the Sable?</v>
      </c>
      <c r="R1128" s="1" t="str">
        <f ca="1">IF(RAND()&gt;Table4[[#This Row],[offer1prob]], "yes", "no")</f>
        <v>no</v>
      </c>
      <c r="S1128" s="1" t="str">
        <f ca="1">IF(RAND()&lt;Table4[[#This Row],[offer1prob]], "yes", "no")</f>
        <v>no</v>
      </c>
      <c r="T1128" s="1" t="str">
        <f ca="1">"performConversation '" &amp; Table4[[#This Row],[question]] &amp; "' '" &amp; Table4[[#This Row],[answerToAppointmentRequest]] &amp; "' '" &amp; Table4[[#This Row],[answerToMailRequest]] &amp; "'"</f>
        <v>performConversation 'What is the weight of the Sable?' 'no' 'no'</v>
      </c>
    </row>
    <row r="1129" spans="11:20" x14ac:dyDescent="0.25">
      <c r="K1129">
        <v>1128</v>
      </c>
      <c r="L1129" t="str">
        <f ca="1">OFFSET(Table1[[#Headers],[Template]], MOD(Table4[[#This Row],[Num]], 5)+1, 0)</f>
        <v>The $ is crap</v>
      </c>
      <c r="M1129" t="str">
        <f ca="1">OFFSET(Table2[[#Headers],[Car]], MOD(Table4[[#This Row],[Num]], 4)+1, 0)</f>
        <v>Wolverine</v>
      </c>
      <c r="N1129" t="str">
        <f ca="1">OFFSET(Table3[[#Headers],[Property]], MOD(Table4[[#This Row],[Num]], 3)+1, 0)</f>
        <v>mpg</v>
      </c>
      <c r="O1129" s="1">
        <f ca="1">1/(1/VLOOKUP(Table4[[#This Row],[Template]],Table1[], 2, FALSE)+1/VLOOKUP(Table4[[#This Row],[Car]],Table2[],2,FALSE))*2</f>
        <v>0.3</v>
      </c>
      <c r="P1129" s="1">
        <f ca="1">1/(1/VLOOKUP(Table4[[#This Row],[Template]],Table1[], 3, FALSE)+1/VLOOKUP(Table4[[#This Row],[Car]],Table2[],3,FALSE))*2</f>
        <v>0.24</v>
      </c>
      <c r="Q1129" s="1" t="str">
        <f ca="1">SUBSTITUTE(SUBSTITUTE(Table4[[#This Row],[Template]], "$", Table4[[#This Row],[Car]]), "%", Table4[[#This Row],[Property]])</f>
        <v>The Wolverine is crap</v>
      </c>
      <c r="R1129" s="1" t="str">
        <f ca="1">IF(RAND()&gt;Table4[[#This Row],[offer1prob]], "yes", "no")</f>
        <v>yes</v>
      </c>
      <c r="S1129" s="1" t="str">
        <f ca="1">IF(RAND()&lt;Table4[[#This Row],[offer1prob]], "yes", "no")</f>
        <v>yes</v>
      </c>
      <c r="T1129" s="1" t="str">
        <f ca="1">"performConversation '" &amp; Table4[[#This Row],[question]] &amp; "' '" &amp; Table4[[#This Row],[answerToAppointmentRequest]] &amp; "' '" &amp; Table4[[#This Row],[answerToMailRequest]] &amp; "'"</f>
        <v>performConversation 'The Wolverine is crap' 'yes' 'yes'</v>
      </c>
    </row>
    <row r="1130" spans="11:20" x14ac:dyDescent="0.25">
      <c r="K1130">
        <v>1129</v>
      </c>
      <c r="L1130" t="str">
        <f ca="1">OFFSET(Table1[[#Headers],[Template]], MOD(Table4[[#This Row],[Num]], 5)+1, 0)</f>
        <v>What does the $ have as %?</v>
      </c>
      <c r="M1130" t="str">
        <f ca="1">OFFSET(Table2[[#Headers],[Car]], MOD(Table4[[#This Row],[Num]], 4)+1, 0)</f>
        <v>Polecat</v>
      </c>
      <c r="N1130" t="str">
        <f ca="1">OFFSET(Table3[[#Headers],[Property]], MOD(Table4[[#This Row],[Num]], 3)+1, 0)</f>
        <v>color</v>
      </c>
      <c r="O1130" s="1">
        <f ca="1">1/(1/VLOOKUP(Table4[[#This Row],[Template]],Table1[], 2, FALSE)+1/VLOOKUP(Table4[[#This Row],[Car]],Table2[],2,FALSE))*2</f>
        <v>0.3428571428571428</v>
      </c>
      <c r="P1130" s="1">
        <f ca="1">1/(1/VLOOKUP(Table4[[#This Row],[Template]],Table1[], 3, FALSE)+1/VLOOKUP(Table4[[#This Row],[Car]],Table2[],3,FALSE))*2</f>
        <v>0.43636363636363629</v>
      </c>
      <c r="Q1130" s="1" t="str">
        <f ca="1">SUBSTITUTE(SUBSTITUTE(Table4[[#This Row],[Template]], "$", Table4[[#This Row],[Car]]), "%", Table4[[#This Row],[Property]])</f>
        <v>What does the Polecat have as color?</v>
      </c>
      <c r="R1130" s="1" t="str">
        <f ca="1">IF(RAND()&gt;Table4[[#This Row],[offer1prob]], "yes", "no")</f>
        <v>no</v>
      </c>
      <c r="S1130" s="1" t="str">
        <f ca="1">IF(RAND()&lt;Table4[[#This Row],[offer1prob]], "yes", "no")</f>
        <v>yes</v>
      </c>
      <c r="T1130" s="1" t="str">
        <f ca="1">"performConversation '" &amp; Table4[[#This Row],[question]] &amp; "' '" &amp; Table4[[#This Row],[answerToAppointmentRequest]] &amp; "' '" &amp; Table4[[#This Row],[answerToMailRequest]] &amp; "'"</f>
        <v>performConversation 'What does the Polecat have as color?' 'no' 'yes'</v>
      </c>
    </row>
    <row r="1131" spans="11:20" x14ac:dyDescent="0.25">
      <c r="K1131">
        <v>1130</v>
      </c>
      <c r="L1131" t="str">
        <f ca="1">OFFSET(Table1[[#Headers],[Template]], MOD(Table4[[#This Row],[Num]], 5)+1, 0)</f>
        <v>Why is the $ so expensive?</v>
      </c>
      <c r="M1131" t="str">
        <f ca="1">OFFSET(Table2[[#Headers],[Car]], MOD(Table4[[#This Row],[Num]], 4)+1, 0)</f>
        <v>Sea Otter</v>
      </c>
      <c r="N1131" t="str">
        <f ca="1">OFFSET(Table3[[#Headers],[Property]], MOD(Table4[[#This Row],[Num]], 3)+1, 0)</f>
        <v>weight</v>
      </c>
      <c r="O1131" s="1">
        <f ca="1">1/(1/VLOOKUP(Table4[[#This Row],[Template]],Table1[], 2, FALSE)+1/VLOOKUP(Table4[[#This Row],[Car]],Table2[],2,FALSE))*2</f>
        <v>0.3428571428571428</v>
      </c>
      <c r="P1131" s="1">
        <f ca="1">1/(1/VLOOKUP(Table4[[#This Row],[Template]],Table1[], 3, FALSE)+1/VLOOKUP(Table4[[#This Row],[Car]],Table2[],3,FALSE))*2</f>
        <v>0.48</v>
      </c>
      <c r="Q1131" s="1" t="str">
        <f ca="1">SUBSTITUTE(SUBSTITUTE(Table4[[#This Row],[Template]], "$", Table4[[#This Row],[Car]]), "%", Table4[[#This Row],[Property]])</f>
        <v>Why is the Sea Otter so expensive?</v>
      </c>
      <c r="R1131" s="1" t="str">
        <f ca="1">IF(RAND()&gt;Table4[[#This Row],[offer1prob]], "yes", "no")</f>
        <v>yes</v>
      </c>
      <c r="S1131" s="1" t="str">
        <f ca="1">IF(RAND()&lt;Table4[[#This Row],[offer1prob]], "yes", "no")</f>
        <v>no</v>
      </c>
      <c r="T1131" s="1" t="str">
        <f ca="1">"performConversation '" &amp; Table4[[#This Row],[question]] &amp; "' '" &amp; Table4[[#This Row],[answerToAppointmentRequest]] &amp; "' '" &amp; Table4[[#This Row],[answerToMailRequest]] &amp; "'"</f>
        <v>performConversation 'Why is the Sea Otter so expensive?' 'yes' 'no'</v>
      </c>
    </row>
    <row r="1132" spans="11:20" x14ac:dyDescent="0.25">
      <c r="K1132">
        <v>1131</v>
      </c>
      <c r="L1132" t="str">
        <f ca="1">OFFSET(Table1[[#Headers],[Template]], MOD(Table4[[#This Row],[Num]], 5)+1, 0)</f>
        <v>Do you still manufacture the $?</v>
      </c>
      <c r="M1132" t="str">
        <f ca="1">OFFSET(Table2[[#Headers],[Car]], MOD(Table4[[#This Row],[Num]], 4)+1, 0)</f>
        <v>Sable</v>
      </c>
      <c r="N1132" t="str">
        <f ca="1">OFFSET(Table3[[#Headers],[Property]], MOD(Table4[[#This Row],[Num]], 3)+1, 0)</f>
        <v>mpg</v>
      </c>
      <c r="O1132" s="1">
        <f ca="1">1/(1/VLOOKUP(Table4[[#This Row],[Template]],Table1[], 2, FALSE)+1/VLOOKUP(Table4[[#This Row],[Car]],Table2[],2,FALSE))*2</f>
        <v>0.61538461538461542</v>
      </c>
      <c r="P1132" s="1">
        <f ca="1">1/(1/VLOOKUP(Table4[[#This Row],[Template]],Table1[], 3, FALSE)+1/VLOOKUP(Table4[[#This Row],[Car]],Table2[],3,FALSE))*2</f>
        <v>0.54545454545454541</v>
      </c>
      <c r="Q1132" s="1" t="str">
        <f ca="1">SUBSTITUTE(SUBSTITUTE(Table4[[#This Row],[Template]], "$", Table4[[#This Row],[Car]]), "%", Table4[[#This Row],[Property]])</f>
        <v>Do you still manufacture the Sable?</v>
      </c>
      <c r="R1132" s="1" t="str">
        <f ca="1">IF(RAND()&gt;Table4[[#This Row],[offer1prob]], "yes", "no")</f>
        <v>yes</v>
      </c>
      <c r="S1132" s="1" t="str">
        <f ca="1">IF(RAND()&lt;Table4[[#This Row],[offer1prob]], "yes", "no")</f>
        <v>no</v>
      </c>
      <c r="T1132" s="1" t="str">
        <f ca="1">"performConversation '" &amp; Table4[[#This Row],[question]] &amp; "' '" &amp; Table4[[#This Row],[answerToAppointmentRequest]] &amp; "' '" &amp; Table4[[#This Row],[answerToMailRequest]] &amp; "'"</f>
        <v>performConversation 'Do you still manufacture the Sable?' 'yes' 'no'</v>
      </c>
    </row>
    <row r="1133" spans="11:20" x14ac:dyDescent="0.25">
      <c r="K1133">
        <v>1132</v>
      </c>
      <c r="L1133" t="str">
        <f ca="1">OFFSET(Table1[[#Headers],[Template]], MOD(Table4[[#This Row],[Num]], 5)+1, 0)</f>
        <v>What is the % of the $?</v>
      </c>
      <c r="M1133" t="str">
        <f ca="1">OFFSET(Table2[[#Headers],[Car]], MOD(Table4[[#This Row],[Num]], 4)+1, 0)</f>
        <v>Wolverine</v>
      </c>
      <c r="N1133" t="str">
        <f ca="1">OFFSET(Table3[[#Headers],[Property]], MOD(Table4[[#This Row],[Num]], 3)+1, 0)</f>
        <v>color</v>
      </c>
      <c r="O1133" s="1">
        <f ca="1">1/(1/VLOOKUP(Table4[[#This Row],[Template]],Table1[], 2, FALSE)+1/VLOOKUP(Table4[[#This Row],[Car]],Table2[],2,FALSE))*2</f>
        <v>0.6</v>
      </c>
      <c r="P1133" s="1">
        <f ca="1">1/(1/VLOOKUP(Table4[[#This Row],[Template]],Table1[], 3, FALSE)+1/VLOOKUP(Table4[[#This Row],[Car]],Table2[],3,FALSE))*2</f>
        <v>0.3428571428571428</v>
      </c>
      <c r="Q1133" s="1" t="str">
        <f ca="1">SUBSTITUTE(SUBSTITUTE(Table4[[#This Row],[Template]], "$", Table4[[#This Row],[Car]]), "%", Table4[[#This Row],[Property]])</f>
        <v>What is the color of the Wolverine?</v>
      </c>
      <c r="R1133" s="1" t="str">
        <f ca="1">IF(RAND()&gt;Table4[[#This Row],[offer1prob]], "yes", "no")</f>
        <v>no</v>
      </c>
      <c r="S1133" s="1" t="str">
        <f ca="1">IF(RAND()&lt;Table4[[#This Row],[offer1prob]], "yes", "no")</f>
        <v>yes</v>
      </c>
      <c r="T1133" s="1" t="str">
        <f ca="1">"performConversation '" &amp; Table4[[#This Row],[question]] &amp; "' '" &amp; Table4[[#This Row],[answerToAppointmentRequest]] &amp; "' '" &amp; Table4[[#This Row],[answerToMailRequest]] &amp; "'"</f>
        <v>performConversation 'What is the color of the Wolverine?' 'no' 'yes'</v>
      </c>
    </row>
    <row r="1134" spans="11:20" x14ac:dyDescent="0.25">
      <c r="K1134">
        <v>1133</v>
      </c>
      <c r="L1134" t="str">
        <f ca="1">OFFSET(Table1[[#Headers],[Template]], MOD(Table4[[#This Row],[Num]], 5)+1, 0)</f>
        <v>The $ is crap</v>
      </c>
      <c r="M1134" t="str">
        <f ca="1">OFFSET(Table2[[#Headers],[Car]], MOD(Table4[[#This Row],[Num]], 4)+1, 0)</f>
        <v>Polecat</v>
      </c>
      <c r="N1134" t="str">
        <f ca="1">OFFSET(Table3[[#Headers],[Property]], MOD(Table4[[#This Row],[Num]], 3)+1, 0)</f>
        <v>weight</v>
      </c>
      <c r="O1134" s="1">
        <f ca="1">1/(1/VLOOKUP(Table4[[#This Row],[Template]],Table1[], 2, FALSE)+1/VLOOKUP(Table4[[#This Row],[Car]],Table2[],2,FALSE))*2</f>
        <v>0.26666666666666666</v>
      </c>
      <c r="P1134" s="1">
        <f ca="1">1/(1/VLOOKUP(Table4[[#This Row],[Template]],Table1[], 3, FALSE)+1/VLOOKUP(Table4[[#This Row],[Car]],Table2[],3,FALSE))*2</f>
        <v>0.32</v>
      </c>
      <c r="Q1134" s="1" t="str">
        <f ca="1">SUBSTITUTE(SUBSTITUTE(Table4[[#This Row],[Template]], "$", Table4[[#This Row],[Car]]), "%", Table4[[#This Row],[Property]])</f>
        <v>The Polecat is crap</v>
      </c>
      <c r="R1134" s="1" t="str">
        <f ca="1">IF(RAND()&gt;Table4[[#This Row],[offer1prob]], "yes", "no")</f>
        <v>no</v>
      </c>
      <c r="S1134" s="1" t="str">
        <f ca="1">IF(RAND()&lt;Table4[[#This Row],[offer1prob]], "yes", "no")</f>
        <v>no</v>
      </c>
      <c r="T1134" s="1" t="str">
        <f ca="1">"performConversation '" &amp; Table4[[#This Row],[question]] &amp; "' '" &amp; Table4[[#This Row],[answerToAppointmentRequest]] &amp; "' '" &amp; Table4[[#This Row],[answerToMailRequest]] &amp; "'"</f>
        <v>performConversation 'The Polecat is crap' 'no' 'no'</v>
      </c>
    </row>
    <row r="1135" spans="11:20" x14ac:dyDescent="0.25">
      <c r="K1135">
        <v>1134</v>
      </c>
      <c r="L1135" t="str">
        <f ca="1">OFFSET(Table1[[#Headers],[Template]], MOD(Table4[[#This Row],[Num]], 5)+1, 0)</f>
        <v>What does the $ have as %?</v>
      </c>
      <c r="M1135" t="str">
        <f ca="1">OFFSET(Table2[[#Headers],[Car]], MOD(Table4[[#This Row],[Num]], 4)+1, 0)</f>
        <v>Sea Otter</v>
      </c>
      <c r="N1135" t="str">
        <f ca="1">OFFSET(Table3[[#Headers],[Property]], MOD(Table4[[#This Row],[Num]], 3)+1, 0)</f>
        <v>mpg</v>
      </c>
      <c r="O1135" s="1">
        <f ca="1">1/(1/VLOOKUP(Table4[[#This Row],[Template]],Table1[], 2, FALSE)+1/VLOOKUP(Table4[[#This Row],[Car]],Table2[],2,FALSE))*2</f>
        <v>0.3</v>
      </c>
      <c r="P1135" s="1">
        <f ca="1">1/(1/VLOOKUP(Table4[[#This Row],[Template]],Table1[], 3, FALSE)+1/VLOOKUP(Table4[[#This Row],[Car]],Table2[],3,FALSE))*2</f>
        <v>0.3428571428571428</v>
      </c>
      <c r="Q1135" s="1" t="str">
        <f ca="1">SUBSTITUTE(SUBSTITUTE(Table4[[#This Row],[Template]], "$", Table4[[#This Row],[Car]]), "%", Table4[[#This Row],[Property]])</f>
        <v>What does the Sea Otter have as mpg?</v>
      </c>
      <c r="R1135" s="1" t="str">
        <f ca="1">IF(RAND()&gt;Table4[[#This Row],[offer1prob]], "yes", "no")</f>
        <v>no</v>
      </c>
      <c r="S1135" s="1" t="str">
        <f ca="1">IF(RAND()&lt;Table4[[#This Row],[offer1prob]], "yes", "no")</f>
        <v>no</v>
      </c>
      <c r="T1135" s="1" t="str">
        <f ca="1">"performConversation '" &amp; Table4[[#This Row],[question]] &amp; "' '" &amp; Table4[[#This Row],[answerToAppointmentRequest]] &amp; "' '" &amp; Table4[[#This Row],[answerToMailRequest]] &amp; "'"</f>
        <v>performConversation 'What does the Sea Otter have as mpg?' 'no' 'no'</v>
      </c>
    </row>
    <row r="1136" spans="11:20" x14ac:dyDescent="0.25">
      <c r="K1136">
        <v>1135</v>
      </c>
      <c r="L1136" t="str">
        <f ca="1">OFFSET(Table1[[#Headers],[Template]], MOD(Table4[[#This Row],[Num]], 5)+1, 0)</f>
        <v>Why is the $ so expensive?</v>
      </c>
      <c r="M1136" t="str">
        <f ca="1">OFFSET(Table2[[#Headers],[Car]], MOD(Table4[[#This Row],[Num]], 4)+1, 0)</f>
        <v>Sable</v>
      </c>
      <c r="N1136" t="str">
        <f ca="1">OFFSET(Table3[[#Headers],[Property]], MOD(Table4[[#This Row],[Num]], 3)+1, 0)</f>
        <v>color</v>
      </c>
      <c r="O1136" s="1">
        <f ca="1">1/(1/VLOOKUP(Table4[[#This Row],[Template]],Table1[], 2, FALSE)+1/VLOOKUP(Table4[[#This Row],[Car]],Table2[],2,FALSE))*2</f>
        <v>0.53333333333333333</v>
      </c>
      <c r="P1136" s="1">
        <f ca="1">1/(1/VLOOKUP(Table4[[#This Row],[Template]],Table1[], 3, FALSE)+1/VLOOKUP(Table4[[#This Row],[Car]],Table2[],3,FALSE))*2</f>
        <v>0.6</v>
      </c>
      <c r="Q1136" s="1" t="str">
        <f ca="1">SUBSTITUTE(SUBSTITUTE(Table4[[#This Row],[Template]], "$", Table4[[#This Row],[Car]]), "%", Table4[[#This Row],[Property]])</f>
        <v>Why is the Sable so expensive?</v>
      </c>
      <c r="R1136" s="1" t="str">
        <f ca="1">IF(RAND()&gt;Table4[[#This Row],[offer1prob]], "yes", "no")</f>
        <v>no</v>
      </c>
      <c r="S1136" s="1" t="str">
        <f ca="1">IF(RAND()&lt;Table4[[#This Row],[offer1prob]], "yes", "no")</f>
        <v>yes</v>
      </c>
      <c r="T1136" s="1" t="str">
        <f ca="1">"performConversation '" &amp; Table4[[#This Row],[question]] &amp; "' '" &amp; Table4[[#This Row],[answerToAppointmentRequest]] &amp; "' '" &amp; Table4[[#This Row],[answerToMailRequest]] &amp; "'"</f>
        <v>performConversation 'Why is the Sable so expensive?' 'no' 'yes'</v>
      </c>
    </row>
    <row r="1137" spans="11:20" x14ac:dyDescent="0.25">
      <c r="K1137">
        <v>1136</v>
      </c>
      <c r="L1137" t="str">
        <f ca="1">OFFSET(Table1[[#Headers],[Template]], MOD(Table4[[#This Row],[Num]], 5)+1, 0)</f>
        <v>Do you still manufacture the $?</v>
      </c>
      <c r="M1137" t="str">
        <f ca="1">OFFSET(Table2[[#Headers],[Car]], MOD(Table4[[#This Row],[Num]], 4)+1, 0)</f>
        <v>Wolverine</v>
      </c>
      <c r="N1137" t="str">
        <f ca="1">OFFSET(Table3[[#Headers],[Property]], MOD(Table4[[#This Row],[Num]], 3)+1, 0)</f>
        <v>weight</v>
      </c>
      <c r="O1137" s="1">
        <f ca="1">1/(1/VLOOKUP(Table4[[#This Row],[Template]],Table1[], 2, FALSE)+1/VLOOKUP(Table4[[#This Row],[Car]],Table2[],2,FALSE))*2</f>
        <v>0.54545454545454541</v>
      </c>
      <c r="P1137" s="1">
        <f ca="1">1/(1/VLOOKUP(Table4[[#This Row],[Template]],Table1[], 3, FALSE)+1/VLOOKUP(Table4[[#This Row],[Car]],Table2[],3,FALSE))*2</f>
        <v>0.37499999999999994</v>
      </c>
      <c r="Q1137" s="1" t="str">
        <f ca="1">SUBSTITUTE(SUBSTITUTE(Table4[[#This Row],[Template]], "$", Table4[[#This Row],[Car]]), "%", Table4[[#This Row],[Property]])</f>
        <v>Do you still manufacture the Wolverine?</v>
      </c>
      <c r="R1137" s="1" t="str">
        <f ca="1">IF(RAND()&gt;Table4[[#This Row],[offer1prob]], "yes", "no")</f>
        <v>no</v>
      </c>
      <c r="S1137" s="1" t="str">
        <f ca="1">IF(RAND()&lt;Table4[[#This Row],[offer1prob]], "yes", "no")</f>
        <v>yes</v>
      </c>
      <c r="T1137" s="1" t="str">
        <f ca="1">"performConversation '" &amp; Table4[[#This Row],[question]] &amp; "' '" &amp; Table4[[#This Row],[answerToAppointmentRequest]] &amp; "' '" &amp; Table4[[#This Row],[answerToMailRequest]] &amp; "'"</f>
        <v>performConversation 'Do you still manufacture the Wolverine?' 'no' 'yes'</v>
      </c>
    </row>
    <row r="1138" spans="11:20" x14ac:dyDescent="0.25">
      <c r="K1138">
        <v>1137</v>
      </c>
      <c r="L1138" t="str">
        <f ca="1">OFFSET(Table1[[#Headers],[Template]], MOD(Table4[[#This Row],[Num]], 5)+1, 0)</f>
        <v>What is the % of the $?</v>
      </c>
      <c r="M1138" t="str">
        <f ca="1">OFFSET(Table2[[#Headers],[Car]], MOD(Table4[[#This Row],[Num]], 4)+1, 0)</f>
        <v>Polecat</v>
      </c>
      <c r="N1138" t="str">
        <f ca="1">OFFSET(Table3[[#Headers],[Property]], MOD(Table4[[#This Row],[Num]], 3)+1, 0)</f>
        <v>mpg</v>
      </c>
      <c r="O1138" s="1">
        <f ca="1">1/(1/VLOOKUP(Table4[[#This Row],[Template]],Table1[], 2, FALSE)+1/VLOOKUP(Table4[[#This Row],[Car]],Table2[],2,FALSE))*2</f>
        <v>0.48</v>
      </c>
      <c r="P1138" s="1">
        <f ca="1">1/(1/VLOOKUP(Table4[[#This Row],[Template]],Table1[], 3, FALSE)+1/VLOOKUP(Table4[[#This Row],[Car]],Table2[],3,FALSE))*2</f>
        <v>0.53333333333333333</v>
      </c>
      <c r="Q1138" s="1" t="str">
        <f ca="1">SUBSTITUTE(SUBSTITUTE(Table4[[#This Row],[Template]], "$", Table4[[#This Row],[Car]]), "%", Table4[[#This Row],[Property]])</f>
        <v>What is the mpg of the Polecat?</v>
      </c>
      <c r="R1138" s="1" t="str">
        <f ca="1">IF(RAND()&gt;Table4[[#This Row],[offer1prob]], "yes", "no")</f>
        <v>yes</v>
      </c>
      <c r="S1138" s="1" t="str">
        <f ca="1">IF(RAND()&lt;Table4[[#This Row],[offer1prob]], "yes", "no")</f>
        <v>yes</v>
      </c>
      <c r="T1138" s="1" t="str">
        <f ca="1">"performConversation '" &amp; Table4[[#This Row],[question]] &amp; "' '" &amp; Table4[[#This Row],[answerToAppointmentRequest]] &amp; "' '" &amp; Table4[[#This Row],[answerToMailRequest]] &amp; "'"</f>
        <v>performConversation 'What is the mpg of the Polecat?' 'yes' 'yes'</v>
      </c>
    </row>
    <row r="1139" spans="11:20" x14ac:dyDescent="0.25">
      <c r="K1139">
        <v>1138</v>
      </c>
      <c r="L1139" t="str">
        <f ca="1">OFFSET(Table1[[#Headers],[Template]], MOD(Table4[[#This Row],[Num]], 5)+1, 0)</f>
        <v>The $ is crap</v>
      </c>
      <c r="M1139" t="str">
        <f ca="1">OFFSET(Table2[[#Headers],[Car]], MOD(Table4[[#This Row],[Num]], 4)+1, 0)</f>
        <v>Sea Otter</v>
      </c>
      <c r="N1139" t="str">
        <f ca="1">OFFSET(Table3[[#Headers],[Property]], MOD(Table4[[#This Row],[Num]], 3)+1, 0)</f>
        <v>color</v>
      </c>
      <c r="O1139" s="1">
        <f ca="1">1/(1/VLOOKUP(Table4[[#This Row],[Template]],Table1[], 2, FALSE)+1/VLOOKUP(Table4[[#This Row],[Car]],Table2[],2,FALSE))*2</f>
        <v>0.24</v>
      </c>
      <c r="P1139" s="1">
        <f ca="1">1/(1/VLOOKUP(Table4[[#This Row],[Template]],Table1[], 3, FALSE)+1/VLOOKUP(Table4[[#This Row],[Car]],Table2[],3,FALSE))*2</f>
        <v>0.26666666666666666</v>
      </c>
      <c r="Q1139" s="1" t="str">
        <f ca="1">SUBSTITUTE(SUBSTITUTE(Table4[[#This Row],[Template]], "$", Table4[[#This Row],[Car]]), "%", Table4[[#This Row],[Property]])</f>
        <v>The Sea Otter is crap</v>
      </c>
      <c r="R1139" s="1" t="str">
        <f ca="1">IF(RAND()&gt;Table4[[#This Row],[offer1prob]], "yes", "no")</f>
        <v>yes</v>
      </c>
      <c r="S1139" s="1" t="str">
        <f ca="1">IF(RAND()&lt;Table4[[#This Row],[offer1prob]], "yes", "no")</f>
        <v>no</v>
      </c>
      <c r="T1139" s="1" t="str">
        <f ca="1">"performConversation '" &amp; Table4[[#This Row],[question]] &amp; "' '" &amp; Table4[[#This Row],[answerToAppointmentRequest]] &amp; "' '" &amp; Table4[[#This Row],[answerToMailRequest]] &amp; "'"</f>
        <v>performConversation 'The Sea Otter is crap' 'yes' 'no'</v>
      </c>
    </row>
    <row r="1140" spans="11:20" x14ac:dyDescent="0.25">
      <c r="K1140">
        <v>1139</v>
      </c>
      <c r="L1140" t="str">
        <f ca="1">OFFSET(Table1[[#Headers],[Template]], MOD(Table4[[#This Row],[Num]], 5)+1, 0)</f>
        <v>What does the $ have as %?</v>
      </c>
      <c r="M1140" t="str">
        <f ca="1">OFFSET(Table2[[#Headers],[Car]], MOD(Table4[[#This Row],[Num]], 4)+1, 0)</f>
        <v>Sable</v>
      </c>
      <c r="N1140" t="str">
        <f ca="1">OFFSET(Table3[[#Headers],[Property]], MOD(Table4[[#This Row],[Num]], 3)+1, 0)</f>
        <v>weight</v>
      </c>
      <c r="O1140" s="1">
        <f ca="1">1/(1/VLOOKUP(Table4[[#This Row],[Template]],Table1[], 2, FALSE)+1/VLOOKUP(Table4[[#This Row],[Car]],Table2[],2,FALSE))*2</f>
        <v>0.43636363636363629</v>
      </c>
      <c r="P1140" s="1">
        <f ca="1">1/(1/VLOOKUP(Table4[[#This Row],[Template]],Table1[], 3, FALSE)+1/VLOOKUP(Table4[[#This Row],[Car]],Table2[],3,FALSE))*2</f>
        <v>0.4</v>
      </c>
      <c r="Q1140" s="1" t="str">
        <f ca="1">SUBSTITUTE(SUBSTITUTE(Table4[[#This Row],[Template]], "$", Table4[[#This Row],[Car]]), "%", Table4[[#This Row],[Property]])</f>
        <v>What does the Sable have as weight?</v>
      </c>
      <c r="R1140" s="1" t="str">
        <f ca="1">IF(RAND()&gt;Table4[[#This Row],[offer1prob]], "yes", "no")</f>
        <v>yes</v>
      </c>
      <c r="S1140" s="1" t="str">
        <f ca="1">IF(RAND()&lt;Table4[[#This Row],[offer1prob]], "yes", "no")</f>
        <v>no</v>
      </c>
      <c r="T1140" s="1" t="str">
        <f ca="1">"performConversation '" &amp; Table4[[#This Row],[question]] &amp; "' '" &amp; Table4[[#This Row],[answerToAppointmentRequest]] &amp; "' '" &amp; Table4[[#This Row],[answerToMailRequest]] &amp; "'"</f>
        <v>performConversation 'What does the Sable have as weight?' 'yes' 'no'</v>
      </c>
    </row>
    <row r="1141" spans="11:20" x14ac:dyDescent="0.25">
      <c r="K1141">
        <v>1140</v>
      </c>
      <c r="L1141" t="str">
        <f ca="1">OFFSET(Table1[[#Headers],[Template]], MOD(Table4[[#This Row],[Num]], 5)+1, 0)</f>
        <v>Why is the $ so expensive?</v>
      </c>
      <c r="M1141" t="str">
        <f ca="1">OFFSET(Table2[[#Headers],[Car]], MOD(Table4[[#This Row],[Num]], 4)+1, 0)</f>
        <v>Wolverine</v>
      </c>
      <c r="N1141" t="str">
        <f ca="1">OFFSET(Table3[[#Headers],[Property]], MOD(Table4[[#This Row],[Num]], 3)+1, 0)</f>
        <v>mpg</v>
      </c>
      <c r="O1141" s="1">
        <f ca="1">1/(1/VLOOKUP(Table4[[#This Row],[Template]],Table1[], 2, FALSE)+1/VLOOKUP(Table4[[#This Row],[Car]],Table2[],2,FALSE))*2</f>
        <v>0.48</v>
      </c>
      <c r="P1141" s="1">
        <f ca="1">1/(1/VLOOKUP(Table4[[#This Row],[Template]],Table1[], 3, FALSE)+1/VLOOKUP(Table4[[#This Row],[Car]],Table2[],3,FALSE))*2</f>
        <v>0.4</v>
      </c>
      <c r="Q1141" s="1" t="str">
        <f ca="1">SUBSTITUTE(SUBSTITUTE(Table4[[#This Row],[Template]], "$", Table4[[#This Row],[Car]]), "%", Table4[[#This Row],[Property]])</f>
        <v>Why is the Wolverine so expensive?</v>
      </c>
      <c r="R1141" s="1" t="str">
        <f ca="1">IF(RAND()&gt;Table4[[#This Row],[offer1prob]], "yes", "no")</f>
        <v>yes</v>
      </c>
      <c r="S1141" s="1" t="str">
        <f ca="1">IF(RAND()&lt;Table4[[#This Row],[offer1prob]], "yes", "no")</f>
        <v>no</v>
      </c>
      <c r="T1141" s="1" t="str">
        <f ca="1">"performConversation '" &amp; Table4[[#This Row],[question]] &amp; "' '" &amp; Table4[[#This Row],[answerToAppointmentRequest]] &amp; "' '" &amp; Table4[[#This Row],[answerToMailRequest]] &amp; "'"</f>
        <v>performConversation 'Why is the Wolverine so expensive?' 'yes' 'no'</v>
      </c>
    </row>
    <row r="1142" spans="11:20" x14ac:dyDescent="0.25">
      <c r="K1142">
        <v>1141</v>
      </c>
      <c r="L1142" t="str">
        <f ca="1">OFFSET(Table1[[#Headers],[Template]], MOD(Table4[[#This Row],[Num]], 5)+1, 0)</f>
        <v>Do you still manufacture the $?</v>
      </c>
      <c r="M1142" t="str">
        <f ca="1">OFFSET(Table2[[#Headers],[Car]], MOD(Table4[[#This Row],[Num]], 4)+1, 0)</f>
        <v>Polecat</v>
      </c>
      <c r="N1142" t="str">
        <f ca="1">OFFSET(Table3[[#Headers],[Property]], MOD(Table4[[#This Row],[Num]], 3)+1, 0)</f>
        <v>color</v>
      </c>
      <c r="O1142" s="1">
        <f ca="1">1/(1/VLOOKUP(Table4[[#This Row],[Template]],Table1[], 2, FALSE)+1/VLOOKUP(Table4[[#This Row],[Car]],Table2[],2,FALSE))*2</f>
        <v>0.44444444444444442</v>
      </c>
      <c r="P1142" s="1">
        <f ca="1">1/(1/VLOOKUP(Table4[[#This Row],[Template]],Table1[], 3, FALSE)+1/VLOOKUP(Table4[[#This Row],[Car]],Table2[],3,FALSE))*2</f>
        <v>0.61538461538461542</v>
      </c>
      <c r="Q1142" s="1" t="str">
        <f ca="1">SUBSTITUTE(SUBSTITUTE(Table4[[#This Row],[Template]], "$", Table4[[#This Row],[Car]]), "%", Table4[[#This Row],[Property]])</f>
        <v>Do you still manufacture the Polecat?</v>
      </c>
      <c r="R1142" s="1" t="str">
        <f ca="1">IF(RAND()&gt;Table4[[#This Row],[offer1prob]], "yes", "no")</f>
        <v>yes</v>
      </c>
      <c r="S1142" s="1" t="str">
        <f ca="1">IF(RAND()&lt;Table4[[#This Row],[offer1prob]], "yes", "no")</f>
        <v>yes</v>
      </c>
      <c r="T1142" s="1" t="str">
        <f ca="1">"performConversation '" &amp; Table4[[#This Row],[question]] &amp; "' '" &amp; Table4[[#This Row],[answerToAppointmentRequest]] &amp; "' '" &amp; Table4[[#This Row],[answerToMailRequest]] &amp; "'"</f>
        <v>performConversation 'Do you still manufacture the Polecat?' 'yes' 'yes'</v>
      </c>
    </row>
    <row r="1143" spans="11:20" x14ac:dyDescent="0.25">
      <c r="K1143">
        <v>1142</v>
      </c>
      <c r="L1143" t="str">
        <f ca="1">OFFSET(Table1[[#Headers],[Template]], MOD(Table4[[#This Row],[Num]], 5)+1, 0)</f>
        <v>What is the % of the $?</v>
      </c>
      <c r="M1143" t="str">
        <f ca="1">OFFSET(Table2[[#Headers],[Car]], MOD(Table4[[#This Row],[Num]], 4)+1, 0)</f>
        <v>Sea Otter</v>
      </c>
      <c r="N1143" t="str">
        <f ca="1">OFFSET(Table3[[#Headers],[Property]], MOD(Table4[[#This Row],[Num]], 3)+1, 0)</f>
        <v>weight</v>
      </c>
      <c r="O1143" s="1">
        <f ca="1">1/(1/VLOOKUP(Table4[[#This Row],[Template]],Table1[], 2, FALSE)+1/VLOOKUP(Table4[[#This Row],[Car]],Table2[],2,FALSE))*2</f>
        <v>0.4</v>
      </c>
      <c r="P1143" s="1">
        <f ca="1">1/(1/VLOOKUP(Table4[[#This Row],[Template]],Table1[], 3, FALSE)+1/VLOOKUP(Table4[[#This Row],[Car]],Table2[],3,FALSE))*2</f>
        <v>0.4</v>
      </c>
      <c r="Q1143" s="1" t="str">
        <f ca="1">SUBSTITUTE(SUBSTITUTE(Table4[[#This Row],[Template]], "$", Table4[[#This Row],[Car]]), "%", Table4[[#This Row],[Property]])</f>
        <v>What is the weight of the Sea Otter?</v>
      </c>
      <c r="R1143" s="1" t="str">
        <f ca="1">IF(RAND()&gt;Table4[[#This Row],[offer1prob]], "yes", "no")</f>
        <v>yes</v>
      </c>
      <c r="S1143" s="1" t="str">
        <f ca="1">IF(RAND()&lt;Table4[[#This Row],[offer1prob]], "yes", "no")</f>
        <v>no</v>
      </c>
      <c r="T1143" s="1" t="str">
        <f ca="1">"performConversation '" &amp; Table4[[#This Row],[question]] &amp; "' '" &amp; Table4[[#This Row],[answerToAppointmentRequest]] &amp; "' '" &amp; Table4[[#This Row],[answerToMailRequest]] &amp; "'"</f>
        <v>performConversation 'What is the weight of the Sea Otter?' 'yes' 'no'</v>
      </c>
    </row>
    <row r="1144" spans="11:20" x14ac:dyDescent="0.25">
      <c r="K1144">
        <v>1143</v>
      </c>
      <c r="L1144" t="str">
        <f ca="1">OFFSET(Table1[[#Headers],[Template]], MOD(Table4[[#This Row],[Num]], 5)+1, 0)</f>
        <v>The $ is crap</v>
      </c>
      <c r="M1144" t="str">
        <f ca="1">OFFSET(Table2[[#Headers],[Car]], MOD(Table4[[#This Row],[Num]], 4)+1, 0)</f>
        <v>Sable</v>
      </c>
      <c r="N1144" t="str">
        <f ca="1">OFFSET(Table3[[#Headers],[Property]], MOD(Table4[[#This Row],[Num]], 3)+1, 0)</f>
        <v>mpg</v>
      </c>
      <c r="O1144" s="1">
        <f ca="1">1/(1/VLOOKUP(Table4[[#This Row],[Template]],Table1[], 2, FALSE)+1/VLOOKUP(Table4[[#This Row],[Car]],Table2[],2,FALSE))*2</f>
        <v>0.32</v>
      </c>
      <c r="P1144" s="1">
        <f ca="1">1/(1/VLOOKUP(Table4[[#This Row],[Template]],Table1[], 3, FALSE)+1/VLOOKUP(Table4[[#This Row],[Car]],Table2[],3,FALSE))*2</f>
        <v>0.3</v>
      </c>
      <c r="Q1144" s="1" t="str">
        <f ca="1">SUBSTITUTE(SUBSTITUTE(Table4[[#This Row],[Template]], "$", Table4[[#This Row],[Car]]), "%", Table4[[#This Row],[Property]])</f>
        <v>The Sable is crap</v>
      </c>
      <c r="R1144" s="1" t="str">
        <f ca="1">IF(RAND()&gt;Table4[[#This Row],[offer1prob]], "yes", "no")</f>
        <v>yes</v>
      </c>
      <c r="S1144" s="1" t="str">
        <f ca="1">IF(RAND()&lt;Table4[[#This Row],[offer1prob]], "yes", "no")</f>
        <v>no</v>
      </c>
      <c r="T1144" s="1" t="str">
        <f ca="1">"performConversation '" &amp; Table4[[#This Row],[question]] &amp; "' '" &amp; Table4[[#This Row],[answerToAppointmentRequest]] &amp; "' '" &amp; Table4[[#This Row],[answerToMailRequest]] &amp; "'"</f>
        <v>performConversation 'The Sable is crap' 'yes' 'no'</v>
      </c>
    </row>
    <row r="1145" spans="11:20" x14ac:dyDescent="0.25">
      <c r="K1145">
        <v>1144</v>
      </c>
      <c r="L1145" t="str">
        <f ca="1">OFFSET(Table1[[#Headers],[Template]], MOD(Table4[[#This Row],[Num]], 5)+1, 0)</f>
        <v>What does the $ have as %?</v>
      </c>
      <c r="M1145" t="str">
        <f ca="1">OFFSET(Table2[[#Headers],[Car]], MOD(Table4[[#This Row],[Num]], 4)+1, 0)</f>
        <v>Wolverine</v>
      </c>
      <c r="N1145" t="str">
        <f ca="1">OFFSET(Table3[[#Headers],[Property]], MOD(Table4[[#This Row],[Num]], 3)+1, 0)</f>
        <v>color</v>
      </c>
      <c r="O1145" s="1">
        <f ca="1">1/(1/VLOOKUP(Table4[[#This Row],[Template]],Table1[], 2, FALSE)+1/VLOOKUP(Table4[[#This Row],[Car]],Table2[],2,FALSE))*2</f>
        <v>0.4</v>
      </c>
      <c r="P1145" s="1">
        <f ca="1">1/(1/VLOOKUP(Table4[[#This Row],[Template]],Table1[], 3, FALSE)+1/VLOOKUP(Table4[[#This Row],[Car]],Table2[],3,FALSE))*2</f>
        <v>0.3</v>
      </c>
      <c r="Q1145" s="1" t="str">
        <f ca="1">SUBSTITUTE(SUBSTITUTE(Table4[[#This Row],[Template]], "$", Table4[[#This Row],[Car]]), "%", Table4[[#This Row],[Property]])</f>
        <v>What does the Wolverine have as color?</v>
      </c>
      <c r="R1145" s="1" t="str">
        <f ca="1">IF(RAND()&gt;Table4[[#This Row],[offer1prob]], "yes", "no")</f>
        <v>no</v>
      </c>
      <c r="S1145" s="1" t="str">
        <f ca="1">IF(RAND()&lt;Table4[[#This Row],[offer1prob]], "yes", "no")</f>
        <v>yes</v>
      </c>
      <c r="T1145" s="1" t="str">
        <f ca="1">"performConversation '" &amp; Table4[[#This Row],[question]] &amp; "' '" &amp; Table4[[#This Row],[answerToAppointmentRequest]] &amp; "' '" &amp; Table4[[#This Row],[answerToMailRequest]] &amp; "'"</f>
        <v>performConversation 'What does the Wolverine have as color?' 'no' 'yes'</v>
      </c>
    </row>
    <row r="1146" spans="11:20" x14ac:dyDescent="0.25">
      <c r="K1146">
        <v>1145</v>
      </c>
      <c r="L1146" t="str">
        <f ca="1">OFFSET(Table1[[#Headers],[Template]], MOD(Table4[[#This Row],[Num]], 5)+1, 0)</f>
        <v>Why is the $ so expensive?</v>
      </c>
      <c r="M1146" t="str">
        <f ca="1">OFFSET(Table2[[#Headers],[Car]], MOD(Table4[[#This Row],[Num]], 4)+1, 0)</f>
        <v>Polecat</v>
      </c>
      <c r="N1146" t="str">
        <f ca="1">OFFSET(Table3[[#Headers],[Property]], MOD(Table4[[#This Row],[Num]], 3)+1, 0)</f>
        <v>weight</v>
      </c>
      <c r="O1146" s="1">
        <f ca="1">1/(1/VLOOKUP(Table4[[#This Row],[Template]],Table1[], 2, FALSE)+1/VLOOKUP(Table4[[#This Row],[Car]],Table2[],2,FALSE))*2</f>
        <v>0.4</v>
      </c>
      <c r="P1146" s="1">
        <f ca="1">1/(1/VLOOKUP(Table4[[#This Row],[Template]],Table1[], 3, FALSE)+1/VLOOKUP(Table4[[#This Row],[Car]],Table2[],3,FALSE))*2</f>
        <v>0.68571428571428561</v>
      </c>
      <c r="Q1146" s="1" t="str">
        <f ca="1">SUBSTITUTE(SUBSTITUTE(Table4[[#This Row],[Template]], "$", Table4[[#This Row],[Car]]), "%", Table4[[#This Row],[Property]])</f>
        <v>Why is the Polecat so expensive?</v>
      </c>
      <c r="R1146" s="1" t="str">
        <f ca="1">IF(RAND()&gt;Table4[[#This Row],[offer1prob]], "yes", "no")</f>
        <v>no</v>
      </c>
      <c r="S1146" s="1" t="str">
        <f ca="1">IF(RAND()&lt;Table4[[#This Row],[offer1prob]], "yes", "no")</f>
        <v>yes</v>
      </c>
      <c r="T1146" s="1" t="str">
        <f ca="1">"performConversation '" &amp; Table4[[#This Row],[question]] &amp; "' '" &amp; Table4[[#This Row],[answerToAppointmentRequest]] &amp; "' '" &amp; Table4[[#This Row],[answerToMailRequest]] &amp; "'"</f>
        <v>performConversation 'Why is the Polecat so expensive?' 'no' 'yes'</v>
      </c>
    </row>
    <row r="1147" spans="11:20" x14ac:dyDescent="0.25">
      <c r="K1147">
        <v>1146</v>
      </c>
      <c r="L1147" t="str">
        <f ca="1">OFFSET(Table1[[#Headers],[Template]], MOD(Table4[[#This Row],[Num]], 5)+1, 0)</f>
        <v>Do you still manufacture the $?</v>
      </c>
      <c r="M1147" t="str">
        <f ca="1">OFFSET(Table2[[#Headers],[Car]], MOD(Table4[[#This Row],[Num]], 4)+1, 0)</f>
        <v>Sea Otter</v>
      </c>
      <c r="N1147" t="str">
        <f ca="1">OFFSET(Table3[[#Headers],[Property]], MOD(Table4[[#This Row],[Num]], 3)+1, 0)</f>
        <v>mpg</v>
      </c>
      <c r="O1147" s="1">
        <f ca="1">1/(1/VLOOKUP(Table4[[#This Row],[Template]],Table1[], 2, FALSE)+1/VLOOKUP(Table4[[#This Row],[Car]],Table2[],2,FALSE))*2</f>
        <v>0.37499999999999994</v>
      </c>
      <c r="P1147" s="1">
        <f ca="1">1/(1/VLOOKUP(Table4[[#This Row],[Template]],Table1[], 3, FALSE)+1/VLOOKUP(Table4[[#This Row],[Car]],Table2[],3,FALSE))*2</f>
        <v>0.44444444444444442</v>
      </c>
      <c r="Q1147" s="1" t="str">
        <f ca="1">SUBSTITUTE(SUBSTITUTE(Table4[[#This Row],[Template]], "$", Table4[[#This Row],[Car]]), "%", Table4[[#This Row],[Property]])</f>
        <v>Do you still manufacture the Sea Otter?</v>
      </c>
      <c r="R1147" s="1" t="str">
        <f ca="1">IF(RAND()&gt;Table4[[#This Row],[offer1prob]], "yes", "no")</f>
        <v>no</v>
      </c>
      <c r="S1147" s="1" t="str">
        <f ca="1">IF(RAND()&lt;Table4[[#This Row],[offer1prob]], "yes", "no")</f>
        <v>no</v>
      </c>
      <c r="T1147" s="1" t="str">
        <f ca="1">"performConversation '" &amp; Table4[[#This Row],[question]] &amp; "' '" &amp; Table4[[#This Row],[answerToAppointmentRequest]] &amp; "' '" &amp; Table4[[#This Row],[answerToMailRequest]] &amp; "'"</f>
        <v>performConversation 'Do you still manufacture the Sea Otter?' 'no' 'no'</v>
      </c>
    </row>
    <row r="1148" spans="11:20" x14ac:dyDescent="0.25">
      <c r="K1148">
        <v>1147</v>
      </c>
      <c r="L1148" t="str">
        <f ca="1">OFFSET(Table1[[#Headers],[Template]], MOD(Table4[[#This Row],[Num]], 5)+1, 0)</f>
        <v>What is the % of the $?</v>
      </c>
      <c r="M1148" t="str">
        <f ca="1">OFFSET(Table2[[#Headers],[Car]], MOD(Table4[[#This Row],[Num]], 4)+1, 0)</f>
        <v>Sable</v>
      </c>
      <c r="N1148" t="str">
        <f ca="1">OFFSET(Table3[[#Headers],[Property]], MOD(Table4[[#This Row],[Num]], 3)+1, 0)</f>
        <v>color</v>
      </c>
      <c r="O1148" s="1">
        <f ca="1">1/(1/VLOOKUP(Table4[[#This Row],[Template]],Table1[], 2, FALSE)+1/VLOOKUP(Table4[[#This Row],[Car]],Table2[],2,FALSE))*2</f>
        <v>0.68571428571428561</v>
      </c>
      <c r="P1148" s="1">
        <f ca="1">1/(1/VLOOKUP(Table4[[#This Row],[Template]],Table1[], 3, FALSE)+1/VLOOKUP(Table4[[#This Row],[Car]],Table2[],3,FALSE))*2</f>
        <v>0.48</v>
      </c>
      <c r="Q1148" s="1" t="str">
        <f ca="1">SUBSTITUTE(SUBSTITUTE(Table4[[#This Row],[Template]], "$", Table4[[#This Row],[Car]]), "%", Table4[[#This Row],[Property]])</f>
        <v>What is the color of the Sable?</v>
      </c>
      <c r="R1148" s="1" t="str">
        <f ca="1">IF(RAND()&gt;Table4[[#This Row],[offer1prob]], "yes", "no")</f>
        <v>yes</v>
      </c>
      <c r="S1148" s="1" t="str">
        <f ca="1">IF(RAND()&lt;Table4[[#This Row],[offer1prob]], "yes", "no")</f>
        <v>no</v>
      </c>
      <c r="T1148" s="1" t="str">
        <f ca="1">"performConversation '" &amp; Table4[[#This Row],[question]] &amp; "' '" &amp; Table4[[#This Row],[answerToAppointmentRequest]] &amp; "' '" &amp; Table4[[#This Row],[answerToMailRequest]] &amp; "'"</f>
        <v>performConversation 'What is the color of the Sable?' 'yes' 'no'</v>
      </c>
    </row>
    <row r="1149" spans="11:20" x14ac:dyDescent="0.25">
      <c r="K1149">
        <v>1148</v>
      </c>
      <c r="L1149" t="str">
        <f ca="1">OFFSET(Table1[[#Headers],[Template]], MOD(Table4[[#This Row],[Num]], 5)+1, 0)</f>
        <v>The $ is crap</v>
      </c>
      <c r="M1149" t="str">
        <f ca="1">OFFSET(Table2[[#Headers],[Car]], MOD(Table4[[#This Row],[Num]], 4)+1, 0)</f>
        <v>Wolverine</v>
      </c>
      <c r="N1149" t="str">
        <f ca="1">OFFSET(Table3[[#Headers],[Property]], MOD(Table4[[#This Row],[Num]], 3)+1, 0)</f>
        <v>weight</v>
      </c>
      <c r="O1149" s="1">
        <f ca="1">1/(1/VLOOKUP(Table4[[#This Row],[Template]],Table1[], 2, FALSE)+1/VLOOKUP(Table4[[#This Row],[Car]],Table2[],2,FALSE))*2</f>
        <v>0.3</v>
      </c>
      <c r="P1149" s="1">
        <f ca="1">1/(1/VLOOKUP(Table4[[#This Row],[Template]],Table1[], 3, FALSE)+1/VLOOKUP(Table4[[#This Row],[Car]],Table2[],3,FALSE))*2</f>
        <v>0.24</v>
      </c>
      <c r="Q1149" s="1" t="str">
        <f ca="1">SUBSTITUTE(SUBSTITUTE(Table4[[#This Row],[Template]], "$", Table4[[#This Row],[Car]]), "%", Table4[[#This Row],[Property]])</f>
        <v>The Wolverine is crap</v>
      </c>
      <c r="R1149" s="1" t="str">
        <f ca="1">IF(RAND()&gt;Table4[[#This Row],[offer1prob]], "yes", "no")</f>
        <v>no</v>
      </c>
      <c r="S1149" s="1" t="str">
        <f ca="1">IF(RAND()&lt;Table4[[#This Row],[offer1prob]], "yes", "no")</f>
        <v>no</v>
      </c>
      <c r="T1149" s="1" t="str">
        <f ca="1">"performConversation '" &amp; Table4[[#This Row],[question]] &amp; "' '" &amp; Table4[[#This Row],[answerToAppointmentRequest]] &amp; "' '" &amp; Table4[[#This Row],[answerToMailRequest]] &amp; "'"</f>
        <v>performConversation 'The Wolverine is crap' 'no' 'no'</v>
      </c>
    </row>
    <row r="1150" spans="11:20" x14ac:dyDescent="0.25">
      <c r="K1150">
        <v>1149</v>
      </c>
      <c r="L1150" t="str">
        <f ca="1">OFFSET(Table1[[#Headers],[Template]], MOD(Table4[[#This Row],[Num]], 5)+1, 0)</f>
        <v>What does the $ have as %?</v>
      </c>
      <c r="M1150" t="str">
        <f ca="1">OFFSET(Table2[[#Headers],[Car]], MOD(Table4[[#This Row],[Num]], 4)+1, 0)</f>
        <v>Polecat</v>
      </c>
      <c r="N1150" t="str">
        <f ca="1">OFFSET(Table3[[#Headers],[Property]], MOD(Table4[[#This Row],[Num]], 3)+1, 0)</f>
        <v>mpg</v>
      </c>
      <c r="O1150" s="1">
        <f ca="1">1/(1/VLOOKUP(Table4[[#This Row],[Template]],Table1[], 2, FALSE)+1/VLOOKUP(Table4[[#This Row],[Car]],Table2[],2,FALSE))*2</f>
        <v>0.3428571428571428</v>
      </c>
      <c r="P1150" s="1">
        <f ca="1">1/(1/VLOOKUP(Table4[[#This Row],[Template]],Table1[], 3, FALSE)+1/VLOOKUP(Table4[[#This Row],[Car]],Table2[],3,FALSE))*2</f>
        <v>0.43636363636363629</v>
      </c>
      <c r="Q1150" s="1" t="str">
        <f ca="1">SUBSTITUTE(SUBSTITUTE(Table4[[#This Row],[Template]], "$", Table4[[#This Row],[Car]]), "%", Table4[[#This Row],[Property]])</f>
        <v>What does the Polecat have as mpg?</v>
      </c>
      <c r="R1150" s="1" t="str">
        <f ca="1">IF(RAND()&gt;Table4[[#This Row],[offer1prob]], "yes", "no")</f>
        <v>yes</v>
      </c>
      <c r="S1150" s="1" t="str">
        <f ca="1">IF(RAND()&lt;Table4[[#This Row],[offer1prob]], "yes", "no")</f>
        <v>no</v>
      </c>
      <c r="T1150" s="1" t="str">
        <f ca="1">"performConversation '" &amp; Table4[[#This Row],[question]] &amp; "' '" &amp; Table4[[#This Row],[answerToAppointmentRequest]] &amp; "' '" &amp; Table4[[#This Row],[answerToMailRequest]] &amp; "'"</f>
        <v>performConversation 'What does the Polecat have as mpg?' 'yes' 'no'</v>
      </c>
    </row>
    <row r="1151" spans="11:20" x14ac:dyDescent="0.25">
      <c r="K1151">
        <v>1150</v>
      </c>
      <c r="L1151" t="str">
        <f ca="1">OFFSET(Table1[[#Headers],[Template]], MOD(Table4[[#This Row],[Num]], 5)+1, 0)</f>
        <v>Why is the $ so expensive?</v>
      </c>
      <c r="M1151" t="str">
        <f ca="1">OFFSET(Table2[[#Headers],[Car]], MOD(Table4[[#This Row],[Num]], 4)+1, 0)</f>
        <v>Sea Otter</v>
      </c>
      <c r="N1151" t="str">
        <f ca="1">OFFSET(Table3[[#Headers],[Property]], MOD(Table4[[#This Row],[Num]], 3)+1, 0)</f>
        <v>color</v>
      </c>
      <c r="O1151" s="1">
        <f ca="1">1/(1/VLOOKUP(Table4[[#This Row],[Template]],Table1[], 2, FALSE)+1/VLOOKUP(Table4[[#This Row],[Car]],Table2[],2,FALSE))*2</f>
        <v>0.3428571428571428</v>
      </c>
      <c r="P1151" s="1">
        <f ca="1">1/(1/VLOOKUP(Table4[[#This Row],[Template]],Table1[], 3, FALSE)+1/VLOOKUP(Table4[[#This Row],[Car]],Table2[],3,FALSE))*2</f>
        <v>0.48</v>
      </c>
      <c r="Q1151" s="1" t="str">
        <f ca="1">SUBSTITUTE(SUBSTITUTE(Table4[[#This Row],[Template]], "$", Table4[[#This Row],[Car]]), "%", Table4[[#This Row],[Property]])</f>
        <v>Why is the Sea Otter so expensive?</v>
      </c>
      <c r="R1151" s="1" t="str">
        <f ca="1">IF(RAND()&gt;Table4[[#This Row],[offer1prob]], "yes", "no")</f>
        <v>yes</v>
      </c>
      <c r="S1151" s="1" t="str">
        <f ca="1">IF(RAND()&lt;Table4[[#This Row],[offer1prob]], "yes", "no")</f>
        <v>yes</v>
      </c>
      <c r="T1151" s="1" t="str">
        <f ca="1">"performConversation '" &amp; Table4[[#This Row],[question]] &amp; "' '" &amp; Table4[[#This Row],[answerToAppointmentRequest]] &amp; "' '" &amp; Table4[[#This Row],[answerToMailRequest]] &amp; "'"</f>
        <v>performConversation 'Why is the Sea Otter so expensive?' 'yes' 'yes'</v>
      </c>
    </row>
    <row r="1152" spans="11:20" x14ac:dyDescent="0.25">
      <c r="K1152">
        <v>1151</v>
      </c>
      <c r="L1152" t="str">
        <f ca="1">OFFSET(Table1[[#Headers],[Template]], MOD(Table4[[#This Row],[Num]], 5)+1, 0)</f>
        <v>Do you still manufacture the $?</v>
      </c>
      <c r="M1152" t="str">
        <f ca="1">OFFSET(Table2[[#Headers],[Car]], MOD(Table4[[#This Row],[Num]], 4)+1, 0)</f>
        <v>Sable</v>
      </c>
      <c r="N1152" t="str">
        <f ca="1">OFFSET(Table3[[#Headers],[Property]], MOD(Table4[[#This Row],[Num]], 3)+1, 0)</f>
        <v>weight</v>
      </c>
      <c r="O1152" s="1">
        <f ca="1">1/(1/VLOOKUP(Table4[[#This Row],[Template]],Table1[], 2, FALSE)+1/VLOOKUP(Table4[[#This Row],[Car]],Table2[],2,FALSE))*2</f>
        <v>0.61538461538461542</v>
      </c>
      <c r="P1152" s="1">
        <f ca="1">1/(1/VLOOKUP(Table4[[#This Row],[Template]],Table1[], 3, FALSE)+1/VLOOKUP(Table4[[#This Row],[Car]],Table2[],3,FALSE))*2</f>
        <v>0.54545454545454541</v>
      </c>
      <c r="Q1152" s="1" t="str">
        <f ca="1">SUBSTITUTE(SUBSTITUTE(Table4[[#This Row],[Template]], "$", Table4[[#This Row],[Car]]), "%", Table4[[#This Row],[Property]])</f>
        <v>Do you still manufacture the Sable?</v>
      </c>
      <c r="R1152" s="1" t="str">
        <f ca="1">IF(RAND()&gt;Table4[[#This Row],[offer1prob]], "yes", "no")</f>
        <v>no</v>
      </c>
      <c r="S1152" s="1" t="str">
        <f ca="1">IF(RAND()&lt;Table4[[#This Row],[offer1prob]], "yes", "no")</f>
        <v>yes</v>
      </c>
      <c r="T1152" s="1" t="str">
        <f ca="1">"performConversation '" &amp; Table4[[#This Row],[question]] &amp; "' '" &amp; Table4[[#This Row],[answerToAppointmentRequest]] &amp; "' '" &amp; Table4[[#This Row],[answerToMailRequest]] &amp; "'"</f>
        <v>performConversation 'Do you still manufacture the Sable?' 'no' 'yes'</v>
      </c>
    </row>
    <row r="1153" spans="11:20" x14ac:dyDescent="0.25">
      <c r="K1153">
        <v>1152</v>
      </c>
      <c r="L1153" t="str">
        <f ca="1">OFFSET(Table1[[#Headers],[Template]], MOD(Table4[[#This Row],[Num]], 5)+1, 0)</f>
        <v>What is the % of the $?</v>
      </c>
      <c r="M1153" t="str">
        <f ca="1">OFFSET(Table2[[#Headers],[Car]], MOD(Table4[[#This Row],[Num]], 4)+1, 0)</f>
        <v>Wolverine</v>
      </c>
      <c r="N1153" t="str">
        <f ca="1">OFFSET(Table3[[#Headers],[Property]], MOD(Table4[[#This Row],[Num]], 3)+1, 0)</f>
        <v>mpg</v>
      </c>
      <c r="O1153" s="1">
        <f ca="1">1/(1/VLOOKUP(Table4[[#This Row],[Template]],Table1[], 2, FALSE)+1/VLOOKUP(Table4[[#This Row],[Car]],Table2[],2,FALSE))*2</f>
        <v>0.6</v>
      </c>
      <c r="P1153" s="1">
        <f ca="1">1/(1/VLOOKUP(Table4[[#This Row],[Template]],Table1[], 3, FALSE)+1/VLOOKUP(Table4[[#This Row],[Car]],Table2[],3,FALSE))*2</f>
        <v>0.3428571428571428</v>
      </c>
      <c r="Q1153" s="1" t="str">
        <f ca="1">SUBSTITUTE(SUBSTITUTE(Table4[[#This Row],[Template]], "$", Table4[[#This Row],[Car]]), "%", Table4[[#This Row],[Property]])</f>
        <v>What is the mpg of the Wolverine?</v>
      </c>
      <c r="R1153" s="1" t="str">
        <f ca="1">IF(RAND()&gt;Table4[[#This Row],[offer1prob]], "yes", "no")</f>
        <v>yes</v>
      </c>
      <c r="S1153" s="1" t="str">
        <f ca="1">IF(RAND()&lt;Table4[[#This Row],[offer1prob]], "yes", "no")</f>
        <v>yes</v>
      </c>
      <c r="T1153" s="1" t="str">
        <f ca="1">"performConversation '" &amp; Table4[[#This Row],[question]] &amp; "' '" &amp; Table4[[#This Row],[answerToAppointmentRequest]] &amp; "' '" &amp; Table4[[#This Row],[answerToMailRequest]] &amp; "'"</f>
        <v>performConversation 'What is the mpg of the Wolverine?' 'yes' 'yes'</v>
      </c>
    </row>
    <row r="1154" spans="11:20" x14ac:dyDescent="0.25">
      <c r="K1154">
        <v>1153</v>
      </c>
      <c r="L1154" t="str">
        <f ca="1">OFFSET(Table1[[#Headers],[Template]], MOD(Table4[[#This Row],[Num]], 5)+1, 0)</f>
        <v>The $ is crap</v>
      </c>
      <c r="M1154" t="str">
        <f ca="1">OFFSET(Table2[[#Headers],[Car]], MOD(Table4[[#This Row],[Num]], 4)+1, 0)</f>
        <v>Polecat</v>
      </c>
      <c r="N1154" t="str">
        <f ca="1">OFFSET(Table3[[#Headers],[Property]], MOD(Table4[[#This Row],[Num]], 3)+1, 0)</f>
        <v>color</v>
      </c>
      <c r="O1154" s="1">
        <f ca="1">1/(1/VLOOKUP(Table4[[#This Row],[Template]],Table1[], 2, FALSE)+1/VLOOKUP(Table4[[#This Row],[Car]],Table2[],2,FALSE))*2</f>
        <v>0.26666666666666666</v>
      </c>
      <c r="P1154" s="1">
        <f ca="1">1/(1/VLOOKUP(Table4[[#This Row],[Template]],Table1[], 3, FALSE)+1/VLOOKUP(Table4[[#This Row],[Car]],Table2[],3,FALSE))*2</f>
        <v>0.32</v>
      </c>
      <c r="Q1154" s="1" t="str">
        <f ca="1">SUBSTITUTE(SUBSTITUTE(Table4[[#This Row],[Template]], "$", Table4[[#This Row],[Car]]), "%", Table4[[#This Row],[Property]])</f>
        <v>The Polecat is crap</v>
      </c>
      <c r="R1154" s="1" t="str">
        <f ca="1">IF(RAND()&gt;Table4[[#This Row],[offer1prob]], "yes", "no")</f>
        <v>yes</v>
      </c>
      <c r="S1154" s="1" t="str">
        <f ca="1">IF(RAND()&lt;Table4[[#This Row],[offer1prob]], "yes", "no")</f>
        <v>no</v>
      </c>
      <c r="T1154" s="1" t="str">
        <f ca="1">"performConversation '" &amp; Table4[[#This Row],[question]] &amp; "' '" &amp; Table4[[#This Row],[answerToAppointmentRequest]] &amp; "' '" &amp; Table4[[#This Row],[answerToMailRequest]] &amp; "'"</f>
        <v>performConversation 'The Polecat is crap' 'yes' 'no'</v>
      </c>
    </row>
    <row r="1155" spans="11:20" x14ac:dyDescent="0.25">
      <c r="K1155">
        <v>1154</v>
      </c>
      <c r="L1155" t="str">
        <f ca="1">OFFSET(Table1[[#Headers],[Template]], MOD(Table4[[#This Row],[Num]], 5)+1, 0)</f>
        <v>What does the $ have as %?</v>
      </c>
      <c r="M1155" t="str">
        <f ca="1">OFFSET(Table2[[#Headers],[Car]], MOD(Table4[[#This Row],[Num]], 4)+1, 0)</f>
        <v>Sea Otter</v>
      </c>
      <c r="N1155" t="str">
        <f ca="1">OFFSET(Table3[[#Headers],[Property]], MOD(Table4[[#This Row],[Num]], 3)+1, 0)</f>
        <v>weight</v>
      </c>
      <c r="O1155" s="1">
        <f ca="1">1/(1/VLOOKUP(Table4[[#This Row],[Template]],Table1[], 2, FALSE)+1/VLOOKUP(Table4[[#This Row],[Car]],Table2[],2,FALSE))*2</f>
        <v>0.3</v>
      </c>
      <c r="P1155" s="1">
        <f ca="1">1/(1/VLOOKUP(Table4[[#This Row],[Template]],Table1[], 3, FALSE)+1/VLOOKUP(Table4[[#This Row],[Car]],Table2[],3,FALSE))*2</f>
        <v>0.3428571428571428</v>
      </c>
      <c r="Q1155" s="1" t="str">
        <f ca="1">SUBSTITUTE(SUBSTITUTE(Table4[[#This Row],[Template]], "$", Table4[[#This Row],[Car]]), "%", Table4[[#This Row],[Property]])</f>
        <v>What does the Sea Otter have as weight?</v>
      </c>
      <c r="R1155" s="1" t="str">
        <f ca="1">IF(RAND()&gt;Table4[[#This Row],[offer1prob]], "yes", "no")</f>
        <v>yes</v>
      </c>
      <c r="S1155" s="1" t="str">
        <f ca="1">IF(RAND()&lt;Table4[[#This Row],[offer1prob]], "yes", "no")</f>
        <v>no</v>
      </c>
      <c r="T1155" s="1" t="str">
        <f ca="1">"performConversation '" &amp; Table4[[#This Row],[question]] &amp; "' '" &amp; Table4[[#This Row],[answerToAppointmentRequest]] &amp; "' '" &amp; Table4[[#This Row],[answerToMailRequest]] &amp; "'"</f>
        <v>performConversation 'What does the Sea Otter have as weight?' 'yes' 'no'</v>
      </c>
    </row>
    <row r="1156" spans="11:20" x14ac:dyDescent="0.25">
      <c r="K1156">
        <v>1155</v>
      </c>
      <c r="L1156" t="str">
        <f ca="1">OFFSET(Table1[[#Headers],[Template]], MOD(Table4[[#This Row],[Num]], 5)+1, 0)</f>
        <v>Why is the $ so expensive?</v>
      </c>
      <c r="M1156" t="str">
        <f ca="1">OFFSET(Table2[[#Headers],[Car]], MOD(Table4[[#This Row],[Num]], 4)+1, 0)</f>
        <v>Sable</v>
      </c>
      <c r="N1156" t="str">
        <f ca="1">OFFSET(Table3[[#Headers],[Property]], MOD(Table4[[#This Row],[Num]], 3)+1, 0)</f>
        <v>mpg</v>
      </c>
      <c r="O1156" s="1">
        <f ca="1">1/(1/VLOOKUP(Table4[[#This Row],[Template]],Table1[], 2, FALSE)+1/VLOOKUP(Table4[[#This Row],[Car]],Table2[],2,FALSE))*2</f>
        <v>0.53333333333333333</v>
      </c>
      <c r="P1156" s="1">
        <f ca="1">1/(1/VLOOKUP(Table4[[#This Row],[Template]],Table1[], 3, FALSE)+1/VLOOKUP(Table4[[#This Row],[Car]],Table2[],3,FALSE))*2</f>
        <v>0.6</v>
      </c>
      <c r="Q1156" s="1" t="str">
        <f ca="1">SUBSTITUTE(SUBSTITUTE(Table4[[#This Row],[Template]], "$", Table4[[#This Row],[Car]]), "%", Table4[[#This Row],[Property]])</f>
        <v>Why is the Sable so expensive?</v>
      </c>
      <c r="R1156" s="1" t="str">
        <f ca="1">IF(RAND()&gt;Table4[[#This Row],[offer1prob]], "yes", "no")</f>
        <v>no</v>
      </c>
      <c r="S1156" s="1" t="str">
        <f ca="1">IF(RAND()&lt;Table4[[#This Row],[offer1prob]], "yes", "no")</f>
        <v>no</v>
      </c>
      <c r="T1156" s="1" t="str">
        <f ca="1">"performConversation '" &amp; Table4[[#This Row],[question]] &amp; "' '" &amp; Table4[[#This Row],[answerToAppointmentRequest]] &amp; "' '" &amp; Table4[[#This Row],[answerToMailRequest]] &amp; "'"</f>
        <v>performConversation 'Why is the Sable so expensive?' 'no' 'no'</v>
      </c>
    </row>
    <row r="1157" spans="11:20" x14ac:dyDescent="0.25">
      <c r="K1157">
        <v>1156</v>
      </c>
      <c r="L1157" t="str">
        <f ca="1">OFFSET(Table1[[#Headers],[Template]], MOD(Table4[[#This Row],[Num]], 5)+1, 0)</f>
        <v>Do you still manufacture the $?</v>
      </c>
      <c r="M1157" t="str">
        <f ca="1">OFFSET(Table2[[#Headers],[Car]], MOD(Table4[[#This Row],[Num]], 4)+1, 0)</f>
        <v>Wolverine</v>
      </c>
      <c r="N1157" t="str">
        <f ca="1">OFFSET(Table3[[#Headers],[Property]], MOD(Table4[[#This Row],[Num]], 3)+1, 0)</f>
        <v>color</v>
      </c>
      <c r="O1157" s="1">
        <f ca="1">1/(1/VLOOKUP(Table4[[#This Row],[Template]],Table1[], 2, FALSE)+1/VLOOKUP(Table4[[#This Row],[Car]],Table2[],2,FALSE))*2</f>
        <v>0.54545454545454541</v>
      </c>
      <c r="P1157" s="1">
        <f ca="1">1/(1/VLOOKUP(Table4[[#This Row],[Template]],Table1[], 3, FALSE)+1/VLOOKUP(Table4[[#This Row],[Car]],Table2[],3,FALSE))*2</f>
        <v>0.37499999999999994</v>
      </c>
      <c r="Q1157" s="1" t="str">
        <f ca="1">SUBSTITUTE(SUBSTITUTE(Table4[[#This Row],[Template]], "$", Table4[[#This Row],[Car]]), "%", Table4[[#This Row],[Property]])</f>
        <v>Do you still manufacture the Wolverine?</v>
      </c>
      <c r="R1157" s="1" t="str">
        <f ca="1">IF(RAND()&gt;Table4[[#This Row],[offer1prob]], "yes", "no")</f>
        <v>no</v>
      </c>
      <c r="S1157" s="1" t="str">
        <f ca="1">IF(RAND()&lt;Table4[[#This Row],[offer1prob]], "yes", "no")</f>
        <v>yes</v>
      </c>
      <c r="T1157" s="1" t="str">
        <f ca="1">"performConversation '" &amp; Table4[[#This Row],[question]] &amp; "' '" &amp; Table4[[#This Row],[answerToAppointmentRequest]] &amp; "' '" &amp; Table4[[#This Row],[answerToMailRequest]] &amp; "'"</f>
        <v>performConversation 'Do you still manufacture the Wolverine?' 'no' 'yes'</v>
      </c>
    </row>
    <row r="1158" spans="11:20" x14ac:dyDescent="0.25">
      <c r="K1158">
        <v>1157</v>
      </c>
      <c r="L1158" t="str">
        <f ca="1">OFFSET(Table1[[#Headers],[Template]], MOD(Table4[[#This Row],[Num]], 5)+1, 0)</f>
        <v>What is the % of the $?</v>
      </c>
      <c r="M1158" t="str">
        <f ca="1">OFFSET(Table2[[#Headers],[Car]], MOD(Table4[[#This Row],[Num]], 4)+1, 0)</f>
        <v>Polecat</v>
      </c>
      <c r="N1158" t="str">
        <f ca="1">OFFSET(Table3[[#Headers],[Property]], MOD(Table4[[#This Row],[Num]], 3)+1, 0)</f>
        <v>weight</v>
      </c>
      <c r="O1158" s="1">
        <f ca="1">1/(1/VLOOKUP(Table4[[#This Row],[Template]],Table1[], 2, FALSE)+1/VLOOKUP(Table4[[#This Row],[Car]],Table2[],2,FALSE))*2</f>
        <v>0.48</v>
      </c>
      <c r="P1158" s="1">
        <f ca="1">1/(1/VLOOKUP(Table4[[#This Row],[Template]],Table1[], 3, FALSE)+1/VLOOKUP(Table4[[#This Row],[Car]],Table2[],3,FALSE))*2</f>
        <v>0.53333333333333333</v>
      </c>
      <c r="Q1158" s="1" t="str">
        <f ca="1">SUBSTITUTE(SUBSTITUTE(Table4[[#This Row],[Template]], "$", Table4[[#This Row],[Car]]), "%", Table4[[#This Row],[Property]])</f>
        <v>What is the weight of the Polecat?</v>
      </c>
      <c r="R1158" s="1" t="str">
        <f ca="1">IF(RAND()&gt;Table4[[#This Row],[offer1prob]], "yes", "no")</f>
        <v>yes</v>
      </c>
      <c r="S1158" s="1" t="str">
        <f ca="1">IF(RAND()&lt;Table4[[#This Row],[offer1prob]], "yes", "no")</f>
        <v>no</v>
      </c>
      <c r="T1158" s="1" t="str">
        <f ca="1">"performConversation '" &amp; Table4[[#This Row],[question]] &amp; "' '" &amp; Table4[[#This Row],[answerToAppointmentRequest]] &amp; "' '" &amp; Table4[[#This Row],[answerToMailRequest]] &amp; "'"</f>
        <v>performConversation 'What is the weight of the Polecat?' 'yes' 'no'</v>
      </c>
    </row>
    <row r="1159" spans="11:20" x14ac:dyDescent="0.25">
      <c r="K1159">
        <v>1158</v>
      </c>
      <c r="L1159" t="str">
        <f ca="1">OFFSET(Table1[[#Headers],[Template]], MOD(Table4[[#This Row],[Num]], 5)+1, 0)</f>
        <v>The $ is crap</v>
      </c>
      <c r="M1159" t="str">
        <f ca="1">OFFSET(Table2[[#Headers],[Car]], MOD(Table4[[#This Row],[Num]], 4)+1, 0)</f>
        <v>Sea Otter</v>
      </c>
      <c r="N1159" t="str">
        <f ca="1">OFFSET(Table3[[#Headers],[Property]], MOD(Table4[[#This Row],[Num]], 3)+1, 0)</f>
        <v>mpg</v>
      </c>
      <c r="O1159" s="1">
        <f ca="1">1/(1/VLOOKUP(Table4[[#This Row],[Template]],Table1[], 2, FALSE)+1/VLOOKUP(Table4[[#This Row],[Car]],Table2[],2,FALSE))*2</f>
        <v>0.24</v>
      </c>
      <c r="P1159" s="1">
        <f ca="1">1/(1/VLOOKUP(Table4[[#This Row],[Template]],Table1[], 3, FALSE)+1/VLOOKUP(Table4[[#This Row],[Car]],Table2[],3,FALSE))*2</f>
        <v>0.26666666666666666</v>
      </c>
      <c r="Q1159" s="1" t="str">
        <f ca="1">SUBSTITUTE(SUBSTITUTE(Table4[[#This Row],[Template]], "$", Table4[[#This Row],[Car]]), "%", Table4[[#This Row],[Property]])</f>
        <v>The Sea Otter is crap</v>
      </c>
      <c r="R1159" s="1" t="str">
        <f ca="1">IF(RAND()&gt;Table4[[#This Row],[offer1prob]], "yes", "no")</f>
        <v>yes</v>
      </c>
      <c r="S1159" s="1" t="str">
        <f ca="1">IF(RAND()&lt;Table4[[#This Row],[offer1prob]], "yes", "no")</f>
        <v>yes</v>
      </c>
      <c r="T1159" s="1" t="str">
        <f ca="1">"performConversation '" &amp; Table4[[#This Row],[question]] &amp; "' '" &amp; Table4[[#This Row],[answerToAppointmentRequest]] &amp; "' '" &amp; Table4[[#This Row],[answerToMailRequest]] &amp; "'"</f>
        <v>performConversation 'The Sea Otter is crap' 'yes' 'yes'</v>
      </c>
    </row>
    <row r="1160" spans="11:20" x14ac:dyDescent="0.25">
      <c r="K1160">
        <v>1159</v>
      </c>
      <c r="L1160" t="str">
        <f ca="1">OFFSET(Table1[[#Headers],[Template]], MOD(Table4[[#This Row],[Num]], 5)+1, 0)</f>
        <v>What does the $ have as %?</v>
      </c>
      <c r="M1160" t="str">
        <f ca="1">OFFSET(Table2[[#Headers],[Car]], MOD(Table4[[#This Row],[Num]], 4)+1, 0)</f>
        <v>Sable</v>
      </c>
      <c r="N1160" t="str">
        <f ca="1">OFFSET(Table3[[#Headers],[Property]], MOD(Table4[[#This Row],[Num]], 3)+1, 0)</f>
        <v>color</v>
      </c>
      <c r="O1160" s="1">
        <f ca="1">1/(1/VLOOKUP(Table4[[#This Row],[Template]],Table1[], 2, FALSE)+1/VLOOKUP(Table4[[#This Row],[Car]],Table2[],2,FALSE))*2</f>
        <v>0.43636363636363629</v>
      </c>
      <c r="P1160" s="1">
        <f ca="1">1/(1/VLOOKUP(Table4[[#This Row],[Template]],Table1[], 3, FALSE)+1/VLOOKUP(Table4[[#This Row],[Car]],Table2[],3,FALSE))*2</f>
        <v>0.4</v>
      </c>
      <c r="Q1160" s="1" t="str">
        <f ca="1">SUBSTITUTE(SUBSTITUTE(Table4[[#This Row],[Template]], "$", Table4[[#This Row],[Car]]), "%", Table4[[#This Row],[Property]])</f>
        <v>What does the Sable have as color?</v>
      </c>
      <c r="R1160" s="1" t="str">
        <f ca="1">IF(RAND()&gt;Table4[[#This Row],[offer1prob]], "yes", "no")</f>
        <v>yes</v>
      </c>
      <c r="S1160" s="1" t="str">
        <f ca="1">IF(RAND()&lt;Table4[[#This Row],[offer1prob]], "yes", "no")</f>
        <v>no</v>
      </c>
      <c r="T1160" s="1" t="str">
        <f ca="1">"performConversation '" &amp; Table4[[#This Row],[question]] &amp; "' '" &amp; Table4[[#This Row],[answerToAppointmentRequest]] &amp; "' '" &amp; Table4[[#This Row],[answerToMailRequest]] &amp; "'"</f>
        <v>performConversation 'What does the Sable have as color?' 'yes' 'no'</v>
      </c>
    </row>
    <row r="1161" spans="11:20" x14ac:dyDescent="0.25">
      <c r="K1161">
        <v>1160</v>
      </c>
      <c r="L1161" t="str">
        <f ca="1">OFFSET(Table1[[#Headers],[Template]], MOD(Table4[[#This Row],[Num]], 5)+1, 0)</f>
        <v>Why is the $ so expensive?</v>
      </c>
      <c r="M1161" t="str">
        <f ca="1">OFFSET(Table2[[#Headers],[Car]], MOD(Table4[[#This Row],[Num]], 4)+1, 0)</f>
        <v>Wolverine</v>
      </c>
      <c r="N1161" t="str">
        <f ca="1">OFFSET(Table3[[#Headers],[Property]], MOD(Table4[[#This Row],[Num]], 3)+1, 0)</f>
        <v>weight</v>
      </c>
      <c r="O1161" s="1">
        <f ca="1">1/(1/VLOOKUP(Table4[[#This Row],[Template]],Table1[], 2, FALSE)+1/VLOOKUP(Table4[[#This Row],[Car]],Table2[],2,FALSE))*2</f>
        <v>0.48</v>
      </c>
      <c r="P1161" s="1">
        <f ca="1">1/(1/VLOOKUP(Table4[[#This Row],[Template]],Table1[], 3, FALSE)+1/VLOOKUP(Table4[[#This Row],[Car]],Table2[],3,FALSE))*2</f>
        <v>0.4</v>
      </c>
      <c r="Q1161" s="1" t="str">
        <f ca="1">SUBSTITUTE(SUBSTITUTE(Table4[[#This Row],[Template]], "$", Table4[[#This Row],[Car]]), "%", Table4[[#This Row],[Property]])</f>
        <v>Why is the Wolverine so expensive?</v>
      </c>
      <c r="R1161" s="1" t="str">
        <f ca="1">IF(RAND()&gt;Table4[[#This Row],[offer1prob]], "yes", "no")</f>
        <v>yes</v>
      </c>
      <c r="S1161" s="1" t="str">
        <f ca="1">IF(RAND()&lt;Table4[[#This Row],[offer1prob]], "yes", "no")</f>
        <v>no</v>
      </c>
      <c r="T1161" s="1" t="str">
        <f ca="1">"performConversation '" &amp; Table4[[#This Row],[question]] &amp; "' '" &amp; Table4[[#This Row],[answerToAppointmentRequest]] &amp; "' '" &amp; Table4[[#This Row],[answerToMailRequest]] &amp; "'"</f>
        <v>performConversation 'Why is the Wolverine so expensive?' 'yes' 'no'</v>
      </c>
    </row>
    <row r="1162" spans="11:20" x14ac:dyDescent="0.25">
      <c r="K1162">
        <v>1161</v>
      </c>
      <c r="L1162" t="str">
        <f ca="1">OFFSET(Table1[[#Headers],[Template]], MOD(Table4[[#This Row],[Num]], 5)+1, 0)</f>
        <v>Do you still manufacture the $?</v>
      </c>
      <c r="M1162" t="str">
        <f ca="1">OFFSET(Table2[[#Headers],[Car]], MOD(Table4[[#This Row],[Num]], 4)+1, 0)</f>
        <v>Polecat</v>
      </c>
      <c r="N1162" t="str">
        <f ca="1">OFFSET(Table3[[#Headers],[Property]], MOD(Table4[[#This Row],[Num]], 3)+1, 0)</f>
        <v>mpg</v>
      </c>
      <c r="O1162" s="1">
        <f ca="1">1/(1/VLOOKUP(Table4[[#This Row],[Template]],Table1[], 2, FALSE)+1/VLOOKUP(Table4[[#This Row],[Car]],Table2[],2,FALSE))*2</f>
        <v>0.44444444444444442</v>
      </c>
      <c r="P1162" s="1">
        <f ca="1">1/(1/VLOOKUP(Table4[[#This Row],[Template]],Table1[], 3, FALSE)+1/VLOOKUP(Table4[[#This Row],[Car]],Table2[],3,FALSE))*2</f>
        <v>0.61538461538461542</v>
      </c>
      <c r="Q1162" s="1" t="str">
        <f ca="1">SUBSTITUTE(SUBSTITUTE(Table4[[#This Row],[Template]], "$", Table4[[#This Row],[Car]]), "%", Table4[[#This Row],[Property]])</f>
        <v>Do you still manufacture the Polecat?</v>
      </c>
      <c r="R1162" s="1" t="str">
        <f ca="1">IF(RAND()&gt;Table4[[#This Row],[offer1prob]], "yes", "no")</f>
        <v>yes</v>
      </c>
      <c r="S1162" s="1" t="str">
        <f ca="1">IF(RAND()&lt;Table4[[#This Row],[offer1prob]], "yes", "no")</f>
        <v>no</v>
      </c>
      <c r="T1162" s="1" t="str">
        <f ca="1">"performConversation '" &amp; Table4[[#This Row],[question]] &amp; "' '" &amp; Table4[[#This Row],[answerToAppointmentRequest]] &amp; "' '" &amp; Table4[[#This Row],[answerToMailRequest]] &amp; "'"</f>
        <v>performConversation 'Do you still manufacture the Polecat?' 'yes' 'no'</v>
      </c>
    </row>
    <row r="1163" spans="11:20" x14ac:dyDescent="0.25">
      <c r="K1163">
        <v>1162</v>
      </c>
      <c r="L1163" t="str">
        <f ca="1">OFFSET(Table1[[#Headers],[Template]], MOD(Table4[[#This Row],[Num]], 5)+1, 0)</f>
        <v>What is the % of the $?</v>
      </c>
      <c r="M1163" t="str">
        <f ca="1">OFFSET(Table2[[#Headers],[Car]], MOD(Table4[[#This Row],[Num]], 4)+1, 0)</f>
        <v>Sea Otter</v>
      </c>
      <c r="N1163" t="str">
        <f ca="1">OFFSET(Table3[[#Headers],[Property]], MOD(Table4[[#This Row],[Num]], 3)+1, 0)</f>
        <v>color</v>
      </c>
      <c r="O1163" s="1">
        <f ca="1">1/(1/VLOOKUP(Table4[[#This Row],[Template]],Table1[], 2, FALSE)+1/VLOOKUP(Table4[[#This Row],[Car]],Table2[],2,FALSE))*2</f>
        <v>0.4</v>
      </c>
      <c r="P1163" s="1">
        <f ca="1">1/(1/VLOOKUP(Table4[[#This Row],[Template]],Table1[], 3, FALSE)+1/VLOOKUP(Table4[[#This Row],[Car]],Table2[],3,FALSE))*2</f>
        <v>0.4</v>
      </c>
      <c r="Q1163" s="1" t="str">
        <f ca="1">SUBSTITUTE(SUBSTITUTE(Table4[[#This Row],[Template]], "$", Table4[[#This Row],[Car]]), "%", Table4[[#This Row],[Property]])</f>
        <v>What is the color of the Sea Otter?</v>
      </c>
      <c r="R1163" s="1" t="str">
        <f ca="1">IF(RAND()&gt;Table4[[#This Row],[offer1prob]], "yes", "no")</f>
        <v>no</v>
      </c>
      <c r="S1163" s="1" t="str">
        <f ca="1">IF(RAND()&lt;Table4[[#This Row],[offer1prob]], "yes", "no")</f>
        <v>no</v>
      </c>
      <c r="T1163" s="1" t="str">
        <f ca="1">"performConversation '" &amp; Table4[[#This Row],[question]] &amp; "' '" &amp; Table4[[#This Row],[answerToAppointmentRequest]] &amp; "' '" &amp; Table4[[#This Row],[answerToMailRequest]] &amp; "'"</f>
        <v>performConversation 'What is the color of the Sea Otter?' 'no' 'no'</v>
      </c>
    </row>
    <row r="1164" spans="11:20" x14ac:dyDescent="0.25">
      <c r="K1164">
        <v>1163</v>
      </c>
      <c r="L1164" t="str">
        <f ca="1">OFFSET(Table1[[#Headers],[Template]], MOD(Table4[[#This Row],[Num]], 5)+1, 0)</f>
        <v>The $ is crap</v>
      </c>
      <c r="M1164" t="str">
        <f ca="1">OFFSET(Table2[[#Headers],[Car]], MOD(Table4[[#This Row],[Num]], 4)+1, 0)</f>
        <v>Sable</v>
      </c>
      <c r="N1164" t="str">
        <f ca="1">OFFSET(Table3[[#Headers],[Property]], MOD(Table4[[#This Row],[Num]], 3)+1, 0)</f>
        <v>weight</v>
      </c>
      <c r="O1164" s="1">
        <f ca="1">1/(1/VLOOKUP(Table4[[#This Row],[Template]],Table1[], 2, FALSE)+1/VLOOKUP(Table4[[#This Row],[Car]],Table2[],2,FALSE))*2</f>
        <v>0.32</v>
      </c>
      <c r="P1164" s="1">
        <f ca="1">1/(1/VLOOKUP(Table4[[#This Row],[Template]],Table1[], 3, FALSE)+1/VLOOKUP(Table4[[#This Row],[Car]],Table2[],3,FALSE))*2</f>
        <v>0.3</v>
      </c>
      <c r="Q1164" s="1" t="str">
        <f ca="1">SUBSTITUTE(SUBSTITUTE(Table4[[#This Row],[Template]], "$", Table4[[#This Row],[Car]]), "%", Table4[[#This Row],[Property]])</f>
        <v>The Sable is crap</v>
      </c>
      <c r="R1164" s="1" t="str">
        <f ca="1">IF(RAND()&gt;Table4[[#This Row],[offer1prob]], "yes", "no")</f>
        <v>yes</v>
      </c>
      <c r="S1164" s="1" t="str">
        <f ca="1">IF(RAND()&lt;Table4[[#This Row],[offer1prob]], "yes", "no")</f>
        <v>no</v>
      </c>
      <c r="T1164" s="1" t="str">
        <f ca="1">"performConversation '" &amp; Table4[[#This Row],[question]] &amp; "' '" &amp; Table4[[#This Row],[answerToAppointmentRequest]] &amp; "' '" &amp; Table4[[#This Row],[answerToMailRequest]] &amp; "'"</f>
        <v>performConversation 'The Sable is crap' 'yes' 'no'</v>
      </c>
    </row>
    <row r="1165" spans="11:20" x14ac:dyDescent="0.25">
      <c r="K1165">
        <v>1164</v>
      </c>
      <c r="L1165" t="str">
        <f ca="1">OFFSET(Table1[[#Headers],[Template]], MOD(Table4[[#This Row],[Num]], 5)+1, 0)</f>
        <v>What does the $ have as %?</v>
      </c>
      <c r="M1165" t="str">
        <f ca="1">OFFSET(Table2[[#Headers],[Car]], MOD(Table4[[#This Row],[Num]], 4)+1, 0)</f>
        <v>Wolverine</v>
      </c>
      <c r="N1165" t="str">
        <f ca="1">OFFSET(Table3[[#Headers],[Property]], MOD(Table4[[#This Row],[Num]], 3)+1, 0)</f>
        <v>mpg</v>
      </c>
      <c r="O1165" s="1">
        <f ca="1">1/(1/VLOOKUP(Table4[[#This Row],[Template]],Table1[], 2, FALSE)+1/VLOOKUP(Table4[[#This Row],[Car]],Table2[],2,FALSE))*2</f>
        <v>0.4</v>
      </c>
      <c r="P1165" s="1">
        <f ca="1">1/(1/VLOOKUP(Table4[[#This Row],[Template]],Table1[], 3, FALSE)+1/VLOOKUP(Table4[[#This Row],[Car]],Table2[],3,FALSE))*2</f>
        <v>0.3</v>
      </c>
      <c r="Q1165" s="1" t="str">
        <f ca="1">SUBSTITUTE(SUBSTITUTE(Table4[[#This Row],[Template]], "$", Table4[[#This Row],[Car]]), "%", Table4[[#This Row],[Property]])</f>
        <v>What does the Wolverine have as mpg?</v>
      </c>
      <c r="R1165" s="1" t="str">
        <f ca="1">IF(RAND()&gt;Table4[[#This Row],[offer1prob]], "yes", "no")</f>
        <v>no</v>
      </c>
      <c r="S1165" s="1" t="str">
        <f ca="1">IF(RAND()&lt;Table4[[#This Row],[offer1prob]], "yes", "no")</f>
        <v>yes</v>
      </c>
      <c r="T1165" s="1" t="str">
        <f ca="1">"performConversation '" &amp; Table4[[#This Row],[question]] &amp; "' '" &amp; Table4[[#This Row],[answerToAppointmentRequest]] &amp; "' '" &amp; Table4[[#This Row],[answerToMailRequest]] &amp; "'"</f>
        <v>performConversation 'What does the Wolverine have as mpg?' 'no' 'yes'</v>
      </c>
    </row>
    <row r="1166" spans="11:20" x14ac:dyDescent="0.25">
      <c r="K1166">
        <v>1165</v>
      </c>
      <c r="L1166" t="str">
        <f ca="1">OFFSET(Table1[[#Headers],[Template]], MOD(Table4[[#This Row],[Num]], 5)+1, 0)</f>
        <v>Why is the $ so expensive?</v>
      </c>
      <c r="M1166" t="str">
        <f ca="1">OFFSET(Table2[[#Headers],[Car]], MOD(Table4[[#This Row],[Num]], 4)+1, 0)</f>
        <v>Polecat</v>
      </c>
      <c r="N1166" t="str">
        <f ca="1">OFFSET(Table3[[#Headers],[Property]], MOD(Table4[[#This Row],[Num]], 3)+1, 0)</f>
        <v>color</v>
      </c>
      <c r="O1166" s="1">
        <f ca="1">1/(1/VLOOKUP(Table4[[#This Row],[Template]],Table1[], 2, FALSE)+1/VLOOKUP(Table4[[#This Row],[Car]],Table2[],2,FALSE))*2</f>
        <v>0.4</v>
      </c>
      <c r="P1166" s="1">
        <f ca="1">1/(1/VLOOKUP(Table4[[#This Row],[Template]],Table1[], 3, FALSE)+1/VLOOKUP(Table4[[#This Row],[Car]],Table2[],3,FALSE))*2</f>
        <v>0.68571428571428561</v>
      </c>
      <c r="Q1166" s="1" t="str">
        <f ca="1">SUBSTITUTE(SUBSTITUTE(Table4[[#This Row],[Template]], "$", Table4[[#This Row],[Car]]), "%", Table4[[#This Row],[Property]])</f>
        <v>Why is the Polecat so expensive?</v>
      </c>
      <c r="R1166" s="1" t="str">
        <f ca="1">IF(RAND()&gt;Table4[[#This Row],[offer1prob]], "yes", "no")</f>
        <v>yes</v>
      </c>
      <c r="S1166" s="1" t="str">
        <f ca="1">IF(RAND()&lt;Table4[[#This Row],[offer1prob]], "yes", "no")</f>
        <v>no</v>
      </c>
      <c r="T1166" s="1" t="str">
        <f ca="1">"performConversation '" &amp; Table4[[#This Row],[question]] &amp; "' '" &amp; Table4[[#This Row],[answerToAppointmentRequest]] &amp; "' '" &amp; Table4[[#This Row],[answerToMailRequest]] &amp; "'"</f>
        <v>performConversation 'Why is the Polecat so expensive?' 'yes' 'no'</v>
      </c>
    </row>
    <row r="1167" spans="11:20" x14ac:dyDescent="0.25">
      <c r="K1167">
        <v>1166</v>
      </c>
      <c r="L1167" t="str">
        <f ca="1">OFFSET(Table1[[#Headers],[Template]], MOD(Table4[[#This Row],[Num]], 5)+1, 0)</f>
        <v>Do you still manufacture the $?</v>
      </c>
      <c r="M1167" t="str">
        <f ca="1">OFFSET(Table2[[#Headers],[Car]], MOD(Table4[[#This Row],[Num]], 4)+1, 0)</f>
        <v>Sea Otter</v>
      </c>
      <c r="N1167" t="str">
        <f ca="1">OFFSET(Table3[[#Headers],[Property]], MOD(Table4[[#This Row],[Num]], 3)+1, 0)</f>
        <v>weight</v>
      </c>
      <c r="O1167" s="1">
        <f ca="1">1/(1/VLOOKUP(Table4[[#This Row],[Template]],Table1[], 2, FALSE)+1/VLOOKUP(Table4[[#This Row],[Car]],Table2[],2,FALSE))*2</f>
        <v>0.37499999999999994</v>
      </c>
      <c r="P1167" s="1">
        <f ca="1">1/(1/VLOOKUP(Table4[[#This Row],[Template]],Table1[], 3, FALSE)+1/VLOOKUP(Table4[[#This Row],[Car]],Table2[],3,FALSE))*2</f>
        <v>0.44444444444444442</v>
      </c>
      <c r="Q1167" s="1" t="str">
        <f ca="1">SUBSTITUTE(SUBSTITUTE(Table4[[#This Row],[Template]], "$", Table4[[#This Row],[Car]]), "%", Table4[[#This Row],[Property]])</f>
        <v>Do you still manufacture the Sea Otter?</v>
      </c>
      <c r="R1167" s="1" t="str">
        <f ca="1">IF(RAND()&gt;Table4[[#This Row],[offer1prob]], "yes", "no")</f>
        <v>yes</v>
      </c>
      <c r="S1167" s="1" t="str">
        <f ca="1">IF(RAND()&lt;Table4[[#This Row],[offer1prob]], "yes", "no")</f>
        <v>no</v>
      </c>
      <c r="T1167" s="1" t="str">
        <f ca="1">"performConversation '" &amp; Table4[[#This Row],[question]] &amp; "' '" &amp; Table4[[#This Row],[answerToAppointmentRequest]] &amp; "' '" &amp; Table4[[#This Row],[answerToMailRequest]] &amp; "'"</f>
        <v>performConversation 'Do you still manufacture the Sea Otter?' 'yes' 'no'</v>
      </c>
    </row>
    <row r="1168" spans="11:20" x14ac:dyDescent="0.25">
      <c r="K1168">
        <v>1167</v>
      </c>
      <c r="L1168" t="str">
        <f ca="1">OFFSET(Table1[[#Headers],[Template]], MOD(Table4[[#This Row],[Num]], 5)+1, 0)</f>
        <v>What is the % of the $?</v>
      </c>
      <c r="M1168" t="str">
        <f ca="1">OFFSET(Table2[[#Headers],[Car]], MOD(Table4[[#This Row],[Num]], 4)+1, 0)</f>
        <v>Sable</v>
      </c>
      <c r="N1168" t="str">
        <f ca="1">OFFSET(Table3[[#Headers],[Property]], MOD(Table4[[#This Row],[Num]], 3)+1, 0)</f>
        <v>mpg</v>
      </c>
      <c r="O1168" s="1">
        <f ca="1">1/(1/VLOOKUP(Table4[[#This Row],[Template]],Table1[], 2, FALSE)+1/VLOOKUP(Table4[[#This Row],[Car]],Table2[],2,FALSE))*2</f>
        <v>0.68571428571428561</v>
      </c>
      <c r="P1168" s="1">
        <f ca="1">1/(1/VLOOKUP(Table4[[#This Row],[Template]],Table1[], 3, FALSE)+1/VLOOKUP(Table4[[#This Row],[Car]],Table2[],3,FALSE))*2</f>
        <v>0.48</v>
      </c>
      <c r="Q1168" s="1" t="str">
        <f ca="1">SUBSTITUTE(SUBSTITUTE(Table4[[#This Row],[Template]], "$", Table4[[#This Row],[Car]]), "%", Table4[[#This Row],[Property]])</f>
        <v>What is the mpg of the Sable?</v>
      </c>
      <c r="R1168" s="1" t="str">
        <f ca="1">IF(RAND()&gt;Table4[[#This Row],[offer1prob]], "yes", "no")</f>
        <v>no</v>
      </c>
      <c r="S1168" s="1" t="str">
        <f ca="1">IF(RAND()&lt;Table4[[#This Row],[offer1prob]], "yes", "no")</f>
        <v>yes</v>
      </c>
      <c r="T1168" s="1" t="str">
        <f ca="1">"performConversation '" &amp; Table4[[#This Row],[question]] &amp; "' '" &amp; Table4[[#This Row],[answerToAppointmentRequest]] &amp; "' '" &amp; Table4[[#This Row],[answerToMailRequest]] &amp; "'"</f>
        <v>performConversation 'What is the mpg of the Sable?' 'no' 'yes'</v>
      </c>
    </row>
    <row r="1169" spans="11:20" x14ac:dyDescent="0.25">
      <c r="K1169">
        <v>1168</v>
      </c>
      <c r="L1169" t="str">
        <f ca="1">OFFSET(Table1[[#Headers],[Template]], MOD(Table4[[#This Row],[Num]], 5)+1, 0)</f>
        <v>The $ is crap</v>
      </c>
      <c r="M1169" t="str">
        <f ca="1">OFFSET(Table2[[#Headers],[Car]], MOD(Table4[[#This Row],[Num]], 4)+1, 0)</f>
        <v>Wolverine</v>
      </c>
      <c r="N1169" t="str">
        <f ca="1">OFFSET(Table3[[#Headers],[Property]], MOD(Table4[[#This Row],[Num]], 3)+1, 0)</f>
        <v>color</v>
      </c>
      <c r="O1169" s="1">
        <f ca="1">1/(1/VLOOKUP(Table4[[#This Row],[Template]],Table1[], 2, FALSE)+1/VLOOKUP(Table4[[#This Row],[Car]],Table2[],2,FALSE))*2</f>
        <v>0.3</v>
      </c>
      <c r="P1169" s="1">
        <f ca="1">1/(1/VLOOKUP(Table4[[#This Row],[Template]],Table1[], 3, FALSE)+1/VLOOKUP(Table4[[#This Row],[Car]],Table2[],3,FALSE))*2</f>
        <v>0.24</v>
      </c>
      <c r="Q1169" s="1" t="str">
        <f ca="1">SUBSTITUTE(SUBSTITUTE(Table4[[#This Row],[Template]], "$", Table4[[#This Row],[Car]]), "%", Table4[[#This Row],[Property]])</f>
        <v>The Wolverine is crap</v>
      </c>
      <c r="R1169" s="1" t="str">
        <f ca="1">IF(RAND()&gt;Table4[[#This Row],[offer1prob]], "yes", "no")</f>
        <v>yes</v>
      </c>
      <c r="S1169" s="1" t="str">
        <f ca="1">IF(RAND()&lt;Table4[[#This Row],[offer1prob]], "yes", "no")</f>
        <v>no</v>
      </c>
      <c r="T1169" s="1" t="str">
        <f ca="1">"performConversation '" &amp; Table4[[#This Row],[question]] &amp; "' '" &amp; Table4[[#This Row],[answerToAppointmentRequest]] &amp; "' '" &amp; Table4[[#This Row],[answerToMailRequest]] &amp; "'"</f>
        <v>performConversation 'The Wolverine is crap' 'yes' 'no'</v>
      </c>
    </row>
    <row r="1170" spans="11:20" x14ac:dyDescent="0.25">
      <c r="K1170">
        <v>1169</v>
      </c>
      <c r="L1170" t="str">
        <f ca="1">OFFSET(Table1[[#Headers],[Template]], MOD(Table4[[#This Row],[Num]], 5)+1, 0)</f>
        <v>What does the $ have as %?</v>
      </c>
      <c r="M1170" t="str">
        <f ca="1">OFFSET(Table2[[#Headers],[Car]], MOD(Table4[[#This Row],[Num]], 4)+1, 0)</f>
        <v>Polecat</v>
      </c>
      <c r="N1170" t="str">
        <f ca="1">OFFSET(Table3[[#Headers],[Property]], MOD(Table4[[#This Row],[Num]], 3)+1, 0)</f>
        <v>weight</v>
      </c>
      <c r="O1170" s="1">
        <f ca="1">1/(1/VLOOKUP(Table4[[#This Row],[Template]],Table1[], 2, FALSE)+1/VLOOKUP(Table4[[#This Row],[Car]],Table2[],2,FALSE))*2</f>
        <v>0.3428571428571428</v>
      </c>
      <c r="P1170" s="1">
        <f ca="1">1/(1/VLOOKUP(Table4[[#This Row],[Template]],Table1[], 3, FALSE)+1/VLOOKUP(Table4[[#This Row],[Car]],Table2[],3,FALSE))*2</f>
        <v>0.43636363636363629</v>
      </c>
      <c r="Q1170" s="1" t="str">
        <f ca="1">SUBSTITUTE(SUBSTITUTE(Table4[[#This Row],[Template]], "$", Table4[[#This Row],[Car]]), "%", Table4[[#This Row],[Property]])</f>
        <v>What does the Polecat have as weight?</v>
      </c>
      <c r="R1170" s="1" t="str">
        <f ca="1">IF(RAND()&gt;Table4[[#This Row],[offer1prob]], "yes", "no")</f>
        <v>no</v>
      </c>
      <c r="S1170" s="1" t="str">
        <f ca="1">IF(RAND()&lt;Table4[[#This Row],[offer1prob]], "yes", "no")</f>
        <v>yes</v>
      </c>
      <c r="T1170" s="1" t="str">
        <f ca="1">"performConversation '" &amp; Table4[[#This Row],[question]] &amp; "' '" &amp; Table4[[#This Row],[answerToAppointmentRequest]] &amp; "' '" &amp; Table4[[#This Row],[answerToMailRequest]] &amp; "'"</f>
        <v>performConversation 'What does the Polecat have as weight?' 'no' 'yes'</v>
      </c>
    </row>
    <row r="1171" spans="11:20" x14ac:dyDescent="0.25">
      <c r="K1171">
        <v>1170</v>
      </c>
      <c r="L1171" t="str">
        <f ca="1">OFFSET(Table1[[#Headers],[Template]], MOD(Table4[[#This Row],[Num]], 5)+1, 0)</f>
        <v>Why is the $ so expensive?</v>
      </c>
      <c r="M1171" t="str">
        <f ca="1">OFFSET(Table2[[#Headers],[Car]], MOD(Table4[[#This Row],[Num]], 4)+1, 0)</f>
        <v>Sea Otter</v>
      </c>
      <c r="N1171" t="str">
        <f ca="1">OFFSET(Table3[[#Headers],[Property]], MOD(Table4[[#This Row],[Num]], 3)+1, 0)</f>
        <v>mpg</v>
      </c>
      <c r="O1171" s="1">
        <f ca="1">1/(1/VLOOKUP(Table4[[#This Row],[Template]],Table1[], 2, FALSE)+1/VLOOKUP(Table4[[#This Row],[Car]],Table2[],2,FALSE))*2</f>
        <v>0.3428571428571428</v>
      </c>
      <c r="P1171" s="1">
        <f ca="1">1/(1/VLOOKUP(Table4[[#This Row],[Template]],Table1[], 3, FALSE)+1/VLOOKUP(Table4[[#This Row],[Car]],Table2[],3,FALSE))*2</f>
        <v>0.48</v>
      </c>
      <c r="Q1171" s="1" t="str">
        <f ca="1">SUBSTITUTE(SUBSTITUTE(Table4[[#This Row],[Template]], "$", Table4[[#This Row],[Car]]), "%", Table4[[#This Row],[Property]])</f>
        <v>Why is the Sea Otter so expensive?</v>
      </c>
      <c r="R1171" s="1" t="str">
        <f ca="1">IF(RAND()&gt;Table4[[#This Row],[offer1prob]], "yes", "no")</f>
        <v>no</v>
      </c>
      <c r="S1171" s="1" t="str">
        <f ca="1">IF(RAND()&lt;Table4[[#This Row],[offer1prob]], "yes", "no")</f>
        <v>no</v>
      </c>
      <c r="T1171" s="1" t="str">
        <f ca="1">"performConversation '" &amp; Table4[[#This Row],[question]] &amp; "' '" &amp; Table4[[#This Row],[answerToAppointmentRequest]] &amp; "' '" &amp; Table4[[#This Row],[answerToMailRequest]] &amp; "'"</f>
        <v>performConversation 'Why is the Sea Otter so expensive?' 'no' 'no'</v>
      </c>
    </row>
    <row r="1172" spans="11:20" x14ac:dyDescent="0.25">
      <c r="K1172">
        <v>1171</v>
      </c>
      <c r="L1172" t="str">
        <f ca="1">OFFSET(Table1[[#Headers],[Template]], MOD(Table4[[#This Row],[Num]], 5)+1, 0)</f>
        <v>Do you still manufacture the $?</v>
      </c>
      <c r="M1172" t="str">
        <f ca="1">OFFSET(Table2[[#Headers],[Car]], MOD(Table4[[#This Row],[Num]], 4)+1, 0)</f>
        <v>Sable</v>
      </c>
      <c r="N1172" t="str">
        <f ca="1">OFFSET(Table3[[#Headers],[Property]], MOD(Table4[[#This Row],[Num]], 3)+1, 0)</f>
        <v>color</v>
      </c>
      <c r="O1172" s="1">
        <f ca="1">1/(1/VLOOKUP(Table4[[#This Row],[Template]],Table1[], 2, FALSE)+1/VLOOKUP(Table4[[#This Row],[Car]],Table2[],2,FALSE))*2</f>
        <v>0.61538461538461542</v>
      </c>
      <c r="P1172" s="1">
        <f ca="1">1/(1/VLOOKUP(Table4[[#This Row],[Template]],Table1[], 3, FALSE)+1/VLOOKUP(Table4[[#This Row],[Car]],Table2[],3,FALSE))*2</f>
        <v>0.54545454545454541</v>
      </c>
      <c r="Q1172" s="1" t="str">
        <f ca="1">SUBSTITUTE(SUBSTITUTE(Table4[[#This Row],[Template]], "$", Table4[[#This Row],[Car]]), "%", Table4[[#This Row],[Property]])</f>
        <v>Do you still manufacture the Sable?</v>
      </c>
      <c r="R1172" s="1" t="str">
        <f ca="1">IF(RAND()&gt;Table4[[#This Row],[offer1prob]], "yes", "no")</f>
        <v>yes</v>
      </c>
      <c r="S1172" s="1" t="str">
        <f ca="1">IF(RAND()&lt;Table4[[#This Row],[offer1prob]], "yes", "no")</f>
        <v>no</v>
      </c>
      <c r="T1172" s="1" t="str">
        <f ca="1">"performConversation '" &amp; Table4[[#This Row],[question]] &amp; "' '" &amp; Table4[[#This Row],[answerToAppointmentRequest]] &amp; "' '" &amp; Table4[[#This Row],[answerToMailRequest]] &amp; "'"</f>
        <v>performConversation 'Do you still manufacture the Sable?' 'yes' 'no'</v>
      </c>
    </row>
    <row r="1173" spans="11:20" x14ac:dyDescent="0.25">
      <c r="K1173">
        <v>1172</v>
      </c>
      <c r="L1173" t="str">
        <f ca="1">OFFSET(Table1[[#Headers],[Template]], MOD(Table4[[#This Row],[Num]], 5)+1, 0)</f>
        <v>What is the % of the $?</v>
      </c>
      <c r="M1173" t="str">
        <f ca="1">OFFSET(Table2[[#Headers],[Car]], MOD(Table4[[#This Row],[Num]], 4)+1, 0)</f>
        <v>Wolverine</v>
      </c>
      <c r="N1173" t="str">
        <f ca="1">OFFSET(Table3[[#Headers],[Property]], MOD(Table4[[#This Row],[Num]], 3)+1, 0)</f>
        <v>weight</v>
      </c>
      <c r="O1173" s="1">
        <f ca="1">1/(1/VLOOKUP(Table4[[#This Row],[Template]],Table1[], 2, FALSE)+1/VLOOKUP(Table4[[#This Row],[Car]],Table2[],2,FALSE))*2</f>
        <v>0.6</v>
      </c>
      <c r="P1173" s="1">
        <f ca="1">1/(1/VLOOKUP(Table4[[#This Row],[Template]],Table1[], 3, FALSE)+1/VLOOKUP(Table4[[#This Row],[Car]],Table2[],3,FALSE))*2</f>
        <v>0.3428571428571428</v>
      </c>
      <c r="Q1173" s="1" t="str">
        <f ca="1">SUBSTITUTE(SUBSTITUTE(Table4[[#This Row],[Template]], "$", Table4[[#This Row],[Car]]), "%", Table4[[#This Row],[Property]])</f>
        <v>What is the weight of the Wolverine?</v>
      </c>
      <c r="R1173" s="1" t="str">
        <f ca="1">IF(RAND()&gt;Table4[[#This Row],[offer1prob]], "yes", "no")</f>
        <v>yes</v>
      </c>
      <c r="S1173" s="1" t="str">
        <f ca="1">IF(RAND()&lt;Table4[[#This Row],[offer1prob]], "yes", "no")</f>
        <v>no</v>
      </c>
      <c r="T1173" s="1" t="str">
        <f ca="1">"performConversation '" &amp; Table4[[#This Row],[question]] &amp; "' '" &amp; Table4[[#This Row],[answerToAppointmentRequest]] &amp; "' '" &amp; Table4[[#This Row],[answerToMailRequest]] &amp; "'"</f>
        <v>performConversation 'What is the weight of the Wolverine?' 'yes' 'no'</v>
      </c>
    </row>
    <row r="1174" spans="11:20" x14ac:dyDescent="0.25">
      <c r="K1174">
        <v>1173</v>
      </c>
      <c r="L1174" t="str">
        <f ca="1">OFFSET(Table1[[#Headers],[Template]], MOD(Table4[[#This Row],[Num]], 5)+1, 0)</f>
        <v>The $ is crap</v>
      </c>
      <c r="M1174" t="str">
        <f ca="1">OFFSET(Table2[[#Headers],[Car]], MOD(Table4[[#This Row],[Num]], 4)+1, 0)</f>
        <v>Polecat</v>
      </c>
      <c r="N1174" t="str">
        <f ca="1">OFFSET(Table3[[#Headers],[Property]], MOD(Table4[[#This Row],[Num]], 3)+1, 0)</f>
        <v>mpg</v>
      </c>
      <c r="O1174" s="1">
        <f ca="1">1/(1/VLOOKUP(Table4[[#This Row],[Template]],Table1[], 2, FALSE)+1/VLOOKUP(Table4[[#This Row],[Car]],Table2[],2,FALSE))*2</f>
        <v>0.26666666666666666</v>
      </c>
      <c r="P1174" s="1">
        <f ca="1">1/(1/VLOOKUP(Table4[[#This Row],[Template]],Table1[], 3, FALSE)+1/VLOOKUP(Table4[[#This Row],[Car]],Table2[],3,FALSE))*2</f>
        <v>0.32</v>
      </c>
      <c r="Q1174" s="1" t="str">
        <f ca="1">SUBSTITUTE(SUBSTITUTE(Table4[[#This Row],[Template]], "$", Table4[[#This Row],[Car]]), "%", Table4[[#This Row],[Property]])</f>
        <v>The Polecat is crap</v>
      </c>
      <c r="R1174" s="1" t="str">
        <f ca="1">IF(RAND()&gt;Table4[[#This Row],[offer1prob]], "yes", "no")</f>
        <v>no</v>
      </c>
      <c r="S1174" s="1" t="str">
        <f ca="1">IF(RAND()&lt;Table4[[#This Row],[offer1prob]], "yes", "no")</f>
        <v>no</v>
      </c>
      <c r="T1174" s="1" t="str">
        <f ca="1">"performConversation '" &amp; Table4[[#This Row],[question]] &amp; "' '" &amp; Table4[[#This Row],[answerToAppointmentRequest]] &amp; "' '" &amp; Table4[[#This Row],[answerToMailRequest]] &amp; "'"</f>
        <v>performConversation 'The Polecat is crap' 'no' 'no'</v>
      </c>
    </row>
    <row r="1175" spans="11:20" x14ac:dyDescent="0.25">
      <c r="K1175">
        <v>1174</v>
      </c>
      <c r="L1175" t="str">
        <f ca="1">OFFSET(Table1[[#Headers],[Template]], MOD(Table4[[#This Row],[Num]], 5)+1, 0)</f>
        <v>What does the $ have as %?</v>
      </c>
      <c r="M1175" t="str">
        <f ca="1">OFFSET(Table2[[#Headers],[Car]], MOD(Table4[[#This Row],[Num]], 4)+1, 0)</f>
        <v>Sea Otter</v>
      </c>
      <c r="N1175" t="str">
        <f ca="1">OFFSET(Table3[[#Headers],[Property]], MOD(Table4[[#This Row],[Num]], 3)+1, 0)</f>
        <v>color</v>
      </c>
      <c r="O1175" s="1">
        <f ca="1">1/(1/VLOOKUP(Table4[[#This Row],[Template]],Table1[], 2, FALSE)+1/VLOOKUP(Table4[[#This Row],[Car]],Table2[],2,FALSE))*2</f>
        <v>0.3</v>
      </c>
      <c r="P1175" s="1">
        <f ca="1">1/(1/VLOOKUP(Table4[[#This Row],[Template]],Table1[], 3, FALSE)+1/VLOOKUP(Table4[[#This Row],[Car]],Table2[],3,FALSE))*2</f>
        <v>0.3428571428571428</v>
      </c>
      <c r="Q1175" s="1" t="str">
        <f ca="1">SUBSTITUTE(SUBSTITUTE(Table4[[#This Row],[Template]], "$", Table4[[#This Row],[Car]]), "%", Table4[[#This Row],[Property]])</f>
        <v>What does the Sea Otter have as color?</v>
      </c>
      <c r="R1175" s="1" t="str">
        <f ca="1">IF(RAND()&gt;Table4[[#This Row],[offer1prob]], "yes", "no")</f>
        <v>yes</v>
      </c>
      <c r="S1175" s="1" t="str">
        <f ca="1">IF(RAND()&lt;Table4[[#This Row],[offer1prob]], "yes", "no")</f>
        <v>no</v>
      </c>
      <c r="T1175" s="1" t="str">
        <f ca="1">"performConversation '" &amp; Table4[[#This Row],[question]] &amp; "' '" &amp; Table4[[#This Row],[answerToAppointmentRequest]] &amp; "' '" &amp; Table4[[#This Row],[answerToMailRequest]] &amp; "'"</f>
        <v>performConversation 'What does the Sea Otter have as color?' 'yes' 'no'</v>
      </c>
    </row>
    <row r="1176" spans="11:20" x14ac:dyDescent="0.25">
      <c r="K1176">
        <v>1175</v>
      </c>
      <c r="L1176" t="str">
        <f ca="1">OFFSET(Table1[[#Headers],[Template]], MOD(Table4[[#This Row],[Num]], 5)+1, 0)</f>
        <v>Why is the $ so expensive?</v>
      </c>
      <c r="M1176" t="str">
        <f ca="1">OFFSET(Table2[[#Headers],[Car]], MOD(Table4[[#This Row],[Num]], 4)+1, 0)</f>
        <v>Sable</v>
      </c>
      <c r="N1176" t="str">
        <f ca="1">OFFSET(Table3[[#Headers],[Property]], MOD(Table4[[#This Row],[Num]], 3)+1, 0)</f>
        <v>weight</v>
      </c>
      <c r="O1176" s="1">
        <f ca="1">1/(1/VLOOKUP(Table4[[#This Row],[Template]],Table1[], 2, FALSE)+1/VLOOKUP(Table4[[#This Row],[Car]],Table2[],2,FALSE))*2</f>
        <v>0.53333333333333333</v>
      </c>
      <c r="P1176" s="1">
        <f ca="1">1/(1/VLOOKUP(Table4[[#This Row],[Template]],Table1[], 3, FALSE)+1/VLOOKUP(Table4[[#This Row],[Car]],Table2[],3,FALSE))*2</f>
        <v>0.6</v>
      </c>
      <c r="Q1176" s="1" t="str">
        <f ca="1">SUBSTITUTE(SUBSTITUTE(Table4[[#This Row],[Template]], "$", Table4[[#This Row],[Car]]), "%", Table4[[#This Row],[Property]])</f>
        <v>Why is the Sable so expensive?</v>
      </c>
      <c r="R1176" s="1" t="str">
        <f ca="1">IF(RAND()&gt;Table4[[#This Row],[offer1prob]], "yes", "no")</f>
        <v>no</v>
      </c>
      <c r="S1176" s="1" t="str">
        <f ca="1">IF(RAND()&lt;Table4[[#This Row],[offer1prob]], "yes", "no")</f>
        <v>yes</v>
      </c>
      <c r="T1176" s="1" t="str">
        <f ca="1">"performConversation '" &amp; Table4[[#This Row],[question]] &amp; "' '" &amp; Table4[[#This Row],[answerToAppointmentRequest]] &amp; "' '" &amp; Table4[[#This Row],[answerToMailRequest]] &amp; "'"</f>
        <v>performConversation 'Why is the Sable so expensive?' 'no' 'yes'</v>
      </c>
    </row>
    <row r="1177" spans="11:20" x14ac:dyDescent="0.25">
      <c r="K1177">
        <v>1176</v>
      </c>
      <c r="L1177" t="str">
        <f ca="1">OFFSET(Table1[[#Headers],[Template]], MOD(Table4[[#This Row],[Num]], 5)+1, 0)</f>
        <v>Do you still manufacture the $?</v>
      </c>
      <c r="M1177" t="str">
        <f ca="1">OFFSET(Table2[[#Headers],[Car]], MOD(Table4[[#This Row],[Num]], 4)+1, 0)</f>
        <v>Wolverine</v>
      </c>
      <c r="N1177" t="str">
        <f ca="1">OFFSET(Table3[[#Headers],[Property]], MOD(Table4[[#This Row],[Num]], 3)+1, 0)</f>
        <v>mpg</v>
      </c>
      <c r="O1177" s="1">
        <f ca="1">1/(1/VLOOKUP(Table4[[#This Row],[Template]],Table1[], 2, FALSE)+1/VLOOKUP(Table4[[#This Row],[Car]],Table2[],2,FALSE))*2</f>
        <v>0.54545454545454541</v>
      </c>
      <c r="P1177" s="1">
        <f ca="1">1/(1/VLOOKUP(Table4[[#This Row],[Template]],Table1[], 3, FALSE)+1/VLOOKUP(Table4[[#This Row],[Car]],Table2[],3,FALSE))*2</f>
        <v>0.37499999999999994</v>
      </c>
      <c r="Q1177" s="1" t="str">
        <f ca="1">SUBSTITUTE(SUBSTITUTE(Table4[[#This Row],[Template]], "$", Table4[[#This Row],[Car]]), "%", Table4[[#This Row],[Property]])</f>
        <v>Do you still manufacture the Wolverine?</v>
      </c>
      <c r="R1177" s="1" t="str">
        <f ca="1">IF(RAND()&gt;Table4[[#This Row],[offer1prob]], "yes", "no")</f>
        <v>no</v>
      </c>
      <c r="S1177" s="1" t="str">
        <f ca="1">IF(RAND()&lt;Table4[[#This Row],[offer1prob]], "yes", "no")</f>
        <v>yes</v>
      </c>
      <c r="T1177" s="1" t="str">
        <f ca="1">"performConversation '" &amp; Table4[[#This Row],[question]] &amp; "' '" &amp; Table4[[#This Row],[answerToAppointmentRequest]] &amp; "' '" &amp; Table4[[#This Row],[answerToMailRequest]] &amp; "'"</f>
        <v>performConversation 'Do you still manufacture the Wolverine?' 'no' 'yes'</v>
      </c>
    </row>
    <row r="1178" spans="11:20" x14ac:dyDescent="0.25">
      <c r="K1178">
        <v>1177</v>
      </c>
      <c r="L1178" t="str">
        <f ca="1">OFFSET(Table1[[#Headers],[Template]], MOD(Table4[[#This Row],[Num]], 5)+1, 0)</f>
        <v>What is the % of the $?</v>
      </c>
      <c r="M1178" t="str">
        <f ca="1">OFFSET(Table2[[#Headers],[Car]], MOD(Table4[[#This Row],[Num]], 4)+1, 0)</f>
        <v>Polecat</v>
      </c>
      <c r="N1178" t="str">
        <f ca="1">OFFSET(Table3[[#Headers],[Property]], MOD(Table4[[#This Row],[Num]], 3)+1, 0)</f>
        <v>color</v>
      </c>
      <c r="O1178" s="1">
        <f ca="1">1/(1/VLOOKUP(Table4[[#This Row],[Template]],Table1[], 2, FALSE)+1/VLOOKUP(Table4[[#This Row],[Car]],Table2[],2,FALSE))*2</f>
        <v>0.48</v>
      </c>
      <c r="P1178" s="1">
        <f ca="1">1/(1/VLOOKUP(Table4[[#This Row],[Template]],Table1[], 3, FALSE)+1/VLOOKUP(Table4[[#This Row],[Car]],Table2[],3,FALSE))*2</f>
        <v>0.53333333333333333</v>
      </c>
      <c r="Q1178" s="1" t="str">
        <f ca="1">SUBSTITUTE(SUBSTITUTE(Table4[[#This Row],[Template]], "$", Table4[[#This Row],[Car]]), "%", Table4[[#This Row],[Property]])</f>
        <v>What is the color of the Polecat?</v>
      </c>
      <c r="R1178" s="1" t="str">
        <f ca="1">IF(RAND()&gt;Table4[[#This Row],[offer1prob]], "yes", "no")</f>
        <v>yes</v>
      </c>
      <c r="S1178" s="1" t="str">
        <f ca="1">IF(RAND()&lt;Table4[[#This Row],[offer1prob]], "yes", "no")</f>
        <v>yes</v>
      </c>
      <c r="T1178" s="1" t="str">
        <f ca="1">"performConversation '" &amp; Table4[[#This Row],[question]] &amp; "' '" &amp; Table4[[#This Row],[answerToAppointmentRequest]] &amp; "' '" &amp; Table4[[#This Row],[answerToMailRequest]] &amp; "'"</f>
        <v>performConversation 'What is the color of the Polecat?' 'yes' 'yes'</v>
      </c>
    </row>
    <row r="1179" spans="11:20" x14ac:dyDescent="0.25">
      <c r="K1179">
        <v>1178</v>
      </c>
      <c r="L1179" t="str">
        <f ca="1">OFFSET(Table1[[#Headers],[Template]], MOD(Table4[[#This Row],[Num]], 5)+1, 0)</f>
        <v>The $ is crap</v>
      </c>
      <c r="M1179" t="str">
        <f ca="1">OFFSET(Table2[[#Headers],[Car]], MOD(Table4[[#This Row],[Num]], 4)+1, 0)</f>
        <v>Sea Otter</v>
      </c>
      <c r="N1179" t="str">
        <f ca="1">OFFSET(Table3[[#Headers],[Property]], MOD(Table4[[#This Row],[Num]], 3)+1, 0)</f>
        <v>weight</v>
      </c>
      <c r="O1179" s="1">
        <f ca="1">1/(1/VLOOKUP(Table4[[#This Row],[Template]],Table1[], 2, FALSE)+1/VLOOKUP(Table4[[#This Row],[Car]],Table2[],2,FALSE))*2</f>
        <v>0.24</v>
      </c>
      <c r="P1179" s="1">
        <f ca="1">1/(1/VLOOKUP(Table4[[#This Row],[Template]],Table1[], 3, FALSE)+1/VLOOKUP(Table4[[#This Row],[Car]],Table2[],3,FALSE))*2</f>
        <v>0.26666666666666666</v>
      </c>
      <c r="Q1179" s="1" t="str">
        <f ca="1">SUBSTITUTE(SUBSTITUTE(Table4[[#This Row],[Template]], "$", Table4[[#This Row],[Car]]), "%", Table4[[#This Row],[Property]])</f>
        <v>The Sea Otter is crap</v>
      </c>
      <c r="R1179" s="1" t="str">
        <f ca="1">IF(RAND()&gt;Table4[[#This Row],[offer1prob]], "yes", "no")</f>
        <v>yes</v>
      </c>
      <c r="S1179" s="1" t="str">
        <f ca="1">IF(RAND()&lt;Table4[[#This Row],[offer1prob]], "yes", "no")</f>
        <v>yes</v>
      </c>
      <c r="T1179" s="1" t="str">
        <f ca="1">"performConversation '" &amp; Table4[[#This Row],[question]] &amp; "' '" &amp; Table4[[#This Row],[answerToAppointmentRequest]] &amp; "' '" &amp; Table4[[#This Row],[answerToMailRequest]] &amp; "'"</f>
        <v>performConversation 'The Sea Otter is crap' 'yes' 'yes'</v>
      </c>
    </row>
    <row r="1180" spans="11:20" x14ac:dyDescent="0.25">
      <c r="K1180">
        <v>1179</v>
      </c>
      <c r="L1180" t="str">
        <f ca="1">OFFSET(Table1[[#Headers],[Template]], MOD(Table4[[#This Row],[Num]], 5)+1, 0)</f>
        <v>What does the $ have as %?</v>
      </c>
      <c r="M1180" t="str">
        <f ca="1">OFFSET(Table2[[#Headers],[Car]], MOD(Table4[[#This Row],[Num]], 4)+1, 0)</f>
        <v>Sable</v>
      </c>
      <c r="N1180" t="str">
        <f ca="1">OFFSET(Table3[[#Headers],[Property]], MOD(Table4[[#This Row],[Num]], 3)+1, 0)</f>
        <v>mpg</v>
      </c>
      <c r="O1180" s="1">
        <f ca="1">1/(1/VLOOKUP(Table4[[#This Row],[Template]],Table1[], 2, FALSE)+1/VLOOKUP(Table4[[#This Row],[Car]],Table2[],2,FALSE))*2</f>
        <v>0.43636363636363629</v>
      </c>
      <c r="P1180" s="1">
        <f ca="1">1/(1/VLOOKUP(Table4[[#This Row],[Template]],Table1[], 3, FALSE)+1/VLOOKUP(Table4[[#This Row],[Car]],Table2[],3,FALSE))*2</f>
        <v>0.4</v>
      </c>
      <c r="Q1180" s="1" t="str">
        <f ca="1">SUBSTITUTE(SUBSTITUTE(Table4[[#This Row],[Template]], "$", Table4[[#This Row],[Car]]), "%", Table4[[#This Row],[Property]])</f>
        <v>What does the Sable have as mpg?</v>
      </c>
      <c r="R1180" s="1" t="str">
        <f ca="1">IF(RAND()&gt;Table4[[#This Row],[offer1prob]], "yes", "no")</f>
        <v>no</v>
      </c>
      <c r="S1180" s="1" t="str">
        <f ca="1">IF(RAND()&lt;Table4[[#This Row],[offer1prob]], "yes", "no")</f>
        <v>no</v>
      </c>
      <c r="T1180" s="1" t="str">
        <f ca="1">"performConversation '" &amp; Table4[[#This Row],[question]] &amp; "' '" &amp; Table4[[#This Row],[answerToAppointmentRequest]] &amp; "' '" &amp; Table4[[#This Row],[answerToMailRequest]] &amp; "'"</f>
        <v>performConversation 'What does the Sable have as mpg?' 'no' 'no'</v>
      </c>
    </row>
    <row r="1181" spans="11:20" x14ac:dyDescent="0.25">
      <c r="K1181">
        <v>1180</v>
      </c>
      <c r="L1181" t="str">
        <f ca="1">OFFSET(Table1[[#Headers],[Template]], MOD(Table4[[#This Row],[Num]], 5)+1, 0)</f>
        <v>Why is the $ so expensive?</v>
      </c>
      <c r="M1181" t="str">
        <f ca="1">OFFSET(Table2[[#Headers],[Car]], MOD(Table4[[#This Row],[Num]], 4)+1, 0)</f>
        <v>Wolverine</v>
      </c>
      <c r="N1181" t="str">
        <f ca="1">OFFSET(Table3[[#Headers],[Property]], MOD(Table4[[#This Row],[Num]], 3)+1, 0)</f>
        <v>color</v>
      </c>
      <c r="O1181" s="1">
        <f ca="1">1/(1/VLOOKUP(Table4[[#This Row],[Template]],Table1[], 2, FALSE)+1/VLOOKUP(Table4[[#This Row],[Car]],Table2[],2,FALSE))*2</f>
        <v>0.48</v>
      </c>
      <c r="P1181" s="1">
        <f ca="1">1/(1/VLOOKUP(Table4[[#This Row],[Template]],Table1[], 3, FALSE)+1/VLOOKUP(Table4[[#This Row],[Car]],Table2[],3,FALSE))*2</f>
        <v>0.4</v>
      </c>
      <c r="Q1181" s="1" t="str">
        <f ca="1">SUBSTITUTE(SUBSTITUTE(Table4[[#This Row],[Template]], "$", Table4[[#This Row],[Car]]), "%", Table4[[#This Row],[Property]])</f>
        <v>Why is the Wolverine so expensive?</v>
      </c>
      <c r="R1181" s="1" t="str">
        <f ca="1">IF(RAND()&gt;Table4[[#This Row],[offer1prob]], "yes", "no")</f>
        <v>no</v>
      </c>
      <c r="S1181" s="1" t="str">
        <f ca="1">IF(RAND()&lt;Table4[[#This Row],[offer1prob]], "yes", "no")</f>
        <v>no</v>
      </c>
      <c r="T1181" s="1" t="str">
        <f ca="1">"performConversation '" &amp; Table4[[#This Row],[question]] &amp; "' '" &amp; Table4[[#This Row],[answerToAppointmentRequest]] &amp; "' '" &amp; Table4[[#This Row],[answerToMailRequest]] &amp; "'"</f>
        <v>performConversation 'Why is the Wolverine so expensive?' 'no' 'no'</v>
      </c>
    </row>
    <row r="1182" spans="11:20" x14ac:dyDescent="0.25">
      <c r="K1182">
        <v>1181</v>
      </c>
      <c r="L1182" t="str">
        <f ca="1">OFFSET(Table1[[#Headers],[Template]], MOD(Table4[[#This Row],[Num]], 5)+1, 0)</f>
        <v>Do you still manufacture the $?</v>
      </c>
      <c r="M1182" t="str">
        <f ca="1">OFFSET(Table2[[#Headers],[Car]], MOD(Table4[[#This Row],[Num]], 4)+1, 0)</f>
        <v>Polecat</v>
      </c>
      <c r="N1182" t="str">
        <f ca="1">OFFSET(Table3[[#Headers],[Property]], MOD(Table4[[#This Row],[Num]], 3)+1, 0)</f>
        <v>weight</v>
      </c>
      <c r="O1182" s="1">
        <f ca="1">1/(1/VLOOKUP(Table4[[#This Row],[Template]],Table1[], 2, FALSE)+1/VLOOKUP(Table4[[#This Row],[Car]],Table2[],2,FALSE))*2</f>
        <v>0.44444444444444442</v>
      </c>
      <c r="P1182" s="1">
        <f ca="1">1/(1/VLOOKUP(Table4[[#This Row],[Template]],Table1[], 3, FALSE)+1/VLOOKUP(Table4[[#This Row],[Car]],Table2[],3,FALSE))*2</f>
        <v>0.61538461538461542</v>
      </c>
      <c r="Q1182" s="1" t="str">
        <f ca="1">SUBSTITUTE(SUBSTITUTE(Table4[[#This Row],[Template]], "$", Table4[[#This Row],[Car]]), "%", Table4[[#This Row],[Property]])</f>
        <v>Do you still manufacture the Polecat?</v>
      </c>
      <c r="R1182" s="1" t="str">
        <f ca="1">IF(RAND()&gt;Table4[[#This Row],[offer1prob]], "yes", "no")</f>
        <v>yes</v>
      </c>
      <c r="S1182" s="1" t="str">
        <f ca="1">IF(RAND()&lt;Table4[[#This Row],[offer1prob]], "yes", "no")</f>
        <v>yes</v>
      </c>
      <c r="T1182" s="1" t="str">
        <f ca="1">"performConversation '" &amp; Table4[[#This Row],[question]] &amp; "' '" &amp; Table4[[#This Row],[answerToAppointmentRequest]] &amp; "' '" &amp; Table4[[#This Row],[answerToMailRequest]] &amp; "'"</f>
        <v>performConversation 'Do you still manufacture the Polecat?' 'yes' 'yes'</v>
      </c>
    </row>
    <row r="1183" spans="11:20" x14ac:dyDescent="0.25">
      <c r="K1183">
        <v>1182</v>
      </c>
      <c r="L1183" t="str">
        <f ca="1">OFFSET(Table1[[#Headers],[Template]], MOD(Table4[[#This Row],[Num]], 5)+1, 0)</f>
        <v>What is the % of the $?</v>
      </c>
      <c r="M1183" t="str">
        <f ca="1">OFFSET(Table2[[#Headers],[Car]], MOD(Table4[[#This Row],[Num]], 4)+1, 0)</f>
        <v>Sea Otter</v>
      </c>
      <c r="N1183" t="str">
        <f ca="1">OFFSET(Table3[[#Headers],[Property]], MOD(Table4[[#This Row],[Num]], 3)+1, 0)</f>
        <v>mpg</v>
      </c>
      <c r="O1183" s="1">
        <f ca="1">1/(1/VLOOKUP(Table4[[#This Row],[Template]],Table1[], 2, FALSE)+1/VLOOKUP(Table4[[#This Row],[Car]],Table2[],2,FALSE))*2</f>
        <v>0.4</v>
      </c>
      <c r="P1183" s="1">
        <f ca="1">1/(1/VLOOKUP(Table4[[#This Row],[Template]],Table1[], 3, FALSE)+1/VLOOKUP(Table4[[#This Row],[Car]],Table2[],3,FALSE))*2</f>
        <v>0.4</v>
      </c>
      <c r="Q1183" s="1" t="str">
        <f ca="1">SUBSTITUTE(SUBSTITUTE(Table4[[#This Row],[Template]], "$", Table4[[#This Row],[Car]]), "%", Table4[[#This Row],[Property]])</f>
        <v>What is the mpg of the Sea Otter?</v>
      </c>
      <c r="R1183" s="1" t="str">
        <f ca="1">IF(RAND()&gt;Table4[[#This Row],[offer1prob]], "yes", "no")</f>
        <v>no</v>
      </c>
      <c r="S1183" s="1" t="str">
        <f ca="1">IF(RAND()&lt;Table4[[#This Row],[offer1prob]], "yes", "no")</f>
        <v>no</v>
      </c>
      <c r="T1183" s="1" t="str">
        <f ca="1">"performConversation '" &amp; Table4[[#This Row],[question]] &amp; "' '" &amp; Table4[[#This Row],[answerToAppointmentRequest]] &amp; "' '" &amp; Table4[[#This Row],[answerToMailRequest]] &amp; "'"</f>
        <v>performConversation 'What is the mpg of the Sea Otter?' 'no' 'no'</v>
      </c>
    </row>
    <row r="1184" spans="11:20" x14ac:dyDescent="0.25">
      <c r="K1184">
        <v>1183</v>
      </c>
      <c r="L1184" t="str">
        <f ca="1">OFFSET(Table1[[#Headers],[Template]], MOD(Table4[[#This Row],[Num]], 5)+1, 0)</f>
        <v>The $ is crap</v>
      </c>
      <c r="M1184" t="str">
        <f ca="1">OFFSET(Table2[[#Headers],[Car]], MOD(Table4[[#This Row],[Num]], 4)+1, 0)</f>
        <v>Sable</v>
      </c>
      <c r="N1184" t="str">
        <f ca="1">OFFSET(Table3[[#Headers],[Property]], MOD(Table4[[#This Row],[Num]], 3)+1, 0)</f>
        <v>color</v>
      </c>
      <c r="O1184" s="1">
        <f ca="1">1/(1/VLOOKUP(Table4[[#This Row],[Template]],Table1[], 2, FALSE)+1/VLOOKUP(Table4[[#This Row],[Car]],Table2[],2,FALSE))*2</f>
        <v>0.32</v>
      </c>
      <c r="P1184" s="1">
        <f ca="1">1/(1/VLOOKUP(Table4[[#This Row],[Template]],Table1[], 3, FALSE)+1/VLOOKUP(Table4[[#This Row],[Car]],Table2[],3,FALSE))*2</f>
        <v>0.3</v>
      </c>
      <c r="Q1184" s="1" t="str">
        <f ca="1">SUBSTITUTE(SUBSTITUTE(Table4[[#This Row],[Template]], "$", Table4[[#This Row],[Car]]), "%", Table4[[#This Row],[Property]])</f>
        <v>The Sable is crap</v>
      </c>
      <c r="R1184" s="1" t="str">
        <f ca="1">IF(RAND()&gt;Table4[[#This Row],[offer1prob]], "yes", "no")</f>
        <v>yes</v>
      </c>
      <c r="S1184" s="1" t="str">
        <f ca="1">IF(RAND()&lt;Table4[[#This Row],[offer1prob]], "yes", "no")</f>
        <v>no</v>
      </c>
      <c r="T1184" s="1" t="str">
        <f ca="1">"performConversation '" &amp; Table4[[#This Row],[question]] &amp; "' '" &amp; Table4[[#This Row],[answerToAppointmentRequest]] &amp; "' '" &amp; Table4[[#This Row],[answerToMailRequest]] &amp; "'"</f>
        <v>performConversation 'The Sable is crap' 'yes' 'no'</v>
      </c>
    </row>
    <row r="1185" spans="11:20" x14ac:dyDescent="0.25">
      <c r="K1185">
        <v>1184</v>
      </c>
      <c r="L1185" t="str">
        <f ca="1">OFFSET(Table1[[#Headers],[Template]], MOD(Table4[[#This Row],[Num]], 5)+1, 0)</f>
        <v>What does the $ have as %?</v>
      </c>
      <c r="M1185" t="str">
        <f ca="1">OFFSET(Table2[[#Headers],[Car]], MOD(Table4[[#This Row],[Num]], 4)+1, 0)</f>
        <v>Wolverine</v>
      </c>
      <c r="N1185" t="str">
        <f ca="1">OFFSET(Table3[[#Headers],[Property]], MOD(Table4[[#This Row],[Num]], 3)+1, 0)</f>
        <v>weight</v>
      </c>
      <c r="O1185" s="1">
        <f ca="1">1/(1/VLOOKUP(Table4[[#This Row],[Template]],Table1[], 2, FALSE)+1/VLOOKUP(Table4[[#This Row],[Car]],Table2[],2,FALSE))*2</f>
        <v>0.4</v>
      </c>
      <c r="P1185" s="1">
        <f ca="1">1/(1/VLOOKUP(Table4[[#This Row],[Template]],Table1[], 3, FALSE)+1/VLOOKUP(Table4[[#This Row],[Car]],Table2[],3,FALSE))*2</f>
        <v>0.3</v>
      </c>
      <c r="Q1185" s="1" t="str">
        <f ca="1">SUBSTITUTE(SUBSTITUTE(Table4[[#This Row],[Template]], "$", Table4[[#This Row],[Car]]), "%", Table4[[#This Row],[Property]])</f>
        <v>What does the Wolverine have as weight?</v>
      </c>
      <c r="R1185" s="1" t="str">
        <f ca="1">IF(RAND()&gt;Table4[[#This Row],[offer1prob]], "yes", "no")</f>
        <v>no</v>
      </c>
      <c r="S1185" s="1" t="str">
        <f ca="1">IF(RAND()&lt;Table4[[#This Row],[offer1prob]], "yes", "no")</f>
        <v>yes</v>
      </c>
      <c r="T1185" s="1" t="str">
        <f ca="1">"performConversation '" &amp; Table4[[#This Row],[question]] &amp; "' '" &amp; Table4[[#This Row],[answerToAppointmentRequest]] &amp; "' '" &amp; Table4[[#This Row],[answerToMailRequest]] &amp; "'"</f>
        <v>performConversation 'What does the Wolverine have as weight?' 'no' 'yes'</v>
      </c>
    </row>
    <row r="1186" spans="11:20" x14ac:dyDescent="0.25">
      <c r="K1186">
        <v>1185</v>
      </c>
      <c r="L1186" t="str">
        <f ca="1">OFFSET(Table1[[#Headers],[Template]], MOD(Table4[[#This Row],[Num]], 5)+1, 0)</f>
        <v>Why is the $ so expensive?</v>
      </c>
      <c r="M1186" t="str">
        <f ca="1">OFFSET(Table2[[#Headers],[Car]], MOD(Table4[[#This Row],[Num]], 4)+1, 0)</f>
        <v>Polecat</v>
      </c>
      <c r="N1186" t="str">
        <f ca="1">OFFSET(Table3[[#Headers],[Property]], MOD(Table4[[#This Row],[Num]], 3)+1, 0)</f>
        <v>mpg</v>
      </c>
      <c r="O1186" s="1">
        <f ca="1">1/(1/VLOOKUP(Table4[[#This Row],[Template]],Table1[], 2, FALSE)+1/VLOOKUP(Table4[[#This Row],[Car]],Table2[],2,FALSE))*2</f>
        <v>0.4</v>
      </c>
      <c r="P1186" s="1">
        <f ca="1">1/(1/VLOOKUP(Table4[[#This Row],[Template]],Table1[], 3, FALSE)+1/VLOOKUP(Table4[[#This Row],[Car]],Table2[],3,FALSE))*2</f>
        <v>0.68571428571428561</v>
      </c>
      <c r="Q1186" s="1" t="str">
        <f ca="1">SUBSTITUTE(SUBSTITUTE(Table4[[#This Row],[Template]], "$", Table4[[#This Row],[Car]]), "%", Table4[[#This Row],[Property]])</f>
        <v>Why is the Polecat so expensive?</v>
      </c>
      <c r="R1186" s="1" t="str">
        <f ca="1">IF(RAND()&gt;Table4[[#This Row],[offer1prob]], "yes", "no")</f>
        <v>no</v>
      </c>
      <c r="S1186" s="1" t="str">
        <f ca="1">IF(RAND()&lt;Table4[[#This Row],[offer1prob]], "yes", "no")</f>
        <v>no</v>
      </c>
      <c r="T1186" s="1" t="str">
        <f ca="1">"performConversation '" &amp; Table4[[#This Row],[question]] &amp; "' '" &amp; Table4[[#This Row],[answerToAppointmentRequest]] &amp; "' '" &amp; Table4[[#This Row],[answerToMailRequest]] &amp; "'"</f>
        <v>performConversation 'Why is the Polecat so expensive?' 'no' 'no'</v>
      </c>
    </row>
    <row r="1187" spans="11:20" x14ac:dyDescent="0.25">
      <c r="K1187">
        <v>1186</v>
      </c>
      <c r="L1187" t="str">
        <f ca="1">OFFSET(Table1[[#Headers],[Template]], MOD(Table4[[#This Row],[Num]], 5)+1, 0)</f>
        <v>Do you still manufacture the $?</v>
      </c>
      <c r="M1187" t="str">
        <f ca="1">OFFSET(Table2[[#Headers],[Car]], MOD(Table4[[#This Row],[Num]], 4)+1, 0)</f>
        <v>Sea Otter</v>
      </c>
      <c r="N1187" t="str">
        <f ca="1">OFFSET(Table3[[#Headers],[Property]], MOD(Table4[[#This Row],[Num]], 3)+1, 0)</f>
        <v>color</v>
      </c>
      <c r="O1187" s="1">
        <f ca="1">1/(1/VLOOKUP(Table4[[#This Row],[Template]],Table1[], 2, FALSE)+1/VLOOKUP(Table4[[#This Row],[Car]],Table2[],2,FALSE))*2</f>
        <v>0.37499999999999994</v>
      </c>
      <c r="P1187" s="1">
        <f ca="1">1/(1/VLOOKUP(Table4[[#This Row],[Template]],Table1[], 3, FALSE)+1/VLOOKUP(Table4[[#This Row],[Car]],Table2[],3,FALSE))*2</f>
        <v>0.44444444444444442</v>
      </c>
      <c r="Q1187" s="1" t="str">
        <f ca="1">SUBSTITUTE(SUBSTITUTE(Table4[[#This Row],[Template]], "$", Table4[[#This Row],[Car]]), "%", Table4[[#This Row],[Property]])</f>
        <v>Do you still manufacture the Sea Otter?</v>
      </c>
      <c r="R1187" s="1" t="str">
        <f ca="1">IF(RAND()&gt;Table4[[#This Row],[offer1prob]], "yes", "no")</f>
        <v>yes</v>
      </c>
      <c r="S1187" s="1" t="str">
        <f ca="1">IF(RAND()&lt;Table4[[#This Row],[offer1prob]], "yes", "no")</f>
        <v>yes</v>
      </c>
      <c r="T1187" s="1" t="str">
        <f ca="1">"performConversation '" &amp; Table4[[#This Row],[question]] &amp; "' '" &amp; Table4[[#This Row],[answerToAppointmentRequest]] &amp; "' '" &amp; Table4[[#This Row],[answerToMailRequest]] &amp; "'"</f>
        <v>performConversation 'Do you still manufacture the Sea Otter?' 'yes' 'yes'</v>
      </c>
    </row>
    <row r="1188" spans="11:20" x14ac:dyDescent="0.25">
      <c r="K1188">
        <v>1187</v>
      </c>
      <c r="L1188" t="str">
        <f ca="1">OFFSET(Table1[[#Headers],[Template]], MOD(Table4[[#This Row],[Num]], 5)+1, 0)</f>
        <v>What is the % of the $?</v>
      </c>
      <c r="M1188" t="str">
        <f ca="1">OFFSET(Table2[[#Headers],[Car]], MOD(Table4[[#This Row],[Num]], 4)+1, 0)</f>
        <v>Sable</v>
      </c>
      <c r="N1188" t="str">
        <f ca="1">OFFSET(Table3[[#Headers],[Property]], MOD(Table4[[#This Row],[Num]], 3)+1, 0)</f>
        <v>weight</v>
      </c>
      <c r="O1188" s="1">
        <f ca="1">1/(1/VLOOKUP(Table4[[#This Row],[Template]],Table1[], 2, FALSE)+1/VLOOKUP(Table4[[#This Row],[Car]],Table2[],2,FALSE))*2</f>
        <v>0.68571428571428561</v>
      </c>
      <c r="P1188" s="1">
        <f ca="1">1/(1/VLOOKUP(Table4[[#This Row],[Template]],Table1[], 3, FALSE)+1/VLOOKUP(Table4[[#This Row],[Car]],Table2[],3,FALSE))*2</f>
        <v>0.48</v>
      </c>
      <c r="Q1188" s="1" t="str">
        <f ca="1">SUBSTITUTE(SUBSTITUTE(Table4[[#This Row],[Template]], "$", Table4[[#This Row],[Car]]), "%", Table4[[#This Row],[Property]])</f>
        <v>What is the weight of the Sable?</v>
      </c>
      <c r="R1188" s="1" t="str">
        <f ca="1">IF(RAND()&gt;Table4[[#This Row],[offer1prob]], "yes", "no")</f>
        <v>no</v>
      </c>
      <c r="S1188" s="1" t="str">
        <f ca="1">IF(RAND()&lt;Table4[[#This Row],[offer1prob]], "yes", "no")</f>
        <v>no</v>
      </c>
      <c r="T1188" s="1" t="str">
        <f ca="1">"performConversation '" &amp; Table4[[#This Row],[question]] &amp; "' '" &amp; Table4[[#This Row],[answerToAppointmentRequest]] &amp; "' '" &amp; Table4[[#This Row],[answerToMailRequest]] &amp; "'"</f>
        <v>performConversation 'What is the weight of the Sable?' 'no' 'no'</v>
      </c>
    </row>
    <row r="1189" spans="11:20" x14ac:dyDescent="0.25">
      <c r="K1189">
        <v>1188</v>
      </c>
      <c r="L1189" t="str">
        <f ca="1">OFFSET(Table1[[#Headers],[Template]], MOD(Table4[[#This Row],[Num]], 5)+1, 0)</f>
        <v>The $ is crap</v>
      </c>
      <c r="M1189" t="str">
        <f ca="1">OFFSET(Table2[[#Headers],[Car]], MOD(Table4[[#This Row],[Num]], 4)+1, 0)</f>
        <v>Wolverine</v>
      </c>
      <c r="N1189" t="str">
        <f ca="1">OFFSET(Table3[[#Headers],[Property]], MOD(Table4[[#This Row],[Num]], 3)+1, 0)</f>
        <v>mpg</v>
      </c>
      <c r="O1189" s="1">
        <f ca="1">1/(1/VLOOKUP(Table4[[#This Row],[Template]],Table1[], 2, FALSE)+1/VLOOKUP(Table4[[#This Row],[Car]],Table2[],2,FALSE))*2</f>
        <v>0.3</v>
      </c>
      <c r="P1189" s="1">
        <f ca="1">1/(1/VLOOKUP(Table4[[#This Row],[Template]],Table1[], 3, FALSE)+1/VLOOKUP(Table4[[#This Row],[Car]],Table2[],3,FALSE))*2</f>
        <v>0.24</v>
      </c>
      <c r="Q1189" s="1" t="str">
        <f ca="1">SUBSTITUTE(SUBSTITUTE(Table4[[#This Row],[Template]], "$", Table4[[#This Row],[Car]]), "%", Table4[[#This Row],[Property]])</f>
        <v>The Wolverine is crap</v>
      </c>
      <c r="R1189" s="1" t="str">
        <f ca="1">IF(RAND()&gt;Table4[[#This Row],[offer1prob]], "yes", "no")</f>
        <v>yes</v>
      </c>
      <c r="S1189" s="1" t="str">
        <f ca="1">IF(RAND()&lt;Table4[[#This Row],[offer1prob]], "yes", "no")</f>
        <v>no</v>
      </c>
      <c r="T1189" s="1" t="str">
        <f ca="1">"performConversation '" &amp; Table4[[#This Row],[question]] &amp; "' '" &amp; Table4[[#This Row],[answerToAppointmentRequest]] &amp; "' '" &amp; Table4[[#This Row],[answerToMailRequest]] &amp; "'"</f>
        <v>performConversation 'The Wolverine is crap' 'yes' 'no'</v>
      </c>
    </row>
    <row r="1190" spans="11:20" x14ac:dyDescent="0.25">
      <c r="K1190">
        <v>1189</v>
      </c>
      <c r="L1190" t="str">
        <f ca="1">OFFSET(Table1[[#Headers],[Template]], MOD(Table4[[#This Row],[Num]], 5)+1, 0)</f>
        <v>What does the $ have as %?</v>
      </c>
      <c r="M1190" t="str">
        <f ca="1">OFFSET(Table2[[#Headers],[Car]], MOD(Table4[[#This Row],[Num]], 4)+1, 0)</f>
        <v>Polecat</v>
      </c>
      <c r="N1190" t="str">
        <f ca="1">OFFSET(Table3[[#Headers],[Property]], MOD(Table4[[#This Row],[Num]], 3)+1, 0)</f>
        <v>color</v>
      </c>
      <c r="O1190" s="1">
        <f ca="1">1/(1/VLOOKUP(Table4[[#This Row],[Template]],Table1[], 2, FALSE)+1/VLOOKUP(Table4[[#This Row],[Car]],Table2[],2,FALSE))*2</f>
        <v>0.3428571428571428</v>
      </c>
      <c r="P1190" s="1">
        <f ca="1">1/(1/VLOOKUP(Table4[[#This Row],[Template]],Table1[], 3, FALSE)+1/VLOOKUP(Table4[[#This Row],[Car]],Table2[],3,FALSE))*2</f>
        <v>0.43636363636363629</v>
      </c>
      <c r="Q1190" s="1" t="str">
        <f ca="1">SUBSTITUTE(SUBSTITUTE(Table4[[#This Row],[Template]], "$", Table4[[#This Row],[Car]]), "%", Table4[[#This Row],[Property]])</f>
        <v>What does the Polecat have as color?</v>
      </c>
      <c r="R1190" s="1" t="str">
        <f ca="1">IF(RAND()&gt;Table4[[#This Row],[offer1prob]], "yes", "no")</f>
        <v>yes</v>
      </c>
      <c r="S1190" s="1" t="str">
        <f ca="1">IF(RAND()&lt;Table4[[#This Row],[offer1prob]], "yes", "no")</f>
        <v>yes</v>
      </c>
      <c r="T1190" s="1" t="str">
        <f ca="1">"performConversation '" &amp; Table4[[#This Row],[question]] &amp; "' '" &amp; Table4[[#This Row],[answerToAppointmentRequest]] &amp; "' '" &amp; Table4[[#This Row],[answerToMailRequest]] &amp; "'"</f>
        <v>performConversation 'What does the Polecat have as color?' 'yes' 'yes'</v>
      </c>
    </row>
    <row r="1191" spans="11:20" x14ac:dyDescent="0.25">
      <c r="K1191">
        <v>1190</v>
      </c>
      <c r="L1191" t="str">
        <f ca="1">OFFSET(Table1[[#Headers],[Template]], MOD(Table4[[#This Row],[Num]], 5)+1, 0)</f>
        <v>Why is the $ so expensive?</v>
      </c>
      <c r="M1191" t="str">
        <f ca="1">OFFSET(Table2[[#Headers],[Car]], MOD(Table4[[#This Row],[Num]], 4)+1, 0)</f>
        <v>Sea Otter</v>
      </c>
      <c r="N1191" t="str">
        <f ca="1">OFFSET(Table3[[#Headers],[Property]], MOD(Table4[[#This Row],[Num]], 3)+1, 0)</f>
        <v>weight</v>
      </c>
      <c r="O1191" s="1">
        <f ca="1">1/(1/VLOOKUP(Table4[[#This Row],[Template]],Table1[], 2, FALSE)+1/VLOOKUP(Table4[[#This Row],[Car]],Table2[],2,FALSE))*2</f>
        <v>0.3428571428571428</v>
      </c>
      <c r="P1191" s="1">
        <f ca="1">1/(1/VLOOKUP(Table4[[#This Row],[Template]],Table1[], 3, FALSE)+1/VLOOKUP(Table4[[#This Row],[Car]],Table2[],3,FALSE))*2</f>
        <v>0.48</v>
      </c>
      <c r="Q1191" s="1" t="str">
        <f ca="1">SUBSTITUTE(SUBSTITUTE(Table4[[#This Row],[Template]], "$", Table4[[#This Row],[Car]]), "%", Table4[[#This Row],[Property]])</f>
        <v>Why is the Sea Otter so expensive?</v>
      </c>
      <c r="R1191" s="1" t="str">
        <f ca="1">IF(RAND()&gt;Table4[[#This Row],[offer1prob]], "yes", "no")</f>
        <v>no</v>
      </c>
      <c r="S1191" s="1" t="str">
        <f ca="1">IF(RAND()&lt;Table4[[#This Row],[offer1prob]], "yes", "no")</f>
        <v>no</v>
      </c>
      <c r="T1191" s="1" t="str">
        <f ca="1">"performConversation '" &amp; Table4[[#This Row],[question]] &amp; "' '" &amp; Table4[[#This Row],[answerToAppointmentRequest]] &amp; "' '" &amp; Table4[[#This Row],[answerToMailRequest]] &amp; "'"</f>
        <v>performConversation 'Why is the Sea Otter so expensive?' 'no' 'no'</v>
      </c>
    </row>
    <row r="1192" spans="11:20" x14ac:dyDescent="0.25">
      <c r="K1192">
        <v>1191</v>
      </c>
      <c r="L1192" t="str">
        <f ca="1">OFFSET(Table1[[#Headers],[Template]], MOD(Table4[[#This Row],[Num]], 5)+1, 0)</f>
        <v>Do you still manufacture the $?</v>
      </c>
      <c r="M1192" t="str">
        <f ca="1">OFFSET(Table2[[#Headers],[Car]], MOD(Table4[[#This Row],[Num]], 4)+1, 0)</f>
        <v>Sable</v>
      </c>
      <c r="N1192" t="str">
        <f ca="1">OFFSET(Table3[[#Headers],[Property]], MOD(Table4[[#This Row],[Num]], 3)+1, 0)</f>
        <v>mpg</v>
      </c>
      <c r="O1192" s="1">
        <f ca="1">1/(1/VLOOKUP(Table4[[#This Row],[Template]],Table1[], 2, FALSE)+1/VLOOKUP(Table4[[#This Row],[Car]],Table2[],2,FALSE))*2</f>
        <v>0.61538461538461542</v>
      </c>
      <c r="P1192" s="1">
        <f ca="1">1/(1/VLOOKUP(Table4[[#This Row],[Template]],Table1[], 3, FALSE)+1/VLOOKUP(Table4[[#This Row],[Car]],Table2[],3,FALSE))*2</f>
        <v>0.54545454545454541</v>
      </c>
      <c r="Q1192" s="1" t="str">
        <f ca="1">SUBSTITUTE(SUBSTITUTE(Table4[[#This Row],[Template]], "$", Table4[[#This Row],[Car]]), "%", Table4[[#This Row],[Property]])</f>
        <v>Do you still manufacture the Sable?</v>
      </c>
      <c r="R1192" s="1" t="str">
        <f ca="1">IF(RAND()&gt;Table4[[#This Row],[offer1prob]], "yes", "no")</f>
        <v>yes</v>
      </c>
      <c r="S1192" s="1" t="str">
        <f ca="1">IF(RAND()&lt;Table4[[#This Row],[offer1prob]], "yes", "no")</f>
        <v>no</v>
      </c>
      <c r="T1192" s="1" t="str">
        <f ca="1">"performConversation '" &amp; Table4[[#This Row],[question]] &amp; "' '" &amp; Table4[[#This Row],[answerToAppointmentRequest]] &amp; "' '" &amp; Table4[[#This Row],[answerToMailRequest]] &amp; "'"</f>
        <v>performConversation 'Do you still manufacture the Sable?' 'yes' 'no'</v>
      </c>
    </row>
    <row r="1193" spans="11:20" x14ac:dyDescent="0.25">
      <c r="K1193">
        <v>1192</v>
      </c>
      <c r="L1193" t="str">
        <f ca="1">OFFSET(Table1[[#Headers],[Template]], MOD(Table4[[#This Row],[Num]], 5)+1, 0)</f>
        <v>What is the % of the $?</v>
      </c>
      <c r="M1193" t="str">
        <f ca="1">OFFSET(Table2[[#Headers],[Car]], MOD(Table4[[#This Row],[Num]], 4)+1, 0)</f>
        <v>Wolverine</v>
      </c>
      <c r="N1193" t="str">
        <f ca="1">OFFSET(Table3[[#Headers],[Property]], MOD(Table4[[#This Row],[Num]], 3)+1, 0)</f>
        <v>color</v>
      </c>
      <c r="O1193" s="1">
        <f ca="1">1/(1/VLOOKUP(Table4[[#This Row],[Template]],Table1[], 2, FALSE)+1/VLOOKUP(Table4[[#This Row],[Car]],Table2[],2,FALSE))*2</f>
        <v>0.6</v>
      </c>
      <c r="P1193" s="1">
        <f ca="1">1/(1/VLOOKUP(Table4[[#This Row],[Template]],Table1[], 3, FALSE)+1/VLOOKUP(Table4[[#This Row],[Car]],Table2[],3,FALSE))*2</f>
        <v>0.3428571428571428</v>
      </c>
      <c r="Q1193" s="1" t="str">
        <f ca="1">SUBSTITUTE(SUBSTITUTE(Table4[[#This Row],[Template]], "$", Table4[[#This Row],[Car]]), "%", Table4[[#This Row],[Property]])</f>
        <v>What is the color of the Wolverine?</v>
      </c>
      <c r="R1193" s="1" t="str">
        <f ca="1">IF(RAND()&gt;Table4[[#This Row],[offer1prob]], "yes", "no")</f>
        <v>no</v>
      </c>
      <c r="S1193" s="1" t="str">
        <f ca="1">IF(RAND()&lt;Table4[[#This Row],[offer1prob]], "yes", "no")</f>
        <v>yes</v>
      </c>
      <c r="T1193" s="1" t="str">
        <f ca="1">"performConversation '" &amp; Table4[[#This Row],[question]] &amp; "' '" &amp; Table4[[#This Row],[answerToAppointmentRequest]] &amp; "' '" &amp; Table4[[#This Row],[answerToMailRequest]] &amp; "'"</f>
        <v>performConversation 'What is the color of the Wolverine?' 'no' 'yes'</v>
      </c>
    </row>
    <row r="1194" spans="11:20" x14ac:dyDescent="0.25">
      <c r="K1194">
        <v>1193</v>
      </c>
      <c r="L1194" t="str">
        <f ca="1">OFFSET(Table1[[#Headers],[Template]], MOD(Table4[[#This Row],[Num]], 5)+1, 0)</f>
        <v>The $ is crap</v>
      </c>
      <c r="M1194" t="str">
        <f ca="1">OFFSET(Table2[[#Headers],[Car]], MOD(Table4[[#This Row],[Num]], 4)+1, 0)</f>
        <v>Polecat</v>
      </c>
      <c r="N1194" t="str">
        <f ca="1">OFFSET(Table3[[#Headers],[Property]], MOD(Table4[[#This Row],[Num]], 3)+1, 0)</f>
        <v>weight</v>
      </c>
      <c r="O1194" s="1">
        <f ca="1">1/(1/VLOOKUP(Table4[[#This Row],[Template]],Table1[], 2, FALSE)+1/VLOOKUP(Table4[[#This Row],[Car]],Table2[],2,FALSE))*2</f>
        <v>0.26666666666666666</v>
      </c>
      <c r="P1194" s="1">
        <f ca="1">1/(1/VLOOKUP(Table4[[#This Row],[Template]],Table1[], 3, FALSE)+1/VLOOKUP(Table4[[#This Row],[Car]],Table2[],3,FALSE))*2</f>
        <v>0.32</v>
      </c>
      <c r="Q1194" s="1" t="str">
        <f ca="1">SUBSTITUTE(SUBSTITUTE(Table4[[#This Row],[Template]], "$", Table4[[#This Row],[Car]]), "%", Table4[[#This Row],[Property]])</f>
        <v>The Polecat is crap</v>
      </c>
      <c r="R1194" s="1" t="str">
        <f ca="1">IF(RAND()&gt;Table4[[#This Row],[offer1prob]], "yes", "no")</f>
        <v>yes</v>
      </c>
      <c r="S1194" s="1" t="str">
        <f ca="1">IF(RAND()&lt;Table4[[#This Row],[offer1prob]], "yes", "no")</f>
        <v>yes</v>
      </c>
      <c r="T1194" s="1" t="str">
        <f ca="1">"performConversation '" &amp; Table4[[#This Row],[question]] &amp; "' '" &amp; Table4[[#This Row],[answerToAppointmentRequest]] &amp; "' '" &amp; Table4[[#This Row],[answerToMailRequest]] &amp; "'"</f>
        <v>performConversation 'The Polecat is crap' 'yes' 'yes'</v>
      </c>
    </row>
    <row r="1195" spans="11:20" x14ac:dyDescent="0.25">
      <c r="K1195">
        <v>1194</v>
      </c>
      <c r="L1195" t="str">
        <f ca="1">OFFSET(Table1[[#Headers],[Template]], MOD(Table4[[#This Row],[Num]], 5)+1, 0)</f>
        <v>What does the $ have as %?</v>
      </c>
      <c r="M1195" t="str">
        <f ca="1">OFFSET(Table2[[#Headers],[Car]], MOD(Table4[[#This Row],[Num]], 4)+1, 0)</f>
        <v>Sea Otter</v>
      </c>
      <c r="N1195" t="str">
        <f ca="1">OFFSET(Table3[[#Headers],[Property]], MOD(Table4[[#This Row],[Num]], 3)+1, 0)</f>
        <v>mpg</v>
      </c>
      <c r="O1195" s="1">
        <f ca="1">1/(1/VLOOKUP(Table4[[#This Row],[Template]],Table1[], 2, FALSE)+1/VLOOKUP(Table4[[#This Row],[Car]],Table2[],2,FALSE))*2</f>
        <v>0.3</v>
      </c>
      <c r="P1195" s="1">
        <f ca="1">1/(1/VLOOKUP(Table4[[#This Row],[Template]],Table1[], 3, FALSE)+1/VLOOKUP(Table4[[#This Row],[Car]],Table2[],3,FALSE))*2</f>
        <v>0.3428571428571428</v>
      </c>
      <c r="Q1195" s="1" t="str">
        <f ca="1">SUBSTITUTE(SUBSTITUTE(Table4[[#This Row],[Template]], "$", Table4[[#This Row],[Car]]), "%", Table4[[#This Row],[Property]])</f>
        <v>What does the Sea Otter have as mpg?</v>
      </c>
      <c r="R1195" s="1" t="str">
        <f ca="1">IF(RAND()&gt;Table4[[#This Row],[offer1prob]], "yes", "no")</f>
        <v>yes</v>
      </c>
      <c r="S1195" s="1" t="str">
        <f ca="1">IF(RAND()&lt;Table4[[#This Row],[offer1prob]], "yes", "no")</f>
        <v>yes</v>
      </c>
      <c r="T1195" s="1" t="str">
        <f ca="1">"performConversation '" &amp; Table4[[#This Row],[question]] &amp; "' '" &amp; Table4[[#This Row],[answerToAppointmentRequest]] &amp; "' '" &amp; Table4[[#This Row],[answerToMailRequest]] &amp; "'"</f>
        <v>performConversation 'What does the Sea Otter have as mpg?' 'yes' 'yes'</v>
      </c>
    </row>
    <row r="1196" spans="11:20" x14ac:dyDescent="0.25">
      <c r="K1196">
        <v>1195</v>
      </c>
      <c r="L1196" t="str">
        <f ca="1">OFFSET(Table1[[#Headers],[Template]], MOD(Table4[[#This Row],[Num]], 5)+1, 0)</f>
        <v>Why is the $ so expensive?</v>
      </c>
      <c r="M1196" t="str">
        <f ca="1">OFFSET(Table2[[#Headers],[Car]], MOD(Table4[[#This Row],[Num]], 4)+1, 0)</f>
        <v>Sable</v>
      </c>
      <c r="N1196" t="str">
        <f ca="1">OFFSET(Table3[[#Headers],[Property]], MOD(Table4[[#This Row],[Num]], 3)+1, 0)</f>
        <v>color</v>
      </c>
      <c r="O1196" s="1">
        <f ca="1">1/(1/VLOOKUP(Table4[[#This Row],[Template]],Table1[], 2, FALSE)+1/VLOOKUP(Table4[[#This Row],[Car]],Table2[],2,FALSE))*2</f>
        <v>0.53333333333333333</v>
      </c>
      <c r="P1196" s="1">
        <f ca="1">1/(1/VLOOKUP(Table4[[#This Row],[Template]],Table1[], 3, FALSE)+1/VLOOKUP(Table4[[#This Row],[Car]],Table2[],3,FALSE))*2</f>
        <v>0.6</v>
      </c>
      <c r="Q1196" s="1" t="str">
        <f ca="1">SUBSTITUTE(SUBSTITUTE(Table4[[#This Row],[Template]], "$", Table4[[#This Row],[Car]]), "%", Table4[[#This Row],[Property]])</f>
        <v>Why is the Sable so expensive?</v>
      </c>
      <c r="R1196" s="1" t="str">
        <f ca="1">IF(RAND()&gt;Table4[[#This Row],[offer1prob]], "yes", "no")</f>
        <v>yes</v>
      </c>
      <c r="S1196" s="1" t="str">
        <f ca="1">IF(RAND()&lt;Table4[[#This Row],[offer1prob]], "yes", "no")</f>
        <v>no</v>
      </c>
      <c r="T1196" s="1" t="str">
        <f ca="1">"performConversation '" &amp; Table4[[#This Row],[question]] &amp; "' '" &amp; Table4[[#This Row],[answerToAppointmentRequest]] &amp; "' '" &amp; Table4[[#This Row],[answerToMailRequest]] &amp; "'"</f>
        <v>performConversation 'Why is the Sable so expensive?' 'yes' 'no'</v>
      </c>
    </row>
    <row r="1197" spans="11:20" x14ac:dyDescent="0.25">
      <c r="K1197">
        <v>1196</v>
      </c>
      <c r="L1197" t="str">
        <f ca="1">OFFSET(Table1[[#Headers],[Template]], MOD(Table4[[#This Row],[Num]], 5)+1, 0)</f>
        <v>Do you still manufacture the $?</v>
      </c>
      <c r="M1197" t="str">
        <f ca="1">OFFSET(Table2[[#Headers],[Car]], MOD(Table4[[#This Row],[Num]], 4)+1, 0)</f>
        <v>Wolverine</v>
      </c>
      <c r="N1197" t="str">
        <f ca="1">OFFSET(Table3[[#Headers],[Property]], MOD(Table4[[#This Row],[Num]], 3)+1, 0)</f>
        <v>weight</v>
      </c>
      <c r="O1197" s="1">
        <f ca="1">1/(1/VLOOKUP(Table4[[#This Row],[Template]],Table1[], 2, FALSE)+1/VLOOKUP(Table4[[#This Row],[Car]],Table2[],2,FALSE))*2</f>
        <v>0.54545454545454541</v>
      </c>
      <c r="P1197" s="1">
        <f ca="1">1/(1/VLOOKUP(Table4[[#This Row],[Template]],Table1[], 3, FALSE)+1/VLOOKUP(Table4[[#This Row],[Car]],Table2[],3,FALSE))*2</f>
        <v>0.37499999999999994</v>
      </c>
      <c r="Q1197" s="1" t="str">
        <f ca="1">SUBSTITUTE(SUBSTITUTE(Table4[[#This Row],[Template]], "$", Table4[[#This Row],[Car]]), "%", Table4[[#This Row],[Property]])</f>
        <v>Do you still manufacture the Wolverine?</v>
      </c>
      <c r="R1197" s="1" t="str">
        <f ca="1">IF(RAND()&gt;Table4[[#This Row],[offer1prob]], "yes", "no")</f>
        <v>yes</v>
      </c>
      <c r="S1197" s="1" t="str">
        <f ca="1">IF(RAND()&lt;Table4[[#This Row],[offer1prob]], "yes", "no")</f>
        <v>no</v>
      </c>
      <c r="T1197" s="1" t="str">
        <f ca="1">"performConversation '" &amp; Table4[[#This Row],[question]] &amp; "' '" &amp; Table4[[#This Row],[answerToAppointmentRequest]] &amp; "' '" &amp; Table4[[#This Row],[answerToMailRequest]] &amp; "'"</f>
        <v>performConversation 'Do you still manufacture the Wolverine?' 'yes' 'no'</v>
      </c>
    </row>
    <row r="1198" spans="11:20" x14ac:dyDescent="0.25">
      <c r="K1198">
        <v>1197</v>
      </c>
      <c r="L1198" t="str">
        <f ca="1">OFFSET(Table1[[#Headers],[Template]], MOD(Table4[[#This Row],[Num]], 5)+1, 0)</f>
        <v>What is the % of the $?</v>
      </c>
      <c r="M1198" t="str">
        <f ca="1">OFFSET(Table2[[#Headers],[Car]], MOD(Table4[[#This Row],[Num]], 4)+1, 0)</f>
        <v>Polecat</v>
      </c>
      <c r="N1198" t="str">
        <f ca="1">OFFSET(Table3[[#Headers],[Property]], MOD(Table4[[#This Row],[Num]], 3)+1, 0)</f>
        <v>mpg</v>
      </c>
      <c r="O1198" s="1">
        <f ca="1">1/(1/VLOOKUP(Table4[[#This Row],[Template]],Table1[], 2, FALSE)+1/VLOOKUP(Table4[[#This Row],[Car]],Table2[],2,FALSE))*2</f>
        <v>0.48</v>
      </c>
      <c r="P1198" s="1">
        <f ca="1">1/(1/VLOOKUP(Table4[[#This Row],[Template]],Table1[], 3, FALSE)+1/VLOOKUP(Table4[[#This Row],[Car]],Table2[],3,FALSE))*2</f>
        <v>0.53333333333333333</v>
      </c>
      <c r="Q1198" s="1" t="str">
        <f ca="1">SUBSTITUTE(SUBSTITUTE(Table4[[#This Row],[Template]], "$", Table4[[#This Row],[Car]]), "%", Table4[[#This Row],[Property]])</f>
        <v>What is the mpg of the Polecat?</v>
      </c>
      <c r="R1198" s="1" t="str">
        <f ca="1">IF(RAND()&gt;Table4[[#This Row],[offer1prob]], "yes", "no")</f>
        <v>yes</v>
      </c>
      <c r="S1198" s="1" t="str">
        <f ca="1">IF(RAND()&lt;Table4[[#This Row],[offer1prob]], "yes", "no")</f>
        <v>no</v>
      </c>
      <c r="T1198" s="1" t="str">
        <f ca="1">"performConversation '" &amp; Table4[[#This Row],[question]] &amp; "' '" &amp; Table4[[#This Row],[answerToAppointmentRequest]] &amp; "' '" &amp; Table4[[#This Row],[answerToMailRequest]] &amp; "'"</f>
        <v>performConversation 'What is the mpg of the Polecat?' 'yes' 'no'</v>
      </c>
    </row>
    <row r="1199" spans="11:20" x14ac:dyDescent="0.25">
      <c r="K1199">
        <v>1198</v>
      </c>
      <c r="L1199" t="str">
        <f ca="1">OFFSET(Table1[[#Headers],[Template]], MOD(Table4[[#This Row],[Num]], 5)+1, 0)</f>
        <v>The $ is crap</v>
      </c>
      <c r="M1199" t="str">
        <f ca="1">OFFSET(Table2[[#Headers],[Car]], MOD(Table4[[#This Row],[Num]], 4)+1, 0)</f>
        <v>Sea Otter</v>
      </c>
      <c r="N1199" t="str">
        <f ca="1">OFFSET(Table3[[#Headers],[Property]], MOD(Table4[[#This Row],[Num]], 3)+1, 0)</f>
        <v>color</v>
      </c>
      <c r="O1199" s="1">
        <f ca="1">1/(1/VLOOKUP(Table4[[#This Row],[Template]],Table1[], 2, FALSE)+1/VLOOKUP(Table4[[#This Row],[Car]],Table2[],2,FALSE))*2</f>
        <v>0.24</v>
      </c>
      <c r="P1199" s="1">
        <f ca="1">1/(1/VLOOKUP(Table4[[#This Row],[Template]],Table1[], 3, FALSE)+1/VLOOKUP(Table4[[#This Row],[Car]],Table2[],3,FALSE))*2</f>
        <v>0.26666666666666666</v>
      </c>
      <c r="Q1199" s="1" t="str">
        <f ca="1">SUBSTITUTE(SUBSTITUTE(Table4[[#This Row],[Template]], "$", Table4[[#This Row],[Car]]), "%", Table4[[#This Row],[Property]])</f>
        <v>The Sea Otter is crap</v>
      </c>
      <c r="R1199" s="1" t="str">
        <f ca="1">IF(RAND()&gt;Table4[[#This Row],[offer1prob]], "yes", "no")</f>
        <v>yes</v>
      </c>
      <c r="S1199" s="1" t="str">
        <f ca="1">IF(RAND()&lt;Table4[[#This Row],[offer1prob]], "yes", "no")</f>
        <v>no</v>
      </c>
      <c r="T1199" s="1" t="str">
        <f ca="1">"performConversation '" &amp; Table4[[#This Row],[question]] &amp; "' '" &amp; Table4[[#This Row],[answerToAppointmentRequest]] &amp; "' '" &amp; Table4[[#This Row],[answerToMailRequest]] &amp; "'"</f>
        <v>performConversation 'The Sea Otter is crap' 'yes' 'no'</v>
      </c>
    </row>
    <row r="1200" spans="11:20" x14ac:dyDescent="0.25">
      <c r="K1200">
        <v>1199</v>
      </c>
      <c r="L1200" t="str">
        <f ca="1">OFFSET(Table1[[#Headers],[Template]], MOD(Table4[[#This Row],[Num]], 5)+1, 0)</f>
        <v>What does the $ have as %?</v>
      </c>
      <c r="M1200" t="str">
        <f ca="1">OFFSET(Table2[[#Headers],[Car]], MOD(Table4[[#This Row],[Num]], 4)+1, 0)</f>
        <v>Sable</v>
      </c>
      <c r="N1200" t="str">
        <f ca="1">OFFSET(Table3[[#Headers],[Property]], MOD(Table4[[#This Row],[Num]], 3)+1, 0)</f>
        <v>weight</v>
      </c>
      <c r="O1200" s="1">
        <f ca="1">1/(1/VLOOKUP(Table4[[#This Row],[Template]],Table1[], 2, FALSE)+1/VLOOKUP(Table4[[#This Row],[Car]],Table2[],2,FALSE))*2</f>
        <v>0.43636363636363629</v>
      </c>
      <c r="P1200" s="1">
        <f ca="1">1/(1/VLOOKUP(Table4[[#This Row],[Template]],Table1[], 3, FALSE)+1/VLOOKUP(Table4[[#This Row],[Car]],Table2[],3,FALSE))*2</f>
        <v>0.4</v>
      </c>
      <c r="Q1200" s="1" t="str">
        <f ca="1">SUBSTITUTE(SUBSTITUTE(Table4[[#This Row],[Template]], "$", Table4[[#This Row],[Car]]), "%", Table4[[#This Row],[Property]])</f>
        <v>What does the Sable have as weight?</v>
      </c>
      <c r="R1200" s="1" t="str">
        <f ca="1">IF(RAND()&gt;Table4[[#This Row],[offer1prob]], "yes", "no")</f>
        <v>no</v>
      </c>
      <c r="S1200" s="1" t="str">
        <f ca="1">IF(RAND()&lt;Table4[[#This Row],[offer1prob]], "yes", "no")</f>
        <v>no</v>
      </c>
      <c r="T1200" s="1" t="str">
        <f ca="1">"performConversation '" &amp; Table4[[#This Row],[question]] &amp; "' '" &amp; Table4[[#This Row],[answerToAppointmentRequest]] &amp; "' '" &amp; Table4[[#This Row],[answerToMailRequest]] &amp; "'"</f>
        <v>performConversation 'What does the Sable have as weight?' 'no' 'no'</v>
      </c>
    </row>
    <row r="1201" spans="11:20" x14ac:dyDescent="0.25">
      <c r="K1201">
        <v>1200</v>
      </c>
      <c r="L1201" t="str">
        <f ca="1">OFFSET(Table1[[#Headers],[Template]], MOD(Table4[[#This Row],[Num]], 5)+1, 0)</f>
        <v>Why is the $ so expensive?</v>
      </c>
      <c r="M1201" t="str">
        <f ca="1">OFFSET(Table2[[#Headers],[Car]], MOD(Table4[[#This Row],[Num]], 4)+1, 0)</f>
        <v>Wolverine</v>
      </c>
      <c r="N1201" t="str">
        <f ca="1">OFFSET(Table3[[#Headers],[Property]], MOD(Table4[[#This Row],[Num]], 3)+1, 0)</f>
        <v>mpg</v>
      </c>
      <c r="O1201" s="1">
        <f ca="1">1/(1/VLOOKUP(Table4[[#This Row],[Template]],Table1[], 2, FALSE)+1/VLOOKUP(Table4[[#This Row],[Car]],Table2[],2,FALSE))*2</f>
        <v>0.48</v>
      </c>
      <c r="P1201" s="1">
        <f ca="1">1/(1/VLOOKUP(Table4[[#This Row],[Template]],Table1[], 3, FALSE)+1/VLOOKUP(Table4[[#This Row],[Car]],Table2[],3,FALSE))*2</f>
        <v>0.4</v>
      </c>
      <c r="Q1201" s="1" t="str">
        <f ca="1">SUBSTITUTE(SUBSTITUTE(Table4[[#This Row],[Template]], "$", Table4[[#This Row],[Car]]), "%", Table4[[#This Row],[Property]])</f>
        <v>Why is the Wolverine so expensive?</v>
      </c>
      <c r="R1201" s="1" t="str">
        <f ca="1">IF(RAND()&gt;Table4[[#This Row],[offer1prob]], "yes", "no")</f>
        <v>yes</v>
      </c>
      <c r="S1201" s="1" t="str">
        <f ca="1">IF(RAND()&lt;Table4[[#This Row],[offer1prob]], "yes", "no")</f>
        <v>yes</v>
      </c>
      <c r="T1201" s="1" t="str">
        <f ca="1">"performConversation '" &amp; Table4[[#This Row],[question]] &amp; "' '" &amp; Table4[[#This Row],[answerToAppointmentRequest]] &amp; "' '" &amp; Table4[[#This Row],[answerToMailRequest]] &amp; "'"</f>
        <v>performConversation 'Why is the Wolverine so expensive?' 'yes' 'yes'</v>
      </c>
    </row>
    <row r="1202" spans="11:20" x14ac:dyDescent="0.25">
      <c r="K1202">
        <v>1201</v>
      </c>
      <c r="L1202" t="str">
        <f ca="1">OFFSET(Table1[[#Headers],[Template]], MOD(Table4[[#This Row],[Num]], 5)+1, 0)</f>
        <v>Do you still manufacture the $?</v>
      </c>
      <c r="M1202" t="str">
        <f ca="1">OFFSET(Table2[[#Headers],[Car]], MOD(Table4[[#This Row],[Num]], 4)+1, 0)</f>
        <v>Polecat</v>
      </c>
      <c r="N1202" t="str">
        <f ca="1">OFFSET(Table3[[#Headers],[Property]], MOD(Table4[[#This Row],[Num]], 3)+1, 0)</f>
        <v>color</v>
      </c>
      <c r="O1202" s="1">
        <f ca="1">1/(1/VLOOKUP(Table4[[#This Row],[Template]],Table1[], 2, FALSE)+1/VLOOKUP(Table4[[#This Row],[Car]],Table2[],2,FALSE))*2</f>
        <v>0.44444444444444442</v>
      </c>
      <c r="P1202" s="1">
        <f ca="1">1/(1/VLOOKUP(Table4[[#This Row],[Template]],Table1[], 3, FALSE)+1/VLOOKUP(Table4[[#This Row],[Car]],Table2[],3,FALSE))*2</f>
        <v>0.61538461538461542</v>
      </c>
      <c r="Q1202" s="1" t="str">
        <f ca="1">SUBSTITUTE(SUBSTITUTE(Table4[[#This Row],[Template]], "$", Table4[[#This Row],[Car]]), "%", Table4[[#This Row],[Property]])</f>
        <v>Do you still manufacture the Polecat?</v>
      </c>
      <c r="R1202" s="1" t="str">
        <f ca="1">IF(RAND()&gt;Table4[[#This Row],[offer1prob]], "yes", "no")</f>
        <v>no</v>
      </c>
      <c r="S1202" s="1" t="str">
        <f ca="1">IF(RAND()&lt;Table4[[#This Row],[offer1prob]], "yes", "no")</f>
        <v>yes</v>
      </c>
      <c r="T1202" s="1" t="str">
        <f ca="1">"performConversation '" &amp; Table4[[#This Row],[question]] &amp; "' '" &amp; Table4[[#This Row],[answerToAppointmentRequest]] &amp; "' '" &amp; Table4[[#This Row],[answerToMailRequest]] &amp; "'"</f>
        <v>performConversation 'Do you still manufacture the Polecat?' 'no' 'yes'</v>
      </c>
    </row>
    <row r="1203" spans="11:20" x14ac:dyDescent="0.25">
      <c r="K1203">
        <v>1202</v>
      </c>
      <c r="L1203" t="str">
        <f ca="1">OFFSET(Table1[[#Headers],[Template]], MOD(Table4[[#This Row],[Num]], 5)+1, 0)</f>
        <v>What is the % of the $?</v>
      </c>
      <c r="M1203" t="str">
        <f ca="1">OFFSET(Table2[[#Headers],[Car]], MOD(Table4[[#This Row],[Num]], 4)+1, 0)</f>
        <v>Sea Otter</v>
      </c>
      <c r="N1203" t="str">
        <f ca="1">OFFSET(Table3[[#Headers],[Property]], MOD(Table4[[#This Row],[Num]], 3)+1, 0)</f>
        <v>weight</v>
      </c>
      <c r="O1203" s="1">
        <f ca="1">1/(1/VLOOKUP(Table4[[#This Row],[Template]],Table1[], 2, FALSE)+1/VLOOKUP(Table4[[#This Row],[Car]],Table2[],2,FALSE))*2</f>
        <v>0.4</v>
      </c>
      <c r="P1203" s="1">
        <f ca="1">1/(1/VLOOKUP(Table4[[#This Row],[Template]],Table1[], 3, FALSE)+1/VLOOKUP(Table4[[#This Row],[Car]],Table2[],3,FALSE))*2</f>
        <v>0.4</v>
      </c>
      <c r="Q1203" s="1" t="str">
        <f ca="1">SUBSTITUTE(SUBSTITUTE(Table4[[#This Row],[Template]], "$", Table4[[#This Row],[Car]]), "%", Table4[[#This Row],[Property]])</f>
        <v>What is the weight of the Sea Otter?</v>
      </c>
      <c r="R1203" s="1" t="str">
        <f ca="1">IF(RAND()&gt;Table4[[#This Row],[offer1prob]], "yes", "no")</f>
        <v>no</v>
      </c>
      <c r="S1203" s="1" t="str">
        <f ca="1">IF(RAND()&lt;Table4[[#This Row],[offer1prob]], "yes", "no")</f>
        <v>no</v>
      </c>
      <c r="T1203" s="1" t="str">
        <f ca="1">"performConversation '" &amp; Table4[[#This Row],[question]] &amp; "' '" &amp; Table4[[#This Row],[answerToAppointmentRequest]] &amp; "' '" &amp; Table4[[#This Row],[answerToMailRequest]] &amp; "'"</f>
        <v>performConversation 'What is the weight of the Sea Otter?' 'no' 'no'</v>
      </c>
    </row>
    <row r="1204" spans="11:20" x14ac:dyDescent="0.25">
      <c r="K1204">
        <v>1203</v>
      </c>
      <c r="L1204" t="str">
        <f ca="1">OFFSET(Table1[[#Headers],[Template]], MOD(Table4[[#This Row],[Num]], 5)+1, 0)</f>
        <v>The $ is crap</v>
      </c>
      <c r="M1204" t="str">
        <f ca="1">OFFSET(Table2[[#Headers],[Car]], MOD(Table4[[#This Row],[Num]], 4)+1, 0)</f>
        <v>Sable</v>
      </c>
      <c r="N1204" t="str">
        <f ca="1">OFFSET(Table3[[#Headers],[Property]], MOD(Table4[[#This Row],[Num]], 3)+1, 0)</f>
        <v>mpg</v>
      </c>
      <c r="O1204" s="1">
        <f ca="1">1/(1/VLOOKUP(Table4[[#This Row],[Template]],Table1[], 2, FALSE)+1/VLOOKUP(Table4[[#This Row],[Car]],Table2[],2,FALSE))*2</f>
        <v>0.32</v>
      </c>
      <c r="P1204" s="1">
        <f ca="1">1/(1/VLOOKUP(Table4[[#This Row],[Template]],Table1[], 3, FALSE)+1/VLOOKUP(Table4[[#This Row],[Car]],Table2[],3,FALSE))*2</f>
        <v>0.3</v>
      </c>
      <c r="Q1204" s="1" t="str">
        <f ca="1">SUBSTITUTE(SUBSTITUTE(Table4[[#This Row],[Template]], "$", Table4[[#This Row],[Car]]), "%", Table4[[#This Row],[Property]])</f>
        <v>The Sable is crap</v>
      </c>
      <c r="R1204" s="1" t="str">
        <f ca="1">IF(RAND()&gt;Table4[[#This Row],[offer1prob]], "yes", "no")</f>
        <v>no</v>
      </c>
      <c r="S1204" s="1" t="str">
        <f ca="1">IF(RAND()&lt;Table4[[#This Row],[offer1prob]], "yes", "no")</f>
        <v>no</v>
      </c>
      <c r="T1204" s="1" t="str">
        <f ca="1">"performConversation '" &amp; Table4[[#This Row],[question]] &amp; "' '" &amp; Table4[[#This Row],[answerToAppointmentRequest]] &amp; "' '" &amp; Table4[[#This Row],[answerToMailRequest]] &amp; "'"</f>
        <v>performConversation 'The Sable is crap' 'no' 'no'</v>
      </c>
    </row>
    <row r="1205" spans="11:20" x14ac:dyDescent="0.25">
      <c r="K1205">
        <v>1204</v>
      </c>
      <c r="L1205" t="str">
        <f ca="1">OFFSET(Table1[[#Headers],[Template]], MOD(Table4[[#This Row],[Num]], 5)+1, 0)</f>
        <v>What does the $ have as %?</v>
      </c>
      <c r="M1205" t="str">
        <f ca="1">OFFSET(Table2[[#Headers],[Car]], MOD(Table4[[#This Row],[Num]], 4)+1, 0)</f>
        <v>Wolverine</v>
      </c>
      <c r="N1205" t="str">
        <f ca="1">OFFSET(Table3[[#Headers],[Property]], MOD(Table4[[#This Row],[Num]], 3)+1, 0)</f>
        <v>color</v>
      </c>
      <c r="O1205" s="1">
        <f ca="1">1/(1/VLOOKUP(Table4[[#This Row],[Template]],Table1[], 2, FALSE)+1/VLOOKUP(Table4[[#This Row],[Car]],Table2[],2,FALSE))*2</f>
        <v>0.4</v>
      </c>
      <c r="P1205" s="1">
        <f ca="1">1/(1/VLOOKUP(Table4[[#This Row],[Template]],Table1[], 3, FALSE)+1/VLOOKUP(Table4[[#This Row],[Car]],Table2[],3,FALSE))*2</f>
        <v>0.3</v>
      </c>
      <c r="Q1205" s="1" t="str">
        <f ca="1">SUBSTITUTE(SUBSTITUTE(Table4[[#This Row],[Template]], "$", Table4[[#This Row],[Car]]), "%", Table4[[#This Row],[Property]])</f>
        <v>What does the Wolverine have as color?</v>
      </c>
      <c r="R1205" s="1" t="str">
        <f ca="1">IF(RAND()&gt;Table4[[#This Row],[offer1prob]], "yes", "no")</f>
        <v>no</v>
      </c>
      <c r="S1205" s="1" t="str">
        <f ca="1">IF(RAND()&lt;Table4[[#This Row],[offer1prob]], "yes", "no")</f>
        <v>no</v>
      </c>
      <c r="T1205" s="1" t="str">
        <f ca="1">"performConversation '" &amp; Table4[[#This Row],[question]] &amp; "' '" &amp; Table4[[#This Row],[answerToAppointmentRequest]] &amp; "' '" &amp; Table4[[#This Row],[answerToMailRequest]] &amp; "'"</f>
        <v>performConversation 'What does the Wolverine have as color?' 'no' 'no'</v>
      </c>
    </row>
    <row r="1206" spans="11:20" x14ac:dyDescent="0.25">
      <c r="K1206">
        <v>1205</v>
      </c>
      <c r="L1206" t="str">
        <f ca="1">OFFSET(Table1[[#Headers],[Template]], MOD(Table4[[#This Row],[Num]], 5)+1, 0)</f>
        <v>Why is the $ so expensive?</v>
      </c>
      <c r="M1206" t="str">
        <f ca="1">OFFSET(Table2[[#Headers],[Car]], MOD(Table4[[#This Row],[Num]], 4)+1, 0)</f>
        <v>Polecat</v>
      </c>
      <c r="N1206" t="str">
        <f ca="1">OFFSET(Table3[[#Headers],[Property]], MOD(Table4[[#This Row],[Num]], 3)+1, 0)</f>
        <v>weight</v>
      </c>
      <c r="O1206" s="1">
        <f ca="1">1/(1/VLOOKUP(Table4[[#This Row],[Template]],Table1[], 2, FALSE)+1/VLOOKUP(Table4[[#This Row],[Car]],Table2[],2,FALSE))*2</f>
        <v>0.4</v>
      </c>
      <c r="P1206" s="1">
        <f ca="1">1/(1/VLOOKUP(Table4[[#This Row],[Template]],Table1[], 3, FALSE)+1/VLOOKUP(Table4[[#This Row],[Car]],Table2[],3,FALSE))*2</f>
        <v>0.68571428571428561</v>
      </c>
      <c r="Q1206" s="1" t="str">
        <f ca="1">SUBSTITUTE(SUBSTITUTE(Table4[[#This Row],[Template]], "$", Table4[[#This Row],[Car]]), "%", Table4[[#This Row],[Property]])</f>
        <v>Why is the Polecat so expensive?</v>
      </c>
      <c r="R1206" s="1" t="str">
        <f ca="1">IF(RAND()&gt;Table4[[#This Row],[offer1prob]], "yes", "no")</f>
        <v>yes</v>
      </c>
      <c r="S1206" s="1" t="str">
        <f ca="1">IF(RAND()&lt;Table4[[#This Row],[offer1prob]], "yes", "no")</f>
        <v>yes</v>
      </c>
      <c r="T1206" s="1" t="str">
        <f ca="1">"performConversation '" &amp; Table4[[#This Row],[question]] &amp; "' '" &amp; Table4[[#This Row],[answerToAppointmentRequest]] &amp; "' '" &amp; Table4[[#This Row],[answerToMailRequest]] &amp; "'"</f>
        <v>performConversation 'Why is the Polecat so expensive?' 'yes' 'yes'</v>
      </c>
    </row>
    <row r="1207" spans="11:20" x14ac:dyDescent="0.25">
      <c r="K1207">
        <v>1206</v>
      </c>
      <c r="L1207" t="str">
        <f ca="1">OFFSET(Table1[[#Headers],[Template]], MOD(Table4[[#This Row],[Num]], 5)+1, 0)</f>
        <v>Do you still manufacture the $?</v>
      </c>
      <c r="M1207" t="str">
        <f ca="1">OFFSET(Table2[[#Headers],[Car]], MOD(Table4[[#This Row],[Num]], 4)+1, 0)</f>
        <v>Sea Otter</v>
      </c>
      <c r="N1207" t="str">
        <f ca="1">OFFSET(Table3[[#Headers],[Property]], MOD(Table4[[#This Row],[Num]], 3)+1, 0)</f>
        <v>mpg</v>
      </c>
      <c r="O1207" s="1">
        <f ca="1">1/(1/VLOOKUP(Table4[[#This Row],[Template]],Table1[], 2, FALSE)+1/VLOOKUP(Table4[[#This Row],[Car]],Table2[],2,FALSE))*2</f>
        <v>0.37499999999999994</v>
      </c>
      <c r="P1207" s="1">
        <f ca="1">1/(1/VLOOKUP(Table4[[#This Row],[Template]],Table1[], 3, FALSE)+1/VLOOKUP(Table4[[#This Row],[Car]],Table2[],3,FALSE))*2</f>
        <v>0.44444444444444442</v>
      </c>
      <c r="Q1207" s="1" t="str">
        <f ca="1">SUBSTITUTE(SUBSTITUTE(Table4[[#This Row],[Template]], "$", Table4[[#This Row],[Car]]), "%", Table4[[#This Row],[Property]])</f>
        <v>Do you still manufacture the Sea Otter?</v>
      </c>
      <c r="R1207" s="1" t="str">
        <f ca="1">IF(RAND()&gt;Table4[[#This Row],[offer1prob]], "yes", "no")</f>
        <v>yes</v>
      </c>
      <c r="S1207" s="1" t="str">
        <f ca="1">IF(RAND()&lt;Table4[[#This Row],[offer1prob]], "yes", "no")</f>
        <v>no</v>
      </c>
      <c r="T1207" s="1" t="str">
        <f ca="1">"performConversation '" &amp; Table4[[#This Row],[question]] &amp; "' '" &amp; Table4[[#This Row],[answerToAppointmentRequest]] &amp; "' '" &amp; Table4[[#This Row],[answerToMailRequest]] &amp; "'"</f>
        <v>performConversation 'Do you still manufacture the Sea Otter?' 'yes' 'no'</v>
      </c>
    </row>
    <row r="1208" spans="11:20" x14ac:dyDescent="0.25">
      <c r="K1208">
        <v>1207</v>
      </c>
      <c r="L1208" t="str">
        <f ca="1">OFFSET(Table1[[#Headers],[Template]], MOD(Table4[[#This Row],[Num]], 5)+1, 0)</f>
        <v>What is the % of the $?</v>
      </c>
      <c r="M1208" t="str">
        <f ca="1">OFFSET(Table2[[#Headers],[Car]], MOD(Table4[[#This Row],[Num]], 4)+1, 0)</f>
        <v>Sable</v>
      </c>
      <c r="N1208" t="str">
        <f ca="1">OFFSET(Table3[[#Headers],[Property]], MOD(Table4[[#This Row],[Num]], 3)+1, 0)</f>
        <v>color</v>
      </c>
      <c r="O1208" s="1">
        <f ca="1">1/(1/VLOOKUP(Table4[[#This Row],[Template]],Table1[], 2, FALSE)+1/VLOOKUP(Table4[[#This Row],[Car]],Table2[],2,FALSE))*2</f>
        <v>0.68571428571428561</v>
      </c>
      <c r="P1208" s="1">
        <f ca="1">1/(1/VLOOKUP(Table4[[#This Row],[Template]],Table1[], 3, FALSE)+1/VLOOKUP(Table4[[#This Row],[Car]],Table2[],3,FALSE))*2</f>
        <v>0.48</v>
      </c>
      <c r="Q1208" s="1" t="str">
        <f ca="1">SUBSTITUTE(SUBSTITUTE(Table4[[#This Row],[Template]], "$", Table4[[#This Row],[Car]]), "%", Table4[[#This Row],[Property]])</f>
        <v>What is the color of the Sable?</v>
      </c>
      <c r="R1208" s="1" t="str">
        <f ca="1">IF(RAND()&gt;Table4[[#This Row],[offer1prob]], "yes", "no")</f>
        <v>no</v>
      </c>
      <c r="S1208" s="1" t="str">
        <f ca="1">IF(RAND()&lt;Table4[[#This Row],[offer1prob]], "yes", "no")</f>
        <v>yes</v>
      </c>
      <c r="T1208" s="1" t="str">
        <f ca="1">"performConversation '" &amp; Table4[[#This Row],[question]] &amp; "' '" &amp; Table4[[#This Row],[answerToAppointmentRequest]] &amp; "' '" &amp; Table4[[#This Row],[answerToMailRequest]] &amp; "'"</f>
        <v>performConversation 'What is the color of the Sable?' 'no' 'yes'</v>
      </c>
    </row>
    <row r="1209" spans="11:20" x14ac:dyDescent="0.25">
      <c r="K1209">
        <v>1208</v>
      </c>
      <c r="L1209" t="str">
        <f ca="1">OFFSET(Table1[[#Headers],[Template]], MOD(Table4[[#This Row],[Num]], 5)+1, 0)</f>
        <v>The $ is crap</v>
      </c>
      <c r="M1209" t="str">
        <f ca="1">OFFSET(Table2[[#Headers],[Car]], MOD(Table4[[#This Row],[Num]], 4)+1, 0)</f>
        <v>Wolverine</v>
      </c>
      <c r="N1209" t="str">
        <f ca="1">OFFSET(Table3[[#Headers],[Property]], MOD(Table4[[#This Row],[Num]], 3)+1, 0)</f>
        <v>weight</v>
      </c>
      <c r="O1209" s="1">
        <f ca="1">1/(1/VLOOKUP(Table4[[#This Row],[Template]],Table1[], 2, FALSE)+1/VLOOKUP(Table4[[#This Row],[Car]],Table2[],2,FALSE))*2</f>
        <v>0.3</v>
      </c>
      <c r="P1209" s="1">
        <f ca="1">1/(1/VLOOKUP(Table4[[#This Row],[Template]],Table1[], 3, FALSE)+1/VLOOKUP(Table4[[#This Row],[Car]],Table2[],3,FALSE))*2</f>
        <v>0.24</v>
      </c>
      <c r="Q1209" s="1" t="str">
        <f ca="1">SUBSTITUTE(SUBSTITUTE(Table4[[#This Row],[Template]], "$", Table4[[#This Row],[Car]]), "%", Table4[[#This Row],[Property]])</f>
        <v>The Wolverine is crap</v>
      </c>
      <c r="R1209" s="1" t="str">
        <f ca="1">IF(RAND()&gt;Table4[[#This Row],[offer1prob]], "yes", "no")</f>
        <v>yes</v>
      </c>
      <c r="S1209" s="1" t="str">
        <f ca="1">IF(RAND()&lt;Table4[[#This Row],[offer1prob]], "yes", "no")</f>
        <v>no</v>
      </c>
      <c r="T1209" s="1" t="str">
        <f ca="1">"performConversation '" &amp; Table4[[#This Row],[question]] &amp; "' '" &amp; Table4[[#This Row],[answerToAppointmentRequest]] &amp; "' '" &amp; Table4[[#This Row],[answerToMailRequest]] &amp; "'"</f>
        <v>performConversation 'The Wolverine is crap' 'yes' 'no'</v>
      </c>
    </row>
    <row r="1210" spans="11:20" x14ac:dyDescent="0.25">
      <c r="K1210">
        <v>1209</v>
      </c>
      <c r="L1210" t="str">
        <f ca="1">OFFSET(Table1[[#Headers],[Template]], MOD(Table4[[#This Row],[Num]], 5)+1, 0)</f>
        <v>What does the $ have as %?</v>
      </c>
      <c r="M1210" t="str">
        <f ca="1">OFFSET(Table2[[#Headers],[Car]], MOD(Table4[[#This Row],[Num]], 4)+1, 0)</f>
        <v>Polecat</v>
      </c>
      <c r="N1210" t="str">
        <f ca="1">OFFSET(Table3[[#Headers],[Property]], MOD(Table4[[#This Row],[Num]], 3)+1, 0)</f>
        <v>mpg</v>
      </c>
      <c r="O1210" s="1">
        <f ca="1">1/(1/VLOOKUP(Table4[[#This Row],[Template]],Table1[], 2, FALSE)+1/VLOOKUP(Table4[[#This Row],[Car]],Table2[],2,FALSE))*2</f>
        <v>0.3428571428571428</v>
      </c>
      <c r="P1210" s="1">
        <f ca="1">1/(1/VLOOKUP(Table4[[#This Row],[Template]],Table1[], 3, FALSE)+1/VLOOKUP(Table4[[#This Row],[Car]],Table2[],3,FALSE))*2</f>
        <v>0.43636363636363629</v>
      </c>
      <c r="Q1210" s="1" t="str">
        <f ca="1">SUBSTITUTE(SUBSTITUTE(Table4[[#This Row],[Template]], "$", Table4[[#This Row],[Car]]), "%", Table4[[#This Row],[Property]])</f>
        <v>What does the Polecat have as mpg?</v>
      </c>
      <c r="R1210" s="1" t="str">
        <f ca="1">IF(RAND()&gt;Table4[[#This Row],[offer1prob]], "yes", "no")</f>
        <v>yes</v>
      </c>
      <c r="S1210" s="1" t="str">
        <f ca="1">IF(RAND()&lt;Table4[[#This Row],[offer1prob]], "yes", "no")</f>
        <v>yes</v>
      </c>
      <c r="T1210" s="1" t="str">
        <f ca="1">"performConversation '" &amp; Table4[[#This Row],[question]] &amp; "' '" &amp; Table4[[#This Row],[answerToAppointmentRequest]] &amp; "' '" &amp; Table4[[#This Row],[answerToMailRequest]] &amp; "'"</f>
        <v>performConversation 'What does the Polecat have as mpg?' 'yes' 'yes'</v>
      </c>
    </row>
    <row r="1211" spans="11:20" x14ac:dyDescent="0.25">
      <c r="K1211">
        <v>1210</v>
      </c>
      <c r="L1211" t="str">
        <f ca="1">OFFSET(Table1[[#Headers],[Template]], MOD(Table4[[#This Row],[Num]], 5)+1, 0)</f>
        <v>Why is the $ so expensive?</v>
      </c>
      <c r="M1211" t="str">
        <f ca="1">OFFSET(Table2[[#Headers],[Car]], MOD(Table4[[#This Row],[Num]], 4)+1, 0)</f>
        <v>Sea Otter</v>
      </c>
      <c r="N1211" t="str">
        <f ca="1">OFFSET(Table3[[#Headers],[Property]], MOD(Table4[[#This Row],[Num]], 3)+1, 0)</f>
        <v>color</v>
      </c>
      <c r="O1211" s="1">
        <f ca="1">1/(1/VLOOKUP(Table4[[#This Row],[Template]],Table1[], 2, FALSE)+1/VLOOKUP(Table4[[#This Row],[Car]],Table2[],2,FALSE))*2</f>
        <v>0.3428571428571428</v>
      </c>
      <c r="P1211" s="1">
        <f ca="1">1/(1/VLOOKUP(Table4[[#This Row],[Template]],Table1[], 3, FALSE)+1/VLOOKUP(Table4[[#This Row],[Car]],Table2[],3,FALSE))*2</f>
        <v>0.48</v>
      </c>
      <c r="Q1211" s="1" t="str">
        <f ca="1">SUBSTITUTE(SUBSTITUTE(Table4[[#This Row],[Template]], "$", Table4[[#This Row],[Car]]), "%", Table4[[#This Row],[Property]])</f>
        <v>Why is the Sea Otter so expensive?</v>
      </c>
      <c r="R1211" s="1" t="str">
        <f ca="1">IF(RAND()&gt;Table4[[#This Row],[offer1prob]], "yes", "no")</f>
        <v>yes</v>
      </c>
      <c r="S1211" s="1" t="str">
        <f ca="1">IF(RAND()&lt;Table4[[#This Row],[offer1prob]], "yes", "no")</f>
        <v>yes</v>
      </c>
      <c r="T1211" s="1" t="str">
        <f ca="1">"performConversation '" &amp; Table4[[#This Row],[question]] &amp; "' '" &amp; Table4[[#This Row],[answerToAppointmentRequest]] &amp; "' '" &amp; Table4[[#This Row],[answerToMailRequest]] &amp; "'"</f>
        <v>performConversation 'Why is the Sea Otter so expensive?' 'yes' 'yes'</v>
      </c>
    </row>
    <row r="1212" spans="11:20" x14ac:dyDescent="0.25">
      <c r="K1212">
        <v>1211</v>
      </c>
      <c r="L1212" t="str">
        <f ca="1">OFFSET(Table1[[#Headers],[Template]], MOD(Table4[[#This Row],[Num]], 5)+1, 0)</f>
        <v>Do you still manufacture the $?</v>
      </c>
      <c r="M1212" t="str">
        <f ca="1">OFFSET(Table2[[#Headers],[Car]], MOD(Table4[[#This Row],[Num]], 4)+1, 0)</f>
        <v>Sable</v>
      </c>
      <c r="N1212" t="str">
        <f ca="1">OFFSET(Table3[[#Headers],[Property]], MOD(Table4[[#This Row],[Num]], 3)+1, 0)</f>
        <v>weight</v>
      </c>
      <c r="O1212" s="1">
        <f ca="1">1/(1/VLOOKUP(Table4[[#This Row],[Template]],Table1[], 2, FALSE)+1/VLOOKUP(Table4[[#This Row],[Car]],Table2[],2,FALSE))*2</f>
        <v>0.61538461538461542</v>
      </c>
      <c r="P1212" s="1">
        <f ca="1">1/(1/VLOOKUP(Table4[[#This Row],[Template]],Table1[], 3, FALSE)+1/VLOOKUP(Table4[[#This Row],[Car]],Table2[],3,FALSE))*2</f>
        <v>0.54545454545454541</v>
      </c>
      <c r="Q1212" s="1" t="str">
        <f ca="1">SUBSTITUTE(SUBSTITUTE(Table4[[#This Row],[Template]], "$", Table4[[#This Row],[Car]]), "%", Table4[[#This Row],[Property]])</f>
        <v>Do you still manufacture the Sable?</v>
      </c>
      <c r="R1212" s="1" t="str">
        <f ca="1">IF(RAND()&gt;Table4[[#This Row],[offer1prob]], "yes", "no")</f>
        <v>no</v>
      </c>
      <c r="S1212" s="1" t="str">
        <f ca="1">IF(RAND()&lt;Table4[[#This Row],[offer1prob]], "yes", "no")</f>
        <v>yes</v>
      </c>
      <c r="T1212" s="1" t="str">
        <f ca="1">"performConversation '" &amp; Table4[[#This Row],[question]] &amp; "' '" &amp; Table4[[#This Row],[answerToAppointmentRequest]] &amp; "' '" &amp; Table4[[#This Row],[answerToMailRequest]] &amp; "'"</f>
        <v>performConversation 'Do you still manufacture the Sable?' 'no' 'yes'</v>
      </c>
    </row>
    <row r="1213" spans="11:20" x14ac:dyDescent="0.25">
      <c r="K1213">
        <v>1212</v>
      </c>
      <c r="L1213" t="str">
        <f ca="1">OFFSET(Table1[[#Headers],[Template]], MOD(Table4[[#This Row],[Num]], 5)+1, 0)</f>
        <v>What is the % of the $?</v>
      </c>
      <c r="M1213" t="str">
        <f ca="1">OFFSET(Table2[[#Headers],[Car]], MOD(Table4[[#This Row],[Num]], 4)+1, 0)</f>
        <v>Wolverine</v>
      </c>
      <c r="N1213" t="str">
        <f ca="1">OFFSET(Table3[[#Headers],[Property]], MOD(Table4[[#This Row],[Num]], 3)+1, 0)</f>
        <v>mpg</v>
      </c>
      <c r="O1213" s="1">
        <f ca="1">1/(1/VLOOKUP(Table4[[#This Row],[Template]],Table1[], 2, FALSE)+1/VLOOKUP(Table4[[#This Row],[Car]],Table2[],2,FALSE))*2</f>
        <v>0.6</v>
      </c>
      <c r="P1213" s="1">
        <f ca="1">1/(1/VLOOKUP(Table4[[#This Row],[Template]],Table1[], 3, FALSE)+1/VLOOKUP(Table4[[#This Row],[Car]],Table2[],3,FALSE))*2</f>
        <v>0.3428571428571428</v>
      </c>
      <c r="Q1213" s="1" t="str">
        <f ca="1">SUBSTITUTE(SUBSTITUTE(Table4[[#This Row],[Template]], "$", Table4[[#This Row],[Car]]), "%", Table4[[#This Row],[Property]])</f>
        <v>What is the mpg of the Wolverine?</v>
      </c>
      <c r="R1213" s="1" t="str">
        <f ca="1">IF(RAND()&gt;Table4[[#This Row],[offer1prob]], "yes", "no")</f>
        <v>no</v>
      </c>
      <c r="S1213" s="1" t="str">
        <f ca="1">IF(RAND()&lt;Table4[[#This Row],[offer1prob]], "yes", "no")</f>
        <v>yes</v>
      </c>
      <c r="T1213" s="1" t="str">
        <f ca="1">"performConversation '" &amp; Table4[[#This Row],[question]] &amp; "' '" &amp; Table4[[#This Row],[answerToAppointmentRequest]] &amp; "' '" &amp; Table4[[#This Row],[answerToMailRequest]] &amp; "'"</f>
        <v>performConversation 'What is the mpg of the Wolverine?' 'no' 'yes'</v>
      </c>
    </row>
    <row r="1214" spans="11:20" x14ac:dyDescent="0.25">
      <c r="K1214">
        <v>1213</v>
      </c>
      <c r="L1214" t="str">
        <f ca="1">OFFSET(Table1[[#Headers],[Template]], MOD(Table4[[#This Row],[Num]], 5)+1, 0)</f>
        <v>The $ is crap</v>
      </c>
      <c r="M1214" t="str">
        <f ca="1">OFFSET(Table2[[#Headers],[Car]], MOD(Table4[[#This Row],[Num]], 4)+1, 0)</f>
        <v>Polecat</v>
      </c>
      <c r="N1214" t="str">
        <f ca="1">OFFSET(Table3[[#Headers],[Property]], MOD(Table4[[#This Row],[Num]], 3)+1, 0)</f>
        <v>color</v>
      </c>
      <c r="O1214" s="1">
        <f ca="1">1/(1/VLOOKUP(Table4[[#This Row],[Template]],Table1[], 2, FALSE)+1/VLOOKUP(Table4[[#This Row],[Car]],Table2[],2,FALSE))*2</f>
        <v>0.26666666666666666</v>
      </c>
      <c r="P1214" s="1">
        <f ca="1">1/(1/VLOOKUP(Table4[[#This Row],[Template]],Table1[], 3, FALSE)+1/VLOOKUP(Table4[[#This Row],[Car]],Table2[],3,FALSE))*2</f>
        <v>0.32</v>
      </c>
      <c r="Q1214" s="1" t="str">
        <f ca="1">SUBSTITUTE(SUBSTITUTE(Table4[[#This Row],[Template]], "$", Table4[[#This Row],[Car]]), "%", Table4[[#This Row],[Property]])</f>
        <v>The Polecat is crap</v>
      </c>
      <c r="R1214" s="1" t="str">
        <f ca="1">IF(RAND()&gt;Table4[[#This Row],[offer1prob]], "yes", "no")</f>
        <v>yes</v>
      </c>
      <c r="S1214" s="1" t="str">
        <f ca="1">IF(RAND()&lt;Table4[[#This Row],[offer1prob]], "yes", "no")</f>
        <v>yes</v>
      </c>
      <c r="T1214" s="1" t="str">
        <f ca="1">"performConversation '" &amp; Table4[[#This Row],[question]] &amp; "' '" &amp; Table4[[#This Row],[answerToAppointmentRequest]] &amp; "' '" &amp; Table4[[#This Row],[answerToMailRequest]] &amp; "'"</f>
        <v>performConversation 'The Polecat is crap' 'yes' 'yes'</v>
      </c>
    </row>
    <row r="1215" spans="11:20" x14ac:dyDescent="0.25">
      <c r="K1215">
        <v>1214</v>
      </c>
      <c r="L1215" t="str">
        <f ca="1">OFFSET(Table1[[#Headers],[Template]], MOD(Table4[[#This Row],[Num]], 5)+1, 0)</f>
        <v>What does the $ have as %?</v>
      </c>
      <c r="M1215" t="str">
        <f ca="1">OFFSET(Table2[[#Headers],[Car]], MOD(Table4[[#This Row],[Num]], 4)+1, 0)</f>
        <v>Sea Otter</v>
      </c>
      <c r="N1215" t="str">
        <f ca="1">OFFSET(Table3[[#Headers],[Property]], MOD(Table4[[#This Row],[Num]], 3)+1, 0)</f>
        <v>weight</v>
      </c>
      <c r="O1215" s="1">
        <f ca="1">1/(1/VLOOKUP(Table4[[#This Row],[Template]],Table1[], 2, FALSE)+1/VLOOKUP(Table4[[#This Row],[Car]],Table2[],2,FALSE))*2</f>
        <v>0.3</v>
      </c>
      <c r="P1215" s="1">
        <f ca="1">1/(1/VLOOKUP(Table4[[#This Row],[Template]],Table1[], 3, FALSE)+1/VLOOKUP(Table4[[#This Row],[Car]],Table2[],3,FALSE))*2</f>
        <v>0.3428571428571428</v>
      </c>
      <c r="Q1215" s="1" t="str">
        <f ca="1">SUBSTITUTE(SUBSTITUTE(Table4[[#This Row],[Template]], "$", Table4[[#This Row],[Car]]), "%", Table4[[#This Row],[Property]])</f>
        <v>What does the Sea Otter have as weight?</v>
      </c>
      <c r="R1215" s="1" t="str">
        <f ca="1">IF(RAND()&gt;Table4[[#This Row],[offer1prob]], "yes", "no")</f>
        <v>yes</v>
      </c>
      <c r="S1215" s="1" t="str">
        <f ca="1">IF(RAND()&lt;Table4[[#This Row],[offer1prob]], "yes", "no")</f>
        <v>yes</v>
      </c>
      <c r="T1215" s="1" t="str">
        <f ca="1">"performConversation '" &amp; Table4[[#This Row],[question]] &amp; "' '" &amp; Table4[[#This Row],[answerToAppointmentRequest]] &amp; "' '" &amp; Table4[[#This Row],[answerToMailRequest]] &amp; "'"</f>
        <v>performConversation 'What does the Sea Otter have as weight?' 'yes' 'yes'</v>
      </c>
    </row>
    <row r="1216" spans="11:20" x14ac:dyDescent="0.25">
      <c r="K1216">
        <v>1215</v>
      </c>
      <c r="L1216" t="str">
        <f ca="1">OFFSET(Table1[[#Headers],[Template]], MOD(Table4[[#This Row],[Num]], 5)+1, 0)</f>
        <v>Why is the $ so expensive?</v>
      </c>
      <c r="M1216" t="str">
        <f ca="1">OFFSET(Table2[[#Headers],[Car]], MOD(Table4[[#This Row],[Num]], 4)+1, 0)</f>
        <v>Sable</v>
      </c>
      <c r="N1216" t="str">
        <f ca="1">OFFSET(Table3[[#Headers],[Property]], MOD(Table4[[#This Row],[Num]], 3)+1, 0)</f>
        <v>mpg</v>
      </c>
      <c r="O1216" s="1">
        <f ca="1">1/(1/VLOOKUP(Table4[[#This Row],[Template]],Table1[], 2, FALSE)+1/VLOOKUP(Table4[[#This Row],[Car]],Table2[],2,FALSE))*2</f>
        <v>0.53333333333333333</v>
      </c>
      <c r="P1216" s="1">
        <f ca="1">1/(1/VLOOKUP(Table4[[#This Row],[Template]],Table1[], 3, FALSE)+1/VLOOKUP(Table4[[#This Row],[Car]],Table2[],3,FALSE))*2</f>
        <v>0.6</v>
      </c>
      <c r="Q1216" s="1" t="str">
        <f ca="1">SUBSTITUTE(SUBSTITUTE(Table4[[#This Row],[Template]], "$", Table4[[#This Row],[Car]]), "%", Table4[[#This Row],[Property]])</f>
        <v>Why is the Sable so expensive?</v>
      </c>
      <c r="R1216" s="1" t="str">
        <f ca="1">IF(RAND()&gt;Table4[[#This Row],[offer1prob]], "yes", "no")</f>
        <v>no</v>
      </c>
      <c r="S1216" s="1" t="str">
        <f ca="1">IF(RAND()&lt;Table4[[#This Row],[offer1prob]], "yes", "no")</f>
        <v>no</v>
      </c>
      <c r="T1216" s="1" t="str">
        <f ca="1">"performConversation '" &amp; Table4[[#This Row],[question]] &amp; "' '" &amp; Table4[[#This Row],[answerToAppointmentRequest]] &amp; "' '" &amp; Table4[[#This Row],[answerToMailRequest]] &amp; "'"</f>
        <v>performConversation 'Why is the Sable so expensive?' 'no' 'no'</v>
      </c>
    </row>
    <row r="1217" spans="11:20" x14ac:dyDescent="0.25">
      <c r="K1217">
        <v>1216</v>
      </c>
      <c r="L1217" t="str">
        <f ca="1">OFFSET(Table1[[#Headers],[Template]], MOD(Table4[[#This Row],[Num]], 5)+1, 0)</f>
        <v>Do you still manufacture the $?</v>
      </c>
      <c r="M1217" t="str">
        <f ca="1">OFFSET(Table2[[#Headers],[Car]], MOD(Table4[[#This Row],[Num]], 4)+1, 0)</f>
        <v>Wolverine</v>
      </c>
      <c r="N1217" t="str">
        <f ca="1">OFFSET(Table3[[#Headers],[Property]], MOD(Table4[[#This Row],[Num]], 3)+1, 0)</f>
        <v>color</v>
      </c>
      <c r="O1217" s="1">
        <f ca="1">1/(1/VLOOKUP(Table4[[#This Row],[Template]],Table1[], 2, FALSE)+1/VLOOKUP(Table4[[#This Row],[Car]],Table2[],2,FALSE))*2</f>
        <v>0.54545454545454541</v>
      </c>
      <c r="P1217" s="1">
        <f ca="1">1/(1/VLOOKUP(Table4[[#This Row],[Template]],Table1[], 3, FALSE)+1/VLOOKUP(Table4[[#This Row],[Car]],Table2[],3,FALSE))*2</f>
        <v>0.37499999999999994</v>
      </c>
      <c r="Q1217" s="1" t="str">
        <f ca="1">SUBSTITUTE(SUBSTITUTE(Table4[[#This Row],[Template]], "$", Table4[[#This Row],[Car]]), "%", Table4[[#This Row],[Property]])</f>
        <v>Do you still manufacture the Wolverine?</v>
      </c>
      <c r="R1217" s="1" t="str">
        <f ca="1">IF(RAND()&gt;Table4[[#This Row],[offer1prob]], "yes", "no")</f>
        <v>yes</v>
      </c>
      <c r="S1217" s="1" t="str">
        <f ca="1">IF(RAND()&lt;Table4[[#This Row],[offer1prob]], "yes", "no")</f>
        <v>yes</v>
      </c>
      <c r="T1217" s="1" t="str">
        <f ca="1">"performConversation '" &amp; Table4[[#This Row],[question]] &amp; "' '" &amp; Table4[[#This Row],[answerToAppointmentRequest]] &amp; "' '" &amp; Table4[[#This Row],[answerToMailRequest]] &amp; "'"</f>
        <v>performConversation 'Do you still manufacture the Wolverine?' 'yes' 'yes'</v>
      </c>
    </row>
    <row r="1218" spans="11:20" x14ac:dyDescent="0.25">
      <c r="K1218">
        <v>1217</v>
      </c>
      <c r="L1218" t="str">
        <f ca="1">OFFSET(Table1[[#Headers],[Template]], MOD(Table4[[#This Row],[Num]], 5)+1, 0)</f>
        <v>What is the % of the $?</v>
      </c>
      <c r="M1218" t="str">
        <f ca="1">OFFSET(Table2[[#Headers],[Car]], MOD(Table4[[#This Row],[Num]], 4)+1, 0)</f>
        <v>Polecat</v>
      </c>
      <c r="N1218" t="str">
        <f ca="1">OFFSET(Table3[[#Headers],[Property]], MOD(Table4[[#This Row],[Num]], 3)+1, 0)</f>
        <v>weight</v>
      </c>
      <c r="O1218" s="1">
        <f ca="1">1/(1/VLOOKUP(Table4[[#This Row],[Template]],Table1[], 2, FALSE)+1/VLOOKUP(Table4[[#This Row],[Car]],Table2[],2,FALSE))*2</f>
        <v>0.48</v>
      </c>
      <c r="P1218" s="1">
        <f ca="1">1/(1/VLOOKUP(Table4[[#This Row],[Template]],Table1[], 3, FALSE)+1/VLOOKUP(Table4[[#This Row],[Car]],Table2[],3,FALSE))*2</f>
        <v>0.53333333333333333</v>
      </c>
      <c r="Q1218" s="1" t="str">
        <f ca="1">SUBSTITUTE(SUBSTITUTE(Table4[[#This Row],[Template]], "$", Table4[[#This Row],[Car]]), "%", Table4[[#This Row],[Property]])</f>
        <v>What is the weight of the Polecat?</v>
      </c>
      <c r="R1218" s="1" t="str">
        <f ca="1">IF(RAND()&gt;Table4[[#This Row],[offer1prob]], "yes", "no")</f>
        <v>no</v>
      </c>
      <c r="S1218" s="1" t="str">
        <f ca="1">IF(RAND()&lt;Table4[[#This Row],[offer1prob]], "yes", "no")</f>
        <v>no</v>
      </c>
      <c r="T1218" s="1" t="str">
        <f ca="1">"performConversation '" &amp; Table4[[#This Row],[question]] &amp; "' '" &amp; Table4[[#This Row],[answerToAppointmentRequest]] &amp; "' '" &amp; Table4[[#This Row],[answerToMailRequest]] &amp; "'"</f>
        <v>performConversation 'What is the weight of the Polecat?' 'no' 'no'</v>
      </c>
    </row>
    <row r="1219" spans="11:20" x14ac:dyDescent="0.25">
      <c r="K1219">
        <v>1218</v>
      </c>
      <c r="L1219" t="str">
        <f ca="1">OFFSET(Table1[[#Headers],[Template]], MOD(Table4[[#This Row],[Num]], 5)+1, 0)</f>
        <v>The $ is crap</v>
      </c>
      <c r="M1219" t="str">
        <f ca="1">OFFSET(Table2[[#Headers],[Car]], MOD(Table4[[#This Row],[Num]], 4)+1, 0)</f>
        <v>Sea Otter</v>
      </c>
      <c r="N1219" t="str">
        <f ca="1">OFFSET(Table3[[#Headers],[Property]], MOD(Table4[[#This Row],[Num]], 3)+1, 0)</f>
        <v>mpg</v>
      </c>
      <c r="O1219" s="1">
        <f ca="1">1/(1/VLOOKUP(Table4[[#This Row],[Template]],Table1[], 2, FALSE)+1/VLOOKUP(Table4[[#This Row],[Car]],Table2[],2,FALSE))*2</f>
        <v>0.24</v>
      </c>
      <c r="P1219" s="1">
        <f ca="1">1/(1/VLOOKUP(Table4[[#This Row],[Template]],Table1[], 3, FALSE)+1/VLOOKUP(Table4[[#This Row],[Car]],Table2[],3,FALSE))*2</f>
        <v>0.26666666666666666</v>
      </c>
      <c r="Q1219" s="1" t="str">
        <f ca="1">SUBSTITUTE(SUBSTITUTE(Table4[[#This Row],[Template]], "$", Table4[[#This Row],[Car]]), "%", Table4[[#This Row],[Property]])</f>
        <v>The Sea Otter is crap</v>
      </c>
      <c r="R1219" s="1" t="str">
        <f ca="1">IF(RAND()&gt;Table4[[#This Row],[offer1prob]], "yes", "no")</f>
        <v>yes</v>
      </c>
      <c r="S1219" s="1" t="str">
        <f ca="1">IF(RAND()&lt;Table4[[#This Row],[offer1prob]], "yes", "no")</f>
        <v>no</v>
      </c>
      <c r="T1219" s="1" t="str">
        <f ca="1">"performConversation '" &amp; Table4[[#This Row],[question]] &amp; "' '" &amp; Table4[[#This Row],[answerToAppointmentRequest]] &amp; "' '" &amp; Table4[[#This Row],[answerToMailRequest]] &amp; "'"</f>
        <v>performConversation 'The Sea Otter is crap' 'yes' 'no'</v>
      </c>
    </row>
    <row r="1220" spans="11:20" x14ac:dyDescent="0.25">
      <c r="K1220">
        <v>1219</v>
      </c>
      <c r="L1220" t="str">
        <f ca="1">OFFSET(Table1[[#Headers],[Template]], MOD(Table4[[#This Row],[Num]], 5)+1, 0)</f>
        <v>What does the $ have as %?</v>
      </c>
      <c r="M1220" t="str">
        <f ca="1">OFFSET(Table2[[#Headers],[Car]], MOD(Table4[[#This Row],[Num]], 4)+1, 0)</f>
        <v>Sable</v>
      </c>
      <c r="N1220" t="str">
        <f ca="1">OFFSET(Table3[[#Headers],[Property]], MOD(Table4[[#This Row],[Num]], 3)+1, 0)</f>
        <v>color</v>
      </c>
      <c r="O1220" s="1">
        <f ca="1">1/(1/VLOOKUP(Table4[[#This Row],[Template]],Table1[], 2, FALSE)+1/VLOOKUP(Table4[[#This Row],[Car]],Table2[],2,FALSE))*2</f>
        <v>0.43636363636363629</v>
      </c>
      <c r="P1220" s="1">
        <f ca="1">1/(1/VLOOKUP(Table4[[#This Row],[Template]],Table1[], 3, FALSE)+1/VLOOKUP(Table4[[#This Row],[Car]],Table2[],3,FALSE))*2</f>
        <v>0.4</v>
      </c>
      <c r="Q1220" s="1" t="str">
        <f ca="1">SUBSTITUTE(SUBSTITUTE(Table4[[#This Row],[Template]], "$", Table4[[#This Row],[Car]]), "%", Table4[[#This Row],[Property]])</f>
        <v>What does the Sable have as color?</v>
      </c>
      <c r="R1220" s="1" t="str">
        <f ca="1">IF(RAND()&gt;Table4[[#This Row],[offer1prob]], "yes", "no")</f>
        <v>yes</v>
      </c>
      <c r="S1220" s="1" t="str">
        <f ca="1">IF(RAND()&lt;Table4[[#This Row],[offer1prob]], "yes", "no")</f>
        <v>no</v>
      </c>
      <c r="T1220" s="1" t="str">
        <f ca="1">"performConversation '" &amp; Table4[[#This Row],[question]] &amp; "' '" &amp; Table4[[#This Row],[answerToAppointmentRequest]] &amp; "' '" &amp; Table4[[#This Row],[answerToMailRequest]] &amp; "'"</f>
        <v>performConversation 'What does the Sable have as color?' 'yes' 'no'</v>
      </c>
    </row>
    <row r="1221" spans="11:20" x14ac:dyDescent="0.25">
      <c r="K1221">
        <v>1220</v>
      </c>
      <c r="L1221" t="str">
        <f ca="1">OFFSET(Table1[[#Headers],[Template]], MOD(Table4[[#This Row],[Num]], 5)+1, 0)</f>
        <v>Why is the $ so expensive?</v>
      </c>
      <c r="M1221" t="str">
        <f ca="1">OFFSET(Table2[[#Headers],[Car]], MOD(Table4[[#This Row],[Num]], 4)+1, 0)</f>
        <v>Wolverine</v>
      </c>
      <c r="N1221" t="str">
        <f ca="1">OFFSET(Table3[[#Headers],[Property]], MOD(Table4[[#This Row],[Num]], 3)+1, 0)</f>
        <v>weight</v>
      </c>
      <c r="O1221" s="1">
        <f ca="1">1/(1/VLOOKUP(Table4[[#This Row],[Template]],Table1[], 2, FALSE)+1/VLOOKUP(Table4[[#This Row],[Car]],Table2[],2,FALSE))*2</f>
        <v>0.48</v>
      </c>
      <c r="P1221" s="1">
        <f ca="1">1/(1/VLOOKUP(Table4[[#This Row],[Template]],Table1[], 3, FALSE)+1/VLOOKUP(Table4[[#This Row],[Car]],Table2[],3,FALSE))*2</f>
        <v>0.4</v>
      </c>
      <c r="Q1221" s="1" t="str">
        <f ca="1">SUBSTITUTE(SUBSTITUTE(Table4[[#This Row],[Template]], "$", Table4[[#This Row],[Car]]), "%", Table4[[#This Row],[Property]])</f>
        <v>Why is the Wolverine so expensive?</v>
      </c>
      <c r="R1221" s="1" t="str">
        <f ca="1">IF(RAND()&gt;Table4[[#This Row],[offer1prob]], "yes", "no")</f>
        <v>no</v>
      </c>
      <c r="S1221" s="1" t="str">
        <f ca="1">IF(RAND()&lt;Table4[[#This Row],[offer1prob]], "yes", "no")</f>
        <v>no</v>
      </c>
      <c r="T1221" s="1" t="str">
        <f ca="1">"performConversation '" &amp; Table4[[#This Row],[question]] &amp; "' '" &amp; Table4[[#This Row],[answerToAppointmentRequest]] &amp; "' '" &amp; Table4[[#This Row],[answerToMailRequest]] &amp; "'"</f>
        <v>performConversation 'Why is the Wolverine so expensive?' 'no' 'no'</v>
      </c>
    </row>
    <row r="1222" spans="11:20" x14ac:dyDescent="0.25">
      <c r="K1222">
        <v>1221</v>
      </c>
      <c r="L1222" t="str">
        <f ca="1">OFFSET(Table1[[#Headers],[Template]], MOD(Table4[[#This Row],[Num]], 5)+1, 0)</f>
        <v>Do you still manufacture the $?</v>
      </c>
      <c r="M1222" t="str">
        <f ca="1">OFFSET(Table2[[#Headers],[Car]], MOD(Table4[[#This Row],[Num]], 4)+1, 0)</f>
        <v>Polecat</v>
      </c>
      <c r="N1222" t="str">
        <f ca="1">OFFSET(Table3[[#Headers],[Property]], MOD(Table4[[#This Row],[Num]], 3)+1, 0)</f>
        <v>mpg</v>
      </c>
      <c r="O1222" s="1">
        <f ca="1">1/(1/VLOOKUP(Table4[[#This Row],[Template]],Table1[], 2, FALSE)+1/VLOOKUP(Table4[[#This Row],[Car]],Table2[],2,FALSE))*2</f>
        <v>0.44444444444444442</v>
      </c>
      <c r="P1222" s="1">
        <f ca="1">1/(1/VLOOKUP(Table4[[#This Row],[Template]],Table1[], 3, FALSE)+1/VLOOKUP(Table4[[#This Row],[Car]],Table2[],3,FALSE))*2</f>
        <v>0.61538461538461542</v>
      </c>
      <c r="Q1222" s="1" t="str">
        <f ca="1">SUBSTITUTE(SUBSTITUTE(Table4[[#This Row],[Template]], "$", Table4[[#This Row],[Car]]), "%", Table4[[#This Row],[Property]])</f>
        <v>Do you still manufacture the Polecat?</v>
      </c>
      <c r="R1222" s="1" t="str">
        <f ca="1">IF(RAND()&gt;Table4[[#This Row],[offer1prob]], "yes", "no")</f>
        <v>yes</v>
      </c>
      <c r="S1222" s="1" t="str">
        <f ca="1">IF(RAND()&lt;Table4[[#This Row],[offer1prob]], "yes", "no")</f>
        <v>yes</v>
      </c>
      <c r="T1222" s="1" t="str">
        <f ca="1">"performConversation '" &amp; Table4[[#This Row],[question]] &amp; "' '" &amp; Table4[[#This Row],[answerToAppointmentRequest]] &amp; "' '" &amp; Table4[[#This Row],[answerToMailRequest]] &amp; "'"</f>
        <v>performConversation 'Do you still manufacture the Polecat?' 'yes' 'yes'</v>
      </c>
    </row>
    <row r="1223" spans="11:20" x14ac:dyDescent="0.25">
      <c r="K1223">
        <v>1222</v>
      </c>
      <c r="L1223" t="str">
        <f ca="1">OFFSET(Table1[[#Headers],[Template]], MOD(Table4[[#This Row],[Num]], 5)+1, 0)</f>
        <v>What is the % of the $?</v>
      </c>
      <c r="M1223" t="str">
        <f ca="1">OFFSET(Table2[[#Headers],[Car]], MOD(Table4[[#This Row],[Num]], 4)+1, 0)</f>
        <v>Sea Otter</v>
      </c>
      <c r="N1223" t="str">
        <f ca="1">OFFSET(Table3[[#Headers],[Property]], MOD(Table4[[#This Row],[Num]], 3)+1, 0)</f>
        <v>color</v>
      </c>
      <c r="O1223" s="1">
        <f ca="1">1/(1/VLOOKUP(Table4[[#This Row],[Template]],Table1[], 2, FALSE)+1/VLOOKUP(Table4[[#This Row],[Car]],Table2[],2,FALSE))*2</f>
        <v>0.4</v>
      </c>
      <c r="P1223" s="1">
        <f ca="1">1/(1/VLOOKUP(Table4[[#This Row],[Template]],Table1[], 3, FALSE)+1/VLOOKUP(Table4[[#This Row],[Car]],Table2[],3,FALSE))*2</f>
        <v>0.4</v>
      </c>
      <c r="Q1223" s="1" t="str">
        <f ca="1">SUBSTITUTE(SUBSTITUTE(Table4[[#This Row],[Template]], "$", Table4[[#This Row],[Car]]), "%", Table4[[#This Row],[Property]])</f>
        <v>What is the color of the Sea Otter?</v>
      </c>
      <c r="R1223" s="1" t="str">
        <f ca="1">IF(RAND()&gt;Table4[[#This Row],[offer1prob]], "yes", "no")</f>
        <v>yes</v>
      </c>
      <c r="S1223" s="1" t="str">
        <f ca="1">IF(RAND()&lt;Table4[[#This Row],[offer1prob]], "yes", "no")</f>
        <v>no</v>
      </c>
      <c r="T1223" s="1" t="str">
        <f ca="1">"performConversation '" &amp; Table4[[#This Row],[question]] &amp; "' '" &amp; Table4[[#This Row],[answerToAppointmentRequest]] &amp; "' '" &amp; Table4[[#This Row],[answerToMailRequest]] &amp; "'"</f>
        <v>performConversation 'What is the color of the Sea Otter?' 'yes' 'no'</v>
      </c>
    </row>
    <row r="1224" spans="11:20" x14ac:dyDescent="0.25">
      <c r="K1224">
        <v>1223</v>
      </c>
      <c r="L1224" t="str">
        <f ca="1">OFFSET(Table1[[#Headers],[Template]], MOD(Table4[[#This Row],[Num]], 5)+1, 0)</f>
        <v>The $ is crap</v>
      </c>
      <c r="M1224" t="str">
        <f ca="1">OFFSET(Table2[[#Headers],[Car]], MOD(Table4[[#This Row],[Num]], 4)+1, 0)</f>
        <v>Sable</v>
      </c>
      <c r="N1224" t="str">
        <f ca="1">OFFSET(Table3[[#Headers],[Property]], MOD(Table4[[#This Row],[Num]], 3)+1, 0)</f>
        <v>weight</v>
      </c>
      <c r="O1224" s="1">
        <f ca="1">1/(1/VLOOKUP(Table4[[#This Row],[Template]],Table1[], 2, FALSE)+1/VLOOKUP(Table4[[#This Row],[Car]],Table2[],2,FALSE))*2</f>
        <v>0.32</v>
      </c>
      <c r="P1224" s="1">
        <f ca="1">1/(1/VLOOKUP(Table4[[#This Row],[Template]],Table1[], 3, FALSE)+1/VLOOKUP(Table4[[#This Row],[Car]],Table2[],3,FALSE))*2</f>
        <v>0.3</v>
      </c>
      <c r="Q1224" s="1" t="str">
        <f ca="1">SUBSTITUTE(SUBSTITUTE(Table4[[#This Row],[Template]], "$", Table4[[#This Row],[Car]]), "%", Table4[[#This Row],[Property]])</f>
        <v>The Sable is crap</v>
      </c>
      <c r="R1224" s="1" t="str">
        <f ca="1">IF(RAND()&gt;Table4[[#This Row],[offer1prob]], "yes", "no")</f>
        <v>no</v>
      </c>
      <c r="S1224" s="1" t="str">
        <f ca="1">IF(RAND()&lt;Table4[[#This Row],[offer1prob]], "yes", "no")</f>
        <v>no</v>
      </c>
      <c r="T1224" s="1" t="str">
        <f ca="1">"performConversation '" &amp; Table4[[#This Row],[question]] &amp; "' '" &amp; Table4[[#This Row],[answerToAppointmentRequest]] &amp; "' '" &amp; Table4[[#This Row],[answerToMailRequest]] &amp; "'"</f>
        <v>performConversation 'The Sable is crap' 'no' 'no'</v>
      </c>
    </row>
    <row r="1225" spans="11:20" x14ac:dyDescent="0.25">
      <c r="K1225">
        <v>1224</v>
      </c>
      <c r="L1225" t="str">
        <f ca="1">OFFSET(Table1[[#Headers],[Template]], MOD(Table4[[#This Row],[Num]], 5)+1, 0)</f>
        <v>What does the $ have as %?</v>
      </c>
      <c r="M1225" t="str">
        <f ca="1">OFFSET(Table2[[#Headers],[Car]], MOD(Table4[[#This Row],[Num]], 4)+1, 0)</f>
        <v>Wolverine</v>
      </c>
      <c r="N1225" t="str">
        <f ca="1">OFFSET(Table3[[#Headers],[Property]], MOD(Table4[[#This Row],[Num]], 3)+1, 0)</f>
        <v>mpg</v>
      </c>
      <c r="O1225" s="1">
        <f ca="1">1/(1/VLOOKUP(Table4[[#This Row],[Template]],Table1[], 2, FALSE)+1/VLOOKUP(Table4[[#This Row],[Car]],Table2[],2,FALSE))*2</f>
        <v>0.4</v>
      </c>
      <c r="P1225" s="1">
        <f ca="1">1/(1/VLOOKUP(Table4[[#This Row],[Template]],Table1[], 3, FALSE)+1/VLOOKUP(Table4[[#This Row],[Car]],Table2[],3,FALSE))*2</f>
        <v>0.3</v>
      </c>
      <c r="Q1225" s="1" t="str">
        <f ca="1">SUBSTITUTE(SUBSTITUTE(Table4[[#This Row],[Template]], "$", Table4[[#This Row],[Car]]), "%", Table4[[#This Row],[Property]])</f>
        <v>What does the Wolverine have as mpg?</v>
      </c>
      <c r="R1225" s="1" t="str">
        <f ca="1">IF(RAND()&gt;Table4[[#This Row],[offer1prob]], "yes", "no")</f>
        <v>no</v>
      </c>
      <c r="S1225" s="1" t="str">
        <f ca="1">IF(RAND()&lt;Table4[[#This Row],[offer1prob]], "yes", "no")</f>
        <v>yes</v>
      </c>
      <c r="T1225" s="1" t="str">
        <f ca="1">"performConversation '" &amp; Table4[[#This Row],[question]] &amp; "' '" &amp; Table4[[#This Row],[answerToAppointmentRequest]] &amp; "' '" &amp; Table4[[#This Row],[answerToMailRequest]] &amp; "'"</f>
        <v>performConversation 'What does the Wolverine have as mpg?' 'no' 'yes'</v>
      </c>
    </row>
    <row r="1226" spans="11:20" x14ac:dyDescent="0.25">
      <c r="K1226">
        <v>1225</v>
      </c>
      <c r="L1226" t="str">
        <f ca="1">OFFSET(Table1[[#Headers],[Template]], MOD(Table4[[#This Row],[Num]], 5)+1, 0)</f>
        <v>Why is the $ so expensive?</v>
      </c>
      <c r="M1226" t="str">
        <f ca="1">OFFSET(Table2[[#Headers],[Car]], MOD(Table4[[#This Row],[Num]], 4)+1, 0)</f>
        <v>Polecat</v>
      </c>
      <c r="N1226" t="str">
        <f ca="1">OFFSET(Table3[[#Headers],[Property]], MOD(Table4[[#This Row],[Num]], 3)+1, 0)</f>
        <v>color</v>
      </c>
      <c r="O1226" s="1">
        <f ca="1">1/(1/VLOOKUP(Table4[[#This Row],[Template]],Table1[], 2, FALSE)+1/VLOOKUP(Table4[[#This Row],[Car]],Table2[],2,FALSE))*2</f>
        <v>0.4</v>
      </c>
      <c r="P1226" s="1">
        <f ca="1">1/(1/VLOOKUP(Table4[[#This Row],[Template]],Table1[], 3, FALSE)+1/VLOOKUP(Table4[[#This Row],[Car]],Table2[],3,FALSE))*2</f>
        <v>0.68571428571428561</v>
      </c>
      <c r="Q1226" s="1" t="str">
        <f ca="1">SUBSTITUTE(SUBSTITUTE(Table4[[#This Row],[Template]], "$", Table4[[#This Row],[Car]]), "%", Table4[[#This Row],[Property]])</f>
        <v>Why is the Polecat so expensive?</v>
      </c>
      <c r="R1226" s="1" t="str">
        <f ca="1">IF(RAND()&gt;Table4[[#This Row],[offer1prob]], "yes", "no")</f>
        <v>yes</v>
      </c>
      <c r="S1226" s="1" t="str">
        <f ca="1">IF(RAND()&lt;Table4[[#This Row],[offer1prob]], "yes", "no")</f>
        <v>yes</v>
      </c>
      <c r="T1226" s="1" t="str">
        <f ca="1">"performConversation '" &amp; Table4[[#This Row],[question]] &amp; "' '" &amp; Table4[[#This Row],[answerToAppointmentRequest]] &amp; "' '" &amp; Table4[[#This Row],[answerToMailRequest]] &amp; "'"</f>
        <v>performConversation 'Why is the Polecat so expensive?' 'yes' 'yes'</v>
      </c>
    </row>
    <row r="1227" spans="11:20" x14ac:dyDescent="0.25">
      <c r="K1227">
        <v>1226</v>
      </c>
      <c r="L1227" t="str">
        <f ca="1">OFFSET(Table1[[#Headers],[Template]], MOD(Table4[[#This Row],[Num]], 5)+1, 0)</f>
        <v>Do you still manufacture the $?</v>
      </c>
      <c r="M1227" t="str">
        <f ca="1">OFFSET(Table2[[#Headers],[Car]], MOD(Table4[[#This Row],[Num]], 4)+1, 0)</f>
        <v>Sea Otter</v>
      </c>
      <c r="N1227" t="str">
        <f ca="1">OFFSET(Table3[[#Headers],[Property]], MOD(Table4[[#This Row],[Num]], 3)+1, 0)</f>
        <v>weight</v>
      </c>
      <c r="O1227" s="1">
        <f ca="1">1/(1/VLOOKUP(Table4[[#This Row],[Template]],Table1[], 2, FALSE)+1/VLOOKUP(Table4[[#This Row],[Car]],Table2[],2,FALSE))*2</f>
        <v>0.37499999999999994</v>
      </c>
      <c r="P1227" s="1">
        <f ca="1">1/(1/VLOOKUP(Table4[[#This Row],[Template]],Table1[], 3, FALSE)+1/VLOOKUP(Table4[[#This Row],[Car]],Table2[],3,FALSE))*2</f>
        <v>0.44444444444444442</v>
      </c>
      <c r="Q1227" s="1" t="str">
        <f ca="1">SUBSTITUTE(SUBSTITUTE(Table4[[#This Row],[Template]], "$", Table4[[#This Row],[Car]]), "%", Table4[[#This Row],[Property]])</f>
        <v>Do you still manufacture the Sea Otter?</v>
      </c>
      <c r="R1227" s="1" t="str">
        <f ca="1">IF(RAND()&gt;Table4[[#This Row],[offer1prob]], "yes", "no")</f>
        <v>no</v>
      </c>
      <c r="S1227" s="1" t="str">
        <f ca="1">IF(RAND()&lt;Table4[[#This Row],[offer1prob]], "yes", "no")</f>
        <v>yes</v>
      </c>
      <c r="T1227" s="1" t="str">
        <f ca="1">"performConversation '" &amp; Table4[[#This Row],[question]] &amp; "' '" &amp; Table4[[#This Row],[answerToAppointmentRequest]] &amp; "' '" &amp; Table4[[#This Row],[answerToMailRequest]] &amp; "'"</f>
        <v>performConversation 'Do you still manufacture the Sea Otter?' 'no' 'yes'</v>
      </c>
    </row>
    <row r="1228" spans="11:20" x14ac:dyDescent="0.25">
      <c r="K1228">
        <v>1227</v>
      </c>
      <c r="L1228" t="str">
        <f ca="1">OFFSET(Table1[[#Headers],[Template]], MOD(Table4[[#This Row],[Num]], 5)+1, 0)</f>
        <v>What is the % of the $?</v>
      </c>
      <c r="M1228" t="str">
        <f ca="1">OFFSET(Table2[[#Headers],[Car]], MOD(Table4[[#This Row],[Num]], 4)+1, 0)</f>
        <v>Sable</v>
      </c>
      <c r="N1228" t="str">
        <f ca="1">OFFSET(Table3[[#Headers],[Property]], MOD(Table4[[#This Row],[Num]], 3)+1, 0)</f>
        <v>mpg</v>
      </c>
      <c r="O1228" s="1">
        <f ca="1">1/(1/VLOOKUP(Table4[[#This Row],[Template]],Table1[], 2, FALSE)+1/VLOOKUP(Table4[[#This Row],[Car]],Table2[],2,FALSE))*2</f>
        <v>0.68571428571428561</v>
      </c>
      <c r="P1228" s="1">
        <f ca="1">1/(1/VLOOKUP(Table4[[#This Row],[Template]],Table1[], 3, FALSE)+1/VLOOKUP(Table4[[#This Row],[Car]],Table2[],3,FALSE))*2</f>
        <v>0.48</v>
      </c>
      <c r="Q1228" s="1" t="str">
        <f ca="1">SUBSTITUTE(SUBSTITUTE(Table4[[#This Row],[Template]], "$", Table4[[#This Row],[Car]]), "%", Table4[[#This Row],[Property]])</f>
        <v>What is the mpg of the Sable?</v>
      </c>
      <c r="R1228" s="1" t="str">
        <f ca="1">IF(RAND()&gt;Table4[[#This Row],[offer1prob]], "yes", "no")</f>
        <v>no</v>
      </c>
      <c r="S1228" s="1" t="str">
        <f ca="1">IF(RAND()&lt;Table4[[#This Row],[offer1prob]], "yes", "no")</f>
        <v>no</v>
      </c>
      <c r="T1228" s="1" t="str">
        <f ca="1">"performConversation '" &amp; Table4[[#This Row],[question]] &amp; "' '" &amp; Table4[[#This Row],[answerToAppointmentRequest]] &amp; "' '" &amp; Table4[[#This Row],[answerToMailRequest]] &amp; "'"</f>
        <v>performConversation 'What is the mpg of the Sable?' 'no' 'no'</v>
      </c>
    </row>
    <row r="1229" spans="11:20" x14ac:dyDescent="0.25">
      <c r="K1229">
        <v>1228</v>
      </c>
      <c r="L1229" t="str">
        <f ca="1">OFFSET(Table1[[#Headers],[Template]], MOD(Table4[[#This Row],[Num]], 5)+1, 0)</f>
        <v>The $ is crap</v>
      </c>
      <c r="M1229" t="str">
        <f ca="1">OFFSET(Table2[[#Headers],[Car]], MOD(Table4[[#This Row],[Num]], 4)+1, 0)</f>
        <v>Wolverine</v>
      </c>
      <c r="N1229" t="str">
        <f ca="1">OFFSET(Table3[[#Headers],[Property]], MOD(Table4[[#This Row],[Num]], 3)+1, 0)</f>
        <v>color</v>
      </c>
      <c r="O1229" s="1">
        <f ca="1">1/(1/VLOOKUP(Table4[[#This Row],[Template]],Table1[], 2, FALSE)+1/VLOOKUP(Table4[[#This Row],[Car]],Table2[],2,FALSE))*2</f>
        <v>0.3</v>
      </c>
      <c r="P1229" s="1">
        <f ca="1">1/(1/VLOOKUP(Table4[[#This Row],[Template]],Table1[], 3, FALSE)+1/VLOOKUP(Table4[[#This Row],[Car]],Table2[],3,FALSE))*2</f>
        <v>0.24</v>
      </c>
      <c r="Q1229" s="1" t="str">
        <f ca="1">SUBSTITUTE(SUBSTITUTE(Table4[[#This Row],[Template]], "$", Table4[[#This Row],[Car]]), "%", Table4[[#This Row],[Property]])</f>
        <v>The Wolverine is crap</v>
      </c>
      <c r="R1229" s="1" t="str">
        <f ca="1">IF(RAND()&gt;Table4[[#This Row],[offer1prob]], "yes", "no")</f>
        <v>yes</v>
      </c>
      <c r="S1229" s="1" t="str">
        <f ca="1">IF(RAND()&lt;Table4[[#This Row],[offer1prob]], "yes", "no")</f>
        <v>yes</v>
      </c>
      <c r="T1229" s="1" t="str">
        <f ca="1">"performConversation '" &amp; Table4[[#This Row],[question]] &amp; "' '" &amp; Table4[[#This Row],[answerToAppointmentRequest]] &amp; "' '" &amp; Table4[[#This Row],[answerToMailRequest]] &amp; "'"</f>
        <v>performConversation 'The Wolverine is crap' 'yes' 'yes'</v>
      </c>
    </row>
    <row r="1230" spans="11:20" x14ac:dyDescent="0.25">
      <c r="K1230">
        <v>1229</v>
      </c>
      <c r="L1230" t="str">
        <f ca="1">OFFSET(Table1[[#Headers],[Template]], MOD(Table4[[#This Row],[Num]], 5)+1, 0)</f>
        <v>What does the $ have as %?</v>
      </c>
      <c r="M1230" t="str">
        <f ca="1">OFFSET(Table2[[#Headers],[Car]], MOD(Table4[[#This Row],[Num]], 4)+1, 0)</f>
        <v>Polecat</v>
      </c>
      <c r="N1230" t="str">
        <f ca="1">OFFSET(Table3[[#Headers],[Property]], MOD(Table4[[#This Row],[Num]], 3)+1, 0)</f>
        <v>weight</v>
      </c>
      <c r="O1230" s="1">
        <f ca="1">1/(1/VLOOKUP(Table4[[#This Row],[Template]],Table1[], 2, FALSE)+1/VLOOKUP(Table4[[#This Row],[Car]],Table2[],2,FALSE))*2</f>
        <v>0.3428571428571428</v>
      </c>
      <c r="P1230" s="1">
        <f ca="1">1/(1/VLOOKUP(Table4[[#This Row],[Template]],Table1[], 3, FALSE)+1/VLOOKUP(Table4[[#This Row],[Car]],Table2[],3,FALSE))*2</f>
        <v>0.43636363636363629</v>
      </c>
      <c r="Q1230" s="1" t="str">
        <f ca="1">SUBSTITUTE(SUBSTITUTE(Table4[[#This Row],[Template]], "$", Table4[[#This Row],[Car]]), "%", Table4[[#This Row],[Property]])</f>
        <v>What does the Polecat have as weight?</v>
      </c>
      <c r="R1230" s="1" t="str">
        <f ca="1">IF(RAND()&gt;Table4[[#This Row],[offer1prob]], "yes", "no")</f>
        <v>yes</v>
      </c>
      <c r="S1230" s="1" t="str">
        <f ca="1">IF(RAND()&lt;Table4[[#This Row],[offer1prob]], "yes", "no")</f>
        <v>no</v>
      </c>
      <c r="T1230" s="1" t="str">
        <f ca="1">"performConversation '" &amp; Table4[[#This Row],[question]] &amp; "' '" &amp; Table4[[#This Row],[answerToAppointmentRequest]] &amp; "' '" &amp; Table4[[#This Row],[answerToMailRequest]] &amp; "'"</f>
        <v>performConversation 'What does the Polecat have as weight?' 'yes' 'no'</v>
      </c>
    </row>
    <row r="1231" spans="11:20" x14ac:dyDescent="0.25">
      <c r="K1231">
        <v>1230</v>
      </c>
      <c r="L1231" t="str">
        <f ca="1">OFFSET(Table1[[#Headers],[Template]], MOD(Table4[[#This Row],[Num]], 5)+1, 0)</f>
        <v>Why is the $ so expensive?</v>
      </c>
      <c r="M1231" t="str">
        <f ca="1">OFFSET(Table2[[#Headers],[Car]], MOD(Table4[[#This Row],[Num]], 4)+1, 0)</f>
        <v>Sea Otter</v>
      </c>
      <c r="N1231" t="str">
        <f ca="1">OFFSET(Table3[[#Headers],[Property]], MOD(Table4[[#This Row],[Num]], 3)+1, 0)</f>
        <v>mpg</v>
      </c>
      <c r="O1231" s="1">
        <f ca="1">1/(1/VLOOKUP(Table4[[#This Row],[Template]],Table1[], 2, FALSE)+1/VLOOKUP(Table4[[#This Row],[Car]],Table2[],2,FALSE))*2</f>
        <v>0.3428571428571428</v>
      </c>
      <c r="P1231" s="1">
        <f ca="1">1/(1/VLOOKUP(Table4[[#This Row],[Template]],Table1[], 3, FALSE)+1/VLOOKUP(Table4[[#This Row],[Car]],Table2[],3,FALSE))*2</f>
        <v>0.48</v>
      </c>
      <c r="Q1231" s="1" t="str">
        <f ca="1">SUBSTITUTE(SUBSTITUTE(Table4[[#This Row],[Template]], "$", Table4[[#This Row],[Car]]), "%", Table4[[#This Row],[Property]])</f>
        <v>Why is the Sea Otter so expensive?</v>
      </c>
      <c r="R1231" s="1" t="str">
        <f ca="1">IF(RAND()&gt;Table4[[#This Row],[offer1prob]], "yes", "no")</f>
        <v>yes</v>
      </c>
      <c r="S1231" s="1" t="str">
        <f ca="1">IF(RAND()&lt;Table4[[#This Row],[offer1prob]], "yes", "no")</f>
        <v>yes</v>
      </c>
      <c r="T1231" s="1" t="str">
        <f ca="1">"performConversation '" &amp; Table4[[#This Row],[question]] &amp; "' '" &amp; Table4[[#This Row],[answerToAppointmentRequest]] &amp; "' '" &amp; Table4[[#This Row],[answerToMailRequest]] &amp; "'"</f>
        <v>performConversation 'Why is the Sea Otter so expensive?' 'yes' 'yes'</v>
      </c>
    </row>
    <row r="1232" spans="11:20" x14ac:dyDescent="0.25">
      <c r="K1232">
        <v>1231</v>
      </c>
      <c r="L1232" t="str">
        <f ca="1">OFFSET(Table1[[#Headers],[Template]], MOD(Table4[[#This Row],[Num]], 5)+1, 0)</f>
        <v>Do you still manufacture the $?</v>
      </c>
      <c r="M1232" t="str">
        <f ca="1">OFFSET(Table2[[#Headers],[Car]], MOD(Table4[[#This Row],[Num]], 4)+1, 0)</f>
        <v>Sable</v>
      </c>
      <c r="N1232" t="str">
        <f ca="1">OFFSET(Table3[[#Headers],[Property]], MOD(Table4[[#This Row],[Num]], 3)+1, 0)</f>
        <v>color</v>
      </c>
      <c r="O1232" s="1">
        <f ca="1">1/(1/VLOOKUP(Table4[[#This Row],[Template]],Table1[], 2, FALSE)+1/VLOOKUP(Table4[[#This Row],[Car]],Table2[],2,FALSE))*2</f>
        <v>0.61538461538461542</v>
      </c>
      <c r="P1232" s="1">
        <f ca="1">1/(1/VLOOKUP(Table4[[#This Row],[Template]],Table1[], 3, FALSE)+1/VLOOKUP(Table4[[#This Row],[Car]],Table2[],3,FALSE))*2</f>
        <v>0.54545454545454541</v>
      </c>
      <c r="Q1232" s="1" t="str">
        <f ca="1">SUBSTITUTE(SUBSTITUTE(Table4[[#This Row],[Template]], "$", Table4[[#This Row],[Car]]), "%", Table4[[#This Row],[Property]])</f>
        <v>Do you still manufacture the Sable?</v>
      </c>
      <c r="R1232" s="1" t="str">
        <f ca="1">IF(RAND()&gt;Table4[[#This Row],[offer1prob]], "yes", "no")</f>
        <v>yes</v>
      </c>
      <c r="S1232" s="1" t="str">
        <f ca="1">IF(RAND()&lt;Table4[[#This Row],[offer1prob]], "yes", "no")</f>
        <v>yes</v>
      </c>
      <c r="T1232" s="1" t="str">
        <f ca="1">"performConversation '" &amp; Table4[[#This Row],[question]] &amp; "' '" &amp; Table4[[#This Row],[answerToAppointmentRequest]] &amp; "' '" &amp; Table4[[#This Row],[answerToMailRequest]] &amp; "'"</f>
        <v>performConversation 'Do you still manufacture the Sable?' 'yes' 'yes'</v>
      </c>
    </row>
    <row r="1233" spans="11:20" x14ac:dyDescent="0.25">
      <c r="K1233">
        <v>1232</v>
      </c>
      <c r="L1233" t="str">
        <f ca="1">OFFSET(Table1[[#Headers],[Template]], MOD(Table4[[#This Row],[Num]], 5)+1, 0)</f>
        <v>What is the % of the $?</v>
      </c>
      <c r="M1233" t="str">
        <f ca="1">OFFSET(Table2[[#Headers],[Car]], MOD(Table4[[#This Row],[Num]], 4)+1, 0)</f>
        <v>Wolverine</v>
      </c>
      <c r="N1233" t="str">
        <f ca="1">OFFSET(Table3[[#Headers],[Property]], MOD(Table4[[#This Row],[Num]], 3)+1, 0)</f>
        <v>weight</v>
      </c>
      <c r="O1233" s="1">
        <f ca="1">1/(1/VLOOKUP(Table4[[#This Row],[Template]],Table1[], 2, FALSE)+1/VLOOKUP(Table4[[#This Row],[Car]],Table2[],2,FALSE))*2</f>
        <v>0.6</v>
      </c>
      <c r="P1233" s="1">
        <f ca="1">1/(1/VLOOKUP(Table4[[#This Row],[Template]],Table1[], 3, FALSE)+1/VLOOKUP(Table4[[#This Row],[Car]],Table2[],3,FALSE))*2</f>
        <v>0.3428571428571428</v>
      </c>
      <c r="Q1233" s="1" t="str">
        <f ca="1">SUBSTITUTE(SUBSTITUTE(Table4[[#This Row],[Template]], "$", Table4[[#This Row],[Car]]), "%", Table4[[#This Row],[Property]])</f>
        <v>What is the weight of the Wolverine?</v>
      </c>
      <c r="R1233" s="1" t="str">
        <f ca="1">IF(RAND()&gt;Table4[[#This Row],[offer1prob]], "yes", "no")</f>
        <v>yes</v>
      </c>
      <c r="S1233" s="1" t="str">
        <f ca="1">IF(RAND()&lt;Table4[[#This Row],[offer1prob]], "yes", "no")</f>
        <v>yes</v>
      </c>
      <c r="T1233" s="1" t="str">
        <f ca="1">"performConversation '" &amp; Table4[[#This Row],[question]] &amp; "' '" &amp; Table4[[#This Row],[answerToAppointmentRequest]] &amp; "' '" &amp; Table4[[#This Row],[answerToMailRequest]] &amp; "'"</f>
        <v>performConversation 'What is the weight of the Wolverine?' 'yes' 'yes'</v>
      </c>
    </row>
    <row r="1234" spans="11:20" x14ac:dyDescent="0.25">
      <c r="K1234">
        <v>1233</v>
      </c>
      <c r="L1234" t="str">
        <f ca="1">OFFSET(Table1[[#Headers],[Template]], MOD(Table4[[#This Row],[Num]], 5)+1, 0)</f>
        <v>The $ is crap</v>
      </c>
      <c r="M1234" t="str">
        <f ca="1">OFFSET(Table2[[#Headers],[Car]], MOD(Table4[[#This Row],[Num]], 4)+1, 0)</f>
        <v>Polecat</v>
      </c>
      <c r="N1234" t="str">
        <f ca="1">OFFSET(Table3[[#Headers],[Property]], MOD(Table4[[#This Row],[Num]], 3)+1, 0)</f>
        <v>mpg</v>
      </c>
      <c r="O1234" s="1">
        <f ca="1">1/(1/VLOOKUP(Table4[[#This Row],[Template]],Table1[], 2, FALSE)+1/VLOOKUP(Table4[[#This Row],[Car]],Table2[],2,FALSE))*2</f>
        <v>0.26666666666666666</v>
      </c>
      <c r="P1234" s="1">
        <f ca="1">1/(1/VLOOKUP(Table4[[#This Row],[Template]],Table1[], 3, FALSE)+1/VLOOKUP(Table4[[#This Row],[Car]],Table2[],3,FALSE))*2</f>
        <v>0.32</v>
      </c>
      <c r="Q1234" s="1" t="str">
        <f ca="1">SUBSTITUTE(SUBSTITUTE(Table4[[#This Row],[Template]], "$", Table4[[#This Row],[Car]]), "%", Table4[[#This Row],[Property]])</f>
        <v>The Polecat is crap</v>
      </c>
      <c r="R1234" s="1" t="str">
        <f ca="1">IF(RAND()&gt;Table4[[#This Row],[offer1prob]], "yes", "no")</f>
        <v>yes</v>
      </c>
      <c r="S1234" s="1" t="str">
        <f ca="1">IF(RAND()&lt;Table4[[#This Row],[offer1prob]], "yes", "no")</f>
        <v>no</v>
      </c>
      <c r="T1234" s="1" t="str">
        <f ca="1">"performConversation '" &amp; Table4[[#This Row],[question]] &amp; "' '" &amp; Table4[[#This Row],[answerToAppointmentRequest]] &amp; "' '" &amp; Table4[[#This Row],[answerToMailRequest]] &amp; "'"</f>
        <v>performConversation 'The Polecat is crap' 'yes' 'no'</v>
      </c>
    </row>
    <row r="1235" spans="11:20" x14ac:dyDescent="0.25">
      <c r="K1235">
        <v>1234</v>
      </c>
      <c r="L1235" t="str">
        <f ca="1">OFFSET(Table1[[#Headers],[Template]], MOD(Table4[[#This Row],[Num]], 5)+1, 0)</f>
        <v>What does the $ have as %?</v>
      </c>
      <c r="M1235" t="str">
        <f ca="1">OFFSET(Table2[[#Headers],[Car]], MOD(Table4[[#This Row],[Num]], 4)+1, 0)</f>
        <v>Sea Otter</v>
      </c>
      <c r="N1235" t="str">
        <f ca="1">OFFSET(Table3[[#Headers],[Property]], MOD(Table4[[#This Row],[Num]], 3)+1, 0)</f>
        <v>color</v>
      </c>
      <c r="O1235" s="1">
        <f ca="1">1/(1/VLOOKUP(Table4[[#This Row],[Template]],Table1[], 2, FALSE)+1/VLOOKUP(Table4[[#This Row],[Car]],Table2[],2,FALSE))*2</f>
        <v>0.3</v>
      </c>
      <c r="P1235" s="1">
        <f ca="1">1/(1/VLOOKUP(Table4[[#This Row],[Template]],Table1[], 3, FALSE)+1/VLOOKUP(Table4[[#This Row],[Car]],Table2[],3,FALSE))*2</f>
        <v>0.3428571428571428</v>
      </c>
      <c r="Q1235" s="1" t="str">
        <f ca="1">SUBSTITUTE(SUBSTITUTE(Table4[[#This Row],[Template]], "$", Table4[[#This Row],[Car]]), "%", Table4[[#This Row],[Property]])</f>
        <v>What does the Sea Otter have as color?</v>
      </c>
      <c r="R1235" s="1" t="str">
        <f ca="1">IF(RAND()&gt;Table4[[#This Row],[offer1prob]], "yes", "no")</f>
        <v>yes</v>
      </c>
      <c r="S1235" s="1" t="str">
        <f ca="1">IF(RAND()&lt;Table4[[#This Row],[offer1prob]], "yes", "no")</f>
        <v>yes</v>
      </c>
      <c r="T1235" s="1" t="str">
        <f ca="1">"performConversation '" &amp; Table4[[#This Row],[question]] &amp; "' '" &amp; Table4[[#This Row],[answerToAppointmentRequest]] &amp; "' '" &amp; Table4[[#This Row],[answerToMailRequest]] &amp; "'"</f>
        <v>performConversation 'What does the Sea Otter have as color?' 'yes' 'yes'</v>
      </c>
    </row>
    <row r="1236" spans="11:20" x14ac:dyDescent="0.25">
      <c r="K1236">
        <v>1235</v>
      </c>
      <c r="L1236" t="str">
        <f ca="1">OFFSET(Table1[[#Headers],[Template]], MOD(Table4[[#This Row],[Num]], 5)+1, 0)</f>
        <v>Why is the $ so expensive?</v>
      </c>
      <c r="M1236" t="str">
        <f ca="1">OFFSET(Table2[[#Headers],[Car]], MOD(Table4[[#This Row],[Num]], 4)+1, 0)</f>
        <v>Sable</v>
      </c>
      <c r="N1236" t="str">
        <f ca="1">OFFSET(Table3[[#Headers],[Property]], MOD(Table4[[#This Row],[Num]], 3)+1, 0)</f>
        <v>weight</v>
      </c>
      <c r="O1236" s="1">
        <f ca="1">1/(1/VLOOKUP(Table4[[#This Row],[Template]],Table1[], 2, FALSE)+1/VLOOKUP(Table4[[#This Row],[Car]],Table2[],2,FALSE))*2</f>
        <v>0.53333333333333333</v>
      </c>
      <c r="P1236" s="1">
        <f ca="1">1/(1/VLOOKUP(Table4[[#This Row],[Template]],Table1[], 3, FALSE)+1/VLOOKUP(Table4[[#This Row],[Car]],Table2[],3,FALSE))*2</f>
        <v>0.6</v>
      </c>
      <c r="Q1236" s="1" t="str">
        <f ca="1">SUBSTITUTE(SUBSTITUTE(Table4[[#This Row],[Template]], "$", Table4[[#This Row],[Car]]), "%", Table4[[#This Row],[Property]])</f>
        <v>Why is the Sable so expensive?</v>
      </c>
      <c r="R1236" s="1" t="str">
        <f ca="1">IF(RAND()&gt;Table4[[#This Row],[offer1prob]], "yes", "no")</f>
        <v>no</v>
      </c>
      <c r="S1236" s="1" t="str">
        <f ca="1">IF(RAND()&lt;Table4[[#This Row],[offer1prob]], "yes", "no")</f>
        <v>yes</v>
      </c>
      <c r="T1236" s="1" t="str">
        <f ca="1">"performConversation '" &amp; Table4[[#This Row],[question]] &amp; "' '" &amp; Table4[[#This Row],[answerToAppointmentRequest]] &amp; "' '" &amp; Table4[[#This Row],[answerToMailRequest]] &amp; "'"</f>
        <v>performConversation 'Why is the Sable so expensive?' 'no' 'yes'</v>
      </c>
    </row>
    <row r="1237" spans="11:20" x14ac:dyDescent="0.25">
      <c r="K1237">
        <v>1236</v>
      </c>
      <c r="L1237" t="str">
        <f ca="1">OFFSET(Table1[[#Headers],[Template]], MOD(Table4[[#This Row],[Num]], 5)+1, 0)</f>
        <v>Do you still manufacture the $?</v>
      </c>
      <c r="M1237" t="str">
        <f ca="1">OFFSET(Table2[[#Headers],[Car]], MOD(Table4[[#This Row],[Num]], 4)+1, 0)</f>
        <v>Wolverine</v>
      </c>
      <c r="N1237" t="str">
        <f ca="1">OFFSET(Table3[[#Headers],[Property]], MOD(Table4[[#This Row],[Num]], 3)+1, 0)</f>
        <v>mpg</v>
      </c>
      <c r="O1237" s="1">
        <f ca="1">1/(1/VLOOKUP(Table4[[#This Row],[Template]],Table1[], 2, FALSE)+1/VLOOKUP(Table4[[#This Row],[Car]],Table2[],2,FALSE))*2</f>
        <v>0.54545454545454541</v>
      </c>
      <c r="P1237" s="1">
        <f ca="1">1/(1/VLOOKUP(Table4[[#This Row],[Template]],Table1[], 3, FALSE)+1/VLOOKUP(Table4[[#This Row],[Car]],Table2[],3,FALSE))*2</f>
        <v>0.37499999999999994</v>
      </c>
      <c r="Q1237" s="1" t="str">
        <f ca="1">SUBSTITUTE(SUBSTITUTE(Table4[[#This Row],[Template]], "$", Table4[[#This Row],[Car]]), "%", Table4[[#This Row],[Property]])</f>
        <v>Do you still manufacture the Wolverine?</v>
      </c>
      <c r="R1237" s="1" t="str">
        <f ca="1">IF(RAND()&gt;Table4[[#This Row],[offer1prob]], "yes", "no")</f>
        <v>yes</v>
      </c>
      <c r="S1237" s="1" t="str">
        <f ca="1">IF(RAND()&lt;Table4[[#This Row],[offer1prob]], "yes", "no")</f>
        <v>yes</v>
      </c>
      <c r="T1237" s="1" t="str">
        <f ca="1">"performConversation '" &amp; Table4[[#This Row],[question]] &amp; "' '" &amp; Table4[[#This Row],[answerToAppointmentRequest]] &amp; "' '" &amp; Table4[[#This Row],[answerToMailRequest]] &amp; "'"</f>
        <v>performConversation 'Do you still manufacture the Wolverine?' 'yes' 'yes'</v>
      </c>
    </row>
    <row r="1238" spans="11:20" x14ac:dyDescent="0.25">
      <c r="K1238">
        <v>1237</v>
      </c>
      <c r="L1238" t="str">
        <f ca="1">OFFSET(Table1[[#Headers],[Template]], MOD(Table4[[#This Row],[Num]], 5)+1, 0)</f>
        <v>What is the % of the $?</v>
      </c>
      <c r="M1238" t="str">
        <f ca="1">OFFSET(Table2[[#Headers],[Car]], MOD(Table4[[#This Row],[Num]], 4)+1, 0)</f>
        <v>Polecat</v>
      </c>
      <c r="N1238" t="str">
        <f ca="1">OFFSET(Table3[[#Headers],[Property]], MOD(Table4[[#This Row],[Num]], 3)+1, 0)</f>
        <v>color</v>
      </c>
      <c r="O1238" s="1">
        <f ca="1">1/(1/VLOOKUP(Table4[[#This Row],[Template]],Table1[], 2, FALSE)+1/VLOOKUP(Table4[[#This Row],[Car]],Table2[],2,FALSE))*2</f>
        <v>0.48</v>
      </c>
      <c r="P1238" s="1">
        <f ca="1">1/(1/VLOOKUP(Table4[[#This Row],[Template]],Table1[], 3, FALSE)+1/VLOOKUP(Table4[[#This Row],[Car]],Table2[],3,FALSE))*2</f>
        <v>0.53333333333333333</v>
      </c>
      <c r="Q1238" s="1" t="str">
        <f ca="1">SUBSTITUTE(SUBSTITUTE(Table4[[#This Row],[Template]], "$", Table4[[#This Row],[Car]]), "%", Table4[[#This Row],[Property]])</f>
        <v>What is the color of the Polecat?</v>
      </c>
      <c r="R1238" s="1" t="str">
        <f ca="1">IF(RAND()&gt;Table4[[#This Row],[offer1prob]], "yes", "no")</f>
        <v>yes</v>
      </c>
      <c r="S1238" s="1" t="str">
        <f ca="1">IF(RAND()&lt;Table4[[#This Row],[offer1prob]], "yes", "no")</f>
        <v>yes</v>
      </c>
      <c r="T1238" s="1" t="str">
        <f ca="1">"performConversation '" &amp; Table4[[#This Row],[question]] &amp; "' '" &amp; Table4[[#This Row],[answerToAppointmentRequest]] &amp; "' '" &amp; Table4[[#This Row],[answerToMailRequest]] &amp; "'"</f>
        <v>performConversation 'What is the color of the Polecat?' 'yes' 'yes'</v>
      </c>
    </row>
    <row r="1239" spans="11:20" x14ac:dyDescent="0.25">
      <c r="K1239">
        <v>1238</v>
      </c>
      <c r="L1239" t="str">
        <f ca="1">OFFSET(Table1[[#Headers],[Template]], MOD(Table4[[#This Row],[Num]], 5)+1, 0)</f>
        <v>The $ is crap</v>
      </c>
      <c r="M1239" t="str">
        <f ca="1">OFFSET(Table2[[#Headers],[Car]], MOD(Table4[[#This Row],[Num]], 4)+1, 0)</f>
        <v>Sea Otter</v>
      </c>
      <c r="N1239" t="str">
        <f ca="1">OFFSET(Table3[[#Headers],[Property]], MOD(Table4[[#This Row],[Num]], 3)+1, 0)</f>
        <v>weight</v>
      </c>
      <c r="O1239" s="1">
        <f ca="1">1/(1/VLOOKUP(Table4[[#This Row],[Template]],Table1[], 2, FALSE)+1/VLOOKUP(Table4[[#This Row],[Car]],Table2[],2,FALSE))*2</f>
        <v>0.24</v>
      </c>
      <c r="P1239" s="1">
        <f ca="1">1/(1/VLOOKUP(Table4[[#This Row],[Template]],Table1[], 3, FALSE)+1/VLOOKUP(Table4[[#This Row],[Car]],Table2[],3,FALSE))*2</f>
        <v>0.26666666666666666</v>
      </c>
      <c r="Q1239" s="1" t="str">
        <f ca="1">SUBSTITUTE(SUBSTITUTE(Table4[[#This Row],[Template]], "$", Table4[[#This Row],[Car]]), "%", Table4[[#This Row],[Property]])</f>
        <v>The Sea Otter is crap</v>
      </c>
      <c r="R1239" s="1" t="str">
        <f ca="1">IF(RAND()&gt;Table4[[#This Row],[offer1prob]], "yes", "no")</f>
        <v>yes</v>
      </c>
      <c r="S1239" s="1" t="str">
        <f ca="1">IF(RAND()&lt;Table4[[#This Row],[offer1prob]], "yes", "no")</f>
        <v>no</v>
      </c>
      <c r="T1239" s="1" t="str">
        <f ca="1">"performConversation '" &amp; Table4[[#This Row],[question]] &amp; "' '" &amp; Table4[[#This Row],[answerToAppointmentRequest]] &amp; "' '" &amp; Table4[[#This Row],[answerToMailRequest]] &amp; "'"</f>
        <v>performConversation 'The Sea Otter is crap' 'yes' 'no'</v>
      </c>
    </row>
    <row r="1240" spans="11:20" x14ac:dyDescent="0.25">
      <c r="K1240">
        <v>1239</v>
      </c>
      <c r="L1240" t="str">
        <f ca="1">OFFSET(Table1[[#Headers],[Template]], MOD(Table4[[#This Row],[Num]], 5)+1, 0)</f>
        <v>What does the $ have as %?</v>
      </c>
      <c r="M1240" t="str">
        <f ca="1">OFFSET(Table2[[#Headers],[Car]], MOD(Table4[[#This Row],[Num]], 4)+1, 0)</f>
        <v>Sable</v>
      </c>
      <c r="N1240" t="str">
        <f ca="1">OFFSET(Table3[[#Headers],[Property]], MOD(Table4[[#This Row],[Num]], 3)+1, 0)</f>
        <v>mpg</v>
      </c>
      <c r="O1240" s="1">
        <f ca="1">1/(1/VLOOKUP(Table4[[#This Row],[Template]],Table1[], 2, FALSE)+1/VLOOKUP(Table4[[#This Row],[Car]],Table2[],2,FALSE))*2</f>
        <v>0.43636363636363629</v>
      </c>
      <c r="P1240" s="1">
        <f ca="1">1/(1/VLOOKUP(Table4[[#This Row],[Template]],Table1[], 3, FALSE)+1/VLOOKUP(Table4[[#This Row],[Car]],Table2[],3,FALSE))*2</f>
        <v>0.4</v>
      </c>
      <c r="Q1240" s="1" t="str">
        <f ca="1">SUBSTITUTE(SUBSTITUTE(Table4[[#This Row],[Template]], "$", Table4[[#This Row],[Car]]), "%", Table4[[#This Row],[Property]])</f>
        <v>What does the Sable have as mpg?</v>
      </c>
      <c r="R1240" s="1" t="str">
        <f ca="1">IF(RAND()&gt;Table4[[#This Row],[offer1prob]], "yes", "no")</f>
        <v>no</v>
      </c>
      <c r="S1240" s="1" t="str">
        <f ca="1">IF(RAND()&lt;Table4[[#This Row],[offer1prob]], "yes", "no")</f>
        <v>no</v>
      </c>
      <c r="T1240" s="1" t="str">
        <f ca="1">"performConversation '" &amp; Table4[[#This Row],[question]] &amp; "' '" &amp; Table4[[#This Row],[answerToAppointmentRequest]] &amp; "' '" &amp; Table4[[#This Row],[answerToMailRequest]] &amp; "'"</f>
        <v>performConversation 'What does the Sable have as mpg?' 'no' 'no'</v>
      </c>
    </row>
    <row r="1241" spans="11:20" x14ac:dyDescent="0.25">
      <c r="K1241">
        <v>1240</v>
      </c>
      <c r="L1241" t="str">
        <f ca="1">OFFSET(Table1[[#Headers],[Template]], MOD(Table4[[#This Row],[Num]], 5)+1, 0)</f>
        <v>Why is the $ so expensive?</v>
      </c>
      <c r="M1241" t="str">
        <f ca="1">OFFSET(Table2[[#Headers],[Car]], MOD(Table4[[#This Row],[Num]], 4)+1, 0)</f>
        <v>Wolverine</v>
      </c>
      <c r="N1241" t="str">
        <f ca="1">OFFSET(Table3[[#Headers],[Property]], MOD(Table4[[#This Row],[Num]], 3)+1, 0)</f>
        <v>color</v>
      </c>
      <c r="O1241" s="1">
        <f ca="1">1/(1/VLOOKUP(Table4[[#This Row],[Template]],Table1[], 2, FALSE)+1/VLOOKUP(Table4[[#This Row],[Car]],Table2[],2,FALSE))*2</f>
        <v>0.48</v>
      </c>
      <c r="P1241" s="1">
        <f ca="1">1/(1/VLOOKUP(Table4[[#This Row],[Template]],Table1[], 3, FALSE)+1/VLOOKUP(Table4[[#This Row],[Car]],Table2[],3,FALSE))*2</f>
        <v>0.4</v>
      </c>
      <c r="Q1241" s="1" t="str">
        <f ca="1">SUBSTITUTE(SUBSTITUTE(Table4[[#This Row],[Template]], "$", Table4[[#This Row],[Car]]), "%", Table4[[#This Row],[Property]])</f>
        <v>Why is the Wolverine so expensive?</v>
      </c>
      <c r="R1241" s="1" t="str">
        <f ca="1">IF(RAND()&gt;Table4[[#This Row],[offer1prob]], "yes", "no")</f>
        <v>no</v>
      </c>
      <c r="S1241" s="1" t="str">
        <f ca="1">IF(RAND()&lt;Table4[[#This Row],[offer1prob]], "yes", "no")</f>
        <v>yes</v>
      </c>
      <c r="T1241" s="1" t="str">
        <f ca="1">"performConversation '" &amp; Table4[[#This Row],[question]] &amp; "' '" &amp; Table4[[#This Row],[answerToAppointmentRequest]] &amp; "' '" &amp; Table4[[#This Row],[answerToMailRequest]] &amp; "'"</f>
        <v>performConversation 'Why is the Wolverine so expensive?' 'no' 'yes'</v>
      </c>
    </row>
    <row r="1242" spans="11:20" x14ac:dyDescent="0.25">
      <c r="K1242">
        <v>1241</v>
      </c>
      <c r="L1242" t="str">
        <f ca="1">OFFSET(Table1[[#Headers],[Template]], MOD(Table4[[#This Row],[Num]], 5)+1, 0)</f>
        <v>Do you still manufacture the $?</v>
      </c>
      <c r="M1242" t="str">
        <f ca="1">OFFSET(Table2[[#Headers],[Car]], MOD(Table4[[#This Row],[Num]], 4)+1, 0)</f>
        <v>Polecat</v>
      </c>
      <c r="N1242" t="str">
        <f ca="1">OFFSET(Table3[[#Headers],[Property]], MOD(Table4[[#This Row],[Num]], 3)+1, 0)</f>
        <v>weight</v>
      </c>
      <c r="O1242" s="1">
        <f ca="1">1/(1/VLOOKUP(Table4[[#This Row],[Template]],Table1[], 2, FALSE)+1/VLOOKUP(Table4[[#This Row],[Car]],Table2[],2,FALSE))*2</f>
        <v>0.44444444444444442</v>
      </c>
      <c r="P1242" s="1">
        <f ca="1">1/(1/VLOOKUP(Table4[[#This Row],[Template]],Table1[], 3, FALSE)+1/VLOOKUP(Table4[[#This Row],[Car]],Table2[],3,FALSE))*2</f>
        <v>0.61538461538461542</v>
      </c>
      <c r="Q1242" s="1" t="str">
        <f ca="1">SUBSTITUTE(SUBSTITUTE(Table4[[#This Row],[Template]], "$", Table4[[#This Row],[Car]]), "%", Table4[[#This Row],[Property]])</f>
        <v>Do you still manufacture the Polecat?</v>
      </c>
      <c r="R1242" s="1" t="str">
        <f ca="1">IF(RAND()&gt;Table4[[#This Row],[offer1prob]], "yes", "no")</f>
        <v>no</v>
      </c>
      <c r="S1242" s="1" t="str">
        <f ca="1">IF(RAND()&lt;Table4[[#This Row],[offer1prob]], "yes", "no")</f>
        <v>no</v>
      </c>
      <c r="T1242" s="1" t="str">
        <f ca="1">"performConversation '" &amp; Table4[[#This Row],[question]] &amp; "' '" &amp; Table4[[#This Row],[answerToAppointmentRequest]] &amp; "' '" &amp; Table4[[#This Row],[answerToMailRequest]] &amp; "'"</f>
        <v>performConversation 'Do you still manufacture the Polecat?' 'no' 'no'</v>
      </c>
    </row>
    <row r="1243" spans="11:20" x14ac:dyDescent="0.25">
      <c r="K1243">
        <v>1242</v>
      </c>
      <c r="L1243" t="str">
        <f ca="1">OFFSET(Table1[[#Headers],[Template]], MOD(Table4[[#This Row],[Num]], 5)+1, 0)</f>
        <v>What is the % of the $?</v>
      </c>
      <c r="M1243" t="str">
        <f ca="1">OFFSET(Table2[[#Headers],[Car]], MOD(Table4[[#This Row],[Num]], 4)+1, 0)</f>
        <v>Sea Otter</v>
      </c>
      <c r="N1243" t="str">
        <f ca="1">OFFSET(Table3[[#Headers],[Property]], MOD(Table4[[#This Row],[Num]], 3)+1, 0)</f>
        <v>mpg</v>
      </c>
      <c r="O1243" s="1">
        <f ca="1">1/(1/VLOOKUP(Table4[[#This Row],[Template]],Table1[], 2, FALSE)+1/VLOOKUP(Table4[[#This Row],[Car]],Table2[],2,FALSE))*2</f>
        <v>0.4</v>
      </c>
      <c r="P1243" s="1">
        <f ca="1">1/(1/VLOOKUP(Table4[[#This Row],[Template]],Table1[], 3, FALSE)+1/VLOOKUP(Table4[[#This Row],[Car]],Table2[],3,FALSE))*2</f>
        <v>0.4</v>
      </c>
      <c r="Q1243" s="1" t="str">
        <f ca="1">SUBSTITUTE(SUBSTITUTE(Table4[[#This Row],[Template]], "$", Table4[[#This Row],[Car]]), "%", Table4[[#This Row],[Property]])</f>
        <v>What is the mpg of the Sea Otter?</v>
      </c>
      <c r="R1243" s="1" t="str">
        <f ca="1">IF(RAND()&gt;Table4[[#This Row],[offer1prob]], "yes", "no")</f>
        <v>yes</v>
      </c>
      <c r="S1243" s="1" t="str">
        <f ca="1">IF(RAND()&lt;Table4[[#This Row],[offer1prob]], "yes", "no")</f>
        <v>no</v>
      </c>
      <c r="T1243" s="1" t="str">
        <f ca="1">"performConversation '" &amp; Table4[[#This Row],[question]] &amp; "' '" &amp; Table4[[#This Row],[answerToAppointmentRequest]] &amp; "' '" &amp; Table4[[#This Row],[answerToMailRequest]] &amp; "'"</f>
        <v>performConversation 'What is the mpg of the Sea Otter?' 'yes' 'no'</v>
      </c>
    </row>
    <row r="1244" spans="11:20" x14ac:dyDescent="0.25">
      <c r="K1244">
        <v>1243</v>
      </c>
      <c r="L1244" t="str">
        <f ca="1">OFFSET(Table1[[#Headers],[Template]], MOD(Table4[[#This Row],[Num]], 5)+1, 0)</f>
        <v>The $ is crap</v>
      </c>
      <c r="M1244" t="str">
        <f ca="1">OFFSET(Table2[[#Headers],[Car]], MOD(Table4[[#This Row],[Num]], 4)+1, 0)</f>
        <v>Sable</v>
      </c>
      <c r="N1244" t="str">
        <f ca="1">OFFSET(Table3[[#Headers],[Property]], MOD(Table4[[#This Row],[Num]], 3)+1, 0)</f>
        <v>color</v>
      </c>
      <c r="O1244" s="1">
        <f ca="1">1/(1/VLOOKUP(Table4[[#This Row],[Template]],Table1[], 2, FALSE)+1/VLOOKUP(Table4[[#This Row],[Car]],Table2[],2,FALSE))*2</f>
        <v>0.32</v>
      </c>
      <c r="P1244" s="1">
        <f ca="1">1/(1/VLOOKUP(Table4[[#This Row],[Template]],Table1[], 3, FALSE)+1/VLOOKUP(Table4[[#This Row],[Car]],Table2[],3,FALSE))*2</f>
        <v>0.3</v>
      </c>
      <c r="Q1244" s="1" t="str">
        <f ca="1">SUBSTITUTE(SUBSTITUTE(Table4[[#This Row],[Template]], "$", Table4[[#This Row],[Car]]), "%", Table4[[#This Row],[Property]])</f>
        <v>The Sable is crap</v>
      </c>
      <c r="R1244" s="1" t="str">
        <f ca="1">IF(RAND()&gt;Table4[[#This Row],[offer1prob]], "yes", "no")</f>
        <v>yes</v>
      </c>
      <c r="S1244" s="1" t="str">
        <f ca="1">IF(RAND()&lt;Table4[[#This Row],[offer1prob]], "yes", "no")</f>
        <v>no</v>
      </c>
      <c r="T1244" s="1" t="str">
        <f ca="1">"performConversation '" &amp; Table4[[#This Row],[question]] &amp; "' '" &amp; Table4[[#This Row],[answerToAppointmentRequest]] &amp; "' '" &amp; Table4[[#This Row],[answerToMailRequest]] &amp; "'"</f>
        <v>performConversation 'The Sable is crap' 'yes' 'no'</v>
      </c>
    </row>
    <row r="1245" spans="11:20" x14ac:dyDescent="0.25">
      <c r="K1245">
        <v>1244</v>
      </c>
      <c r="L1245" t="str">
        <f ca="1">OFFSET(Table1[[#Headers],[Template]], MOD(Table4[[#This Row],[Num]], 5)+1, 0)</f>
        <v>What does the $ have as %?</v>
      </c>
      <c r="M1245" t="str">
        <f ca="1">OFFSET(Table2[[#Headers],[Car]], MOD(Table4[[#This Row],[Num]], 4)+1, 0)</f>
        <v>Wolverine</v>
      </c>
      <c r="N1245" t="str">
        <f ca="1">OFFSET(Table3[[#Headers],[Property]], MOD(Table4[[#This Row],[Num]], 3)+1, 0)</f>
        <v>weight</v>
      </c>
      <c r="O1245" s="1">
        <f ca="1">1/(1/VLOOKUP(Table4[[#This Row],[Template]],Table1[], 2, FALSE)+1/VLOOKUP(Table4[[#This Row],[Car]],Table2[],2,FALSE))*2</f>
        <v>0.4</v>
      </c>
      <c r="P1245" s="1">
        <f ca="1">1/(1/VLOOKUP(Table4[[#This Row],[Template]],Table1[], 3, FALSE)+1/VLOOKUP(Table4[[#This Row],[Car]],Table2[],3,FALSE))*2</f>
        <v>0.3</v>
      </c>
      <c r="Q1245" s="1" t="str">
        <f ca="1">SUBSTITUTE(SUBSTITUTE(Table4[[#This Row],[Template]], "$", Table4[[#This Row],[Car]]), "%", Table4[[#This Row],[Property]])</f>
        <v>What does the Wolverine have as weight?</v>
      </c>
      <c r="R1245" s="1" t="str">
        <f ca="1">IF(RAND()&gt;Table4[[#This Row],[offer1prob]], "yes", "no")</f>
        <v>yes</v>
      </c>
      <c r="S1245" s="1" t="str">
        <f ca="1">IF(RAND()&lt;Table4[[#This Row],[offer1prob]], "yes", "no")</f>
        <v>no</v>
      </c>
      <c r="T1245" s="1" t="str">
        <f ca="1">"performConversation '" &amp; Table4[[#This Row],[question]] &amp; "' '" &amp; Table4[[#This Row],[answerToAppointmentRequest]] &amp; "' '" &amp; Table4[[#This Row],[answerToMailRequest]] &amp; "'"</f>
        <v>performConversation 'What does the Wolverine have as weight?' 'yes' 'no'</v>
      </c>
    </row>
    <row r="1246" spans="11:20" x14ac:dyDescent="0.25">
      <c r="K1246">
        <v>1245</v>
      </c>
      <c r="L1246" t="str">
        <f ca="1">OFFSET(Table1[[#Headers],[Template]], MOD(Table4[[#This Row],[Num]], 5)+1, 0)</f>
        <v>Why is the $ so expensive?</v>
      </c>
      <c r="M1246" t="str">
        <f ca="1">OFFSET(Table2[[#Headers],[Car]], MOD(Table4[[#This Row],[Num]], 4)+1, 0)</f>
        <v>Polecat</v>
      </c>
      <c r="N1246" t="str">
        <f ca="1">OFFSET(Table3[[#Headers],[Property]], MOD(Table4[[#This Row],[Num]], 3)+1, 0)</f>
        <v>mpg</v>
      </c>
      <c r="O1246" s="1">
        <f ca="1">1/(1/VLOOKUP(Table4[[#This Row],[Template]],Table1[], 2, FALSE)+1/VLOOKUP(Table4[[#This Row],[Car]],Table2[],2,FALSE))*2</f>
        <v>0.4</v>
      </c>
      <c r="P1246" s="1">
        <f ca="1">1/(1/VLOOKUP(Table4[[#This Row],[Template]],Table1[], 3, FALSE)+1/VLOOKUP(Table4[[#This Row],[Car]],Table2[],3,FALSE))*2</f>
        <v>0.68571428571428561</v>
      </c>
      <c r="Q1246" s="1" t="str">
        <f ca="1">SUBSTITUTE(SUBSTITUTE(Table4[[#This Row],[Template]], "$", Table4[[#This Row],[Car]]), "%", Table4[[#This Row],[Property]])</f>
        <v>Why is the Polecat so expensive?</v>
      </c>
      <c r="R1246" s="1" t="str">
        <f ca="1">IF(RAND()&gt;Table4[[#This Row],[offer1prob]], "yes", "no")</f>
        <v>yes</v>
      </c>
      <c r="S1246" s="1" t="str">
        <f ca="1">IF(RAND()&lt;Table4[[#This Row],[offer1prob]], "yes", "no")</f>
        <v>no</v>
      </c>
      <c r="T1246" s="1" t="str">
        <f ca="1">"performConversation '" &amp; Table4[[#This Row],[question]] &amp; "' '" &amp; Table4[[#This Row],[answerToAppointmentRequest]] &amp; "' '" &amp; Table4[[#This Row],[answerToMailRequest]] &amp; "'"</f>
        <v>performConversation 'Why is the Polecat so expensive?' 'yes' 'no'</v>
      </c>
    </row>
    <row r="1247" spans="11:20" x14ac:dyDescent="0.25">
      <c r="K1247">
        <v>1246</v>
      </c>
      <c r="L1247" t="str">
        <f ca="1">OFFSET(Table1[[#Headers],[Template]], MOD(Table4[[#This Row],[Num]], 5)+1, 0)</f>
        <v>Do you still manufacture the $?</v>
      </c>
      <c r="M1247" t="str">
        <f ca="1">OFFSET(Table2[[#Headers],[Car]], MOD(Table4[[#This Row],[Num]], 4)+1, 0)</f>
        <v>Sea Otter</v>
      </c>
      <c r="N1247" t="str">
        <f ca="1">OFFSET(Table3[[#Headers],[Property]], MOD(Table4[[#This Row],[Num]], 3)+1, 0)</f>
        <v>color</v>
      </c>
      <c r="O1247" s="1">
        <f ca="1">1/(1/VLOOKUP(Table4[[#This Row],[Template]],Table1[], 2, FALSE)+1/VLOOKUP(Table4[[#This Row],[Car]],Table2[],2,FALSE))*2</f>
        <v>0.37499999999999994</v>
      </c>
      <c r="P1247" s="1">
        <f ca="1">1/(1/VLOOKUP(Table4[[#This Row],[Template]],Table1[], 3, FALSE)+1/VLOOKUP(Table4[[#This Row],[Car]],Table2[],3,FALSE))*2</f>
        <v>0.44444444444444442</v>
      </c>
      <c r="Q1247" s="1" t="str">
        <f ca="1">SUBSTITUTE(SUBSTITUTE(Table4[[#This Row],[Template]], "$", Table4[[#This Row],[Car]]), "%", Table4[[#This Row],[Property]])</f>
        <v>Do you still manufacture the Sea Otter?</v>
      </c>
      <c r="R1247" s="1" t="str">
        <f ca="1">IF(RAND()&gt;Table4[[#This Row],[offer1prob]], "yes", "no")</f>
        <v>no</v>
      </c>
      <c r="S1247" s="1" t="str">
        <f ca="1">IF(RAND()&lt;Table4[[#This Row],[offer1prob]], "yes", "no")</f>
        <v>no</v>
      </c>
      <c r="T1247" s="1" t="str">
        <f ca="1">"performConversation '" &amp; Table4[[#This Row],[question]] &amp; "' '" &amp; Table4[[#This Row],[answerToAppointmentRequest]] &amp; "' '" &amp; Table4[[#This Row],[answerToMailRequest]] &amp; "'"</f>
        <v>performConversation 'Do you still manufacture the Sea Otter?' 'no' 'no'</v>
      </c>
    </row>
    <row r="1248" spans="11:20" x14ac:dyDescent="0.25">
      <c r="K1248">
        <v>1247</v>
      </c>
      <c r="L1248" t="str">
        <f ca="1">OFFSET(Table1[[#Headers],[Template]], MOD(Table4[[#This Row],[Num]], 5)+1, 0)</f>
        <v>What is the % of the $?</v>
      </c>
      <c r="M1248" t="str">
        <f ca="1">OFFSET(Table2[[#Headers],[Car]], MOD(Table4[[#This Row],[Num]], 4)+1, 0)</f>
        <v>Sable</v>
      </c>
      <c r="N1248" t="str">
        <f ca="1">OFFSET(Table3[[#Headers],[Property]], MOD(Table4[[#This Row],[Num]], 3)+1, 0)</f>
        <v>weight</v>
      </c>
      <c r="O1248" s="1">
        <f ca="1">1/(1/VLOOKUP(Table4[[#This Row],[Template]],Table1[], 2, FALSE)+1/VLOOKUP(Table4[[#This Row],[Car]],Table2[],2,FALSE))*2</f>
        <v>0.68571428571428561</v>
      </c>
      <c r="P1248" s="1">
        <f ca="1">1/(1/VLOOKUP(Table4[[#This Row],[Template]],Table1[], 3, FALSE)+1/VLOOKUP(Table4[[#This Row],[Car]],Table2[],3,FALSE))*2</f>
        <v>0.48</v>
      </c>
      <c r="Q1248" s="1" t="str">
        <f ca="1">SUBSTITUTE(SUBSTITUTE(Table4[[#This Row],[Template]], "$", Table4[[#This Row],[Car]]), "%", Table4[[#This Row],[Property]])</f>
        <v>What is the weight of the Sable?</v>
      </c>
      <c r="R1248" s="1" t="str">
        <f ca="1">IF(RAND()&gt;Table4[[#This Row],[offer1prob]], "yes", "no")</f>
        <v>yes</v>
      </c>
      <c r="S1248" s="1" t="str">
        <f ca="1">IF(RAND()&lt;Table4[[#This Row],[offer1prob]], "yes", "no")</f>
        <v>yes</v>
      </c>
      <c r="T1248" s="1" t="str">
        <f ca="1">"performConversation '" &amp; Table4[[#This Row],[question]] &amp; "' '" &amp; Table4[[#This Row],[answerToAppointmentRequest]] &amp; "' '" &amp; Table4[[#This Row],[answerToMailRequest]] &amp; "'"</f>
        <v>performConversation 'What is the weight of the Sable?' 'yes' 'yes'</v>
      </c>
    </row>
    <row r="1249" spans="11:20" x14ac:dyDescent="0.25">
      <c r="K1249">
        <v>1248</v>
      </c>
      <c r="L1249" t="str">
        <f ca="1">OFFSET(Table1[[#Headers],[Template]], MOD(Table4[[#This Row],[Num]], 5)+1, 0)</f>
        <v>The $ is crap</v>
      </c>
      <c r="M1249" t="str">
        <f ca="1">OFFSET(Table2[[#Headers],[Car]], MOD(Table4[[#This Row],[Num]], 4)+1, 0)</f>
        <v>Wolverine</v>
      </c>
      <c r="N1249" t="str">
        <f ca="1">OFFSET(Table3[[#Headers],[Property]], MOD(Table4[[#This Row],[Num]], 3)+1, 0)</f>
        <v>mpg</v>
      </c>
      <c r="O1249" s="1">
        <f ca="1">1/(1/VLOOKUP(Table4[[#This Row],[Template]],Table1[], 2, FALSE)+1/VLOOKUP(Table4[[#This Row],[Car]],Table2[],2,FALSE))*2</f>
        <v>0.3</v>
      </c>
      <c r="P1249" s="1">
        <f ca="1">1/(1/VLOOKUP(Table4[[#This Row],[Template]],Table1[], 3, FALSE)+1/VLOOKUP(Table4[[#This Row],[Car]],Table2[],3,FALSE))*2</f>
        <v>0.24</v>
      </c>
      <c r="Q1249" s="1" t="str">
        <f ca="1">SUBSTITUTE(SUBSTITUTE(Table4[[#This Row],[Template]], "$", Table4[[#This Row],[Car]]), "%", Table4[[#This Row],[Property]])</f>
        <v>The Wolverine is crap</v>
      </c>
      <c r="R1249" s="1" t="str">
        <f ca="1">IF(RAND()&gt;Table4[[#This Row],[offer1prob]], "yes", "no")</f>
        <v>yes</v>
      </c>
      <c r="S1249" s="1" t="str">
        <f ca="1">IF(RAND()&lt;Table4[[#This Row],[offer1prob]], "yes", "no")</f>
        <v>yes</v>
      </c>
      <c r="T1249" s="1" t="str">
        <f ca="1">"performConversation '" &amp; Table4[[#This Row],[question]] &amp; "' '" &amp; Table4[[#This Row],[answerToAppointmentRequest]] &amp; "' '" &amp; Table4[[#This Row],[answerToMailRequest]] &amp; "'"</f>
        <v>performConversation 'The Wolverine is crap' 'yes' 'yes'</v>
      </c>
    </row>
    <row r="1250" spans="11:20" x14ac:dyDescent="0.25">
      <c r="K1250">
        <v>1249</v>
      </c>
      <c r="L1250" t="str">
        <f ca="1">OFFSET(Table1[[#Headers],[Template]], MOD(Table4[[#This Row],[Num]], 5)+1, 0)</f>
        <v>What does the $ have as %?</v>
      </c>
      <c r="M1250" t="str">
        <f ca="1">OFFSET(Table2[[#Headers],[Car]], MOD(Table4[[#This Row],[Num]], 4)+1, 0)</f>
        <v>Polecat</v>
      </c>
      <c r="N1250" t="str">
        <f ca="1">OFFSET(Table3[[#Headers],[Property]], MOD(Table4[[#This Row],[Num]], 3)+1, 0)</f>
        <v>color</v>
      </c>
      <c r="O1250" s="1">
        <f ca="1">1/(1/VLOOKUP(Table4[[#This Row],[Template]],Table1[], 2, FALSE)+1/VLOOKUP(Table4[[#This Row],[Car]],Table2[],2,FALSE))*2</f>
        <v>0.3428571428571428</v>
      </c>
      <c r="P1250" s="1">
        <f ca="1">1/(1/VLOOKUP(Table4[[#This Row],[Template]],Table1[], 3, FALSE)+1/VLOOKUP(Table4[[#This Row],[Car]],Table2[],3,FALSE))*2</f>
        <v>0.43636363636363629</v>
      </c>
      <c r="Q1250" s="1" t="str">
        <f ca="1">SUBSTITUTE(SUBSTITUTE(Table4[[#This Row],[Template]], "$", Table4[[#This Row],[Car]]), "%", Table4[[#This Row],[Property]])</f>
        <v>What does the Polecat have as color?</v>
      </c>
      <c r="R1250" s="1" t="str">
        <f ca="1">IF(RAND()&gt;Table4[[#This Row],[offer1prob]], "yes", "no")</f>
        <v>yes</v>
      </c>
      <c r="S1250" s="1" t="str">
        <f ca="1">IF(RAND()&lt;Table4[[#This Row],[offer1prob]], "yes", "no")</f>
        <v>no</v>
      </c>
      <c r="T1250" s="1" t="str">
        <f ca="1">"performConversation '" &amp; Table4[[#This Row],[question]] &amp; "' '" &amp; Table4[[#This Row],[answerToAppointmentRequest]] &amp; "' '" &amp; Table4[[#This Row],[answerToMailRequest]] &amp; "'"</f>
        <v>performConversation 'What does the Polecat have as color?' 'yes' 'no'</v>
      </c>
    </row>
    <row r="1251" spans="11:20" x14ac:dyDescent="0.25">
      <c r="K1251">
        <v>1250</v>
      </c>
      <c r="L1251" t="str">
        <f ca="1">OFFSET(Table1[[#Headers],[Template]], MOD(Table4[[#This Row],[Num]], 5)+1, 0)</f>
        <v>Why is the $ so expensive?</v>
      </c>
      <c r="M1251" t="str">
        <f ca="1">OFFSET(Table2[[#Headers],[Car]], MOD(Table4[[#This Row],[Num]], 4)+1, 0)</f>
        <v>Sea Otter</v>
      </c>
      <c r="N1251" t="str">
        <f ca="1">OFFSET(Table3[[#Headers],[Property]], MOD(Table4[[#This Row],[Num]], 3)+1, 0)</f>
        <v>weight</v>
      </c>
      <c r="O1251" s="1">
        <f ca="1">1/(1/VLOOKUP(Table4[[#This Row],[Template]],Table1[], 2, FALSE)+1/VLOOKUP(Table4[[#This Row],[Car]],Table2[],2,FALSE))*2</f>
        <v>0.3428571428571428</v>
      </c>
      <c r="P1251" s="1">
        <f ca="1">1/(1/VLOOKUP(Table4[[#This Row],[Template]],Table1[], 3, FALSE)+1/VLOOKUP(Table4[[#This Row],[Car]],Table2[],3,FALSE))*2</f>
        <v>0.48</v>
      </c>
      <c r="Q1251" s="1" t="str">
        <f ca="1">SUBSTITUTE(SUBSTITUTE(Table4[[#This Row],[Template]], "$", Table4[[#This Row],[Car]]), "%", Table4[[#This Row],[Property]])</f>
        <v>Why is the Sea Otter so expensive?</v>
      </c>
      <c r="R1251" s="1" t="str">
        <f ca="1">IF(RAND()&gt;Table4[[#This Row],[offer1prob]], "yes", "no")</f>
        <v>yes</v>
      </c>
      <c r="S1251" s="1" t="str">
        <f ca="1">IF(RAND()&lt;Table4[[#This Row],[offer1prob]], "yes", "no")</f>
        <v>no</v>
      </c>
      <c r="T1251" s="1" t="str">
        <f ca="1">"performConversation '" &amp; Table4[[#This Row],[question]] &amp; "' '" &amp; Table4[[#This Row],[answerToAppointmentRequest]] &amp; "' '" &amp; Table4[[#This Row],[answerToMailRequest]] &amp; "'"</f>
        <v>performConversation 'Why is the Sea Otter so expensive?' 'yes' 'no'</v>
      </c>
    </row>
    <row r="1252" spans="11:20" x14ac:dyDescent="0.25">
      <c r="K1252">
        <v>1251</v>
      </c>
      <c r="L1252" t="str">
        <f ca="1">OFFSET(Table1[[#Headers],[Template]], MOD(Table4[[#This Row],[Num]], 5)+1, 0)</f>
        <v>Do you still manufacture the $?</v>
      </c>
      <c r="M1252" t="str">
        <f ca="1">OFFSET(Table2[[#Headers],[Car]], MOD(Table4[[#This Row],[Num]], 4)+1, 0)</f>
        <v>Sable</v>
      </c>
      <c r="N1252" t="str">
        <f ca="1">OFFSET(Table3[[#Headers],[Property]], MOD(Table4[[#This Row],[Num]], 3)+1, 0)</f>
        <v>mpg</v>
      </c>
      <c r="O1252" s="1">
        <f ca="1">1/(1/VLOOKUP(Table4[[#This Row],[Template]],Table1[], 2, FALSE)+1/VLOOKUP(Table4[[#This Row],[Car]],Table2[],2,FALSE))*2</f>
        <v>0.61538461538461542</v>
      </c>
      <c r="P1252" s="1">
        <f ca="1">1/(1/VLOOKUP(Table4[[#This Row],[Template]],Table1[], 3, FALSE)+1/VLOOKUP(Table4[[#This Row],[Car]],Table2[],3,FALSE))*2</f>
        <v>0.54545454545454541</v>
      </c>
      <c r="Q1252" s="1" t="str">
        <f ca="1">SUBSTITUTE(SUBSTITUTE(Table4[[#This Row],[Template]], "$", Table4[[#This Row],[Car]]), "%", Table4[[#This Row],[Property]])</f>
        <v>Do you still manufacture the Sable?</v>
      </c>
      <c r="R1252" s="1" t="str">
        <f ca="1">IF(RAND()&gt;Table4[[#This Row],[offer1prob]], "yes", "no")</f>
        <v>yes</v>
      </c>
      <c r="S1252" s="1" t="str">
        <f ca="1">IF(RAND()&lt;Table4[[#This Row],[offer1prob]], "yes", "no")</f>
        <v>no</v>
      </c>
      <c r="T1252" s="1" t="str">
        <f ca="1">"performConversation '" &amp; Table4[[#This Row],[question]] &amp; "' '" &amp; Table4[[#This Row],[answerToAppointmentRequest]] &amp; "' '" &amp; Table4[[#This Row],[answerToMailRequest]] &amp; "'"</f>
        <v>performConversation 'Do you still manufacture the Sable?' 'yes' 'no'</v>
      </c>
    </row>
    <row r="1253" spans="11:20" x14ac:dyDescent="0.25">
      <c r="K1253">
        <v>1252</v>
      </c>
      <c r="L1253" t="str">
        <f ca="1">OFFSET(Table1[[#Headers],[Template]], MOD(Table4[[#This Row],[Num]], 5)+1, 0)</f>
        <v>What is the % of the $?</v>
      </c>
      <c r="M1253" t="str">
        <f ca="1">OFFSET(Table2[[#Headers],[Car]], MOD(Table4[[#This Row],[Num]], 4)+1, 0)</f>
        <v>Wolverine</v>
      </c>
      <c r="N1253" t="str">
        <f ca="1">OFFSET(Table3[[#Headers],[Property]], MOD(Table4[[#This Row],[Num]], 3)+1, 0)</f>
        <v>color</v>
      </c>
      <c r="O1253" s="1">
        <f ca="1">1/(1/VLOOKUP(Table4[[#This Row],[Template]],Table1[], 2, FALSE)+1/VLOOKUP(Table4[[#This Row],[Car]],Table2[],2,FALSE))*2</f>
        <v>0.6</v>
      </c>
      <c r="P1253" s="1">
        <f ca="1">1/(1/VLOOKUP(Table4[[#This Row],[Template]],Table1[], 3, FALSE)+1/VLOOKUP(Table4[[#This Row],[Car]],Table2[],3,FALSE))*2</f>
        <v>0.3428571428571428</v>
      </c>
      <c r="Q1253" s="1" t="str">
        <f ca="1">SUBSTITUTE(SUBSTITUTE(Table4[[#This Row],[Template]], "$", Table4[[#This Row],[Car]]), "%", Table4[[#This Row],[Property]])</f>
        <v>What is the color of the Wolverine?</v>
      </c>
      <c r="R1253" s="1" t="str">
        <f ca="1">IF(RAND()&gt;Table4[[#This Row],[offer1prob]], "yes", "no")</f>
        <v>no</v>
      </c>
      <c r="S1253" s="1" t="str">
        <f ca="1">IF(RAND()&lt;Table4[[#This Row],[offer1prob]], "yes", "no")</f>
        <v>no</v>
      </c>
      <c r="T1253" s="1" t="str">
        <f ca="1">"performConversation '" &amp; Table4[[#This Row],[question]] &amp; "' '" &amp; Table4[[#This Row],[answerToAppointmentRequest]] &amp; "' '" &amp; Table4[[#This Row],[answerToMailRequest]] &amp; "'"</f>
        <v>performConversation 'What is the color of the Wolverine?' 'no' 'no'</v>
      </c>
    </row>
    <row r="1254" spans="11:20" x14ac:dyDescent="0.25">
      <c r="K1254">
        <v>1253</v>
      </c>
      <c r="L1254" t="str">
        <f ca="1">OFFSET(Table1[[#Headers],[Template]], MOD(Table4[[#This Row],[Num]], 5)+1, 0)</f>
        <v>The $ is crap</v>
      </c>
      <c r="M1254" t="str">
        <f ca="1">OFFSET(Table2[[#Headers],[Car]], MOD(Table4[[#This Row],[Num]], 4)+1, 0)</f>
        <v>Polecat</v>
      </c>
      <c r="N1254" t="str">
        <f ca="1">OFFSET(Table3[[#Headers],[Property]], MOD(Table4[[#This Row],[Num]], 3)+1, 0)</f>
        <v>weight</v>
      </c>
      <c r="O1254" s="1">
        <f ca="1">1/(1/VLOOKUP(Table4[[#This Row],[Template]],Table1[], 2, FALSE)+1/VLOOKUP(Table4[[#This Row],[Car]],Table2[],2,FALSE))*2</f>
        <v>0.26666666666666666</v>
      </c>
      <c r="P1254" s="1">
        <f ca="1">1/(1/VLOOKUP(Table4[[#This Row],[Template]],Table1[], 3, FALSE)+1/VLOOKUP(Table4[[#This Row],[Car]],Table2[],3,FALSE))*2</f>
        <v>0.32</v>
      </c>
      <c r="Q1254" s="1" t="str">
        <f ca="1">SUBSTITUTE(SUBSTITUTE(Table4[[#This Row],[Template]], "$", Table4[[#This Row],[Car]]), "%", Table4[[#This Row],[Property]])</f>
        <v>The Polecat is crap</v>
      </c>
      <c r="R1254" s="1" t="str">
        <f ca="1">IF(RAND()&gt;Table4[[#This Row],[offer1prob]], "yes", "no")</f>
        <v>yes</v>
      </c>
      <c r="S1254" s="1" t="str">
        <f ca="1">IF(RAND()&lt;Table4[[#This Row],[offer1prob]], "yes", "no")</f>
        <v>no</v>
      </c>
      <c r="T1254" s="1" t="str">
        <f ca="1">"performConversation '" &amp; Table4[[#This Row],[question]] &amp; "' '" &amp; Table4[[#This Row],[answerToAppointmentRequest]] &amp; "' '" &amp; Table4[[#This Row],[answerToMailRequest]] &amp; "'"</f>
        <v>performConversation 'The Polecat is crap' 'yes' 'no'</v>
      </c>
    </row>
    <row r="1255" spans="11:20" x14ac:dyDescent="0.25">
      <c r="K1255">
        <v>1254</v>
      </c>
      <c r="L1255" t="str">
        <f ca="1">OFFSET(Table1[[#Headers],[Template]], MOD(Table4[[#This Row],[Num]], 5)+1, 0)</f>
        <v>What does the $ have as %?</v>
      </c>
      <c r="M1255" t="str">
        <f ca="1">OFFSET(Table2[[#Headers],[Car]], MOD(Table4[[#This Row],[Num]], 4)+1, 0)</f>
        <v>Sea Otter</v>
      </c>
      <c r="N1255" t="str">
        <f ca="1">OFFSET(Table3[[#Headers],[Property]], MOD(Table4[[#This Row],[Num]], 3)+1, 0)</f>
        <v>mpg</v>
      </c>
      <c r="O1255" s="1">
        <f ca="1">1/(1/VLOOKUP(Table4[[#This Row],[Template]],Table1[], 2, FALSE)+1/VLOOKUP(Table4[[#This Row],[Car]],Table2[],2,FALSE))*2</f>
        <v>0.3</v>
      </c>
      <c r="P1255" s="1">
        <f ca="1">1/(1/VLOOKUP(Table4[[#This Row],[Template]],Table1[], 3, FALSE)+1/VLOOKUP(Table4[[#This Row],[Car]],Table2[],3,FALSE))*2</f>
        <v>0.3428571428571428</v>
      </c>
      <c r="Q1255" s="1" t="str">
        <f ca="1">SUBSTITUTE(SUBSTITUTE(Table4[[#This Row],[Template]], "$", Table4[[#This Row],[Car]]), "%", Table4[[#This Row],[Property]])</f>
        <v>What does the Sea Otter have as mpg?</v>
      </c>
      <c r="R1255" s="1" t="str">
        <f ca="1">IF(RAND()&gt;Table4[[#This Row],[offer1prob]], "yes", "no")</f>
        <v>yes</v>
      </c>
      <c r="S1255" s="1" t="str">
        <f ca="1">IF(RAND()&lt;Table4[[#This Row],[offer1prob]], "yes", "no")</f>
        <v>no</v>
      </c>
      <c r="T1255" s="1" t="str">
        <f ca="1">"performConversation '" &amp; Table4[[#This Row],[question]] &amp; "' '" &amp; Table4[[#This Row],[answerToAppointmentRequest]] &amp; "' '" &amp; Table4[[#This Row],[answerToMailRequest]] &amp; "'"</f>
        <v>performConversation 'What does the Sea Otter have as mpg?' 'yes' 'no'</v>
      </c>
    </row>
    <row r="1256" spans="11:20" x14ac:dyDescent="0.25">
      <c r="K1256">
        <v>1255</v>
      </c>
      <c r="L1256" t="str">
        <f ca="1">OFFSET(Table1[[#Headers],[Template]], MOD(Table4[[#This Row],[Num]], 5)+1, 0)</f>
        <v>Why is the $ so expensive?</v>
      </c>
      <c r="M1256" t="str">
        <f ca="1">OFFSET(Table2[[#Headers],[Car]], MOD(Table4[[#This Row],[Num]], 4)+1, 0)</f>
        <v>Sable</v>
      </c>
      <c r="N1256" t="str">
        <f ca="1">OFFSET(Table3[[#Headers],[Property]], MOD(Table4[[#This Row],[Num]], 3)+1, 0)</f>
        <v>color</v>
      </c>
      <c r="O1256" s="1">
        <f ca="1">1/(1/VLOOKUP(Table4[[#This Row],[Template]],Table1[], 2, FALSE)+1/VLOOKUP(Table4[[#This Row],[Car]],Table2[],2,FALSE))*2</f>
        <v>0.53333333333333333</v>
      </c>
      <c r="P1256" s="1">
        <f ca="1">1/(1/VLOOKUP(Table4[[#This Row],[Template]],Table1[], 3, FALSE)+1/VLOOKUP(Table4[[#This Row],[Car]],Table2[],3,FALSE))*2</f>
        <v>0.6</v>
      </c>
      <c r="Q1256" s="1" t="str">
        <f ca="1">SUBSTITUTE(SUBSTITUTE(Table4[[#This Row],[Template]], "$", Table4[[#This Row],[Car]]), "%", Table4[[#This Row],[Property]])</f>
        <v>Why is the Sable so expensive?</v>
      </c>
      <c r="R1256" s="1" t="str">
        <f ca="1">IF(RAND()&gt;Table4[[#This Row],[offer1prob]], "yes", "no")</f>
        <v>yes</v>
      </c>
      <c r="S1256" s="1" t="str">
        <f ca="1">IF(RAND()&lt;Table4[[#This Row],[offer1prob]], "yes", "no")</f>
        <v>no</v>
      </c>
      <c r="T1256" s="1" t="str">
        <f ca="1">"performConversation '" &amp; Table4[[#This Row],[question]] &amp; "' '" &amp; Table4[[#This Row],[answerToAppointmentRequest]] &amp; "' '" &amp; Table4[[#This Row],[answerToMailRequest]] &amp; "'"</f>
        <v>performConversation 'Why is the Sable so expensive?' 'yes' 'no'</v>
      </c>
    </row>
    <row r="1257" spans="11:20" x14ac:dyDescent="0.25">
      <c r="K1257">
        <v>1256</v>
      </c>
      <c r="L1257" t="str">
        <f ca="1">OFFSET(Table1[[#Headers],[Template]], MOD(Table4[[#This Row],[Num]], 5)+1, 0)</f>
        <v>Do you still manufacture the $?</v>
      </c>
      <c r="M1257" t="str">
        <f ca="1">OFFSET(Table2[[#Headers],[Car]], MOD(Table4[[#This Row],[Num]], 4)+1, 0)</f>
        <v>Wolverine</v>
      </c>
      <c r="N1257" t="str">
        <f ca="1">OFFSET(Table3[[#Headers],[Property]], MOD(Table4[[#This Row],[Num]], 3)+1, 0)</f>
        <v>weight</v>
      </c>
      <c r="O1257" s="1">
        <f ca="1">1/(1/VLOOKUP(Table4[[#This Row],[Template]],Table1[], 2, FALSE)+1/VLOOKUP(Table4[[#This Row],[Car]],Table2[],2,FALSE))*2</f>
        <v>0.54545454545454541</v>
      </c>
      <c r="P1257" s="1">
        <f ca="1">1/(1/VLOOKUP(Table4[[#This Row],[Template]],Table1[], 3, FALSE)+1/VLOOKUP(Table4[[#This Row],[Car]],Table2[],3,FALSE))*2</f>
        <v>0.37499999999999994</v>
      </c>
      <c r="Q1257" s="1" t="str">
        <f ca="1">SUBSTITUTE(SUBSTITUTE(Table4[[#This Row],[Template]], "$", Table4[[#This Row],[Car]]), "%", Table4[[#This Row],[Property]])</f>
        <v>Do you still manufacture the Wolverine?</v>
      </c>
      <c r="R1257" s="1" t="str">
        <f ca="1">IF(RAND()&gt;Table4[[#This Row],[offer1prob]], "yes", "no")</f>
        <v>no</v>
      </c>
      <c r="S1257" s="1" t="str">
        <f ca="1">IF(RAND()&lt;Table4[[#This Row],[offer1prob]], "yes", "no")</f>
        <v>no</v>
      </c>
      <c r="T1257" s="1" t="str">
        <f ca="1">"performConversation '" &amp; Table4[[#This Row],[question]] &amp; "' '" &amp; Table4[[#This Row],[answerToAppointmentRequest]] &amp; "' '" &amp; Table4[[#This Row],[answerToMailRequest]] &amp; "'"</f>
        <v>performConversation 'Do you still manufacture the Wolverine?' 'no' 'no'</v>
      </c>
    </row>
    <row r="1258" spans="11:20" x14ac:dyDescent="0.25">
      <c r="K1258">
        <v>1257</v>
      </c>
      <c r="L1258" t="str">
        <f ca="1">OFFSET(Table1[[#Headers],[Template]], MOD(Table4[[#This Row],[Num]], 5)+1, 0)</f>
        <v>What is the % of the $?</v>
      </c>
      <c r="M1258" t="str">
        <f ca="1">OFFSET(Table2[[#Headers],[Car]], MOD(Table4[[#This Row],[Num]], 4)+1, 0)</f>
        <v>Polecat</v>
      </c>
      <c r="N1258" t="str">
        <f ca="1">OFFSET(Table3[[#Headers],[Property]], MOD(Table4[[#This Row],[Num]], 3)+1, 0)</f>
        <v>mpg</v>
      </c>
      <c r="O1258" s="1">
        <f ca="1">1/(1/VLOOKUP(Table4[[#This Row],[Template]],Table1[], 2, FALSE)+1/VLOOKUP(Table4[[#This Row],[Car]],Table2[],2,FALSE))*2</f>
        <v>0.48</v>
      </c>
      <c r="P1258" s="1">
        <f ca="1">1/(1/VLOOKUP(Table4[[#This Row],[Template]],Table1[], 3, FALSE)+1/VLOOKUP(Table4[[#This Row],[Car]],Table2[],3,FALSE))*2</f>
        <v>0.53333333333333333</v>
      </c>
      <c r="Q1258" s="1" t="str">
        <f ca="1">SUBSTITUTE(SUBSTITUTE(Table4[[#This Row],[Template]], "$", Table4[[#This Row],[Car]]), "%", Table4[[#This Row],[Property]])</f>
        <v>What is the mpg of the Polecat?</v>
      </c>
      <c r="R1258" s="1" t="str">
        <f ca="1">IF(RAND()&gt;Table4[[#This Row],[offer1prob]], "yes", "no")</f>
        <v>no</v>
      </c>
      <c r="S1258" s="1" t="str">
        <f ca="1">IF(RAND()&lt;Table4[[#This Row],[offer1prob]], "yes", "no")</f>
        <v>yes</v>
      </c>
      <c r="T1258" s="1" t="str">
        <f ca="1">"performConversation '" &amp; Table4[[#This Row],[question]] &amp; "' '" &amp; Table4[[#This Row],[answerToAppointmentRequest]] &amp; "' '" &amp; Table4[[#This Row],[answerToMailRequest]] &amp; "'"</f>
        <v>performConversation 'What is the mpg of the Polecat?' 'no' 'yes'</v>
      </c>
    </row>
    <row r="1259" spans="11:20" x14ac:dyDescent="0.25">
      <c r="K1259">
        <v>1258</v>
      </c>
      <c r="L1259" t="str">
        <f ca="1">OFFSET(Table1[[#Headers],[Template]], MOD(Table4[[#This Row],[Num]], 5)+1, 0)</f>
        <v>The $ is crap</v>
      </c>
      <c r="M1259" t="str">
        <f ca="1">OFFSET(Table2[[#Headers],[Car]], MOD(Table4[[#This Row],[Num]], 4)+1, 0)</f>
        <v>Sea Otter</v>
      </c>
      <c r="N1259" t="str">
        <f ca="1">OFFSET(Table3[[#Headers],[Property]], MOD(Table4[[#This Row],[Num]], 3)+1, 0)</f>
        <v>color</v>
      </c>
      <c r="O1259" s="1">
        <f ca="1">1/(1/VLOOKUP(Table4[[#This Row],[Template]],Table1[], 2, FALSE)+1/VLOOKUP(Table4[[#This Row],[Car]],Table2[],2,FALSE))*2</f>
        <v>0.24</v>
      </c>
      <c r="P1259" s="1">
        <f ca="1">1/(1/VLOOKUP(Table4[[#This Row],[Template]],Table1[], 3, FALSE)+1/VLOOKUP(Table4[[#This Row],[Car]],Table2[],3,FALSE))*2</f>
        <v>0.26666666666666666</v>
      </c>
      <c r="Q1259" s="1" t="str">
        <f ca="1">SUBSTITUTE(SUBSTITUTE(Table4[[#This Row],[Template]], "$", Table4[[#This Row],[Car]]), "%", Table4[[#This Row],[Property]])</f>
        <v>The Sea Otter is crap</v>
      </c>
      <c r="R1259" s="1" t="str">
        <f ca="1">IF(RAND()&gt;Table4[[#This Row],[offer1prob]], "yes", "no")</f>
        <v>yes</v>
      </c>
      <c r="S1259" s="1" t="str">
        <f ca="1">IF(RAND()&lt;Table4[[#This Row],[offer1prob]], "yes", "no")</f>
        <v>no</v>
      </c>
      <c r="T1259" s="1" t="str">
        <f ca="1">"performConversation '" &amp; Table4[[#This Row],[question]] &amp; "' '" &amp; Table4[[#This Row],[answerToAppointmentRequest]] &amp; "' '" &amp; Table4[[#This Row],[answerToMailRequest]] &amp; "'"</f>
        <v>performConversation 'The Sea Otter is crap' 'yes' 'no'</v>
      </c>
    </row>
    <row r="1260" spans="11:20" x14ac:dyDescent="0.25">
      <c r="K1260">
        <v>1259</v>
      </c>
      <c r="L1260" t="str">
        <f ca="1">OFFSET(Table1[[#Headers],[Template]], MOD(Table4[[#This Row],[Num]], 5)+1, 0)</f>
        <v>What does the $ have as %?</v>
      </c>
      <c r="M1260" t="str">
        <f ca="1">OFFSET(Table2[[#Headers],[Car]], MOD(Table4[[#This Row],[Num]], 4)+1, 0)</f>
        <v>Sable</v>
      </c>
      <c r="N1260" t="str">
        <f ca="1">OFFSET(Table3[[#Headers],[Property]], MOD(Table4[[#This Row],[Num]], 3)+1, 0)</f>
        <v>weight</v>
      </c>
      <c r="O1260" s="1">
        <f ca="1">1/(1/VLOOKUP(Table4[[#This Row],[Template]],Table1[], 2, FALSE)+1/VLOOKUP(Table4[[#This Row],[Car]],Table2[],2,FALSE))*2</f>
        <v>0.43636363636363629</v>
      </c>
      <c r="P1260" s="1">
        <f ca="1">1/(1/VLOOKUP(Table4[[#This Row],[Template]],Table1[], 3, FALSE)+1/VLOOKUP(Table4[[#This Row],[Car]],Table2[],3,FALSE))*2</f>
        <v>0.4</v>
      </c>
      <c r="Q1260" s="1" t="str">
        <f ca="1">SUBSTITUTE(SUBSTITUTE(Table4[[#This Row],[Template]], "$", Table4[[#This Row],[Car]]), "%", Table4[[#This Row],[Property]])</f>
        <v>What does the Sable have as weight?</v>
      </c>
      <c r="R1260" s="1" t="str">
        <f ca="1">IF(RAND()&gt;Table4[[#This Row],[offer1prob]], "yes", "no")</f>
        <v>no</v>
      </c>
      <c r="S1260" s="1" t="str">
        <f ca="1">IF(RAND()&lt;Table4[[#This Row],[offer1prob]], "yes", "no")</f>
        <v>no</v>
      </c>
      <c r="T1260" s="1" t="str">
        <f ca="1">"performConversation '" &amp; Table4[[#This Row],[question]] &amp; "' '" &amp; Table4[[#This Row],[answerToAppointmentRequest]] &amp; "' '" &amp; Table4[[#This Row],[answerToMailRequest]] &amp; "'"</f>
        <v>performConversation 'What does the Sable have as weight?' 'no' 'no'</v>
      </c>
    </row>
    <row r="1261" spans="11:20" x14ac:dyDescent="0.25">
      <c r="K1261">
        <v>1260</v>
      </c>
      <c r="L1261" t="str">
        <f ca="1">OFFSET(Table1[[#Headers],[Template]], MOD(Table4[[#This Row],[Num]], 5)+1, 0)</f>
        <v>Why is the $ so expensive?</v>
      </c>
      <c r="M1261" t="str">
        <f ca="1">OFFSET(Table2[[#Headers],[Car]], MOD(Table4[[#This Row],[Num]], 4)+1, 0)</f>
        <v>Wolverine</v>
      </c>
      <c r="N1261" t="str">
        <f ca="1">OFFSET(Table3[[#Headers],[Property]], MOD(Table4[[#This Row],[Num]], 3)+1, 0)</f>
        <v>mpg</v>
      </c>
      <c r="O1261" s="1">
        <f ca="1">1/(1/VLOOKUP(Table4[[#This Row],[Template]],Table1[], 2, FALSE)+1/VLOOKUP(Table4[[#This Row],[Car]],Table2[],2,FALSE))*2</f>
        <v>0.48</v>
      </c>
      <c r="P1261" s="1">
        <f ca="1">1/(1/VLOOKUP(Table4[[#This Row],[Template]],Table1[], 3, FALSE)+1/VLOOKUP(Table4[[#This Row],[Car]],Table2[],3,FALSE))*2</f>
        <v>0.4</v>
      </c>
      <c r="Q1261" s="1" t="str">
        <f ca="1">SUBSTITUTE(SUBSTITUTE(Table4[[#This Row],[Template]], "$", Table4[[#This Row],[Car]]), "%", Table4[[#This Row],[Property]])</f>
        <v>Why is the Wolverine so expensive?</v>
      </c>
      <c r="R1261" s="1" t="str">
        <f ca="1">IF(RAND()&gt;Table4[[#This Row],[offer1prob]], "yes", "no")</f>
        <v>no</v>
      </c>
      <c r="S1261" s="1" t="str">
        <f ca="1">IF(RAND()&lt;Table4[[#This Row],[offer1prob]], "yes", "no")</f>
        <v>yes</v>
      </c>
      <c r="T1261" s="1" t="str">
        <f ca="1">"performConversation '" &amp; Table4[[#This Row],[question]] &amp; "' '" &amp; Table4[[#This Row],[answerToAppointmentRequest]] &amp; "' '" &amp; Table4[[#This Row],[answerToMailRequest]] &amp; "'"</f>
        <v>performConversation 'Why is the Wolverine so expensive?' 'no' 'yes'</v>
      </c>
    </row>
    <row r="1262" spans="11:20" x14ac:dyDescent="0.25">
      <c r="K1262">
        <v>1261</v>
      </c>
      <c r="L1262" t="str">
        <f ca="1">OFFSET(Table1[[#Headers],[Template]], MOD(Table4[[#This Row],[Num]], 5)+1, 0)</f>
        <v>Do you still manufacture the $?</v>
      </c>
      <c r="M1262" t="str">
        <f ca="1">OFFSET(Table2[[#Headers],[Car]], MOD(Table4[[#This Row],[Num]], 4)+1, 0)</f>
        <v>Polecat</v>
      </c>
      <c r="N1262" t="str">
        <f ca="1">OFFSET(Table3[[#Headers],[Property]], MOD(Table4[[#This Row],[Num]], 3)+1, 0)</f>
        <v>color</v>
      </c>
      <c r="O1262" s="1">
        <f ca="1">1/(1/VLOOKUP(Table4[[#This Row],[Template]],Table1[], 2, FALSE)+1/VLOOKUP(Table4[[#This Row],[Car]],Table2[],2,FALSE))*2</f>
        <v>0.44444444444444442</v>
      </c>
      <c r="P1262" s="1">
        <f ca="1">1/(1/VLOOKUP(Table4[[#This Row],[Template]],Table1[], 3, FALSE)+1/VLOOKUP(Table4[[#This Row],[Car]],Table2[],3,FALSE))*2</f>
        <v>0.61538461538461542</v>
      </c>
      <c r="Q1262" s="1" t="str">
        <f ca="1">SUBSTITUTE(SUBSTITUTE(Table4[[#This Row],[Template]], "$", Table4[[#This Row],[Car]]), "%", Table4[[#This Row],[Property]])</f>
        <v>Do you still manufacture the Polecat?</v>
      </c>
      <c r="R1262" s="1" t="str">
        <f ca="1">IF(RAND()&gt;Table4[[#This Row],[offer1prob]], "yes", "no")</f>
        <v>yes</v>
      </c>
      <c r="S1262" s="1" t="str">
        <f ca="1">IF(RAND()&lt;Table4[[#This Row],[offer1prob]], "yes", "no")</f>
        <v>yes</v>
      </c>
      <c r="T1262" s="1" t="str">
        <f ca="1">"performConversation '" &amp; Table4[[#This Row],[question]] &amp; "' '" &amp; Table4[[#This Row],[answerToAppointmentRequest]] &amp; "' '" &amp; Table4[[#This Row],[answerToMailRequest]] &amp; "'"</f>
        <v>performConversation 'Do you still manufacture the Polecat?' 'yes' 'yes'</v>
      </c>
    </row>
    <row r="1263" spans="11:20" x14ac:dyDescent="0.25">
      <c r="K1263">
        <v>1262</v>
      </c>
      <c r="L1263" t="str">
        <f ca="1">OFFSET(Table1[[#Headers],[Template]], MOD(Table4[[#This Row],[Num]], 5)+1, 0)</f>
        <v>What is the % of the $?</v>
      </c>
      <c r="M1263" t="str">
        <f ca="1">OFFSET(Table2[[#Headers],[Car]], MOD(Table4[[#This Row],[Num]], 4)+1, 0)</f>
        <v>Sea Otter</v>
      </c>
      <c r="N1263" t="str">
        <f ca="1">OFFSET(Table3[[#Headers],[Property]], MOD(Table4[[#This Row],[Num]], 3)+1, 0)</f>
        <v>weight</v>
      </c>
      <c r="O1263" s="1">
        <f ca="1">1/(1/VLOOKUP(Table4[[#This Row],[Template]],Table1[], 2, FALSE)+1/VLOOKUP(Table4[[#This Row],[Car]],Table2[],2,FALSE))*2</f>
        <v>0.4</v>
      </c>
      <c r="P1263" s="1">
        <f ca="1">1/(1/VLOOKUP(Table4[[#This Row],[Template]],Table1[], 3, FALSE)+1/VLOOKUP(Table4[[#This Row],[Car]],Table2[],3,FALSE))*2</f>
        <v>0.4</v>
      </c>
      <c r="Q1263" s="1" t="str">
        <f ca="1">SUBSTITUTE(SUBSTITUTE(Table4[[#This Row],[Template]], "$", Table4[[#This Row],[Car]]), "%", Table4[[#This Row],[Property]])</f>
        <v>What is the weight of the Sea Otter?</v>
      </c>
      <c r="R1263" s="1" t="str">
        <f ca="1">IF(RAND()&gt;Table4[[#This Row],[offer1prob]], "yes", "no")</f>
        <v>no</v>
      </c>
      <c r="S1263" s="1" t="str">
        <f ca="1">IF(RAND()&lt;Table4[[#This Row],[offer1prob]], "yes", "no")</f>
        <v>no</v>
      </c>
      <c r="T1263" s="1" t="str">
        <f ca="1">"performConversation '" &amp; Table4[[#This Row],[question]] &amp; "' '" &amp; Table4[[#This Row],[answerToAppointmentRequest]] &amp; "' '" &amp; Table4[[#This Row],[answerToMailRequest]] &amp; "'"</f>
        <v>performConversation 'What is the weight of the Sea Otter?' 'no' 'no'</v>
      </c>
    </row>
    <row r="1264" spans="11:20" x14ac:dyDescent="0.25">
      <c r="K1264">
        <v>1263</v>
      </c>
      <c r="L1264" t="str">
        <f ca="1">OFFSET(Table1[[#Headers],[Template]], MOD(Table4[[#This Row],[Num]], 5)+1, 0)</f>
        <v>The $ is crap</v>
      </c>
      <c r="M1264" t="str">
        <f ca="1">OFFSET(Table2[[#Headers],[Car]], MOD(Table4[[#This Row],[Num]], 4)+1, 0)</f>
        <v>Sable</v>
      </c>
      <c r="N1264" t="str">
        <f ca="1">OFFSET(Table3[[#Headers],[Property]], MOD(Table4[[#This Row],[Num]], 3)+1, 0)</f>
        <v>mpg</v>
      </c>
      <c r="O1264" s="1">
        <f ca="1">1/(1/VLOOKUP(Table4[[#This Row],[Template]],Table1[], 2, FALSE)+1/VLOOKUP(Table4[[#This Row],[Car]],Table2[],2,FALSE))*2</f>
        <v>0.32</v>
      </c>
      <c r="P1264" s="1">
        <f ca="1">1/(1/VLOOKUP(Table4[[#This Row],[Template]],Table1[], 3, FALSE)+1/VLOOKUP(Table4[[#This Row],[Car]],Table2[],3,FALSE))*2</f>
        <v>0.3</v>
      </c>
      <c r="Q1264" s="1" t="str">
        <f ca="1">SUBSTITUTE(SUBSTITUTE(Table4[[#This Row],[Template]], "$", Table4[[#This Row],[Car]]), "%", Table4[[#This Row],[Property]])</f>
        <v>The Sable is crap</v>
      </c>
      <c r="R1264" s="1" t="str">
        <f ca="1">IF(RAND()&gt;Table4[[#This Row],[offer1prob]], "yes", "no")</f>
        <v>yes</v>
      </c>
      <c r="S1264" s="1" t="str">
        <f ca="1">IF(RAND()&lt;Table4[[#This Row],[offer1prob]], "yes", "no")</f>
        <v>no</v>
      </c>
      <c r="T1264" s="1" t="str">
        <f ca="1">"performConversation '" &amp; Table4[[#This Row],[question]] &amp; "' '" &amp; Table4[[#This Row],[answerToAppointmentRequest]] &amp; "' '" &amp; Table4[[#This Row],[answerToMailRequest]] &amp; "'"</f>
        <v>performConversation 'The Sable is crap' 'yes' 'no'</v>
      </c>
    </row>
    <row r="1265" spans="11:20" x14ac:dyDescent="0.25">
      <c r="K1265">
        <v>1264</v>
      </c>
      <c r="L1265" t="str">
        <f ca="1">OFFSET(Table1[[#Headers],[Template]], MOD(Table4[[#This Row],[Num]], 5)+1, 0)</f>
        <v>What does the $ have as %?</v>
      </c>
      <c r="M1265" t="str">
        <f ca="1">OFFSET(Table2[[#Headers],[Car]], MOD(Table4[[#This Row],[Num]], 4)+1, 0)</f>
        <v>Wolverine</v>
      </c>
      <c r="N1265" t="str">
        <f ca="1">OFFSET(Table3[[#Headers],[Property]], MOD(Table4[[#This Row],[Num]], 3)+1, 0)</f>
        <v>color</v>
      </c>
      <c r="O1265" s="1">
        <f ca="1">1/(1/VLOOKUP(Table4[[#This Row],[Template]],Table1[], 2, FALSE)+1/VLOOKUP(Table4[[#This Row],[Car]],Table2[],2,FALSE))*2</f>
        <v>0.4</v>
      </c>
      <c r="P1265" s="1">
        <f ca="1">1/(1/VLOOKUP(Table4[[#This Row],[Template]],Table1[], 3, FALSE)+1/VLOOKUP(Table4[[#This Row],[Car]],Table2[],3,FALSE))*2</f>
        <v>0.3</v>
      </c>
      <c r="Q1265" s="1" t="str">
        <f ca="1">SUBSTITUTE(SUBSTITUTE(Table4[[#This Row],[Template]], "$", Table4[[#This Row],[Car]]), "%", Table4[[#This Row],[Property]])</f>
        <v>What does the Wolverine have as color?</v>
      </c>
      <c r="R1265" s="1" t="str">
        <f ca="1">IF(RAND()&gt;Table4[[#This Row],[offer1prob]], "yes", "no")</f>
        <v>yes</v>
      </c>
      <c r="S1265" s="1" t="str">
        <f ca="1">IF(RAND()&lt;Table4[[#This Row],[offer1prob]], "yes", "no")</f>
        <v>yes</v>
      </c>
      <c r="T1265" s="1" t="str">
        <f ca="1">"performConversation '" &amp; Table4[[#This Row],[question]] &amp; "' '" &amp; Table4[[#This Row],[answerToAppointmentRequest]] &amp; "' '" &amp; Table4[[#This Row],[answerToMailRequest]] &amp; "'"</f>
        <v>performConversation 'What does the Wolverine have as color?' 'yes' 'yes'</v>
      </c>
    </row>
    <row r="1266" spans="11:20" x14ac:dyDescent="0.25">
      <c r="K1266">
        <v>1265</v>
      </c>
      <c r="L1266" t="str">
        <f ca="1">OFFSET(Table1[[#Headers],[Template]], MOD(Table4[[#This Row],[Num]], 5)+1, 0)</f>
        <v>Why is the $ so expensive?</v>
      </c>
      <c r="M1266" t="str">
        <f ca="1">OFFSET(Table2[[#Headers],[Car]], MOD(Table4[[#This Row],[Num]], 4)+1, 0)</f>
        <v>Polecat</v>
      </c>
      <c r="N1266" t="str">
        <f ca="1">OFFSET(Table3[[#Headers],[Property]], MOD(Table4[[#This Row],[Num]], 3)+1, 0)</f>
        <v>weight</v>
      </c>
      <c r="O1266" s="1">
        <f ca="1">1/(1/VLOOKUP(Table4[[#This Row],[Template]],Table1[], 2, FALSE)+1/VLOOKUP(Table4[[#This Row],[Car]],Table2[],2,FALSE))*2</f>
        <v>0.4</v>
      </c>
      <c r="P1266" s="1">
        <f ca="1">1/(1/VLOOKUP(Table4[[#This Row],[Template]],Table1[], 3, FALSE)+1/VLOOKUP(Table4[[#This Row],[Car]],Table2[],3,FALSE))*2</f>
        <v>0.68571428571428561</v>
      </c>
      <c r="Q1266" s="1" t="str">
        <f ca="1">SUBSTITUTE(SUBSTITUTE(Table4[[#This Row],[Template]], "$", Table4[[#This Row],[Car]]), "%", Table4[[#This Row],[Property]])</f>
        <v>Why is the Polecat so expensive?</v>
      </c>
      <c r="R1266" s="1" t="str">
        <f ca="1">IF(RAND()&gt;Table4[[#This Row],[offer1prob]], "yes", "no")</f>
        <v>yes</v>
      </c>
      <c r="S1266" s="1" t="str">
        <f ca="1">IF(RAND()&lt;Table4[[#This Row],[offer1prob]], "yes", "no")</f>
        <v>yes</v>
      </c>
      <c r="T1266" s="1" t="str">
        <f ca="1">"performConversation '" &amp; Table4[[#This Row],[question]] &amp; "' '" &amp; Table4[[#This Row],[answerToAppointmentRequest]] &amp; "' '" &amp; Table4[[#This Row],[answerToMailRequest]] &amp; "'"</f>
        <v>performConversation 'Why is the Polecat so expensive?' 'yes' 'yes'</v>
      </c>
    </row>
    <row r="1267" spans="11:20" x14ac:dyDescent="0.25">
      <c r="K1267">
        <v>1266</v>
      </c>
      <c r="L1267" t="str">
        <f ca="1">OFFSET(Table1[[#Headers],[Template]], MOD(Table4[[#This Row],[Num]], 5)+1, 0)</f>
        <v>Do you still manufacture the $?</v>
      </c>
      <c r="M1267" t="str">
        <f ca="1">OFFSET(Table2[[#Headers],[Car]], MOD(Table4[[#This Row],[Num]], 4)+1, 0)</f>
        <v>Sea Otter</v>
      </c>
      <c r="N1267" t="str">
        <f ca="1">OFFSET(Table3[[#Headers],[Property]], MOD(Table4[[#This Row],[Num]], 3)+1, 0)</f>
        <v>mpg</v>
      </c>
      <c r="O1267" s="1">
        <f ca="1">1/(1/VLOOKUP(Table4[[#This Row],[Template]],Table1[], 2, FALSE)+1/VLOOKUP(Table4[[#This Row],[Car]],Table2[],2,FALSE))*2</f>
        <v>0.37499999999999994</v>
      </c>
      <c r="P1267" s="1">
        <f ca="1">1/(1/VLOOKUP(Table4[[#This Row],[Template]],Table1[], 3, FALSE)+1/VLOOKUP(Table4[[#This Row],[Car]],Table2[],3,FALSE))*2</f>
        <v>0.44444444444444442</v>
      </c>
      <c r="Q1267" s="1" t="str">
        <f ca="1">SUBSTITUTE(SUBSTITUTE(Table4[[#This Row],[Template]], "$", Table4[[#This Row],[Car]]), "%", Table4[[#This Row],[Property]])</f>
        <v>Do you still manufacture the Sea Otter?</v>
      </c>
      <c r="R1267" s="1" t="str">
        <f ca="1">IF(RAND()&gt;Table4[[#This Row],[offer1prob]], "yes", "no")</f>
        <v>yes</v>
      </c>
      <c r="S1267" s="1" t="str">
        <f ca="1">IF(RAND()&lt;Table4[[#This Row],[offer1prob]], "yes", "no")</f>
        <v>no</v>
      </c>
      <c r="T1267" s="1" t="str">
        <f ca="1">"performConversation '" &amp; Table4[[#This Row],[question]] &amp; "' '" &amp; Table4[[#This Row],[answerToAppointmentRequest]] &amp; "' '" &amp; Table4[[#This Row],[answerToMailRequest]] &amp; "'"</f>
        <v>performConversation 'Do you still manufacture the Sea Otter?' 'yes' 'no'</v>
      </c>
    </row>
    <row r="1268" spans="11:20" x14ac:dyDescent="0.25">
      <c r="K1268">
        <v>1267</v>
      </c>
      <c r="L1268" t="str">
        <f ca="1">OFFSET(Table1[[#Headers],[Template]], MOD(Table4[[#This Row],[Num]], 5)+1, 0)</f>
        <v>What is the % of the $?</v>
      </c>
      <c r="M1268" t="str">
        <f ca="1">OFFSET(Table2[[#Headers],[Car]], MOD(Table4[[#This Row],[Num]], 4)+1, 0)</f>
        <v>Sable</v>
      </c>
      <c r="N1268" t="str">
        <f ca="1">OFFSET(Table3[[#Headers],[Property]], MOD(Table4[[#This Row],[Num]], 3)+1, 0)</f>
        <v>color</v>
      </c>
      <c r="O1268" s="1">
        <f ca="1">1/(1/VLOOKUP(Table4[[#This Row],[Template]],Table1[], 2, FALSE)+1/VLOOKUP(Table4[[#This Row],[Car]],Table2[],2,FALSE))*2</f>
        <v>0.68571428571428561</v>
      </c>
      <c r="P1268" s="1">
        <f ca="1">1/(1/VLOOKUP(Table4[[#This Row],[Template]],Table1[], 3, FALSE)+1/VLOOKUP(Table4[[#This Row],[Car]],Table2[],3,FALSE))*2</f>
        <v>0.48</v>
      </c>
      <c r="Q1268" s="1" t="str">
        <f ca="1">SUBSTITUTE(SUBSTITUTE(Table4[[#This Row],[Template]], "$", Table4[[#This Row],[Car]]), "%", Table4[[#This Row],[Property]])</f>
        <v>What is the color of the Sable?</v>
      </c>
      <c r="R1268" s="1" t="str">
        <f ca="1">IF(RAND()&gt;Table4[[#This Row],[offer1prob]], "yes", "no")</f>
        <v>no</v>
      </c>
      <c r="S1268" s="1" t="str">
        <f ca="1">IF(RAND()&lt;Table4[[#This Row],[offer1prob]], "yes", "no")</f>
        <v>no</v>
      </c>
      <c r="T1268" s="1" t="str">
        <f ca="1">"performConversation '" &amp; Table4[[#This Row],[question]] &amp; "' '" &amp; Table4[[#This Row],[answerToAppointmentRequest]] &amp; "' '" &amp; Table4[[#This Row],[answerToMailRequest]] &amp; "'"</f>
        <v>performConversation 'What is the color of the Sable?' 'no' 'no'</v>
      </c>
    </row>
    <row r="1269" spans="11:20" x14ac:dyDescent="0.25">
      <c r="K1269">
        <v>1268</v>
      </c>
      <c r="L1269" t="str">
        <f ca="1">OFFSET(Table1[[#Headers],[Template]], MOD(Table4[[#This Row],[Num]], 5)+1, 0)</f>
        <v>The $ is crap</v>
      </c>
      <c r="M1269" t="str">
        <f ca="1">OFFSET(Table2[[#Headers],[Car]], MOD(Table4[[#This Row],[Num]], 4)+1, 0)</f>
        <v>Wolverine</v>
      </c>
      <c r="N1269" t="str">
        <f ca="1">OFFSET(Table3[[#Headers],[Property]], MOD(Table4[[#This Row],[Num]], 3)+1, 0)</f>
        <v>weight</v>
      </c>
      <c r="O1269" s="1">
        <f ca="1">1/(1/VLOOKUP(Table4[[#This Row],[Template]],Table1[], 2, FALSE)+1/VLOOKUP(Table4[[#This Row],[Car]],Table2[],2,FALSE))*2</f>
        <v>0.3</v>
      </c>
      <c r="P1269" s="1">
        <f ca="1">1/(1/VLOOKUP(Table4[[#This Row],[Template]],Table1[], 3, FALSE)+1/VLOOKUP(Table4[[#This Row],[Car]],Table2[],3,FALSE))*2</f>
        <v>0.24</v>
      </c>
      <c r="Q1269" s="1" t="str">
        <f ca="1">SUBSTITUTE(SUBSTITUTE(Table4[[#This Row],[Template]], "$", Table4[[#This Row],[Car]]), "%", Table4[[#This Row],[Property]])</f>
        <v>The Wolverine is crap</v>
      </c>
      <c r="R1269" s="1" t="str">
        <f ca="1">IF(RAND()&gt;Table4[[#This Row],[offer1prob]], "yes", "no")</f>
        <v>yes</v>
      </c>
      <c r="S1269" s="1" t="str">
        <f ca="1">IF(RAND()&lt;Table4[[#This Row],[offer1prob]], "yes", "no")</f>
        <v>no</v>
      </c>
      <c r="T1269" s="1" t="str">
        <f ca="1">"performConversation '" &amp; Table4[[#This Row],[question]] &amp; "' '" &amp; Table4[[#This Row],[answerToAppointmentRequest]] &amp; "' '" &amp; Table4[[#This Row],[answerToMailRequest]] &amp; "'"</f>
        <v>performConversation 'The Wolverine is crap' 'yes' 'no'</v>
      </c>
    </row>
    <row r="1270" spans="11:20" x14ac:dyDescent="0.25">
      <c r="K1270">
        <v>1269</v>
      </c>
      <c r="L1270" t="str">
        <f ca="1">OFFSET(Table1[[#Headers],[Template]], MOD(Table4[[#This Row],[Num]], 5)+1, 0)</f>
        <v>What does the $ have as %?</v>
      </c>
      <c r="M1270" t="str">
        <f ca="1">OFFSET(Table2[[#Headers],[Car]], MOD(Table4[[#This Row],[Num]], 4)+1, 0)</f>
        <v>Polecat</v>
      </c>
      <c r="N1270" t="str">
        <f ca="1">OFFSET(Table3[[#Headers],[Property]], MOD(Table4[[#This Row],[Num]], 3)+1, 0)</f>
        <v>mpg</v>
      </c>
      <c r="O1270" s="1">
        <f ca="1">1/(1/VLOOKUP(Table4[[#This Row],[Template]],Table1[], 2, FALSE)+1/VLOOKUP(Table4[[#This Row],[Car]],Table2[],2,FALSE))*2</f>
        <v>0.3428571428571428</v>
      </c>
      <c r="P1270" s="1">
        <f ca="1">1/(1/VLOOKUP(Table4[[#This Row],[Template]],Table1[], 3, FALSE)+1/VLOOKUP(Table4[[#This Row],[Car]],Table2[],3,FALSE))*2</f>
        <v>0.43636363636363629</v>
      </c>
      <c r="Q1270" s="1" t="str">
        <f ca="1">SUBSTITUTE(SUBSTITUTE(Table4[[#This Row],[Template]], "$", Table4[[#This Row],[Car]]), "%", Table4[[#This Row],[Property]])</f>
        <v>What does the Polecat have as mpg?</v>
      </c>
      <c r="R1270" s="1" t="str">
        <f ca="1">IF(RAND()&gt;Table4[[#This Row],[offer1prob]], "yes", "no")</f>
        <v>no</v>
      </c>
      <c r="S1270" s="1" t="str">
        <f ca="1">IF(RAND()&lt;Table4[[#This Row],[offer1prob]], "yes", "no")</f>
        <v>no</v>
      </c>
      <c r="T1270" s="1" t="str">
        <f ca="1">"performConversation '" &amp; Table4[[#This Row],[question]] &amp; "' '" &amp; Table4[[#This Row],[answerToAppointmentRequest]] &amp; "' '" &amp; Table4[[#This Row],[answerToMailRequest]] &amp; "'"</f>
        <v>performConversation 'What does the Polecat have as mpg?' 'no' 'no'</v>
      </c>
    </row>
    <row r="1271" spans="11:20" x14ac:dyDescent="0.25">
      <c r="K1271">
        <v>1270</v>
      </c>
      <c r="L1271" t="str">
        <f ca="1">OFFSET(Table1[[#Headers],[Template]], MOD(Table4[[#This Row],[Num]], 5)+1, 0)</f>
        <v>Why is the $ so expensive?</v>
      </c>
      <c r="M1271" t="str">
        <f ca="1">OFFSET(Table2[[#Headers],[Car]], MOD(Table4[[#This Row],[Num]], 4)+1, 0)</f>
        <v>Sea Otter</v>
      </c>
      <c r="N1271" t="str">
        <f ca="1">OFFSET(Table3[[#Headers],[Property]], MOD(Table4[[#This Row],[Num]], 3)+1, 0)</f>
        <v>color</v>
      </c>
      <c r="O1271" s="1">
        <f ca="1">1/(1/VLOOKUP(Table4[[#This Row],[Template]],Table1[], 2, FALSE)+1/VLOOKUP(Table4[[#This Row],[Car]],Table2[],2,FALSE))*2</f>
        <v>0.3428571428571428</v>
      </c>
      <c r="P1271" s="1">
        <f ca="1">1/(1/VLOOKUP(Table4[[#This Row],[Template]],Table1[], 3, FALSE)+1/VLOOKUP(Table4[[#This Row],[Car]],Table2[],3,FALSE))*2</f>
        <v>0.48</v>
      </c>
      <c r="Q1271" s="1" t="str">
        <f ca="1">SUBSTITUTE(SUBSTITUTE(Table4[[#This Row],[Template]], "$", Table4[[#This Row],[Car]]), "%", Table4[[#This Row],[Property]])</f>
        <v>Why is the Sea Otter so expensive?</v>
      </c>
      <c r="R1271" s="1" t="str">
        <f ca="1">IF(RAND()&gt;Table4[[#This Row],[offer1prob]], "yes", "no")</f>
        <v>no</v>
      </c>
      <c r="S1271" s="1" t="str">
        <f ca="1">IF(RAND()&lt;Table4[[#This Row],[offer1prob]], "yes", "no")</f>
        <v>yes</v>
      </c>
      <c r="T1271" s="1" t="str">
        <f ca="1">"performConversation '" &amp; Table4[[#This Row],[question]] &amp; "' '" &amp; Table4[[#This Row],[answerToAppointmentRequest]] &amp; "' '" &amp; Table4[[#This Row],[answerToMailRequest]] &amp; "'"</f>
        <v>performConversation 'Why is the Sea Otter so expensive?' 'no' 'yes'</v>
      </c>
    </row>
    <row r="1272" spans="11:20" x14ac:dyDescent="0.25">
      <c r="K1272">
        <v>1271</v>
      </c>
      <c r="L1272" t="str">
        <f ca="1">OFFSET(Table1[[#Headers],[Template]], MOD(Table4[[#This Row],[Num]], 5)+1, 0)</f>
        <v>Do you still manufacture the $?</v>
      </c>
      <c r="M1272" t="str">
        <f ca="1">OFFSET(Table2[[#Headers],[Car]], MOD(Table4[[#This Row],[Num]], 4)+1, 0)</f>
        <v>Sable</v>
      </c>
      <c r="N1272" t="str">
        <f ca="1">OFFSET(Table3[[#Headers],[Property]], MOD(Table4[[#This Row],[Num]], 3)+1, 0)</f>
        <v>weight</v>
      </c>
      <c r="O1272" s="1">
        <f ca="1">1/(1/VLOOKUP(Table4[[#This Row],[Template]],Table1[], 2, FALSE)+1/VLOOKUP(Table4[[#This Row],[Car]],Table2[],2,FALSE))*2</f>
        <v>0.61538461538461542</v>
      </c>
      <c r="P1272" s="1">
        <f ca="1">1/(1/VLOOKUP(Table4[[#This Row],[Template]],Table1[], 3, FALSE)+1/VLOOKUP(Table4[[#This Row],[Car]],Table2[],3,FALSE))*2</f>
        <v>0.54545454545454541</v>
      </c>
      <c r="Q1272" s="1" t="str">
        <f ca="1">SUBSTITUTE(SUBSTITUTE(Table4[[#This Row],[Template]], "$", Table4[[#This Row],[Car]]), "%", Table4[[#This Row],[Property]])</f>
        <v>Do you still manufacture the Sable?</v>
      </c>
      <c r="R1272" s="1" t="str">
        <f ca="1">IF(RAND()&gt;Table4[[#This Row],[offer1prob]], "yes", "no")</f>
        <v>no</v>
      </c>
      <c r="S1272" s="1" t="str">
        <f ca="1">IF(RAND()&lt;Table4[[#This Row],[offer1prob]], "yes", "no")</f>
        <v>no</v>
      </c>
      <c r="T1272" s="1" t="str">
        <f ca="1">"performConversation '" &amp; Table4[[#This Row],[question]] &amp; "' '" &amp; Table4[[#This Row],[answerToAppointmentRequest]] &amp; "' '" &amp; Table4[[#This Row],[answerToMailRequest]] &amp; "'"</f>
        <v>performConversation 'Do you still manufacture the Sable?' 'no' 'no'</v>
      </c>
    </row>
    <row r="1273" spans="11:20" x14ac:dyDescent="0.25">
      <c r="K1273">
        <v>1272</v>
      </c>
      <c r="L1273" t="str">
        <f ca="1">OFFSET(Table1[[#Headers],[Template]], MOD(Table4[[#This Row],[Num]], 5)+1, 0)</f>
        <v>What is the % of the $?</v>
      </c>
      <c r="M1273" t="str">
        <f ca="1">OFFSET(Table2[[#Headers],[Car]], MOD(Table4[[#This Row],[Num]], 4)+1, 0)</f>
        <v>Wolverine</v>
      </c>
      <c r="N1273" t="str">
        <f ca="1">OFFSET(Table3[[#Headers],[Property]], MOD(Table4[[#This Row],[Num]], 3)+1, 0)</f>
        <v>mpg</v>
      </c>
      <c r="O1273" s="1">
        <f ca="1">1/(1/VLOOKUP(Table4[[#This Row],[Template]],Table1[], 2, FALSE)+1/VLOOKUP(Table4[[#This Row],[Car]],Table2[],2,FALSE))*2</f>
        <v>0.6</v>
      </c>
      <c r="P1273" s="1">
        <f ca="1">1/(1/VLOOKUP(Table4[[#This Row],[Template]],Table1[], 3, FALSE)+1/VLOOKUP(Table4[[#This Row],[Car]],Table2[],3,FALSE))*2</f>
        <v>0.3428571428571428</v>
      </c>
      <c r="Q1273" s="1" t="str">
        <f ca="1">SUBSTITUTE(SUBSTITUTE(Table4[[#This Row],[Template]], "$", Table4[[#This Row],[Car]]), "%", Table4[[#This Row],[Property]])</f>
        <v>What is the mpg of the Wolverine?</v>
      </c>
      <c r="R1273" s="1" t="str">
        <f ca="1">IF(RAND()&gt;Table4[[#This Row],[offer1prob]], "yes", "no")</f>
        <v>no</v>
      </c>
      <c r="S1273" s="1" t="str">
        <f ca="1">IF(RAND()&lt;Table4[[#This Row],[offer1prob]], "yes", "no")</f>
        <v>yes</v>
      </c>
      <c r="T1273" s="1" t="str">
        <f ca="1">"performConversation '" &amp; Table4[[#This Row],[question]] &amp; "' '" &amp; Table4[[#This Row],[answerToAppointmentRequest]] &amp; "' '" &amp; Table4[[#This Row],[answerToMailRequest]] &amp; "'"</f>
        <v>performConversation 'What is the mpg of the Wolverine?' 'no' 'yes'</v>
      </c>
    </row>
    <row r="1274" spans="11:20" x14ac:dyDescent="0.25">
      <c r="K1274">
        <v>1273</v>
      </c>
      <c r="L1274" t="str">
        <f ca="1">OFFSET(Table1[[#Headers],[Template]], MOD(Table4[[#This Row],[Num]], 5)+1, 0)</f>
        <v>The $ is crap</v>
      </c>
      <c r="M1274" t="str">
        <f ca="1">OFFSET(Table2[[#Headers],[Car]], MOD(Table4[[#This Row],[Num]], 4)+1, 0)</f>
        <v>Polecat</v>
      </c>
      <c r="N1274" t="str">
        <f ca="1">OFFSET(Table3[[#Headers],[Property]], MOD(Table4[[#This Row],[Num]], 3)+1, 0)</f>
        <v>color</v>
      </c>
      <c r="O1274" s="1">
        <f ca="1">1/(1/VLOOKUP(Table4[[#This Row],[Template]],Table1[], 2, FALSE)+1/VLOOKUP(Table4[[#This Row],[Car]],Table2[],2,FALSE))*2</f>
        <v>0.26666666666666666</v>
      </c>
      <c r="P1274" s="1">
        <f ca="1">1/(1/VLOOKUP(Table4[[#This Row],[Template]],Table1[], 3, FALSE)+1/VLOOKUP(Table4[[#This Row],[Car]],Table2[],3,FALSE))*2</f>
        <v>0.32</v>
      </c>
      <c r="Q1274" s="1" t="str">
        <f ca="1">SUBSTITUTE(SUBSTITUTE(Table4[[#This Row],[Template]], "$", Table4[[#This Row],[Car]]), "%", Table4[[#This Row],[Property]])</f>
        <v>The Polecat is crap</v>
      </c>
      <c r="R1274" s="1" t="str">
        <f ca="1">IF(RAND()&gt;Table4[[#This Row],[offer1prob]], "yes", "no")</f>
        <v>yes</v>
      </c>
      <c r="S1274" s="1" t="str">
        <f ca="1">IF(RAND()&lt;Table4[[#This Row],[offer1prob]], "yes", "no")</f>
        <v>yes</v>
      </c>
      <c r="T1274" s="1" t="str">
        <f ca="1">"performConversation '" &amp; Table4[[#This Row],[question]] &amp; "' '" &amp; Table4[[#This Row],[answerToAppointmentRequest]] &amp; "' '" &amp; Table4[[#This Row],[answerToMailRequest]] &amp; "'"</f>
        <v>performConversation 'The Polecat is crap' 'yes' 'yes'</v>
      </c>
    </row>
    <row r="1275" spans="11:20" x14ac:dyDescent="0.25">
      <c r="K1275">
        <v>1274</v>
      </c>
      <c r="L1275" t="str">
        <f ca="1">OFFSET(Table1[[#Headers],[Template]], MOD(Table4[[#This Row],[Num]], 5)+1, 0)</f>
        <v>What does the $ have as %?</v>
      </c>
      <c r="M1275" t="str">
        <f ca="1">OFFSET(Table2[[#Headers],[Car]], MOD(Table4[[#This Row],[Num]], 4)+1, 0)</f>
        <v>Sea Otter</v>
      </c>
      <c r="N1275" t="str">
        <f ca="1">OFFSET(Table3[[#Headers],[Property]], MOD(Table4[[#This Row],[Num]], 3)+1, 0)</f>
        <v>weight</v>
      </c>
      <c r="O1275" s="1">
        <f ca="1">1/(1/VLOOKUP(Table4[[#This Row],[Template]],Table1[], 2, FALSE)+1/VLOOKUP(Table4[[#This Row],[Car]],Table2[],2,FALSE))*2</f>
        <v>0.3</v>
      </c>
      <c r="P1275" s="1">
        <f ca="1">1/(1/VLOOKUP(Table4[[#This Row],[Template]],Table1[], 3, FALSE)+1/VLOOKUP(Table4[[#This Row],[Car]],Table2[],3,FALSE))*2</f>
        <v>0.3428571428571428</v>
      </c>
      <c r="Q1275" s="1" t="str">
        <f ca="1">SUBSTITUTE(SUBSTITUTE(Table4[[#This Row],[Template]], "$", Table4[[#This Row],[Car]]), "%", Table4[[#This Row],[Property]])</f>
        <v>What does the Sea Otter have as weight?</v>
      </c>
      <c r="R1275" s="1" t="str">
        <f ca="1">IF(RAND()&gt;Table4[[#This Row],[offer1prob]], "yes", "no")</f>
        <v>yes</v>
      </c>
      <c r="S1275" s="1" t="str">
        <f ca="1">IF(RAND()&lt;Table4[[#This Row],[offer1prob]], "yes", "no")</f>
        <v>yes</v>
      </c>
      <c r="T1275" s="1" t="str">
        <f ca="1">"performConversation '" &amp; Table4[[#This Row],[question]] &amp; "' '" &amp; Table4[[#This Row],[answerToAppointmentRequest]] &amp; "' '" &amp; Table4[[#This Row],[answerToMailRequest]] &amp; "'"</f>
        <v>performConversation 'What does the Sea Otter have as weight?' 'yes' 'yes'</v>
      </c>
    </row>
    <row r="1276" spans="11:20" x14ac:dyDescent="0.25">
      <c r="K1276">
        <v>1275</v>
      </c>
      <c r="L1276" t="str">
        <f ca="1">OFFSET(Table1[[#Headers],[Template]], MOD(Table4[[#This Row],[Num]], 5)+1, 0)</f>
        <v>Why is the $ so expensive?</v>
      </c>
      <c r="M1276" t="str">
        <f ca="1">OFFSET(Table2[[#Headers],[Car]], MOD(Table4[[#This Row],[Num]], 4)+1, 0)</f>
        <v>Sable</v>
      </c>
      <c r="N1276" t="str">
        <f ca="1">OFFSET(Table3[[#Headers],[Property]], MOD(Table4[[#This Row],[Num]], 3)+1, 0)</f>
        <v>mpg</v>
      </c>
      <c r="O1276" s="1">
        <f ca="1">1/(1/VLOOKUP(Table4[[#This Row],[Template]],Table1[], 2, FALSE)+1/VLOOKUP(Table4[[#This Row],[Car]],Table2[],2,FALSE))*2</f>
        <v>0.53333333333333333</v>
      </c>
      <c r="P1276" s="1">
        <f ca="1">1/(1/VLOOKUP(Table4[[#This Row],[Template]],Table1[], 3, FALSE)+1/VLOOKUP(Table4[[#This Row],[Car]],Table2[],3,FALSE))*2</f>
        <v>0.6</v>
      </c>
      <c r="Q1276" s="1" t="str">
        <f ca="1">SUBSTITUTE(SUBSTITUTE(Table4[[#This Row],[Template]], "$", Table4[[#This Row],[Car]]), "%", Table4[[#This Row],[Property]])</f>
        <v>Why is the Sable so expensive?</v>
      </c>
      <c r="R1276" s="1" t="str">
        <f ca="1">IF(RAND()&gt;Table4[[#This Row],[offer1prob]], "yes", "no")</f>
        <v>no</v>
      </c>
      <c r="S1276" s="1" t="str">
        <f ca="1">IF(RAND()&lt;Table4[[#This Row],[offer1prob]], "yes", "no")</f>
        <v>no</v>
      </c>
      <c r="T1276" s="1" t="str">
        <f ca="1">"performConversation '" &amp; Table4[[#This Row],[question]] &amp; "' '" &amp; Table4[[#This Row],[answerToAppointmentRequest]] &amp; "' '" &amp; Table4[[#This Row],[answerToMailRequest]] &amp; "'"</f>
        <v>performConversation 'Why is the Sable so expensive?' 'no' 'no'</v>
      </c>
    </row>
    <row r="1277" spans="11:20" x14ac:dyDescent="0.25">
      <c r="K1277">
        <v>1276</v>
      </c>
      <c r="L1277" t="str">
        <f ca="1">OFFSET(Table1[[#Headers],[Template]], MOD(Table4[[#This Row],[Num]], 5)+1, 0)</f>
        <v>Do you still manufacture the $?</v>
      </c>
      <c r="M1277" t="str">
        <f ca="1">OFFSET(Table2[[#Headers],[Car]], MOD(Table4[[#This Row],[Num]], 4)+1, 0)</f>
        <v>Wolverine</v>
      </c>
      <c r="N1277" t="str">
        <f ca="1">OFFSET(Table3[[#Headers],[Property]], MOD(Table4[[#This Row],[Num]], 3)+1, 0)</f>
        <v>color</v>
      </c>
      <c r="O1277" s="1">
        <f ca="1">1/(1/VLOOKUP(Table4[[#This Row],[Template]],Table1[], 2, FALSE)+1/VLOOKUP(Table4[[#This Row],[Car]],Table2[],2,FALSE))*2</f>
        <v>0.54545454545454541</v>
      </c>
      <c r="P1277" s="1">
        <f ca="1">1/(1/VLOOKUP(Table4[[#This Row],[Template]],Table1[], 3, FALSE)+1/VLOOKUP(Table4[[#This Row],[Car]],Table2[],3,FALSE))*2</f>
        <v>0.37499999999999994</v>
      </c>
      <c r="Q1277" s="1" t="str">
        <f ca="1">SUBSTITUTE(SUBSTITUTE(Table4[[#This Row],[Template]], "$", Table4[[#This Row],[Car]]), "%", Table4[[#This Row],[Property]])</f>
        <v>Do you still manufacture the Wolverine?</v>
      </c>
      <c r="R1277" s="1" t="str">
        <f ca="1">IF(RAND()&gt;Table4[[#This Row],[offer1prob]], "yes", "no")</f>
        <v>no</v>
      </c>
      <c r="S1277" s="1" t="str">
        <f ca="1">IF(RAND()&lt;Table4[[#This Row],[offer1prob]], "yes", "no")</f>
        <v>yes</v>
      </c>
      <c r="T1277" s="1" t="str">
        <f ca="1">"performConversation '" &amp; Table4[[#This Row],[question]] &amp; "' '" &amp; Table4[[#This Row],[answerToAppointmentRequest]] &amp; "' '" &amp; Table4[[#This Row],[answerToMailRequest]] &amp; "'"</f>
        <v>performConversation 'Do you still manufacture the Wolverine?' 'no' 'yes'</v>
      </c>
    </row>
    <row r="1278" spans="11:20" x14ac:dyDescent="0.25">
      <c r="K1278">
        <v>1277</v>
      </c>
      <c r="L1278" t="str">
        <f ca="1">OFFSET(Table1[[#Headers],[Template]], MOD(Table4[[#This Row],[Num]], 5)+1, 0)</f>
        <v>What is the % of the $?</v>
      </c>
      <c r="M1278" t="str">
        <f ca="1">OFFSET(Table2[[#Headers],[Car]], MOD(Table4[[#This Row],[Num]], 4)+1, 0)</f>
        <v>Polecat</v>
      </c>
      <c r="N1278" t="str">
        <f ca="1">OFFSET(Table3[[#Headers],[Property]], MOD(Table4[[#This Row],[Num]], 3)+1, 0)</f>
        <v>weight</v>
      </c>
      <c r="O1278" s="1">
        <f ca="1">1/(1/VLOOKUP(Table4[[#This Row],[Template]],Table1[], 2, FALSE)+1/VLOOKUP(Table4[[#This Row],[Car]],Table2[],2,FALSE))*2</f>
        <v>0.48</v>
      </c>
      <c r="P1278" s="1">
        <f ca="1">1/(1/VLOOKUP(Table4[[#This Row],[Template]],Table1[], 3, FALSE)+1/VLOOKUP(Table4[[#This Row],[Car]],Table2[],3,FALSE))*2</f>
        <v>0.53333333333333333</v>
      </c>
      <c r="Q1278" s="1" t="str">
        <f ca="1">SUBSTITUTE(SUBSTITUTE(Table4[[#This Row],[Template]], "$", Table4[[#This Row],[Car]]), "%", Table4[[#This Row],[Property]])</f>
        <v>What is the weight of the Polecat?</v>
      </c>
      <c r="R1278" s="1" t="str">
        <f ca="1">IF(RAND()&gt;Table4[[#This Row],[offer1prob]], "yes", "no")</f>
        <v>no</v>
      </c>
      <c r="S1278" s="1" t="str">
        <f ca="1">IF(RAND()&lt;Table4[[#This Row],[offer1prob]], "yes", "no")</f>
        <v>no</v>
      </c>
      <c r="T1278" s="1" t="str">
        <f ca="1">"performConversation '" &amp; Table4[[#This Row],[question]] &amp; "' '" &amp; Table4[[#This Row],[answerToAppointmentRequest]] &amp; "' '" &amp; Table4[[#This Row],[answerToMailRequest]] &amp; "'"</f>
        <v>performConversation 'What is the weight of the Polecat?' 'no' 'no'</v>
      </c>
    </row>
    <row r="1279" spans="11:20" x14ac:dyDescent="0.25">
      <c r="K1279">
        <v>1278</v>
      </c>
      <c r="L1279" t="str">
        <f ca="1">OFFSET(Table1[[#Headers],[Template]], MOD(Table4[[#This Row],[Num]], 5)+1, 0)</f>
        <v>The $ is crap</v>
      </c>
      <c r="M1279" t="str">
        <f ca="1">OFFSET(Table2[[#Headers],[Car]], MOD(Table4[[#This Row],[Num]], 4)+1, 0)</f>
        <v>Sea Otter</v>
      </c>
      <c r="N1279" t="str">
        <f ca="1">OFFSET(Table3[[#Headers],[Property]], MOD(Table4[[#This Row],[Num]], 3)+1, 0)</f>
        <v>mpg</v>
      </c>
      <c r="O1279" s="1">
        <f ca="1">1/(1/VLOOKUP(Table4[[#This Row],[Template]],Table1[], 2, FALSE)+1/VLOOKUP(Table4[[#This Row],[Car]],Table2[],2,FALSE))*2</f>
        <v>0.24</v>
      </c>
      <c r="P1279" s="1">
        <f ca="1">1/(1/VLOOKUP(Table4[[#This Row],[Template]],Table1[], 3, FALSE)+1/VLOOKUP(Table4[[#This Row],[Car]],Table2[],3,FALSE))*2</f>
        <v>0.26666666666666666</v>
      </c>
      <c r="Q1279" s="1" t="str">
        <f ca="1">SUBSTITUTE(SUBSTITUTE(Table4[[#This Row],[Template]], "$", Table4[[#This Row],[Car]]), "%", Table4[[#This Row],[Property]])</f>
        <v>The Sea Otter is crap</v>
      </c>
      <c r="R1279" s="1" t="str">
        <f ca="1">IF(RAND()&gt;Table4[[#This Row],[offer1prob]], "yes", "no")</f>
        <v>yes</v>
      </c>
      <c r="S1279" s="1" t="str">
        <f ca="1">IF(RAND()&lt;Table4[[#This Row],[offer1prob]], "yes", "no")</f>
        <v>no</v>
      </c>
      <c r="T1279" s="1" t="str">
        <f ca="1">"performConversation '" &amp; Table4[[#This Row],[question]] &amp; "' '" &amp; Table4[[#This Row],[answerToAppointmentRequest]] &amp; "' '" &amp; Table4[[#This Row],[answerToMailRequest]] &amp; "'"</f>
        <v>performConversation 'The Sea Otter is crap' 'yes' 'no'</v>
      </c>
    </row>
    <row r="1280" spans="11:20" x14ac:dyDescent="0.25">
      <c r="K1280">
        <v>1279</v>
      </c>
      <c r="L1280" t="str">
        <f ca="1">OFFSET(Table1[[#Headers],[Template]], MOD(Table4[[#This Row],[Num]], 5)+1, 0)</f>
        <v>What does the $ have as %?</v>
      </c>
      <c r="M1280" t="str">
        <f ca="1">OFFSET(Table2[[#Headers],[Car]], MOD(Table4[[#This Row],[Num]], 4)+1, 0)</f>
        <v>Sable</v>
      </c>
      <c r="N1280" t="str">
        <f ca="1">OFFSET(Table3[[#Headers],[Property]], MOD(Table4[[#This Row],[Num]], 3)+1, 0)</f>
        <v>color</v>
      </c>
      <c r="O1280" s="1">
        <f ca="1">1/(1/VLOOKUP(Table4[[#This Row],[Template]],Table1[], 2, FALSE)+1/VLOOKUP(Table4[[#This Row],[Car]],Table2[],2,FALSE))*2</f>
        <v>0.43636363636363629</v>
      </c>
      <c r="P1280" s="1">
        <f ca="1">1/(1/VLOOKUP(Table4[[#This Row],[Template]],Table1[], 3, FALSE)+1/VLOOKUP(Table4[[#This Row],[Car]],Table2[],3,FALSE))*2</f>
        <v>0.4</v>
      </c>
      <c r="Q1280" s="1" t="str">
        <f ca="1">SUBSTITUTE(SUBSTITUTE(Table4[[#This Row],[Template]], "$", Table4[[#This Row],[Car]]), "%", Table4[[#This Row],[Property]])</f>
        <v>What does the Sable have as color?</v>
      </c>
      <c r="R1280" s="1" t="str">
        <f ca="1">IF(RAND()&gt;Table4[[#This Row],[offer1prob]], "yes", "no")</f>
        <v>yes</v>
      </c>
      <c r="S1280" s="1" t="str">
        <f ca="1">IF(RAND()&lt;Table4[[#This Row],[offer1prob]], "yes", "no")</f>
        <v>yes</v>
      </c>
      <c r="T1280" s="1" t="str">
        <f ca="1">"performConversation '" &amp; Table4[[#This Row],[question]] &amp; "' '" &amp; Table4[[#This Row],[answerToAppointmentRequest]] &amp; "' '" &amp; Table4[[#This Row],[answerToMailRequest]] &amp; "'"</f>
        <v>performConversation 'What does the Sable have as color?' 'yes' 'yes'</v>
      </c>
    </row>
    <row r="1281" spans="11:20" x14ac:dyDescent="0.25">
      <c r="K1281">
        <v>1280</v>
      </c>
      <c r="L1281" t="str">
        <f ca="1">OFFSET(Table1[[#Headers],[Template]], MOD(Table4[[#This Row],[Num]], 5)+1, 0)</f>
        <v>Why is the $ so expensive?</v>
      </c>
      <c r="M1281" t="str">
        <f ca="1">OFFSET(Table2[[#Headers],[Car]], MOD(Table4[[#This Row],[Num]], 4)+1, 0)</f>
        <v>Wolverine</v>
      </c>
      <c r="N1281" t="str">
        <f ca="1">OFFSET(Table3[[#Headers],[Property]], MOD(Table4[[#This Row],[Num]], 3)+1, 0)</f>
        <v>weight</v>
      </c>
      <c r="O1281" s="1">
        <f ca="1">1/(1/VLOOKUP(Table4[[#This Row],[Template]],Table1[], 2, FALSE)+1/VLOOKUP(Table4[[#This Row],[Car]],Table2[],2,FALSE))*2</f>
        <v>0.48</v>
      </c>
      <c r="P1281" s="1">
        <f ca="1">1/(1/VLOOKUP(Table4[[#This Row],[Template]],Table1[], 3, FALSE)+1/VLOOKUP(Table4[[#This Row],[Car]],Table2[],3,FALSE))*2</f>
        <v>0.4</v>
      </c>
      <c r="Q1281" s="1" t="str">
        <f ca="1">SUBSTITUTE(SUBSTITUTE(Table4[[#This Row],[Template]], "$", Table4[[#This Row],[Car]]), "%", Table4[[#This Row],[Property]])</f>
        <v>Why is the Wolverine so expensive?</v>
      </c>
      <c r="R1281" s="1" t="str">
        <f ca="1">IF(RAND()&gt;Table4[[#This Row],[offer1prob]], "yes", "no")</f>
        <v>yes</v>
      </c>
      <c r="S1281" s="1" t="str">
        <f ca="1">IF(RAND()&lt;Table4[[#This Row],[offer1prob]], "yes", "no")</f>
        <v>no</v>
      </c>
      <c r="T1281" s="1" t="str">
        <f ca="1">"performConversation '" &amp; Table4[[#This Row],[question]] &amp; "' '" &amp; Table4[[#This Row],[answerToAppointmentRequest]] &amp; "' '" &amp; Table4[[#This Row],[answerToMailRequest]] &amp; "'"</f>
        <v>performConversation 'Why is the Wolverine so expensive?' 'yes' 'no'</v>
      </c>
    </row>
    <row r="1282" spans="11:20" x14ac:dyDescent="0.25">
      <c r="K1282">
        <v>1281</v>
      </c>
      <c r="L1282" t="str">
        <f ca="1">OFFSET(Table1[[#Headers],[Template]], MOD(Table4[[#This Row],[Num]], 5)+1, 0)</f>
        <v>Do you still manufacture the $?</v>
      </c>
      <c r="M1282" t="str">
        <f ca="1">OFFSET(Table2[[#Headers],[Car]], MOD(Table4[[#This Row],[Num]], 4)+1, 0)</f>
        <v>Polecat</v>
      </c>
      <c r="N1282" t="str">
        <f ca="1">OFFSET(Table3[[#Headers],[Property]], MOD(Table4[[#This Row],[Num]], 3)+1, 0)</f>
        <v>mpg</v>
      </c>
      <c r="O1282" s="1">
        <f ca="1">1/(1/VLOOKUP(Table4[[#This Row],[Template]],Table1[], 2, FALSE)+1/VLOOKUP(Table4[[#This Row],[Car]],Table2[],2,FALSE))*2</f>
        <v>0.44444444444444442</v>
      </c>
      <c r="P1282" s="1">
        <f ca="1">1/(1/VLOOKUP(Table4[[#This Row],[Template]],Table1[], 3, FALSE)+1/VLOOKUP(Table4[[#This Row],[Car]],Table2[],3,FALSE))*2</f>
        <v>0.61538461538461542</v>
      </c>
      <c r="Q1282" s="1" t="str">
        <f ca="1">SUBSTITUTE(SUBSTITUTE(Table4[[#This Row],[Template]], "$", Table4[[#This Row],[Car]]), "%", Table4[[#This Row],[Property]])</f>
        <v>Do you still manufacture the Polecat?</v>
      </c>
      <c r="R1282" s="1" t="str">
        <f ca="1">IF(RAND()&gt;Table4[[#This Row],[offer1prob]], "yes", "no")</f>
        <v>yes</v>
      </c>
      <c r="S1282" s="1" t="str">
        <f ca="1">IF(RAND()&lt;Table4[[#This Row],[offer1prob]], "yes", "no")</f>
        <v>yes</v>
      </c>
      <c r="T1282" s="1" t="str">
        <f ca="1">"performConversation '" &amp; Table4[[#This Row],[question]] &amp; "' '" &amp; Table4[[#This Row],[answerToAppointmentRequest]] &amp; "' '" &amp; Table4[[#This Row],[answerToMailRequest]] &amp; "'"</f>
        <v>performConversation 'Do you still manufacture the Polecat?' 'yes' 'yes'</v>
      </c>
    </row>
    <row r="1283" spans="11:20" x14ac:dyDescent="0.25">
      <c r="K1283">
        <v>1282</v>
      </c>
      <c r="L1283" t="str">
        <f ca="1">OFFSET(Table1[[#Headers],[Template]], MOD(Table4[[#This Row],[Num]], 5)+1, 0)</f>
        <v>What is the % of the $?</v>
      </c>
      <c r="M1283" t="str">
        <f ca="1">OFFSET(Table2[[#Headers],[Car]], MOD(Table4[[#This Row],[Num]], 4)+1, 0)</f>
        <v>Sea Otter</v>
      </c>
      <c r="N1283" t="str">
        <f ca="1">OFFSET(Table3[[#Headers],[Property]], MOD(Table4[[#This Row],[Num]], 3)+1, 0)</f>
        <v>color</v>
      </c>
      <c r="O1283" s="1">
        <f ca="1">1/(1/VLOOKUP(Table4[[#This Row],[Template]],Table1[], 2, FALSE)+1/VLOOKUP(Table4[[#This Row],[Car]],Table2[],2,FALSE))*2</f>
        <v>0.4</v>
      </c>
      <c r="P1283" s="1">
        <f ca="1">1/(1/VLOOKUP(Table4[[#This Row],[Template]],Table1[], 3, FALSE)+1/VLOOKUP(Table4[[#This Row],[Car]],Table2[],3,FALSE))*2</f>
        <v>0.4</v>
      </c>
      <c r="Q1283" s="1" t="str">
        <f ca="1">SUBSTITUTE(SUBSTITUTE(Table4[[#This Row],[Template]], "$", Table4[[#This Row],[Car]]), "%", Table4[[#This Row],[Property]])</f>
        <v>What is the color of the Sea Otter?</v>
      </c>
      <c r="R1283" s="1" t="str">
        <f ca="1">IF(RAND()&gt;Table4[[#This Row],[offer1prob]], "yes", "no")</f>
        <v>yes</v>
      </c>
      <c r="S1283" s="1" t="str">
        <f ca="1">IF(RAND()&lt;Table4[[#This Row],[offer1prob]], "yes", "no")</f>
        <v>no</v>
      </c>
      <c r="T1283" s="1" t="str">
        <f ca="1">"performConversation '" &amp; Table4[[#This Row],[question]] &amp; "' '" &amp; Table4[[#This Row],[answerToAppointmentRequest]] &amp; "' '" &amp; Table4[[#This Row],[answerToMailRequest]] &amp; "'"</f>
        <v>performConversation 'What is the color of the Sea Otter?' 'yes' 'no'</v>
      </c>
    </row>
    <row r="1284" spans="11:20" x14ac:dyDescent="0.25">
      <c r="K1284">
        <v>1283</v>
      </c>
      <c r="L1284" t="str">
        <f ca="1">OFFSET(Table1[[#Headers],[Template]], MOD(Table4[[#This Row],[Num]], 5)+1, 0)</f>
        <v>The $ is crap</v>
      </c>
      <c r="M1284" t="str">
        <f ca="1">OFFSET(Table2[[#Headers],[Car]], MOD(Table4[[#This Row],[Num]], 4)+1, 0)</f>
        <v>Sable</v>
      </c>
      <c r="N1284" t="str">
        <f ca="1">OFFSET(Table3[[#Headers],[Property]], MOD(Table4[[#This Row],[Num]], 3)+1, 0)</f>
        <v>weight</v>
      </c>
      <c r="O1284" s="1">
        <f ca="1">1/(1/VLOOKUP(Table4[[#This Row],[Template]],Table1[], 2, FALSE)+1/VLOOKUP(Table4[[#This Row],[Car]],Table2[],2,FALSE))*2</f>
        <v>0.32</v>
      </c>
      <c r="P1284" s="1">
        <f ca="1">1/(1/VLOOKUP(Table4[[#This Row],[Template]],Table1[], 3, FALSE)+1/VLOOKUP(Table4[[#This Row],[Car]],Table2[],3,FALSE))*2</f>
        <v>0.3</v>
      </c>
      <c r="Q1284" s="1" t="str">
        <f ca="1">SUBSTITUTE(SUBSTITUTE(Table4[[#This Row],[Template]], "$", Table4[[#This Row],[Car]]), "%", Table4[[#This Row],[Property]])</f>
        <v>The Sable is crap</v>
      </c>
      <c r="R1284" s="1" t="str">
        <f ca="1">IF(RAND()&gt;Table4[[#This Row],[offer1prob]], "yes", "no")</f>
        <v>no</v>
      </c>
      <c r="S1284" s="1" t="str">
        <f ca="1">IF(RAND()&lt;Table4[[#This Row],[offer1prob]], "yes", "no")</f>
        <v>no</v>
      </c>
      <c r="T1284" s="1" t="str">
        <f ca="1">"performConversation '" &amp; Table4[[#This Row],[question]] &amp; "' '" &amp; Table4[[#This Row],[answerToAppointmentRequest]] &amp; "' '" &amp; Table4[[#This Row],[answerToMailRequest]] &amp; "'"</f>
        <v>performConversation 'The Sable is crap' 'no' 'no'</v>
      </c>
    </row>
    <row r="1285" spans="11:20" x14ac:dyDescent="0.25">
      <c r="K1285">
        <v>1284</v>
      </c>
      <c r="L1285" t="str">
        <f ca="1">OFFSET(Table1[[#Headers],[Template]], MOD(Table4[[#This Row],[Num]], 5)+1, 0)</f>
        <v>What does the $ have as %?</v>
      </c>
      <c r="M1285" t="str">
        <f ca="1">OFFSET(Table2[[#Headers],[Car]], MOD(Table4[[#This Row],[Num]], 4)+1, 0)</f>
        <v>Wolverine</v>
      </c>
      <c r="N1285" t="str">
        <f ca="1">OFFSET(Table3[[#Headers],[Property]], MOD(Table4[[#This Row],[Num]], 3)+1, 0)</f>
        <v>mpg</v>
      </c>
      <c r="O1285" s="1">
        <f ca="1">1/(1/VLOOKUP(Table4[[#This Row],[Template]],Table1[], 2, FALSE)+1/VLOOKUP(Table4[[#This Row],[Car]],Table2[],2,FALSE))*2</f>
        <v>0.4</v>
      </c>
      <c r="P1285" s="1">
        <f ca="1">1/(1/VLOOKUP(Table4[[#This Row],[Template]],Table1[], 3, FALSE)+1/VLOOKUP(Table4[[#This Row],[Car]],Table2[],3,FALSE))*2</f>
        <v>0.3</v>
      </c>
      <c r="Q1285" s="1" t="str">
        <f ca="1">SUBSTITUTE(SUBSTITUTE(Table4[[#This Row],[Template]], "$", Table4[[#This Row],[Car]]), "%", Table4[[#This Row],[Property]])</f>
        <v>What does the Wolverine have as mpg?</v>
      </c>
      <c r="R1285" s="1" t="str">
        <f ca="1">IF(RAND()&gt;Table4[[#This Row],[offer1prob]], "yes", "no")</f>
        <v>yes</v>
      </c>
      <c r="S1285" s="1" t="str">
        <f ca="1">IF(RAND()&lt;Table4[[#This Row],[offer1prob]], "yes", "no")</f>
        <v>no</v>
      </c>
      <c r="T1285" s="1" t="str">
        <f ca="1">"performConversation '" &amp; Table4[[#This Row],[question]] &amp; "' '" &amp; Table4[[#This Row],[answerToAppointmentRequest]] &amp; "' '" &amp; Table4[[#This Row],[answerToMailRequest]] &amp; "'"</f>
        <v>performConversation 'What does the Wolverine have as mpg?' 'yes' 'no'</v>
      </c>
    </row>
    <row r="1286" spans="11:20" x14ac:dyDescent="0.25">
      <c r="K1286">
        <v>1285</v>
      </c>
      <c r="L1286" t="str">
        <f ca="1">OFFSET(Table1[[#Headers],[Template]], MOD(Table4[[#This Row],[Num]], 5)+1, 0)</f>
        <v>Why is the $ so expensive?</v>
      </c>
      <c r="M1286" t="str">
        <f ca="1">OFFSET(Table2[[#Headers],[Car]], MOD(Table4[[#This Row],[Num]], 4)+1, 0)</f>
        <v>Polecat</v>
      </c>
      <c r="N1286" t="str">
        <f ca="1">OFFSET(Table3[[#Headers],[Property]], MOD(Table4[[#This Row],[Num]], 3)+1, 0)</f>
        <v>color</v>
      </c>
      <c r="O1286" s="1">
        <f ca="1">1/(1/VLOOKUP(Table4[[#This Row],[Template]],Table1[], 2, FALSE)+1/VLOOKUP(Table4[[#This Row],[Car]],Table2[],2,FALSE))*2</f>
        <v>0.4</v>
      </c>
      <c r="P1286" s="1">
        <f ca="1">1/(1/VLOOKUP(Table4[[#This Row],[Template]],Table1[], 3, FALSE)+1/VLOOKUP(Table4[[#This Row],[Car]],Table2[],3,FALSE))*2</f>
        <v>0.68571428571428561</v>
      </c>
      <c r="Q1286" s="1" t="str">
        <f ca="1">SUBSTITUTE(SUBSTITUTE(Table4[[#This Row],[Template]], "$", Table4[[#This Row],[Car]]), "%", Table4[[#This Row],[Property]])</f>
        <v>Why is the Polecat so expensive?</v>
      </c>
      <c r="R1286" s="1" t="str">
        <f ca="1">IF(RAND()&gt;Table4[[#This Row],[offer1prob]], "yes", "no")</f>
        <v>yes</v>
      </c>
      <c r="S1286" s="1" t="str">
        <f ca="1">IF(RAND()&lt;Table4[[#This Row],[offer1prob]], "yes", "no")</f>
        <v>no</v>
      </c>
      <c r="T1286" s="1" t="str">
        <f ca="1">"performConversation '" &amp; Table4[[#This Row],[question]] &amp; "' '" &amp; Table4[[#This Row],[answerToAppointmentRequest]] &amp; "' '" &amp; Table4[[#This Row],[answerToMailRequest]] &amp; "'"</f>
        <v>performConversation 'Why is the Polecat so expensive?' 'yes' 'no'</v>
      </c>
    </row>
    <row r="1287" spans="11:20" x14ac:dyDescent="0.25">
      <c r="K1287">
        <v>1286</v>
      </c>
      <c r="L1287" t="str">
        <f ca="1">OFFSET(Table1[[#Headers],[Template]], MOD(Table4[[#This Row],[Num]], 5)+1, 0)</f>
        <v>Do you still manufacture the $?</v>
      </c>
      <c r="M1287" t="str">
        <f ca="1">OFFSET(Table2[[#Headers],[Car]], MOD(Table4[[#This Row],[Num]], 4)+1, 0)</f>
        <v>Sea Otter</v>
      </c>
      <c r="N1287" t="str">
        <f ca="1">OFFSET(Table3[[#Headers],[Property]], MOD(Table4[[#This Row],[Num]], 3)+1, 0)</f>
        <v>weight</v>
      </c>
      <c r="O1287" s="1">
        <f ca="1">1/(1/VLOOKUP(Table4[[#This Row],[Template]],Table1[], 2, FALSE)+1/VLOOKUP(Table4[[#This Row],[Car]],Table2[],2,FALSE))*2</f>
        <v>0.37499999999999994</v>
      </c>
      <c r="P1287" s="1">
        <f ca="1">1/(1/VLOOKUP(Table4[[#This Row],[Template]],Table1[], 3, FALSE)+1/VLOOKUP(Table4[[#This Row],[Car]],Table2[],3,FALSE))*2</f>
        <v>0.44444444444444442</v>
      </c>
      <c r="Q1287" s="1" t="str">
        <f ca="1">SUBSTITUTE(SUBSTITUTE(Table4[[#This Row],[Template]], "$", Table4[[#This Row],[Car]]), "%", Table4[[#This Row],[Property]])</f>
        <v>Do you still manufacture the Sea Otter?</v>
      </c>
      <c r="R1287" s="1" t="str">
        <f ca="1">IF(RAND()&gt;Table4[[#This Row],[offer1prob]], "yes", "no")</f>
        <v>yes</v>
      </c>
      <c r="S1287" s="1" t="str">
        <f ca="1">IF(RAND()&lt;Table4[[#This Row],[offer1prob]], "yes", "no")</f>
        <v>no</v>
      </c>
      <c r="T1287" s="1" t="str">
        <f ca="1">"performConversation '" &amp; Table4[[#This Row],[question]] &amp; "' '" &amp; Table4[[#This Row],[answerToAppointmentRequest]] &amp; "' '" &amp; Table4[[#This Row],[answerToMailRequest]] &amp; "'"</f>
        <v>performConversation 'Do you still manufacture the Sea Otter?' 'yes' 'no'</v>
      </c>
    </row>
    <row r="1288" spans="11:20" x14ac:dyDescent="0.25">
      <c r="K1288">
        <v>1287</v>
      </c>
      <c r="L1288" t="str">
        <f ca="1">OFFSET(Table1[[#Headers],[Template]], MOD(Table4[[#This Row],[Num]], 5)+1, 0)</f>
        <v>What is the % of the $?</v>
      </c>
      <c r="M1288" t="str">
        <f ca="1">OFFSET(Table2[[#Headers],[Car]], MOD(Table4[[#This Row],[Num]], 4)+1, 0)</f>
        <v>Sable</v>
      </c>
      <c r="N1288" t="str">
        <f ca="1">OFFSET(Table3[[#Headers],[Property]], MOD(Table4[[#This Row],[Num]], 3)+1, 0)</f>
        <v>mpg</v>
      </c>
      <c r="O1288" s="1">
        <f ca="1">1/(1/VLOOKUP(Table4[[#This Row],[Template]],Table1[], 2, FALSE)+1/VLOOKUP(Table4[[#This Row],[Car]],Table2[],2,FALSE))*2</f>
        <v>0.68571428571428561</v>
      </c>
      <c r="P1288" s="1">
        <f ca="1">1/(1/VLOOKUP(Table4[[#This Row],[Template]],Table1[], 3, FALSE)+1/VLOOKUP(Table4[[#This Row],[Car]],Table2[],3,FALSE))*2</f>
        <v>0.48</v>
      </c>
      <c r="Q1288" s="1" t="str">
        <f ca="1">SUBSTITUTE(SUBSTITUTE(Table4[[#This Row],[Template]], "$", Table4[[#This Row],[Car]]), "%", Table4[[#This Row],[Property]])</f>
        <v>What is the mpg of the Sable?</v>
      </c>
      <c r="R1288" s="1" t="str">
        <f ca="1">IF(RAND()&gt;Table4[[#This Row],[offer1prob]], "yes", "no")</f>
        <v>no</v>
      </c>
      <c r="S1288" s="1" t="str">
        <f ca="1">IF(RAND()&lt;Table4[[#This Row],[offer1prob]], "yes", "no")</f>
        <v>yes</v>
      </c>
      <c r="T1288" s="1" t="str">
        <f ca="1">"performConversation '" &amp; Table4[[#This Row],[question]] &amp; "' '" &amp; Table4[[#This Row],[answerToAppointmentRequest]] &amp; "' '" &amp; Table4[[#This Row],[answerToMailRequest]] &amp; "'"</f>
        <v>performConversation 'What is the mpg of the Sable?' 'no' 'yes'</v>
      </c>
    </row>
    <row r="1289" spans="11:20" x14ac:dyDescent="0.25">
      <c r="K1289">
        <v>1288</v>
      </c>
      <c r="L1289" t="str">
        <f ca="1">OFFSET(Table1[[#Headers],[Template]], MOD(Table4[[#This Row],[Num]], 5)+1, 0)</f>
        <v>The $ is crap</v>
      </c>
      <c r="M1289" t="str">
        <f ca="1">OFFSET(Table2[[#Headers],[Car]], MOD(Table4[[#This Row],[Num]], 4)+1, 0)</f>
        <v>Wolverine</v>
      </c>
      <c r="N1289" t="str">
        <f ca="1">OFFSET(Table3[[#Headers],[Property]], MOD(Table4[[#This Row],[Num]], 3)+1, 0)</f>
        <v>color</v>
      </c>
      <c r="O1289" s="1">
        <f ca="1">1/(1/VLOOKUP(Table4[[#This Row],[Template]],Table1[], 2, FALSE)+1/VLOOKUP(Table4[[#This Row],[Car]],Table2[],2,FALSE))*2</f>
        <v>0.3</v>
      </c>
      <c r="P1289" s="1">
        <f ca="1">1/(1/VLOOKUP(Table4[[#This Row],[Template]],Table1[], 3, FALSE)+1/VLOOKUP(Table4[[#This Row],[Car]],Table2[],3,FALSE))*2</f>
        <v>0.24</v>
      </c>
      <c r="Q1289" s="1" t="str">
        <f ca="1">SUBSTITUTE(SUBSTITUTE(Table4[[#This Row],[Template]], "$", Table4[[#This Row],[Car]]), "%", Table4[[#This Row],[Property]])</f>
        <v>The Wolverine is crap</v>
      </c>
      <c r="R1289" s="1" t="str">
        <f ca="1">IF(RAND()&gt;Table4[[#This Row],[offer1prob]], "yes", "no")</f>
        <v>yes</v>
      </c>
      <c r="S1289" s="1" t="str">
        <f ca="1">IF(RAND()&lt;Table4[[#This Row],[offer1prob]], "yes", "no")</f>
        <v>no</v>
      </c>
      <c r="T1289" s="1" t="str">
        <f ca="1">"performConversation '" &amp; Table4[[#This Row],[question]] &amp; "' '" &amp; Table4[[#This Row],[answerToAppointmentRequest]] &amp; "' '" &amp; Table4[[#This Row],[answerToMailRequest]] &amp; "'"</f>
        <v>performConversation 'The Wolverine is crap' 'yes' 'no'</v>
      </c>
    </row>
    <row r="1290" spans="11:20" x14ac:dyDescent="0.25">
      <c r="K1290">
        <v>1289</v>
      </c>
      <c r="L1290" t="str">
        <f ca="1">OFFSET(Table1[[#Headers],[Template]], MOD(Table4[[#This Row],[Num]], 5)+1, 0)</f>
        <v>What does the $ have as %?</v>
      </c>
      <c r="M1290" t="str">
        <f ca="1">OFFSET(Table2[[#Headers],[Car]], MOD(Table4[[#This Row],[Num]], 4)+1, 0)</f>
        <v>Polecat</v>
      </c>
      <c r="N1290" t="str">
        <f ca="1">OFFSET(Table3[[#Headers],[Property]], MOD(Table4[[#This Row],[Num]], 3)+1, 0)</f>
        <v>weight</v>
      </c>
      <c r="O1290" s="1">
        <f ca="1">1/(1/VLOOKUP(Table4[[#This Row],[Template]],Table1[], 2, FALSE)+1/VLOOKUP(Table4[[#This Row],[Car]],Table2[],2,FALSE))*2</f>
        <v>0.3428571428571428</v>
      </c>
      <c r="P1290" s="1">
        <f ca="1">1/(1/VLOOKUP(Table4[[#This Row],[Template]],Table1[], 3, FALSE)+1/VLOOKUP(Table4[[#This Row],[Car]],Table2[],3,FALSE))*2</f>
        <v>0.43636363636363629</v>
      </c>
      <c r="Q1290" s="1" t="str">
        <f ca="1">SUBSTITUTE(SUBSTITUTE(Table4[[#This Row],[Template]], "$", Table4[[#This Row],[Car]]), "%", Table4[[#This Row],[Property]])</f>
        <v>What does the Polecat have as weight?</v>
      </c>
      <c r="R1290" s="1" t="str">
        <f ca="1">IF(RAND()&gt;Table4[[#This Row],[offer1prob]], "yes", "no")</f>
        <v>yes</v>
      </c>
      <c r="S1290" s="1" t="str">
        <f ca="1">IF(RAND()&lt;Table4[[#This Row],[offer1prob]], "yes", "no")</f>
        <v>no</v>
      </c>
      <c r="T1290" s="1" t="str">
        <f ca="1">"performConversation '" &amp; Table4[[#This Row],[question]] &amp; "' '" &amp; Table4[[#This Row],[answerToAppointmentRequest]] &amp; "' '" &amp; Table4[[#This Row],[answerToMailRequest]] &amp; "'"</f>
        <v>performConversation 'What does the Polecat have as weight?' 'yes' 'no'</v>
      </c>
    </row>
    <row r="1291" spans="11:20" x14ac:dyDescent="0.25">
      <c r="K1291">
        <v>1290</v>
      </c>
      <c r="L1291" t="str">
        <f ca="1">OFFSET(Table1[[#Headers],[Template]], MOD(Table4[[#This Row],[Num]], 5)+1, 0)</f>
        <v>Why is the $ so expensive?</v>
      </c>
      <c r="M1291" t="str">
        <f ca="1">OFFSET(Table2[[#Headers],[Car]], MOD(Table4[[#This Row],[Num]], 4)+1, 0)</f>
        <v>Sea Otter</v>
      </c>
      <c r="N1291" t="str">
        <f ca="1">OFFSET(Table3[[#Headers],[Property]], MOD(Table4[[#This Row],[Num]], 3)+1, 0)</f>
        <v>mpg</v>
      </c>
      <c r="O1291" s="1">
        <f ca="1">1/(1/VLOOKUP(Table4[[#This Row],[Template]],Table1[], 2, FALSE)+1/VLOOKUP(Table4[[#This Row],[Car]],Table2[],2,FALSE))*2</f>
        <v>0.3428571428571428</v>
      </c>
      <c r="P1291" s="1">
        <f ca="1">1/(1/VLOOKUP(Table4[[#This Row],[Template]],Table1[], 3, FALSE)+1/VLOOKUP(Table4[[#This Row],[Car]],Table2[],3,FALSE))*2</f>
        <v>0.48</v>
      </c>
      <c r="Q1291" s="1" t="str">
        <f ca="1">SUBSTITUTE(SUBSTITUTE(Table4[[#This Row],[Template]], "$", Table4[[#This Row],[Car]]), "%", Table4[[#This Row],[Property]])</f>
        <v>Why is the Sea Otter so expensive?</v>
      </c>
      <c r="R1291" s="1" t="str">
        <f ca="1">IF(RAND()&gt;Table4[[#This Row],[offer1prob]], "yes", "no")</f>
        <v>yes</v>
      </c>
      <c r="S1291" s="1" t="str">
        <f ca="1">IF(RAND()&lt;Table4[[#This Row],[offer1prob]], "yes", "no")</f>
        <v>yes</v>
      </c>
      <c r="T1291" s="1" t="str">
        <f ca="1">"performConversation '" &amp; Table4[[#This Row],[question]] &amp; "' '" &amp; Table4[[#This Row],[answerToAppointmentRequest]] &amp; "' '" &amp; Table4[[#This Row],[answerToMailRequest]] &amp; "'"</f>
        <v>performConversation 'Why is the Sea Otter so expensive?' 'yes' 'yes'</v>
      </c>
    </row>
    <row r="1292" spans="11:20" x14ac:dyDescent="0.25">
      <c r="K1292">
        <v>1291</v>
      </c>
      <c r="L1292" t="str">
        <f ca="1">OFFSET(Table1[[#Headers],[Template]], MOD(Table4[[#This Row],[Num]], 5)+1, 0)</f>
        <v>Do you still manufacture the $?</v>
      </c>
      <c r="M1292" t="str">
        <f ca="1">OFFSET(Table2[[#Headers],[Car]], MOD(Table4[[#This Row],[Num]], 4)+1, 0)</f>
        <v>Sable</v>
      </c>
      <c r="N1292" t="str">
        <f ca="1">OFFSET(Table3[[#Headers],[Property]], MOD(Table4[[#This Row],[Num]], 3)+1, 0)</f>
        <v>color</v>
      </c>
      <c r="O1292" s="1">
        <f ca="1">1/(1/VLOOKUP(Table4[[#This Row],[Template]],Table1[], 2, FALSE)+1/VLOOKUP(Table4[[#This Row],[Car]],Table2[],2,FALSE))*2</f>
        <v>0.61538461538461542</v>
      </c>
      <c r="P1292" s="1">
        <f ca="1">1/(1/VLOOKUP(Table4[[#This Row],[Template]],Table1[], 3, FALSE)+1/VLOOKUP(Table4[[#This Row],[Car]],Table2[],3,FALSE))*2</f>
        <v>0.54545454545454541</v>
      </c>
      <c r="Q1292" s="1" t="str">
        <f ca="1">SUBSTITUTE(SUBSTITUTE(Table4[[#This Row],[Template]], "$", Table4[[#This Row],[Car]]), "%", Table4[[#This Row],[Property]])</f>
        <v>Do you still manufacture the Sable?</v>
      </c>
      <c r="R1292" s="1" t="str">
        <f ca="1">IF(RAND()&gt;Table4[[#This Row],[offer1prob]], "yes", "no")</f>
        <v>yes</v>
      </c>
      <c r="S1292" s="1" t="str">
        <f ca="1">IF(RAND()&lt;Table4[[#This Row],[offer1prob]], "yes", "no")</f>
        <v>yes</v>
      </c>
      <c r="T1292" s="1" t="str">
        <f ca="1">"performConversation '" &amp; Table4[[#This Row],[question]] &amp; "' '" &amp; Table4[[#This Row],[answerToAppointmentRequest]] &amp; "' '" &amp; Table4[[#This Row],[answerToMailRequest]] &amp; "'"</f>
        <v>performConversation 'Do you still manufacture the Sable?' 'yes' 'yes'</v>
      </c>
    </row>
    <row r="1293" spans="11:20" x14ac:dyDescent="0.25">
      <c r="K1293">
        <v>1292</v>
      </c>
      <c r="L1293" t="str">
        <f ca="1">OFFSET(Table1[[#Headers],[Template]], MOD(Table4[[#This Row],[Num]], 5)+1, 0)</f>
        <v>What is the % of the $?</v>
      </c>
      <c r="M1293" t="str">
        <f ca="1">OFFSET(Table2[[#Headers],[Car]], MOD(Table4[[#This Row],[Num]], 4)+1, 0)</f>
        <v>Wolverine</v>
      </c>
      <c r="N1293" t="str">
        <f ca="1">OFFSET(Table3[[#Headers],[Property]], MOD(Table4[[#This Row],[Num]], 3)+1, 0)</f>
        <v>weight</v>
      </c>
      <c r="O1293" s="1">
        <f ca="1">1/(1/VLOOKUP(Table4[[#This Row],[Template]],Table1[], 2, FALSE)+1/VLOOKUP(Table4[[#This Row],[Car]],Table2[],2,FALSE))*2</f>
        <v>0.6</v>
      </c>
      <c r="P1293" s="1">
        <f ca="1">1/(1/VLOOKUP(Table4[[#This Row],[Template]],Table1[], 3, FALSE)+1/VLOOKUP(Table4[[#This Row],[Car]],Table2[],3,FALSE))*2</f>
        <v>0.3428571428571428</v>
      </c>
      <c r="Q1293" s="1" t="str">
        <f ca="1">SUBSTITUTE(SUBSTITUTE(Table4[[#This Row],[Template]], "$", Table4[[#This Row],[Car]]), "%", Table4[[#This Row],[Property]])</f>
        <v>What is the weight of the Wolverine?</v>
      </c>
      <c r="R1293" s="1" t="str">
        <f ca="1">IF(RAND()&gt;Table4[[#This Row],[offer1prob]], "yes", "no")</f>
        <v>no</v>
      </c>
      <c r="S1293" s="1" t="str">
        <f ca="1">IF(RAND()&lt;Table4[[#This Row],[offer1prob]], "yes", "no")</f>
        <v>yes</v>
      </c>
      <c r="T1293" s="1" t="str">
        <f ca="1">"performConversation '" &amp; Table4[[#This Row],[question]] &amp; "' '" &amp; Table4[[#This Row],[answerToAppointmentRequest]] &amp; "' '" &amp; Table4[[#This Row],[answerToMailRequest]] &amp; "'"</f>
        <v>performConversation 'What is the weight of the Wolverine?' 'no' 'yes'</v>
      </c>
    </row>
    <row r="1294" spans="11:20" x14ac:dyDescent="0.25">
      <c r="K1294">
        <v>1293</v>
      </c>
      <c r="L1294" t="str">
        <f ca="1">OFFSET(Table1[[#Headers],[Template]], MOD(Table4[[#This Row],[Num]], 5)+1, 0)</f>
        <v>The $ is crap</v>
      </c>
      <c r="M1294" t="str">
        <f ca="1">OFFSET(Table2[[#Headers],[Car]], MOD(Table4[[#This Row],[Num]], 4)+1, 0)</f>
        <v>Polecat</v>
      </c>
      <c r="N1294" t="str">
        <f ca="1">OFFSET(Table3[[#Headers],[Property]], MOD(Table4[[#This Row],[Num]], 3)+1, 0)</f>
        <v>mpg</v>
      </c>
      <c r="O1294" s="1">
        <f ca="1">1/(1/VLOOKUP(Table4[[#This Row],[Template]],Table1[], 2, FALSE)+1/VLOOKUP(Table4[[#This Row],[Car]],Table2[],2,FALSE))*2</f>
        <v>0.26666666666666666</v>
      </c>
      <c r="P1294" s="1">
        <f ca="1">1/(1/VLOOKUP(Table4[[#This Row],[Template]],Table1[], 3, FALSE)+1/VLOOKUP(Table4[[#This Row],[Car]],Table2[],3,FALSE))*2</f>
        <v>0.32</v>
      </c>
      <c r="Q1294" s="1" t="str">
        <f ca="1">SUBSTITUTE(SUBSTITUTE(Table4[[#This Row],[Template]], "$", Table4[[#This Row],[Car]]), "%", Table4[[#This Row],[Property]])</f>
        <v>The Polecat is crap</v>
      </c>
      <c r="R1294" s="1" t="str">
        <f ca="1">IF(RAND()&gt;Table4[[#This Row],[offer1prob]], "yes", "no")</f>
        <v>yes</v>
      </c>
      <c r="S1294" s="1" t="str">
        <f ca="1">IF(RAND()&lt;Table4[[#This Row],[offer1prob]], "yes", "no")</f>
        <v>no</v>
      </c>
      <c r="T1294" s="1" t="str">
        <f ca="1">"performConversation '" &amp; Table4[[#This Row],[question]] &amp; "' '" &amp; Table4[[#This Row],[answerToAppointmentRequest]] &amp; "' '" &amp; Table4[[#This Row],[answerToMailRequest]] &amp; "'"</f>
        <v>performConversation 'The Polecat is crap' 'yes' 'no'</v>
      </c>
    </row>
    <row r="1295" spans="11:20" x14ac:dyDescent="0.25">
      <c r="K1295">
        <v>1294</v>
      </c>
      <c r="L1295" t="str">
        <f ca="1">OFFSET(Table1[[#Headers],[Template]], MOD(Table4[[#This Row],[Num]], 5)+1, 0)</f>
        <v>What does the $ have as %?</v>
      </c>
      <c r="M1295" t="str">
        <f ca="1">OFFSET(Table2[[#Headers],[Car]], MOD(Table4[[#This Row],[Num]], 4)+1, 0)</f>
        <v>Sea Otter</v>
      </c>
      <c r="N1295" t="str">
        <f ca="1">OFFSET(Table3[[#Headers],[Property]], MOD(Table4[[#This Row],[Num]], 3)+1, 0)</f>
        <v>color</v>
      </c>
      <c r="O1295" s="1">
        <f ca="1">1/(1/VLOOKUP(Table4[[#This Row],[Template]],Table1[], 2, FALSE)+1/VLOOKUP(Table4[[#This Row],[Car]],Table2[],2,FALSE))*2</f>
        <v>0.3</v>
      </c>
      <c r="P1295" s="1">
        <f ca="1">1/(1/VLOOKUP(Table4[[#This Row],[Template]],Table1[], 3, FALSE)+1/VLOOKUP(Table4[[#This Row],[Car]],Table2[],3,FALSE))*2</f>
        <v>0.3428571428571428</v>
      </c>
      <c r="Q1295" s="1" t="str">
        <f ca="1">SUBSTITUTE(SUBSTITUTE(Table4[[#This Row],[Template]], "$", Table4[[#This Row],[Car]]), "%", Table4[[#This Row],[Property]])</f>
        <v>What does the Sea Otter have as color?</v>
      </c>
      <c r="R1295" s="1" t="str">
        <f ca="1">IF(RAND()&gt;Table4[[#This Row],[offer1prob]], "yes", "no")</f>
        <v>no</v>
      </c>
      <c r="S1295" s="1" t="str">
        <f ca="1">IF(RAND()&lt;Table4[[#This Row],[offer1prob]], "yes", "no")</f>
        <v>yes</v>
      </c>
      <c r="T1295" s="1" t="str">
        <f ca="1">"performConversation '" &amp; Table4[[#This Row],[question]] &amp; "' '" &amp; Table4[[#This Row],[answerToAppointmentRequest]] &amp; "' '" &amp; Table4[[#This Row],[answerToMailRequest]] &amp; "'"</f>
        <v>performConversation 'What does the Sea Otter have as color?' 'no' 'yes'</v>
      </c>
    </row>
    <row r="1296" spans="11:20" x14ac:dyDescent="0.25">
      <c r="K1296">
        <v>1295</v>
      </c>
      <c r="L1296" t="str">
        <f ca="1">OFFSET(Table1[[#Headers],[Template]], MOD(Table4[[#This Row],[Num]], 5)+1, 0)</f>
        <v>Why is the $ so expensive?</v>
      </c>
      <c r="M1296" t="str">
        <f ca="1">OFFSET(Table2[[#Headers],[Car]], MOD(Table4[[#This Row],[Num]], 4)+1, 0)</f>
        <v>Sable</v>
      </c>
      <c r="N1296" t="str">
        <f ca="1">OFFSET(Table3[[#Headers],[Property]], MOD(Table4[[#This Row],[Num]], 3)+1, 0)</f>
        <v>weight</v>
      </c>
      <c r="O1296" s="1">
        <f ca="1">1/(1/VLOOKUP(Table4[[#This Row],[Template]],Table1[], 2, FALSE)+1/VLOOKUP(Table4[[#This Row],[Car]],Table2[],2,FALSE))*2</f>
        <v>0.53333333333333333</v>
      </c>
      <c r="P1296" s="1">
        <f ca="1">1/(1/VLOOKUP(Table4[[#This Row],[Template]],Table1[], 3, FALSE)+1/VLOOKUP(Table4[[#This Row],[Car]],Table2[],3,FALSE))*2</f>
        <v>0.6</v>
      </c>
      <c r="Q1296" s="1" t="str">
        <f ca="1">SUBSTITUTE(SUBSTITUTE(Table4[[#This Row],[Template]], "$", Table4[[#This Row],[Car]]), "%", Table4[[#This Row],[Property]])</f>
        <v>Why is the Sable so expensive?</v>
      </c>
      <c r="R1296" s="1" t="str">
        <f ca="1">IF(RAND()&gt;Table4[[#This Row],[offer1prob]], "yes", "no")</f>
        <v>yes</v>
      </c>
      <c r="S1296" s="1" t="str">
        <f ca="1">IF(RAND()&lt;Table4[[#This Row],[offer1prob]], "yes", "no")</f>
        <v>yes</v>
      </c>
      <c r="T1296" s="1" t="str">
        <f ca="1">"performConversation '" &amp; Table4[[#This Row],[question]] &amp; "' '" &amp; Table4[[#This Row],[answerToAppointmentRequest]] &amp; "' '" &amp; Table4[[#This Row],[answerToMailRequest]] &amp; "'"</f>
        <v>performConversation 'Why is the Sable so expensive?' 'yes' 'yes'</v>
      </c>
    </row>
    <row r="1297" spans="11:20" x14ac:dyDescent="0.25">
      <c r="K1297">
        <v>1296</v>
      </c>
      <c r="L1297" t="str">
        <f ca="1">OFFSET(Table1[[#Headers],[Template]], MOD(Table4[[#This Row],[Num]], 5)+1, 0)</f>
        <v>Do you still manufacture the $?</v>
      </c>
      <c r="M1297" t="str">
        <f ca="1">OFFSET(Table2[[#Headers],[Car]], MOD(Table4[[#This Row],[Num]], 4)+1, 0)</f>
        <v>Wolverine</v>
      </c>
      <c r="N1297" t="str">
        <f ca="1">OFFSET(Table3[[#Headers],[Property]], MOD(Table4[[#This Row],[Num]], 3)+1, 0)</f>
        <v>mpg</v>
      </c>
      <c r="O1297" s="1">
        <f ca="1">1/(1/VLOOKUP(Table4[[#This Row],[Template]],Table1[], 2, FALSE)+1/VLOOKUP(Table4[[#This Row],[Car]],Table2[],2,FALSE))*2</f>
        <v>0.54545454545454541</v>
      </c>
      <c r="P1297" s="1">
        <f ca="1">1/(1/VLOOKUP(Table4[[#This Row],[Template]],Table1[], 3, FALSE)+1/VLOOKUP(Table4[[#This Row],[Car]],Table2[],3,FALSE))*2</f>
        <v>0.37499999999999994</v>
      </c>
      <c r="Q1297" s="1" t="str">
        <f ca="1">SUBSTITUTE(SUBSTITUTE(Table4[[#This Row],[Template]], "$", Table4[[#This Row],[Car]]), "%", Table4[[#This Row],[Property]])</f>
        <v>Do you still manufacture the Wolverine?</v>
      </c>
      <c r="R1297" s="1" t="str">
        <f ca="1">IF(RAND()&gt;Table4[[#This Row],[offer1prob]], "yes", "no")</f>
        <v>yes</v>
      </c>
      <c r="S1297" s="1" t="str">
        <f ca="1">IF(RAND()&lt;Table4[[#This Row],[offer1prob]], "yes", "no")</f>
        <v>no</v>
      </c>
      <c r="T1297" s="1" t="str">
        <f ca="1">"performConversation '" &amp; Table4[[#This Row],[question]] &amp; "' '" &amp; Table4[[#This Row],[answerToAppointmentRequest]] &amp; "' '" &amp; Table4[[#This Row],[answerToMailRequest]] &amp; "'"</f>
        <v>performConversation 'Do you still manufacture the Wolverine?' 'yes' 'no'</v>
      </c>
    </row>
    <row r="1298" spans="11:20" x14ac:dyDescent="0.25">
      <c r="K1298">
        <v>1297</v>
      </c>
      <c r="L1298" t="str">
        <f ca="1">OFFSET(Table1[[#Headers],[Template]], MOD(Table4[[#This Row],[Num]], 5)+1, 0)</f>
        <v>What is the % of the $?</v>
      </c>
      <c r="M1298" t="str">
        <f ca="1">OFFSET(Table2[[#Headers],[Car]], MOD(Table4[[#This Row],[Num]], 4)+1, 0)</f>
        <v>Polecat</v>
      </c>
      <c r="N1298" t="str">
        <f ca="1">OFFSET(Table3[[#Headers],[Property]], MOD(Table4[[#This Row],[Num]], 3)+1, 0)</f>
        <v>color</v>
      </c>
      <c r="O1298" s="1">
        <f ca="1">1/(1/VLOOKUP(Table4[[#This Row],[Template]],Table1[], 2, FALSE)+1/VLOOKUP(Table4[[#This Row],[Car]],Table2[],2,FALSE))*2</f>
        <v>0.48</v>
      </c>
      <c r="P1298" s="1">
        <f ca="1">1/(1/VLOOKUP(Table4[[#This Row],[Template]],Table1[], 3, FALSE)+1/VLOOKUP(Table4[[#This Row],[Car]],Table2[],3,FALSE))*2</f>
        <v>0.53333333333333333</v>
      </c>
      <c r="Q1298" s="1" t="str">
        <f ca="1">SUBSTITUTE(SUBSTITUTE(Table4[[#This Row],[Template]], "$", Table4[[#This Row],[Car]]), "%", Table4[[#This Row],[Property]])</f>
        <v>What is the color of the Polecat?</v>
      </c>
      <c r="R1298" s="1" t="str">
        <f ca="1">IF(RAND()&gt;Table4[[#This Row],[offer1prob]], "yes", "no")</f>
        <v>yes</v>
      </c>
      <c r="S1298" s="1" t="str">
        <f ca="1">IF(RAND()&lt;Table4[[#This Row],[offer1prob]], "yes", "no")</f>
        <v>yes</v>
      </c>
      <c r="T1298" s="1" t="str">
        <f ca="1">"performConversation '" &amp; Table4[[#This Row],[question]] &amp; "' '" &amp; Table4[[#This Row],[answerToAppointmentRequest]] &amp; "' '" &amp; Table4[[#This Row],[answerToMailRequest]] &amp; "'"</f>
        <v>performConversation 'What is the color of the Polecat?' 'yes' 'yes'</v>
      </c>
    </row>
    <row r="1299" spans="11:20" x14ac:dyDescent="0.25">
      <c r="K1299">
        <v>1298</v>
      </c>
      <c r="L1299" t="str">
        <f ca="1">OFFSET(Table1[[#Headers],[Template]], MOD(Table4[[#This Row],[Num]], 5)+1, 0)</f>
        <v>The $ is crap</v>
      </c>
      <c r="M1299" t="str">
        <f ca="1">OFFSET(Table2[[#Headers],[Car]], MOD(Table4[[#This Row],[Num]], 4)+1, 0)</f>
        <v>Sea Otter</v>
      </c>
      <c r="N1299" t="str">
        <f ca="1">OFFSET(Table3[[#Headers],[Property]], MOD(Table4[[#This Row],[Num]], 3)+1, 0)</f>
        <v>weight</v>
      </c>
      <c r="O1299" s="1">
        <f ca="1">1/(1/VLOOKUP(Table4[[#This Row],[Template]],Table1[], 2, FALSE)+1/VLOOKUP(Table4[[#This Row],[Car]],Table2[],2,FALSE))*2</f>
        <v>0.24</v>
      </c>
      <c r="P1299" s="1">
        <f ca="1">1/(1/VLOOKUP(Table4[[#This Row],[Template]],Table1[], 3, FALSE)+1/VLOOKUP(Table4[[#This Row],[Car]],Table2[],3,FALSE))*2</f>
        <v>0.26666666666666666</v>
      </c>
      <c r="Q1299" s="1" t="str">
        <f ca="1">SUBSTITUTE(SUBSTITUTE(Table4[[#This Row],[Template]], "$", Table4[[#This Row],[Car]]), "%", Table4[[#This Row],[Property]])</f>
        <v>The Sea Otter is crap</v>
      </c>
      <c r="R1299" s="1" t="str">
        <f ca="1">IF(RAND()&gt;Table4[[#This Row],[offer1prob]], "yes", "no")</f>
        <v>yes</v>
      </c>
      <c r="S1299" s="1" t="str">
        <f ca="1">IF(RAND()&lt;Table4[[#This Row],[offer1prob]], "yes", "no")</f>
        <v>no</v>
      </c>
      <c r="T1299" s="1" t="str">
        <f ca="1">"performConversation '" &amp; Table4[[#This Row],[question]] &amp; "' '" &amp; Table4[[#This Row],[answerToAppointmentRequest]] &amp; "' '" &amp; Table4[[#This Row],[answerToMailRequest]] &amp; "'"</f>
        <v>performConversation 'The Sea Otter is crap' 'yes' 'no'</v>
      </c>
    </row>
    <row r="1300" spans="11:20" x14ac:dyDescent="0.25">
      <c r="K1300">
        <v>1299</v>
      </c>
      <c r="L1300" t="str">
        <f ca="1">OFFSET(Table1[[#Headers],[Template]], MOD(Table4[[#This Row],[Num]], 5)+1, 0)</f>
        <v>What does the $ have as %?</v>
      </c>
      <c r="M1300" t="str">
        <f ca="1">OFFSET(Table2[[#Headers],[Car]], MOD(Table4[[#This Row],[Num]], 4)+1, 0)</f>
        <v>Sable</v>
      </c>
      <c r="N1300" t="str">
        <f ca="1">OFFSET(Table3[[#Headers],[Property]], MOD(Table4[[#This Row],[Num]], 3)+1, 0)</f>
        <v>mpg</v>
      </c>
      <c r="O1300" s="1">
        <f ca="1">1/(1/VLOOKUP(Table4[[#This Row],[Template]],Table1[], 2, FALSE)+1/VLOOKUP(Table4[[#This Row],[Car]],Table2[],2,FALSE))*2</f>
        <v>0.43636363636363629</v>
      </c>
      <c r="P1300" s="1">
        <f ca="1">1/(1/VLOOKUP(Table4[[#This Row],[Template]],Table1[], 3, FALSE)+1/VLOOKUP(Table4[[#This Row],[Car]],Table2[],3,FALSE))*2</f>
        <v>0.4</v>
      </c>
      <c r="Q1300" s="1" t="str">
        <f ca="1">SUBSTITUTE(SUBSTITUTE(Table4[[#This Row],[Template]], "$", Table4[[#This Row],[Car]]), "%", Table4[[#This Row],[Property]])</f>
        <v>What does the Sable have as mpg?</v>
      </c>
      <c r="R1300" s="1" t="str">
        <f ca="1">IF(RAND()&gt;Table4[[#This Row],[offer1prob]], "yes", "no")</f>
        <v>yes</v>
      </c>
      <c r="S1300" s="1" t="str">
        <f ca="1">IF(RAND()&lt;Table4[[#This Row],[offer1prob]], "yes", "no")</f>
        <v>no</v>
      </c>
      <c r="T1300" s="1" t="str">
        <f ca="1">"performConversation '" &amp; Table4[[#This Row],[question]] &amp; "' '" &amp; Table4[[#This Row],[answerToAppointmentRequest]] &amp; "' '" &amp; Table4[[#This Row],[answerToMailRequest]] &amp; "'"</f>
        <v>performConversation 'What does the Sable have as mpg?' 'yes' 'no'</v>
      </c>
    </row>
    <row r="1301" spans="11:20" x14ac:dyDescent="0.25">
      <c r="K1301">
        <v>1300</v>
      </c>
      <c r="L1301" t="str">
        <f ca="1">OFFSET(Table1[[#Headers],[Template]], MOD(Table4[[#This Row],[Num]], 5)+1, 0)</f>
        <v>Why is the $ so expensive?</v>
      </c>
      <c r="M1301" t="str">
        <f ca="1">OFFSET(Table2[[#Headers],[Car]], MOD(Table4[[#This Row],[Num]], 4)+1, 0)</f>
        <v>Wolverine</v>
      </c>
      <c r="N1301" t="str">
        <f ca="1">OFFSET(Table3[[#Headers],[Property]], MOD(Table4[[#This Row],[Num]], 3)+1, 0)</f>
        <v>color</v>
      </c>
      <c r="O1301" s="1">
        <f ca="1">1/(1/VLOOKUP(Table4[[#This Row],[Template]],Table1[], 2, FALSE)+1/VLOOKUP(Table4[[#This Row],[Car]],Table2[],2,FALSE))*2</f>
        <v>0.48</v>
      </c>
      <c r="P1301" s="1">
        <f ca="1">1/(1/VLOOKUP(Table4[[#This Row],[Template]],Table1[], 3, FALSE)+1/VLOOKUP(Table4[[#This Row],[Car]],Table2[],3,FALSE))*2</f>
        <v>0.4</v>
      </c>
      <c r="Q1301" s="1" t="str">
        <f ca="1">SUBSTITUTE(SUBSTITUTE(Table4[[#This Row],[Template]], "$", Table4[[#This Row],[Car]]), "%", Table4[[#This Row],[Property]])</f>
        <v>Why is the Wolverine so expensive?</v>
      </c>
      <c r="R1301" s="1" t="str">
        <f ca="1">IF(RAND()&gt;Table4[[#This Row],[offer1prob]], "yes", "no")</f>
        <v>yes</v>
      </c>
      <c r="S1301" s="1" t="str">
        <f ca="1">IF(RAND()&lt;Table4[[#This Row],[offer1prob]], "yes", "no")</f>
        <v>yes</v>
      </c>
      <c r="T1301" s="1" t="str">
        <f ca="1">"performConversation '" &amp; Table4[[#This Row],[question]] &amp; "' '" &amp; Table4[[#This Row],[answerToAppointmentRequest]] &amp; "' '" &amp; Table4[[#This Row],[answerToMailRequest]] &amp; "'"</f>
        <v>performConversation 'Why is the Wolverine so expensive?' 'yes' 'yes'</v>
      </c>
    </row>
    <row r="1302" spans="11:20" x14ac:dyDescent="0.25">
      <c r="K1302">
        <v>1301</v>
      </c>
      <c r="L1302" t="str">
        <f ca="1">OFFSET(Table1[[#Headers],[Template]], MOD(Table4[[#This Row],[Num]], 5)+1, 0)</f>
        <v>Do you still manufacture the $?</v>
      </c>
      <c r="M1302" t="str">
        <f ca="1">OFFSET(Table2[[#Headers],[Car]], MOD(Table4[[#This Row],[Num]], 4)+1, 0)</f>
        <v>Polecat</v>
      </c>
      <c r="N1302" t="str">
        <f ca="1">OFFSET(Table3[[#Headers],[Property]], MOD(Table4[[#This Row],[Num]], 3)+1, 0)</f>
        <v>weight</v>
      </c>
      <c r="O1302" s="1">
        <f ca="1">1/(1/VLOOKUP(Table4[[#This Row],[Template]],Table1[], 2, FALSE)+1/VLOOKUP(Table4[[#This Row],[Car]],Table2[],2,FALSE))*2</f>
        <v>0.44444444444444442</v>
      </c>
      <c r="P1302" s="1">
        <f ca="1">1/(1/VLOOKUP(Table4[[#This Row],[Template]],Table1[], 3, FALSE)+1/VLOOKUP(Table4[[#This Row],[Car]],Table2[],3,FALSE))*2</f>
        <v>0.61538461538461542</v>
      </c>
      <c r="Q1302" s="1" t="str">
        <f ca="1">SUBSTITUTE(SUBSTITUTE(Table4[[#This Row],[Template]], "$", Table4[[#This Row],[Car]]), "%", Table4[[#This Row],[Property]])</f>
        <v>Do you still manufacture the Polecat?</v>
      </c>
      <c r="R1302" s="1" t="str">
        <f ca="1">IF(RAND()&gt;Table4[[#This Row],[offer1prob]], "yes", "no")</f>
        <v>yes</v>
      </c>
      <c r="S1302" s="1" t="str">
        <f ca="1">IF(RAND()&lt;Table4[[#This Row],[offer1prob]], "yes", "no")</f>
        <v>yes</v>
      </c>
      <c r="T1302" s="1" t="str">
        <f ca="1">"performConversation '" &amp; Table4[[#This Row],[question]] &amp; "' '" &amp; Table4[[#This Row],[answerToAppointmentRequest]] &amp; "' '" &amp; Table4[[#This Row],[answerToMailRequest]] &amp; "'"</f>
        <v>performConversation 'Do you still manufacture the Polecat?' 'yes' 'yes'</v>
      </c>
    </row>
    <row r="1303" spans="11:20" x14ac:dyDescent="0.25">
      <c r="K1303">
        <v>1302</v>
      </c>
      <c r="L1303" t="str">
        <f ca="1">OFFSET(Table1[[#Headers],[Template]], MOD(Table4[[#This Row],[Num]], 5)+1, 0)</f>
        <v>What is the % of the $?</v>
      </c>
      <c r="M1303" t="str">
        <f ca="1">OFFSET(Table2[[#Headers],[Car]], MOD(Table4[[#This Row],[Num]], 4)+1, 0)</f>
        <v>Sea Otter</v>
      </c>
      <c r="N1303" t="str">
        <f ca="1">OFFSET(Table3[[#Headers],[Property]], MOD(Table4[[#This Row],[Num]], 3)+1, 0)</f>
        <v>mpg</v>
      </c>
      <c r="O1303" s="1">
        <f ca="1">1/(1/VLOOKUP(Table4[[#This Row],[Template]],Table1[], 2, FALSE)+1/VLOOKUP(Table4[[#This Row],[Car]],Table2[],2,FALSE))*2</f>
        <v>0.4</v>
      </c>
      <c r="P1303" s="1">
        <f ca="1">1/(1/VLOOKUP(Table4[[#This Row],[Template]],Table1[], 3, FALSE)+1/VLOOKUP(Table4[[#This Row],[Car]],Table2[],3,FALSE))*2</f>
        <v>0.4</v>
      </c>
      <c r="Q1303" s="1" t="str">
        <f ca="1">SUBSTITUTE(SUBSTITUTE(Table4[[#This Row],[Template]], "$", Table4[[#This Row],[Car]]), "%", Table4[[#This Row],[Property]])</f>
        <v>What is the mpg of the Sea Otter?</v>
      </c>
      <c r="R1303" s="1" t="str">
        <f ca="1">IF(RAND()&gt;Table4[[#This Row],[offer1prob]], "yes", "no")</f>
        <v>no</v>
      </c>
      <c r="S1303" s="1" t="str">
        <f ca="1">IF(RAND()&lt;Table4[[#This Row],[offer1prob]], "yes", "no")</f>
        <v>yes</v>
      </c>
      <c r="T1303" s="1" t="str">
        <f ca="1">"performConversation '" &amp; Table4[[#This Row],[question]] &amp; "' '" &amp; Table4[[#This Row],[answerToAppointmentRequest]] &amp; "' '" &amp; Table4[[#This Row],[answerToMailRequest]] &amp; "'"</f>
        <v>performConversation 'What is the mpg of the Sea Otter?' 'no' 'yes'</v>
      </c>
    </row>
    <row r="1304" spans="11:20" x14ac:dyDescent="0.25">
      <c r="K1304">
        <v>1303</v>
      </c>
      <c r="L1304" t="str">
        <f ca="1">OFFSET(Table1[[#Headers],[Template]], MOD(Table4[[#This Row],[Num]], 5)+1, 0)</f>
        <v>The $ is crap</v>
      </c>
      <c r="M1304" t="str">
        <f ca="1">OFFSET(Table2[[#Headers],[Car]], MOD(Table4[[#This Row],[Num]], 4)+1, 0)</f>
        <v>Sable</v>
      </c>
      <c r="N1304" t="str">
        <f ca="1">OFFSET(Table3[[#Headers],[Property]], MOD(Table4[[#This Row],[Num]], 3)+1, 0)</f>
        <v>color</v>
      </c>
      <c r="O1304" s="1">
        <f ca="1">1/(1/VLOOKUP(Table4[[#This Row],[Template]],Table1[], 2, FALSE)+1/VLOOKUP(Table4[[#This Row],[Car]],Table2[],2,FALSE))*2</f>
        <v>0.32</v>
      </c>
      <c r="P1304" s="1">
        <f ca="1">1/(1/VLOOKUP(Table4[[#This Row],[Template]],Table1[], 3, FALSE)+1/VLOOKUP(Table4[[#This Row],[Car]],Table2[],3,FALSE))*2</f>
        <v>0.3</v>
      </c>
      <c r="Q1304" s="1" t="str">
        <f ca="1">SUBSTITUTE(SUBSTITUTE(Table4[[#This Row],[Template]], "$", Table4[[#This Row],[Car]]), "%", Table4[[#This Row],[Property]])</f>
        <v>The Sable is crap</v>
      </c>
      <c r="R1304" s="1" t="str">
        <f ca="1">IF(RAND()&gt;Table4[[#This Row],[offer1prob]], "yes", "no")</f>
        <v>yes</v>
      </c>
      <c r="S1304" s="1" t="str">
        <f ca="1">IF(RAND()&lt;Table4[[#This Row],[offer1prob]], "yes", "no")</f>
        <v>no</v>
      </c>
      <c r="T1304" s="1" t="str">
        <f ca="1">"performConversation '" &amp; Table4[[#This Row],[question]] &amp; "' '" &amp; Table4[[#This Row],[answerToAppointmentRequest]] &amp; "' '" &amp; Table4[[#This Row],[answerToMailRequest]] &amp; "'"</f>
        <v>performConversation 'The Sable is crap' 'yes' 'no'</v>
      </c>
    </row>
    <row r="1305" spans="11:20" x14ac:dyDescent="0.25">
      <c r="K1305">
        <v>1304</v>
      </c>
      <c r="L1305" t="str">
        <f ca="1">OFFSET(Table1[[#Headers],[Template]], MOD(Table4[[#This Row],[Num]], 5)+1, 0)</f>
        <v>What does the $ have as %?</v>
      </c>
      <c r="M1305" t="str">
        <f ca="1">OFFSET(Table2[[#Headers],[Car]], MOD(Table4[[#This Row],[Num]], 4)+1, 0)</f>
        <v>Wolverine</v>
      </c>
      <c r="N1305" t="str">
        <f ca="1">OFFSET(Table3[[#Headers],[Property]], MOD(Table4[[#This Row],[Num]], 3)+1, 0)</f>
        <v>weight</v>
      </c>
      <c r="O1305" s="1">
        <f ca="1">1/(1/VLOOKUP(Table4[[#This Row],[Template]],Table1[], 2, FALSE)+1/VLOOKUP(Table4[[#This Row],[Car]],Table2[],2,FALSE))*2</f>
        <v>0.4</v>
      </c>
      <c r="P1305" s="1">
        <f ca="1">1/(1/VLOOKUP(Table4[[#This Row],[Template]],Table1[], 3, FALSE)+1/VLOOKUP(Table4[[#This Row],[Car]],Table2[],3,FALSE))*2</f>
        <v>0.3</v>
      </c>
      <c r="Q1305" s="1" t="str">
        <f ca="1">SUBSTITUTE(SUBSTITUTE(Table4[[#This Row],[Template]], "$", Table4[[#This Row],[Car]]), "%", Table4[[#This Row],[Property]])</f>
        <v>What does the Wolverine have as weight?</v>
      </c>
      <c r="R1305" s="1" t="str">
        <f ca="1">IF(RAND()&gt;Table4[[#This Row],[offer1prob]], "yes", "no")</f>
        <v>yes</v>
      </c>
      <c r="S1305" s="1" t="str">
        <f ca="1">IF(RAND()&lt;Table4[[#This Row],[offer1prob]], "yes", "no")</f>
        <v>yes</v>
      </c>
      <c r="T1305" s="1" t="str">
        <f ca="1">"performConversation '" &amp; Table4[[#This Row],[question]] &amp; "' '" &amp; Table4[[#This Row],[answerToAppointmentRequest]] &amp; "' '" &amp; Table4[[#This Row],[answerToMailRequest]] &amp; "'"</f>
        <v>performConversation 'What does the Wolverine have as weight?' 'yes' 'yes'</v>
      </c>
    </row>
    <row r="1306" spans="11:20" x14ac:dyDescent="0.25">
      <c r="K1306">
        <v>1305</v>
      </c>
      <c r="L1306" t="str">
        <f ca="1">OFFSET(Table1[[#Headers],[Template]], MOD(Table4[[#This Row],[Num]], 5)+1, 0)</f>
        <v>Why is the $ so expensive?</v>
      </c>
      <c r="M1306" t="str">
        <f ca="1">OFFSET(Table2[[#Headers],[Car]], MOD(Table4[[#This Row],[Num]], 4)+1, 0)</f>
        <v>Polecat</v>
      </c>
      <c r="N1306" t="str">
        <f ca="1">OFFSET(Table3[[#Headers],[Property]], MOD(Table4[[#This Row],[Num]], 3)+1, 0)</f>
        <v>mpg</v>
      </c>
      <c r="O1306" s="1">
        <f ca="1">1/(1/VLOOKUP(Table4[[#This Row],[Template]],Table1[], 2, FALSE)+1/VLOOKUP(Table4[[#This Row],[Car]],Table2[],2,FALSE))*2</f>
        <v>0.4</v>
      </c>
      <c r="P1306" s="1">
        <f ca="1">1/(1/VLOOKUP(Table4[[#This Row],[Template]],Table1[], 3, FALSE)+1/VLOOKUP(Table4[[#This Row],[Car]],Table2[],3,FALSE))*2</f>
        <v>0.68571428571428561</v>
      </c>
      <c r="Q1306" s="1" t="str">
        <f ca="1">SUBSTITUTE(SUBSTITUTE(Table4[[#This Row],[Template]], "$", Table4[[#This Row],[Car]]), "%", Table4[[#This Row],[Property]])</f>
        <v>Why is the Polecat so expensive?</v>
      </c>
      <c r="R1306" s="1" t="str">
        <f ca="1">IF(RAND()&gt;Table4[[#This Row],[offer1prob]], "yes", "no")</f>
        <v>yes</v>
      </c>
      <c r="S1306" s="1" t="str">
        <f ca="1">IF(RAND()&lt;Table4[[#This Row],[offer1prob]], "yes", "no")</f>
        <v>no</v>
      </c>
      <c r="T1306" s="1" t="str">
        <f ca="1">"performConversation '" &amp; Table4[[#This Row],[question]] &amp; "' '" &amp; Table4[[#This Row],[answerToAppointmentRequest]] &amp; "' '" &amp; Table4[[#This Row],[answerToMailRequest]] &amp; "'"</f>
        <v>performConversation 'Why is the Polecat so expensive?' 'yes' 'no'</v>
      </c>
    </row>
    <row r="1307" spans="11:20" x14ac:dyDescent="0.25">
      <c r="K1307">
        <v>1306</v>
      </c>
      <c r="L1307" t="str">
        <f ca="1">OFFSET(Table1[[#Headers],[Template]], MOD(Table4[[#This Row],[Num]], 5)+1, 0)</f>
        <v>Do you still manufacture the $?</v>
      </c>
      <c r="M1307" t="str">
        <f ca="1">OFFSET(Table2[[#Headers],[Car]], MOD(Table4[[#This Row],[Num]], 4)+1, 0)</f>
        <v>Sea Otter</v>
      </c>
      <c r="N1307" t="str">
        <f ca="1">OFFSET(Table3[[#Headers],[Property]], MOD(Table4[[#This Row],[Num]], 3)+1, 0)</f>
        <v>color</v>
      </c>
      <c r="O1307" s="1">
        <f ca="1">1/(1/VLOOKUP(Table4[[#This Row],[Template]],Table1[], 2, FALSE)+1/VLOOKUP(Table4[[#This Row],[Car]],Table2[],2,FALSE))*2</f>
        <v>0.37499999999999994</v>
      </c>
      <c r="P1307" s="1">
        <f ca="1">1/(1/VLOOKUP(Table4[[#This Row],[Template]],Table1[], 3, FALSE)+1/VLOOKUP(Table4[[#This Row],[Car]],Table2[],3,FALSE))*2</f>
        <v>0.44444444444444442</v>
      </c>
      <c r="Q1307" s="1" t="str">
        <f ca="1">SUBSTITUTE(SUBSTITUTE(Table4[[#This Row],[Template]], "$", Table4[[#This Row],[Car]]), "%", Table4[[#This Row],[Property]])</f>
        <v>Do you still manufacture the Sea Otter?</v>
      </c>
      <c r="R1307" s="1" t="str">
        <f ca="1">IF(RAND()&gt;Table4[[#This Row],[offer1prob]], "yes", "no")</f>
        <v>yes</v>
      </c>
      <c r="S1307" s="1" t="str">
        <f ca="1">IF(RAND()&lt;Table4[[#This Row],[offer1prob]], "yes", "no")</f>
        <v>no</v>
      </c>
      <c r="T1307" s="1" t="str">
        <f ca="1">"performConversation '" &amp; Table4[[#This Row],[question]] &amp; "' '" &amp; Table4[[#This Row],[answerToAppointmentRequest]] &amp; "' '" &amp; Table4[[#This Row],[answerToMailRequest]] &amp; "'"</f>
        <v>performConversation 'Do you still manufacture the Sea Otter?' 'yes' 'no'</v>
      </c>
    </row>
    <row r="1308" spans="11:20" x14ac:dyDescent="0.25">
      <c r="K1308">
        <v>1307</v>
      </c>
      <c r="L1308" t="str">
        <f ca="1">OFFSET(Table1[[#Headers],[Template]], MOD(Table4[[#This Row],[Num]], 5)+1, 0)</f>
        <v>What is the % of the $?</v>
      </c>
      <c r="M1308" t="str">
        <f ca="1">OFFSET(Table2[[#Headers],[Car]], MOD(Table4[[#This Row],[Num]], 4)+1, 0)</f>
        <v>Sable</v>
      </c>
      <c r="N1308" t="str">
        <f ca="1">OFFSET(Table3[[#Headers],[Property]], MOD(Table4[[#This Row],[Num]], 3)+1, 0)</f>
        <v>weight</v>
      </c>
      <c r="O1308" s="1">
        <f ca="1">1/(1/VLOOKUP(Table4[[#This Row],[Template]],Table1[], 2, FALSE)+1/VLOOKUP(Table4[[#This Row],[Car]],Table2[],2,FALSE))*2</f>
        <v>0.68571428571428561</v>
      </c>
      <c r="P1308" s="1">
        <f ca="1">1/(1/VLOOKUP(Table4[[#This Row],[Template]],Table1[], 3, FALSE)+1/VLOOKUP(Table4[[#This Row],[Car]],Table2[],3,FALSE))*2</f>
        <v>0.48</v>
      </c>
      <c r="Q1308" s="1" t="str">
        <f ca="1">SUBSTITUTE(SUBSTITUTE(Table4[[#This Row],[Template]], "$", Table4[[#This Row],[Car]]), "%", Table4[[#This Row],[Property]])</f>
        <v>What is the weight of the Sable?</v>
      </c>
      <c r="R1308" s="1" t="str">
        <f ca="1">IF(RAND()&gt;Table4[[#This Row],[offer1prob]], "yes", "no")</f>
        <v>no</v>
      </c>
      <c r="S1308" s="1" t="str">
        <f ca="1">IF(RAND()&lt;Table4[[#This Row],[offer1prob]], "yes", "no")</f>
        <v>yes</v>
      </c>
      <c r="T1308" s="1" t="str">
        <f ca="1">"performConversation '" &amp; Table4[[#This Row],[question]] &amp; "' '" &amp; Table4[[#This Row],[answerToAppointmentRequest]] &amp; "' '" &amp; Table4[[#This Row],[answerToMailRequest]] &amp; "'"</f>
        <v>performConversation 'What is the weight of the Sable?' 'no' 'yes'</v>
      </c>
    </row>
    <row r="1309" spans="11:20" x14ac:dyDescent="0.25">
      <c r="K1309">
        <v>1308</v>
      </c>
      <c r="L1309" t="str">
        <f ca="1">OFFSET(Table1[[#Headers],[Template]], MOD(Table4[[#This Row],[Num]], 5)+1, 0)</f>
        <v>The $ is crap</v>
      </c>
      <c r="M1309" t="str">
        <f ca="1">OFFSET(Table2[[#Headers],[Car]], MOD(Table4[[#This Row],[Num]], 4)+1, 0)</f>
        <v>Wolverine</v>
      </c>
      <c r="N1309" t="str">
        <f ca="1">OFFSET(Table3[[#Headers],[Property]], MOD(Table4[[#This Row],[Num]], 3)+1, 0)</f>
        <v>mpg</v>
      </c>
      <c r="O1309" s="1">
        <f ca="1">1/(1/VLOOKUP(Table4[[#This Row],[Template]],Table1[], 2, FALSE)+1/VLOOKUP(Table4[[#This Row],[Car]],Table2[],2,FALSE))*2</f>
        <v>0.3</v>
      </c>
      <c r="P1309" s="1">
        <f ca="1">1/(1/VLOOKUP(Table4[[#This Row],[Template]],Table1[], 3, FALSE)+1/VLOOKUP(Table4[[#This Row],[Car]],Table2[],3,FALSE))*2</f>
        <v>0.24</v>
      </c>
      <c r="Q1309" s="1" t="str">
        <f ca="1">SUBSTITUTE(SUBSTITUTE(Table4[[#This Row],[Template]], "$", Table4[[#This Row],[Car]]), "%", Table4[[#This Row],[Property]])</f>
        <v>The Wolverine is crap</v>
      </c>
      <c r="R1309" s="1" t="str">
        <f ca="1">IF(RAND()&gt;Table4[[#This Row],[offer1prob]], "yes", "no")</f>
        <v>yes</v>
      </c>
      <c r="S1309" s="1" t="str">
        <f ca="1">IF(RAND()&lt;Table4[[#This Row],[offer1prob]], "yes", "no")</f>
        <v>no</v>
      </c>
      <c r="T1309" s="1" t="str">
        <f ca="1">"performConversation '" &amp; Table4[[#This Row],[question]] &amp; "' '" &amp; Table4[[#This Row],[answerToAppointmentRequest]] &amp; "' '" &amp; Table4[[#This Row],[answerToMailRequest]] &amp; "'"</f>
        <v>performConversation 'The Wolverine is crap' 'yes' 'no'</v>
      </c>
    </row>
    <row r="1310" spans="11:20" x14ac:dyDescent="0.25">
      <c r="K1310">
        <v>1309</v>
      </c>
      <c r="L1310" t="str">
        <f ca="1">OFFSET(Table1[[#Headers],[Template]], MOD(Table4[[#This Row],[Num]], 5)+1, 0)</f>
        <v>What does the $ have as %?</v>
      </c>
      <c r="M1310" t="str">
        <f ca="1">OFFSET(Table2[[#Headers],[Car]], MOD(Table4[[#This Row],[Num]], 4)+1, 0)</f>
        <v>Polecat</v>
      </c>
      <c r="N1310" t="str">
        <f ca="1">OFFSET(Table3[[#Headers],[Property]], MOD(Table4[[#This Row],[Num]], 3)+1, 0)</f>
        <v>color</v>
      </c>
      <c r="O1310" s="1">
        <f ca="1">1/(1/VLOOKUP(Table4[[#This Row],[Template]],Table1[], 2, FALSE)+1/VLOOKUP(Table4[[#This Row],[Car]],Table2[],2,FALSE))*2</f>
        <v>0.3428571428571428</v>
      </c>
      <c r="P1310" s="1">
        <f ca="1">1/(1/VLOOKUP(Table4[[#This Row],[Template]],Table1[], 3, FALSE)+1/VLOOKUP(Table4[[#This Row],[Car]],Table2[],3,FALSE))*2</f>
        <v>0.43636363636363629</v>
      </c>
      <c r="Q1310" s="1" t="str">
        <f ca="1">SUBSTITUTE(SUBSTITUTE(Table4[[#This Row],[Template]], "$", Table4[[#This Row],[Car]]), "%", Table4[[#This Row],[Property]])</f>
        <v>What does the Polecat have as color?</v>
      </c>
      <c r="R1310" s="1" t="str">
        <f ca="1">IF(RAND()&gt;Table4[[#This Row],[offer1prob]], "yes", "no")</f>
        <v>no</v>
      </c>
      <c r="S1310" s="1" t="str">
        <f ca="1">IF(RAND()&lt;Table4[[#This Row],[offer1prob]], "yes", "no")</f>
        <v>no</v>
      </c>
      <c r="T1310" s="1" t="str">
        <f ca="1">"performConversation '" &amp; Table4[[#This Row],[question]] &amp; "' '" &amp; Table4[[#This Row],[answerToAppointmentRequest]] &amp; "' '" &amp; Table4[[#This Row],[answerToMailRequest]] &amp; "'"</f>
        <v>performConversation 'What does the Polecat have as color?' 'no' 'no'</v>
      </c>
    </row>
    <row r="1311" spans="11:20" x14ac:dyDescent="0.25">
      <c r="K1311">
        <v>1310</v>
      </c>
      <c r="L1311" t="str">
        <f ca="1">OFFSET(Table1[[#Headers],[Template]], MOD(Table4[[#This Row],[Num]], 5)+1, 0)</f>
        <v>Why is the $ so expensive?</v>
      </c>
      <c r="M1311" t="str">
        <f ca="1">OFFSET(Table2[[#Headers],[Car]], MOD(Table4[[#This Row],[Num]], 4)+1, 0)</f>
        <v>Sea Otter</v>
      </c>
      <c r="N1311" t="str">
        <f ca="1">OFFSET(Table3[[#Headers],[Property]], MOD(Table4[[#This Row],[Num]], 3)+1, 0)</f>
        <v>weight</v>
      </c>
      <c r="O1311" s="1">
        <f ca="1">1/(1/VLOOKUP(Table4[[#This Row],[Template]],Table1[], 2, FALSE)+1/VLOOKUP(Table4[[#This Row],[Car]],Table2[],2,FALSE))*2</f>
        <v>0.3428571428571428</v>
      </c>
      <c r="P1311" s="1">
        <f ca="1">1/(1/VLOOKUP(Table4[[#This Row],[Template]],Table1[], 3, FALSE)+1/VLOOKUP(Table4[[#This Row],[Car]],Table2[],3,FALSE))*2</f>
        <v>0.48</v>
      </c>
      <c r="Q1311" s="1" t="str">
        <f ca="1">SUBSTITUTE(SUBSTITUTE(Table4[[#This Row],[Template]], "$", Table4[[#This Row],[Car]]), "%", Table4[[#This Row],[Property]])</f>
        <v>Why is the Sea Otter so expensive?</v>
      </c>
      <c r="R1311" s="1" t="str">
        <f ca="1">IF(RAND()&gt;Table4[[#This Row],[offer1prob]], "yes", "no")</f>
        <v>no</v>
      </c>
      <c r="S1311" s="1" t="str">
        <f ca="1">IF(RAND()&lt;Table4[[#This Row],[offer1prob]], "yes", "no")</f>
        <v>no</v>
      </c>
      <c r="T1311" s="1" t="str">
        <f ca="1">"performConversation '" &amp; Table4[[#This Row],[question]] &amp; "' '" &amp; Table4[[#This Row],[answerToAppointmentRequest]] &amp; "' '" &amp; Table4[[#This Row],[answerToMailRequest]] &amp; "'"</f>
        <v>performConversation 'Why is the Sea Otter so expensive?' 'no' 'no'</v>
      </c>
    </row>
    <row r="1312" spans="11:20" x14ac:dyDescent="0.25">
      <c r="K1312">
        <v>1311</v>
      </c>
      <c r="L1312" t="str">
        <f ca="1">OFFSET(Table1[[#Headers],[Template]], MOD(Table4[[#This Row],[Num]], 5)+1, 0)</f>
        <v>Do you still manufacture the $?</v>
      </c>
      <c r="M1312" t="str">
        <f ca="1">OFFSET(Table2[[#Headers],[Car]], MOD(Table4[[#This Row],[Num]], 4)+1, 0)</f>
        <v>Sable</v>
      </c>
      <c r="N1312" t="str">
        <f ca="1">OFFSET(Table3[[#Headers],[Property]], MOD(Table4[[#This Row],[Num]], 3)+1, 0)</f>
        <v>mpg</v>
      </c>
      <c r="O1312" s="1">
        <f ca="1">1/(1/VLOOKUP(Table4[[#This Row],[Template]],Table1[], 2, FALSE)+1/VLOOKUP(Table4[[#This Row],[Car]],Table2[],2,FALSE))*2</f>
        <v>0.61538461538461542</v>
      </c>
      <c r="P1312" s="1">
        <f ca="1">1/(1/VLOOKUP(Table4[[#This Row],[Template]],Table1[], 3, FALSE)+1/VLOOKUP(Table4[[#This Row],[Car]],Table2[],3,FALSE))*2</f>
        <v>0.54545454545454541</v>
      </c>
      <c r="Q1312" s="1" t="str">
        <f ca="1">SUBSTITUTE(SUBSTITUTE(Table4[[#This Row],[Template]], "$", Table4[[#This Row],[Car]]), "%", Table4[[#This Row],[Property]])</f>
        <v>Do you still manufacture the Sable?</v>
      </c>
      <c r="R1312" s="1" t="str">
        <f ca="1">IF(RAND()&gt;Table4[[#This Row],[offer1prob]], "yes", "no")</f>
        <v>no</v>
      </c>
      <c r="S1312" s="1" t="str">
        <f ca="1">IF(RAND()&lt;Table4[[#This Row],[offer1prob]], "yes", "no")</f>
        <v>yes</v>
      </c>
      <c r="T1312" s="1" t="str">
        <f ca="1">"performConversation '" &amp; Table4[[#This Row],[question]] &amp; "' '" &amp; Table4[[#This Row],[answerToAppointmentRequest]] &amp; "' '" &amp; Table4[[#This Row],[answerToMailRequest]] &amp; "'"</f>
        <v>performConversation 'Do you still manufacture the Sable?' 'no' 'yes'</v>
      </c>
    </row>
    <row r="1313" spans="11:20" x14ac:dyDescent="0.25">
      <c r="K1313">
        <v>1312</v>
      </c>
      <c r="L1313" t="str">
        <f ca="1">OFFSET(Table1[[#Headers],[Template]], MOD(Table4[[#This Row],[Num]], 5)+1, 0)</f>
        <v>What is the % of the $?</v>
      </c>
      <c r="M1313" t="str">
        <f ca="1">OFFSET(Table2[[#Headers],[Car]], MOD(Table4[[#This Row],[Num]], 4)+1, 0)</f>
        <v>Wolverine</v>
      </c>
      <c r="N1313" t="str">
        <f ca="1">OFFSET(Table3[[#Headers],[Property]], MOD(Table4[[#This Row],[Num]], 3)+1, 0)</f>
        <v>color</v>
      </c>
      <c r="O1313" s="1">
        <f ca="1">1/(1/VLOOKUP(Table4[[#This Row],[Template]],Table1[], 2, FALSE)+1/VLOOKUP(Table4[[#This Row],[Car]],Table2[],2,FALSE))*2</f>
        <v>0.6</v>
      </c>
      <c r="P1313" s="1">
        <f ca="1">1/(1/VLOOKUP(Table4[[#This Row],[Template]],Table1[], 3, FALSE)+1/VLOOKUP(Table4[[#This Row],[Car]],Table2[],3,FALSE))*2</f>
        <v>0.3428571428571428</v>
      </c>
      <c r="Q1313" s="1" t="str">
        <f ca="1">SUBSTITUTE(SUBSTITUTE(Table4[[#This Row],[Template]], "$", Table4[[#This Row],[Car]]), "%", Table4[[#This Row],[Property]])</f>
        <v>What is the color of the Wolverine?</v>
      </c>
      <c r="R1313" s="1" t="str">
        <f ca="1">IF(RAND()&gt;Table4[[#This Row],[offer1prob]], "yes", "no")</f>
        <v>yes</v>
      </c>
      <c r="S1313" s="1" t="str">
        <f ca="1">IF(RAND()&lt;Table4[[#This Row],[offer1prob]], "yes", "no")</f>
        <v>yes</v>
      </c>
      <c r="T1313" s="1" t="str">
        <f ca="1">"performConversation '" &amp; Table4[[#This Row],[question]] &amp; "' '" &amp; Table4[[#This Row],[answerToAppointmentRequest]] &amp; "' '" &amp; Table4[[#This Row],[answerToMailRequest]] &amp; "'"</f>
        <v>performConversation 'What is the color of the Wolverine?' 'yes' 'yes'</v>
      </c>
    </row>
    <row r="1314" spans="11:20" x14ac:dyDescent="0.25">
      <c r="K1314">
        <v>1313</v>
      </c>
      <c r="L1314" t="str">
        <f ca="1">OFFSET(Table1[[#Headers],[Template]], MOD(Table4[[#This Row],[Num]], 5)+1, 0)</f>
        <v>The $ is crap</v>
      </c>
      <c r="M1314" t="str">
        <f ca="1">OFFSET(Table2[[#Headers],[Car]], MOD(Table4[[#This Row],[Num]], 4)+1, 0)</f>
        <v>Polecat</v>
      </c>
      <c r="N1314" t="str">
        <f ca="1">OFFSET(Table3[[#Headers],[Property]], MOD(Table4[[#This Row],[Num]], 3)+1, 0)</f>
        <v>weight</v>
      </c>
      <c r="O1314" s="1">
        <f ca="1">1/(1/VLOOKUP(Table4[[#This Row],[Template]],Table1[], 2, FALSE)+1/VLOOKUP(Table4[[#This Row],[Car]],Table2[],2,FALSE))*2</f>
        <v>0.26666666666666666</v>
      </c>
      <c r="P1314" s="1">
        <f ca="1">1/(1/VLOOKUP(Table4[[#This Row],[Template]],Table1[], 3, FALSE)+1/VLOOKUP(Table4[[#This Row],[Car]],Table2[],3,FALSE))*2</f>
        <v>0.32</v>
      </c>
      <c r="Q1314" s="1" t="str">
        <f ca="1">SUBSTITUTE(SUBSTITUTE(Table4[[#This Row],[Template]], "$", Table4[[#This Row],[Car]]), "%", Table4[[#This Row],[Property]])</f>
        <v>The Polecat is crap</v>
      </c>
      <c r="R1314" s="1" t="str">
        <f ca="1">IF(RAND()&gt;Table4[[#This Row],[offer1prob]], "yes", "no")</f>
        <v>yes</v>
      </c>
      <c r="S1314" s="1" t="str">
        <f ca="1">IF(RAND()&lt;Table4[[#This Row],[offer1prob]], "yes", "no")</f>
        <v>no</v>
      </c>
      <c r="T1314" s="1" t="str">
        <f ca="1">"performConversation '" &amp; Table4[[#This Row],[question]] &amp; "' '" &amp; Table4[[#This Row],[answerToAppointmentRequest]] &amp; "' '" &amp; Table4[[#This Row],[answerToMailRequest]] &amp; "'"</f>
        <v>performConversation 'The Polecat is crap' 'yes' 'no'</v>
      </c>
    </row>
    <row r="1315" spans="11:20" x14ac:dyDescent="0.25">
      <c r="K1315">
        <v>1314</v>
      </c>
      <c r="L1315" t="str">
        <f ca="1">OFFSET(Table1[[#Headers],[Template]], MOD(Table4[[#This Row],[Num]], 5)+1, 0)</f>
        <v>What does the $ have as %?</v>
      </c>
      <c r="M1315" t="str">
        <f ca="1">OFFSET(Table2[[#Headers],[Car]], MOD(Table4[[#This Row],[Num]], 4)+1, 0)</f>
        <v>Sea Otter</v>
      </c>
      <c r="N1315" t="str">
        <f ca="1">OFFSET(Table3[[#Headers],[Property]], MOD(Table4[[#This Row],[Num]], 3)+1, 0)</f>
        <v>mpg</v>
      </c>
      <c r="O1315" s="1">
        <f ca="1">1/(1/VLOOKUP(Table4[[#This Row],[Template]],Table1[], 2, FALSE)+1/VLOOKUP(Table4[[#This Row],[Car]],Table2[],2,FALSE))*2</f>
        <v>0.3</v>
      </c>
      <c r="P1315" s="1">
        <f ca="1">1/(1/VLOOKUP(Table4[[#This Row],[Template]],Table1[], 3, FALSE)+1/VLOOKUP(Table4[[#This Row],[Car]],Table2[],3,FALSE))*2</f>
        <v>0.3428571428571428</v>
      </c>
      <c r="Q1315" s="1" t="str">
        <f ca="1">SUBSTITUTE(SUBSTITUTE(Table4[[#This Row],[Template]], "$", Table4[[#This Row],[Car]]), "%", Table4[[#This Row],[Property]])</f>
        <v>What does the Sea Otter have as mpg?</v>
      </c>
      <c r="R1315" s="1" t="str">
        <f ca="1">IF(RAND()&gt;Table4[[#This Row],[offer1prob]], "yes", "no")</f>
        <v>no</v>
      </c>
      <c r="S1315" s="1" t="str">
        <f ca="1">IF(RAND()&lt;Table4[[#This Row],[offer1prob]], "yes", "no")</f>
        <v>no</v>
      </c>
      <c r="T1315" s="1" t="str">
        <f ca="1">"performConversation '" &amp; Table4[[#This Row],[question]] &amp; "' '" &amp; Table4[[#This Row],[answerToAppointmentRequest]] &amp; "' '" &amp; Table4[[#This Row],[answerToMailRequest]] &amp; "'"</f>
        <v>performConversation 'What does the Sea Otter have as mpg?' 'no' 'no'</v>
      </c>
    </row>
    <row r="1316" spans="11:20" x14ac:dyDescent="0.25">
      <c r="K1316">
        <v>1315</v>
      </c>
      <c r="L1316" t="str">
        <f ca="1">OFFSET(Table1[[#Headers],[Template]], MOD(Table4[[#This Row],[Num]], 5)+1, 0)</f>
        <v>Why is the $ so expensive?</v>
      </c>
      <c r="M1316" t="str">
        <f ca="1">OFFSET(Table2[[#Headers],[Car]], MOD(Table4[[#This Row],[Num]], 4)+1, 0)</f>
        <v>Sable</v>
      </c>
      <c r="N1316" t="str">
        <f ca="1">OFFSET(Table3[[#Headers],[Property]], MOD(Table4[[#This Row],[Num]], 3)+1, 0)</f>
        <v>color</v>
      </c>
      <c r="O1316" s="1">
        <f ca="1">1/(1/VLOOKUP(Table4[[#This Row],[Template]],Table1[], 2, FALSE)+1/VLOOKUP(Table4[[#This Row],[Car]],Table2[],2,FALSE))*2</f>
        <v>0.53333333333333333</v>
      </c>
      <c r="P1316" s="1">
        <f ca="1">1/(1/VLOOKUP(Table4[[#This Row],[Template]],Table1[], 3, FALSE)+1/VLOOKUP(Table4[[#This Row],[Car]],Table2[],3,FALSE))*2</f>
        <v>0.6</v>
      </c>
      <c r="Q1316" s="1" t="str">
        <f ca="1">SUBSTITUTE(SUBSTITUTE(Table4[[#This Row],[Template]], "$", Table4[[#This Row],[Car]]), "%", Table4[[#This Row],[Property]])</f>
        <v>Why is the Sable so expensive?</v>
      </c>
      <c r="R1316" s="1" t="str">
        <f ca="1">IF(RAND()&gt;Table4[[#This Row],[offer1prob]], "yes", "no")</f>
        <v>no</v>
      </c>
      <c r="S1316" s="1" t="str">
        <f ca="1">IF(RAND()&lt;Table4[[#This Row],[offer1prob]], "yes", "no")</f>
        <v>yes</v>
      </c>
      <c r="T1316" s="1" t="str">
        <f ca="1">"performConversation '" &amp; Table4[[#This Row],[question]] &amp; "' '" &amp; Table4[[#This Row],[answerToAppointmentRequest]] &amp; "' '" &amp; Table4[[#This Row],[answerToMailRequest]] &amp; "'"</f>
        <v>performConversation 'Why is the Sable so expensive?' 'no' 'yes'</v>
      </c>
    </row>
    <row r="1317" spans="11:20" x14ac:dyDescent="0.25">
      <c r="K1317">
        <v>1316</v>
      </c>
      <c r="L1317" t="str">
        <f ca="1">OFFSET(Table1[[#Headers],[Template]], MOD(Table4[[#This Row],[Num]], 5)+1, 0)</f>
        <v>Do you still manufacture the $?</v>
      </c>
      <c r="M1317" t="str">
        <f ca="1">OFFSET(Table2[[#Headers],[Car]], MOD(Table4[[#This Row],[Num]], 4)+1, 0)</f>
        <v>Wolverine</v>
      </c>
      <c r="N1317" t="str">
        <f ca="1">OFFSET(Table3[[#Headers],[Property]], MOD(Table4[[#This Row],[Num]], 3)+1, 0)</f>
        <v>weight</v>
      </c>
      <c r="O1317" s="1">
        <f ca="1">1/(1/VLOOKUP(Table4[[#This Row],[Template]],Table1[], 2, FALSE)+1/VLOOKUP(Table4[[#This Row],[Car]],Table2[],2,FALSE))*2</f>
        <v>0.54545454545454541</v>
      </c>
      <c r="P1317" s="1">
        <f ca="1">1/(1/VLOOKUP(Table4[[#This Row],[Template]],Table1[], 3, FALSE)+1/VLOOKUP(Table4[[#This Row],[Car]],Table2[],3,FALSE))*2</f>
        <v>0.37499999999999994</v>
      </c>
      <c r="Q1317" s="1" t="str">
        <f ca="1">SUBSTITUTE(SUBSTITUTE(Table4[[#This Row],[Template]], "$", Table4[[#This Row],[Car]]), "%", Table4[[#This Row],[Property]])</f>
        <v>Do you still manufacture the Wolverine?</v>
      </c>
      <c r="R1317" s="1" t="str">
        <f ca="1">IF(RAND()&gt;Table4[[#This Row],[offer1prob]], "yes", "no")</f>
        <v>no</v>
      </c>
      <c r="S1317" s="1" t="str">
        <f ca="1">IF(RAND()&lt;Table4[[#This Row],[offer1prob]], "yes", "no")</f>
        <v>yes</v>
      </c>
      <c r="T1317" s="1" t="str">
        <f ca="1">"performConversation '" &amp; Table4[[#This Row],[question]] &amp; "' '" &amp; Table4[[#This Row],[answerToAppointmentRequest]] &amp; "' '" &amp; Table4[[#This Row],[answerToMailRequest]] &amp; "'"</f>
        <v>performConversation 'Do you still manufacture the Wolverine?' 'no' 'yes'</v>
      </c>
    </row>
    <row r="1318" spans="11:20" x14ac:dyDescent="0.25">
      <c r="K1318">
        <v>1317</v>
      </c>
      <c r="L1318" t="str">
        <f ca="1">OFFSET(Table1[[#Headers],[Template]], MOD(Table4[[#This Row],[Num]], 5)+1, 0)</f>
        <v>What is the % of the $?</v>
      </c>
      <c r="M1318" t="str">
        <f ca="1">OFFSET(Table2[[#Headers],[Car]], MOD(Table4[[#This Row],[Num]], 4)+1, 0)</f>
        <v>Polecat</v>
      </c>
      <c r="N1318" t="str">
        <f ca="1">OFFSET(Table3[[#Headers],[Property]], MOD(Table4[[#This Row],[Num]], 3)+1, 0)</f>
        <v>mpg</v>
      </c>
      <c r="O1318" s="1">
        <f ca="1">1/(1/VLOOKUP(Table4[[#This Row],[Template]],Table1[], 2, FALSE)+1/VLOOKUP(Table4[[#This Row],[Car]],Table2[],2,FALSE))*2</f>
        <v>0.48</v>
      </c>
      <c r="P1318" s="1">
        <f ca="1">1/(1/VLOOKUP(Table4[[#This Row],[Template]],Table1[], 3, FALSE)+1/VLOOKUP(Table4[[#This Row],[Car]],Table2[],3,FALSE))*2</f>
        <v>0.53333333333333333</v>
      </c>
      <c r="Q1318" s="1" t="str">
        <f ca="1">SUBSTITUTE(SUBSTITUTE(Table4[[#This Row],[Template]], "$", Table4[[#This Row],[Car]]), "%", Table4[[#This Row],[Property]])</f>
        <v>What is the mpg of the Polecat?</v>
      </c>
      <c r="R1318" s="1" t="str">
        <f ca="1">IF(RAND()&gt;Table4[[#This Row],[offer1prob]], "yes", "no")</f>
        <v>no</v>
      </c>
      <c r="S1318" s="1" t="str">
        <f ca="1">IF(RAND()&lt;Table4[[#This Row],[offer1prob]], "yes", "no")</f>
        <v>no</v>
      </c>
      <c r="T1318" s="1" t="str">
        <f ca="1">"performConversation '" &amp; Table4[[#This Row],[question]] &amp; "' '" &amp; Table4[[#This Row],[answerToAppointmentRequest]] &amp; "' '" &amp; Table4[[#This Row],[answerToMailRequest]] &amp; "'"</f>
        <v>performConversation 'What is the mpg of the Polecat?' 'no' 'no'</v>
      </c>
    </row>
    <row r="1319" spans="11:20" x14ac:dyDescent="0.25">
      <c r="K1319">
        <v>1318</v>
      </c>
      <c r="L1319" t="str">
        <f ca="1">OFFSET(Table1[[#Headers],[Template]], MOD(Table4[[#This Row],[Num]], 5)+1, 0)</f>
        <v>The $ is crap</v>
      </c>
      <c r="M1319" t="str">
        <f ca="1">OFFSET(Table2[[#Headers],[Car]], MOD(Table4[[#This Row],[Num]], 4)+1, 0)</f>
        <v>Sea Otter</v>
      </c>
      <c r="N1319" t="str">
        <f ca="1">OFFSET(Table3[[#Headers],[Property]], MOD(Table4[[#This Row],[Num]], 3)+1, 0)</f>
        <v>color</v>
      </c>
      <c r="O1319" s="1">
        <f ca="1">1/(1/VLOOKUP(Table4[[#This Row],[Template]],Table1[], 2, FALSE)+1/VLOOKUP(Table4[[#This Row],[Car]],Table2[],2,FALSE))*2</f>
        <v>0.24</v>
      </c>
      <c r="P1319" s="1">
        <f ca="1">1/(1/VLOOKUP(Table4[[#This Row],[Template]],Table1[], 3, FALSE)+1/VLOOKUP(Table4[[#This Row],[Car]],Table2[],3,FALSE))*2</f>
        <v>0.26666666666666666</v>
      </c>
      <c r="Q1319" s="1" t="str">
        <f ca="1">SUBSTITUTE(SUBSTITUTE(Table4[[#This Row],[Template]], "$", Table4[[#This Row],[Car]]), "%", Table4[[#This Row],[Property]])</f>
        <v>The Sea Otter is crap</v>
      </c>
      <c r="R1319" s="1" t="str">
        <f ca="1">IF(RAND()&gt;Table4[[#This Row],[offer1prob]], "yes", "no")</f>
        <v>yes</v>
      </c>
      <c r="S1319" s="1" t="str">
        <f ca="1">IF(RAND()&lt;Table4[[#This Row],[offer1prob]], "yes", "no")</f>
        <v>no</v>
      </c>
      <c r="T1319" s="1" t="str">
        <f ca="1">"performConversation '" &amp; Table4[[#This Row],[question]] &amp; "' '" &amp; Table4[[#This Row],[answerToAppointmentRequest]] &amp; "' '" &amp; Table4[[#This Row],[answerToMailRequest]] &amp; "'"</f>
        <v>performConversation 'The Sea Otter is crap' 'yes' 'no'</v>
      </c>
    </row>
    <row r="1320" spans="11:20" x14ac:dyDescent="0.25">
      <c r="K1320">
        <v>1319</v>
      </c>
      <c r="L1320" t="str">
        <f ca="1">OFFSET(Table1[[#Headers],[Template]], MOD(Table4[[#This Row],[Num]], 5)+1, 0)</f>
        <v>What does the $ have as %?</v>
      </c>
      <c r="M1320" t="str">
        <f ca="1">OFFSET(Table2[[#Headers],[Car]], MOD(Table4[[#This Row],[Num]], 4)+1, 0)</f>
        <v>Sable</v>
      </c>
      <c r="N1320" t="str">
        <f ca="1">OFFSET(Table3[[#Headers],[Property]], MOD(Table4[[#This Row],[Num]], 3)+1, 0)</f>
        <v>weight</v>
      </c>
      <c r="O1320" s="1">
        <f ca="1">1/(1/VLOOKUP(Table4[[#This Row],[Template]],Table1[], 2, FALSE)+1/VLOOKUP(Table4[[#This Row],[Car]],Table2[],2,FALSE))*2</f>
        <v>0.43636363636363629</v>
      </c>
      <c r="P1320" s="1">
        <f ca="1">1/(1/VLOOKUP(Table4[[#This Row],[Template]],Table1[], 3, FALSE)+1/VLOOKUP(Table4[[#This Row],[Car]],Table2[],3,FALSE))*2</f>
        <v>0.4</v>
      </c>
      <c r="Q1320" s="1" t="str">
        <f ca="1">SUBSTITUTE(SUBSTITUTE(Table4[[#This Row],[Template]], "$", Table4[[#This Row],[Car]]), "%", Table4[[#This Row],[Property]])</f>
        <v>What does the Sable have as weight?</v>
      </c>
      <c r="R1320" s="1" t="str">
        <f ca="1">IF(RAND()&gt;Table4[[#This Row],[offer1prob]], "yes", "no")</f>
        <v>yes</v>
      </c>
      <c r="S1320" s="1" t="str">
        <f ca="1">IF(RAND()&lt;Table4[[#This Row],[offer1prob]], "yes", "no")</f>
        <v>no</v>
      </c>
      <c r="T1320" s="1" t="str">
        <f ca="1">"performConversation '" &amp; Table4[[#This Row],[question]] &amp; "' '" &amp; Table4[[#This Row],[answerToAppointmentRequest]] &amp; "' '" &amp; Table4[[#This Row],[answerToMailRequest]] &amp; "'"</f>
        <v>performConversation 'What does the Sable have as weight?' 'yes' 'no'</v>
      </c>
    </row>
    <row r="1321" spans="11:20" x14ac:dyDescent="0.25">
      <c r="K1321">
        <v>1320</v>
      </c>
      <c r="L1321" t="str">
        <f ca="1">OFFSET(Table1[[#Headers],[Template]], MOD(Table4[[#This Row],[Num]], 5)+1, 0)</f>
        <v>Why is the $ so expensive?</v>
      </c>
      <c r="M1321" t="str">
        <f ca="1">OFFSET(Table2[[#Headers],[Car]], MOD(Table4[[#This Row],[Num]], 4)+1, 0)</f>
        <v>Wolverine</v>
      </c>
      <c r="N1321" t="str">
        <f ca="1">OFFSET(Table3[[#Headers],[Property]], MOD(Table4[[#This Row],[Num]], 3)+1, 0)</f>
        <v>mpg</v>
      </c>
      <c r="O1321" s="1">
        <f ca="1">1/(1/VLOOKUP(Table4[[#This Row],[Template]],Table1[], 2, FALSE)+1/VLOOKUP(Table4[[#This Row],[Car]],Table2[],2,FALSE))*2</f>
        <v>0.48</v>
      </c>
      <c r="P1321" s="1">
        <f ca="1">1/(1/VLOOKUP(Table4[[#This Row],[Template]],Table1[], 3, FALSE)+1/VLOOKUP(Table4[[#This Row],[Car]],Table2[],3,FALSE))*2</f>
        <v>0.4</v>
      </c>
      <c r="Q1321" s="1" t="str">
        <f ca="1">SUBSTITUTE(SUBSTITUTE(Table4[[#This Row],[Template]], "$", Table4[[#This Row],[Car]]), "%", Table4[[#This Row],[Property]])</f>
        <v>Why is the Wolverine so expensive?</v>
      </c>
      <c r="R1321" s="1" t="str">
        <f ca="1">IF(RAND()&gt;Table4[[#This Row],[offer1prob]], "yes", "no")</f>
        <v>no</v>
      </c>
      <c r="S1321" s="1" t="str">
        <f ca="1">IF(RAND()&lt;Table4[[#This Row],[offer1prob]], "yes", "no")</f>
        <v>yes</v>
      </c>
      <c r="T1321" s="1" t="str">
        <f ca="1">"performConversation '" &amp; Table4[[#This Row],[question]] &amp; "' '" &amp; Table4[[#This Row],[answerToAppointmentRequest]] &amp; "' '" &amp; Table4[[#This Row],[answerToMailRequest]] &amp; "'"</f>
        <v>performConversation 'Why is the Wolverine so expensive?' 'no' 'yes'</v>
      </c>
    </row>
    <row r="1322" spans="11:20" x14ac:dyDescent="0.25">
      <c r="K1322">
        <v>1321</v>
      </c>
      <c r="L1322" t="str">
        <f ca="1">OFFSET(Table1[[#Headers],[Template]], MOD(Table4[[#This Row],[Num]], 5)+1, 0)</f>
        <v>Do you still manufacture the $?</v>
      </c>
      <c r="M1322" t="str">
        <f ca="1">OFFSET(Table2[[#Headers],[Car]], MOD(Table4[[#This Row],[Num]], 4)+1, 0)</f>
        <v>Polecat</v>
      </c>
      <c r="N1322" t="str">
        <f ca="1">OFFSET(Table3[[#Headers],[Property]], MOD(Table4[[#This Row],[Num]], 3)+1, 0)</f>
        <v>color</v>
      </c>
      <c r="O1322" s="1">
        <f ca="1">1/(1/VLOOKUP(Table4[[#This Row],[Template]],Table1[], 2, FALSE)+1/VLOOKUP(Table4[[#This Row],[Car]],Table2[],2,FALSE))*2</f>
        <v>0.44444444444444442</v>
      </c>
      <c r="P1322" s="1">
        <f ca="1">1/(1/VLOOKUP(Table4[[#This Row],[Template]],Table1[], 3, FALSE)+1/VLOOKUP(Table4[[#This Row],[Car]],Table2[],3,FALSE))*2</f>
        <v>0.61538461538461542</v>
      </c>
      <c r="Q1322" s="1" t="str">
        <f ca="1">SUBSTITUTE(SUBSTITUTE(Table4[[#This Row],[Template]], "$", Table4[[#This Row],[Car]]), "%", Table4[[#This Row],[Property]])</f>
        <v>Do you still manufacture the Polecat?</v>
      </c>
      <c r="R1322" s="1" t="str">
        <f ca="1">IF(RAND()&gt;Table4[[#This Row],[offer1prob]], "yes", "no")</f>
        <v>yes</v>
      </c>
      <c r="S1322" s="1" t="str">
        <f ca="1">IF(RAND()&lt;Table4[[#This Row],[offer1prob]], "yes", "no")</f>
        <v>yes</v>
      </c>
      <c r="T1322" s="1" t="str">
        <f ca="1">"performConversation '" &amp; Table4[[#This Row],[question]] &amp; "' '" &amp; Table4[[#This Row],[answerToAppointmentRequest]] &amp; "' '" &amp; Table4[[#This Row],[answerToMailRequest]] &amp; "'"</f>
        <v>performConversation 'Do you still manufacture the Polecat?' 'yes' 'yes'</v>
      </c>
    </row>
    <row r="1323" spans="11:20" x14ac:dyDescent="0.25">
      <c r="K1323">
        <v>1322</v>
      </c>
      <c r="L1323" t="str">
        <f ca="1">OFFSET(Table1[[#Headers],[Template]], MOD(Table4[[#This Row],[Num]], 5)+1, 0)</f>
        <v>What is the % of the $?</v>
      </c>
      <c r="M1323" t="str">
        <f ca="1">OFFSET(Table2[[#Headers],[Car]], MOD(Table4[[#This Row],[Num]], 4)+1, 0)</f>
        <v>Sea Otter</v>
      </c>
      <c r="N1323" t="str">
        <f ca="1">OFFSET(Table3[[#Headers],[Property]], MOD(Table4[[#This Row],[Num]], 3)+1, 0)</f>
        <v>weight</v>
      </c>
      <c r="O1323" s="1">
        <f ca="1">1/(1/VLOOKUP(Table4[[#This Row],[Template]],Table1[], 2, FALSE)+1/VLOOKUP(Table4[[#This Row],[Car]],Table2[],2,FALSE))*2</f>
        <v>0.4</v>
      </c>
      <c r="P1323" s="1">
        <f ca="1">1/(1/VLOOKUP(Table4[[#This Row],[Template]],Table1[], 3, FALSE)+1/VLOOKUP(Table4[[#This Row],[Car]],Table2[],3,FALSE))*2</f>
        <v>0.4</v>
      </c>
      <c r="Q1323" s="1" t="str">
        <f ca="1">SUBSTITUTE(SUBSTITUTE(Table4[[#This Row],[Template]], "$", Table4[[#This Row],[Car]]), "%", Table4[[#This Row],[Property]])</f>
        <v>What is the weight of the Sea Otter?</v>
      </c>
      <c r="R1323" s="1" t="str">
        <f ca="1">IF(RAND()&gt;Table4[[#This Row],[offer1prob]], "yes", "no")</f>
        <v>no</v>
      </c>
      <c r="S1323" s="1" t="str">
        <f ca="1">IF(RAND()&lt;Table4[[#This Row],[offer1prob]], "yes", "no")</f>
        <v>yes</v>
      </c>
      <c r="T1323" s="1" t="str">
        <f ca="1">"performConversation '" &amp; Table4[[#This Row],[question]] &amp; "' '" &amp; Table4[[#This Row],[answerToAppointmentRequest]] &amp; "' '" &amp; Table4[[#This Row],[answerToMailRequest]] &amp; "'"</f>
        <v>performConversation 'What is the weight of the Sea Otter?' 'no' 'yes'</v>
      </c>
    </row>
    <row r="1324" spans="11:20" x14ac:dyDescent="0.25">
      <c r="K1324">
        <v>1323</v>
      </c>
      <c r="L1324" t="str">
        <f ca="1">OFFSET(Table1[[#Headers],[Template]], MOD(Table4[[#This Row],[Num]], 5)+1, 0)</f>
        <v>The $ is crap</v>
      </c>
      <c r="M1324" t="str">
        <f ca="1">OFFSET(Table2[[#Headers],[Car]], MOD(Table4[[#This Row],[Num]], 4)+1, 0)</f>
        <v>Sable</v>
      </c>
      <c r="N1324" t="str">
        <f ca="1">OFFSET(Table3[[#Headers],[Property]], MOD(Table4[[#This Row],[Num]], 3)+1, 0)</f>
        <v>mpg</v>
      </c>
      <c r="O1324" s="1">
        <f ca="1">1/(1/VLOOKUP(Table4[[#This Row],[Template]],Table1[], 2, FALSE)+1/VLOOKUP(Table4[[#This Row],[Car]],Table2[],2,FALSE))*2</f>
        <v>0.32</v>
      </c>
      <c r="P1324" s="1">
        <f ca="1">1/(1/VLOOKUP(Table4[[#This Row],[Template]],Table1[], 3, FALSE)+1/VLOOKUP(Table4[[#This Row],[Car]],Table2[],3,FALSE))*2</f>
        <v>0.3</v>
      </c>
      <c r="Q1324" s="1" t="str">
        <f ca="1">SUBSTITUTE(SUBSTITUTE(Table4[[#This Row],[Template]], "$", Table4[[#This Row],[Car]]), "%", Table4[[#This Row],[Property]])</f>
        <v>The Sable is crap</v>
      </c>
      <c r="R1324" s="1" t="str">
        <f ca="1">IF(RAND()&gt;Table4[[#This Row],[offer1prob]], "yes", "no")</f>
        <v>yes</v>
      </c>
      <c r="S1324" s="1" t="str">
        <f ca="1">IF(RAND()&lt;Table4[[#This Row],[offer1prob]], "yes", "no")</f>
        <v>yes</v>
      </c>
      <c r="T1324" s="1" t="str">
        <f ca="1">"performConversation '" &amp; Table4[[#This Row],[question]] &amp; "' '" &amp; Table4[[#This Row],[answerToAppointmentRequest]] &amp; "' '" &amp; Table4[[#This Row],[answerToMailRequest]] &amp; "'"</f>
        <v>performConversation 'The Sable is crap' 'yes' 'yes'</v>
      </c>
    </row>
    <row r="1325" spans="11:20" x14ac:dyDescent="0.25">
      <c r="K1325">
        <v>1324</v>
      </c>
      <c r="L1325" t="str">
        <f ca="1">OFFSET(Table1[[#Headers],[Template]], MOD(Table4[[#This Row],[Num]], 5)+1, 0)</f>
        <v>What does the $ have as %?</v>
      </c>
      <c r="M1325" t="str">
        <f ca="1">OFFSET(Table2[[#Headers],[Car]], MOD(Table4[[#This Row],[Num]], 4)+1, 0)</f>
        <v>Wolverine</v>
      </c>
      <c r="N1325" t="str">
        <f ca="1">OFFSET(Table3[[#Headers],[Property]], MOD(Table4[[#This Row],[Num]], 3)+1, 0)</f>
        <v>color</v>
      </c>
      <c r="O1325" s="1">
        <f ca="1">1/(1/VLOOKUP(Table4[[#This Row],[Template]],Table1[], 2, FALSE)+1/VLOOKUP(Table4[[#This Row],[Car]],Table2[],2,FALSE))*2</f>
        <v>0.4</v>
      </c>
      <c r="P1325" s="1">
        <f ca="1">1/(1/VLOOKUP(Table4[[#This Row],[Template]],Table1[], 3, FALSE)+1/VLOOKUP(Table4[[#This Row],[Car]],Table2[],3,FALSE))*2</f>
        <v>0.3</v>
      </c>
      <c r="Q1325" s="1" t="str">
        <f ca="1">SUBSTITUTE(SUBSTITUTE(Table4[[#This Row],[Template]], "$", Table4[[#This Row],[Car]]), "%", Table4[[#This Row],[Property]])</f>
        <v>What does the Wolverine have as color?</v>
      </c>
      <c r="R1325" s="1" t="str">
        <f ca="1">IF(RAND()&gt;Table4[[#This Row],[offer1prob]], "yes", "no")</f>
        <v>yes</v>
      </c>
      <c r="S1325" s="1" t="str">
        <f ca="1">IF(RAND()&lt;Table4[[#This Row],[offer1prob]], "yes", "no")</f>
        <v>no</v>
      </c>
      <c r="T1325" s="1" t="str">
        <f ca="1">"performConversation '" &amp; Table4[[#This Row],[question]] &amp; "' '" &amp; Table4[[#This Row],[answerToAppointmentRequest]] &amp; "' '" &amp; Table4[[#This Row],[answerToMailRequest]] &amp; "'"</f>
        <v>performConversation 'What does the Wolverine have as color?' 'yes' 'no'</v>
      </c>
    </row>
    <row r="1326" spans="11:20" x14ac:dyDescent="0.25">
      <c r="K1326">
        <v>1325</v>
      </c>
      <c r="L1326" t="str">
        <f ca="1">OFFSET(Table1[[#Headers],[Template]], MOD(Table4[[#This Row],[Num]], 5)+1, 0)</f>
        <v>Why is the $ so expensive?</v>
      </c>
      <c r="M1326" t="str">
        <f ca="1">OFFSET(Table2[[#Headers],[Car]], MOD(Table4[[#This Row],[Num]], 4)+1, 0)</f>
        <v>Polecat</v>
      </c>
      <c r="N1326" t="str">
        <f ca="1">OFFSET(Table3[[#Headers],[Property]], MOD(Table4[[#This Row],[Num]], 3)+1, 0)</f>
        <v>weight</v>
      </c>
      <c r="O1326" s="1">
        <f ca="1">1/(1/VLOOKUP(Table4[[#This Row],[Template]],Table1[], 2, FALSE)+1/VLOOKUP(Table4[[#This Row],[Car]],Table2[],2,FALSE))*2</f>
        <v>0.4</v>
      </c>
      <c r="P1326" s="1">
        <f ca="1">1/(1/VLOOKUP(Table4[[#This Row],[Template]],Table1[], 3, FALSE)+1/VLOOKUP(Table4[[#This Row],[Car]],Table2[],3,FALSE))*2</f>
        <v>0.68571428571428561</v>
      </c>
      <c r="Q1326" s="1" t="str">
        <f ca="1">SUBSTITUTE(SUBSTITUTE(Table4[[#This Row],[Template]], "$", Table4[[#This Row],[Car]]), "%", Table4[[#This Row],[Property]])</f>
        <v>Why is the Polecat so expensive?</v>
      </c>
      <c r="R1326" s="1" t="str">
        <f ca="1">IF(RAND()&gt;Table4[[#This Row],[offer1prob]], "yes", "no")</f>
        <v>yes</v>
      </c>
      <c r="S1326" s="1" t="str">
        <f ca="1">IF(RAND()&lt;Table4[[#This Row],[offer1prob]], "yes", "no")</f>
        <v>yes</v>
      </c>
      <c r="T1326" s="1" t="str">
        <f ca="1">"performConversation '" &amp; Table4[[#This Row],[question]] &amp; "' '" &amp; Table4[[#This Row],[answerToAppointmentRequest]] &amp; "' '" &amp; Table4[[#This Row],[answerToMailRequest]] &amp; "'"</f>
        <v>performConversation 'Why is the Polecat so expensive?' 'yes' 'yes'</v>
      </c>
    </row>
    <row r="1327" spans="11:20" x14ac:dyDescent="0.25">
      <c r="K1327">
        <v>1326</v>
      </c>
      <c r="L1327" t="str">
        <f ca="1">OFFSET(Table1[[#Headers],[Template]], MOD(Table4[[#This Row],[Num]], 5)+1, 0)</f>
        <v>Do you still manufacture the $?</v>
      </c>
      <c r="M1327" t="str">
        <f ca="1">OFFSET(Table2[[#Headers],[Car]], MOD(Table4[[#This Row],[Num]], 4)+1, 0)</f>
        <v>Sea Otter</v>
      </c>
      <c r="N1327" t="str">
        <f ca="1">OFFSET(Table3[[#Headers],[Property]], MOD(Table4[[#This Row],[Num]], 3)+1, 0)</f>
        <v>mpg</v>
      </c>
      <c r="O1327" s="1">
        <f ca="1">1/(1/VLOOKUP(Table4[[#This Row],[Template]],Table1[], 2, FALSE)+1/VLOOKUP(Table4[[#This Row],[Car]],Table2[],2,FALSE))*2</f>
        <v>0.37499999999999994</v>
      </c>
      <c r="P1327" s="1">
        <f ca="1">1/(1/VLOOKUP(Table4[[#This Row],[Template]],Table1[], 3, FALSE)+1/VLOOKUP(Table4[[#This Row],[Car]],Table2[],3,FALSE))*2</f>
        <v>0.44444444444444442</v>
      </c>
      <c r="Q1327" s="1" t="str">
        <f ca="1">SUBSTITUTE(SUBSTITUTE(Table4[[#This Row],[Template]], "$", Table4[[#This Row],[Car]]), "%", Table4[[#This Row],[Property]])</f>
        <v>Do you still manufacture the Sea Otter?</v>
      </c>
      <c r="R1327" s="1" t="str">
        <f ca="1">IF(RAND()&gt;Table4[[#This Row],[offer1prob]], "yes", "no")</f>
        <v>yes</v>
      </c>
      <c r="S1327" s="1" t="str">
        <f ca="1">IF(RAND()&lt;Table4[[#This Row],[offer1prob]], "yes", "no")</f>
        <v>yes</v>
      </c>
      <c r="T1327" s="1" t="str">
        <f ca="1">"performConversation '" &amp; Table4[[#This Row],[question]] &amp; "' '" &amp; Table4[[#This Row],[answerToAppointmentRequest]] &amp; "' '" &amp; Table4[[#This Row],[answerToMailRequest]] &amp; "'"</f>
        <v>performConversation 'Do you still manufacture the Sea Otter?' 'yes' 'yes'</v>
      </c>
    </row>
    <row r="1328" spans="11:20" x14ac:dyDescent="0.25">
      <c r="K1328">
        <v>1327</v>
      </c>
      <c r="L1328" t="str">
        <f ca="1">OFFSET(Table1[[#Headers],[Template]], MOD(Table4[[#This Row],[Num]], 5)+1, 0)</f>
        <v>What is the % of the $?</v>
      </c>
      <c r="M1328" t="str">
        <f ca="1">OFFSET(Table2[[#Headers],[Car]], MOD(Table4[[#This Row],[Num]], 4)+1, 0)</f>
        <v>Sable</v>
      </c>
      <c r="N1328" t="str">
        <f ca="1">OFFSET(Table3[[#Headers],[Property]], MOD(Table4[[#This Row],[Num]], 3)+1, 0)</f>
        <v>color</v>
      </c>
      <c r="O1328" s="1">
        <f ca="1">1/(1/VLOOKUP(Table4[[#This Row],[Template]],Table1[], 2, FALSE)+1/VLOOKUP(Table4[[#This Row],[Car]],Table2[],2,FALSE))*2</f>
        <v>0.68571428571428561</v>
      </c>
      <c r="P1328" s="1">
        <f ca="1">1/(1/VLOOKUP(Table4[[#This Row],[Template]],Table1[], 3, FALSE)+1/VLOOKUP(Table4[[#This Row],[Car]],Table2[],3,FALSE))*2</f>
        <v>0.48</v>
      </c>
      <c r="Q1328" s="1" t="str">
        <f ca="1">SUBSTITUTE(SUBSTITUTE(Table4[[#This Row],[Template]], "$", Table4[[#This Row],[Car]]), "%", Table4[[#This Row],[Property]])</f>
        <v>What is the color of the Sable?</v>
      </c>
      <c r="R1328" s="1" t="str">
        <f ca="1">IF(RAND()&gt;Table4[[#This Row],[offer1prob]], "yes", "no")</f>
        <v>no</v>
      </c>
      <c r="S1328" s="1" t="str">
        <f ca="1">IF(RAND()&lt;Table4[[#This Row],[offer1prob]], "yes", "no")</f>
        <v>no</v>
      </c>
      <c r="T1328" s="1" t="str">
        <f ca="1">"performConversation '" &amp; Table4[[#This Row],[question]] &amp; "' '" &amp; Table4[[#This Row],[answerToAppointmentRequest]] &amp; "' '" &amp; Table4[[#This Row],[answerToMailRequest]] &amp; "'"</f>
        <v>performConversation 'What is the color of the Sable?' 'no' 'no'</v>
      </c>
    </row>
    <row r="1329" spans="11:20" x14ac:dyDescent="0.25">
      <c r="K1329">
        <v>1328</v>
      </c>
      <c r="L1329" t="str">
        <f ca="1">OFFSET(Table1[[#Headers],[Template]], MOD(Table4[[#This Row],[Num]], 5)+1, 0)</f>
        <v>The $ is crap</v>
      </c>
      <c r="M1329" t="str">
        <f ca="1">OFFSET(Table2[[#Headers],[Car]], MOD(Table4[[#This Row],[Num]], 4)+1, 0)</f>
        <v>Wolverine</v>
      </c>
      <c r="N1329" t="str">
        <f ca="1">OFFSET(Table3[[#Headers],[Property]], MOD(Table4[[#This Row],[Num]], 3)+1, 0)</f>
        <v>weight</v>
      </c>
      <c r="O1329" s="1">
        <f ca="1">1/(1/VLOOKUP(Table4[[#This Row],[Template]],Table1[], 2, FALSE)+1/VLOOKUP(Table4[[#This Row],[Car]],Table2[],2,FALSE))*2</f>
        <v>0.3</v>
      </c>
      <c r="P1329" s="1">
        <f ca="1">1/(1/VLOOKUP(Table4[[#This Row],[Template]],Table1[], 3, FALSE)+1/VLOOKUP(Table4[[#This Row],[Car]],Table2[],3,FALSE))*2</f>
        <v>0.24</v>
      </c>
      <c r="Q1329" s="1" t="str">
        <f ca="1">SUBSTITUTE(SUBSTITUTE(Table4[[#This Row],[Template]], "$", Table4[[#This Row],[Car]]), "%", Table4[[#This Row],[Property]])</f>
        <v>The Wolverine is crap</v>
      </c>
      <c r="R1329" s="1" t="str">
        <f ca="1">IF(RAND()&gt;Table4[[#This Row],[offer1prob]], "yes", "no")</f>
        <v>yes</v>
      </c>
      <c r="S1329" s="1" t="str">
        <f ca="1">IF(RAND()&lt;Table4[[#This Row],[offer1prob]], "yes", "no")</f>
        <v>no</v>
      </c>
      <c r="T1329" s="1" t="str">
        <f ca="1">"performConversation '" &amp; Table4[[#This Row],[question]] &amp; "' '" &amp; Table4[[#This Row],[answerToAppointmentRequest]] &amp; "' '" &amp; Table4[[#This Row],[answerToMailRequest]] &amp; "'"</f>
        <v>performConversation 'The Wolverine is crap' 'yes' 'no'</v>
      </c>
    </row>
    <row r="1330" spans="11:20" x14ac:dyDescent="0.25">
      <c r="K1330">
        <v>1329</v>
      </c>
      <c r="L1330" t="str">
        <f ca="1">OFFSET(Table1[[#Headers],[Template]], MOD(Table4[[#This Row],[Num]], 5)+1, 0)</f>
        <v>What does the $ have as %?</v>
      </c>
      <c r="M1330" t="str">
        <f ca="1">OFFSET(Table2[[#Headers],[Car]], MOD(Table4[[#This Row],[Num]], 4)+1, 0)</f>
        <v>Polecat</v>
      </c>
      <c r="N1330" t="str">
        <f ca="1">OFFSET(Table3[[#Headers],[Property]], MOD(Table4[[#This Row],[Num]], 3)+1, 0)</f>
        <v>mpg</v>
      </c>
      <c r="O1330" s="1">
        <f ca="1">1/(1/VLOOKUP(Table4[[#This Row],[Template]],Table1[], 2, FALSE)+1/VLOOKUP(Table4[[#This Row],[Car]],Table2[],2,FALSE))*2</f>
        <v>0.3428571428571428</v>
      </c>
      <c r="P1330" s="1">
        <f ca="1">1/(1/VLOOKUP(Table4[[#This Row],[Template]],Table1[], 3, FALSE)+1/VLOOKUP(Table4[[#This Row],[Car]],Table2[],3,FALSE))*2</f>
        <v>0.43636363636363629</v>
      </c>
      <c r="Q1330" s="1" t="str">
        <f ca="1">SUBSTITUTE(SUBSTITUTE(Table4[[#This Row],[Template]], "$", Table4[[#This Row],[Car]]), "%", Table4[[#This Row],[Property]])</f>
        <v>What does the Polecat have as mpg?</v>
      </c>
      <c r="R1330" s="1" t="str">
        <f ca="1">IF(RAND()&gt;Table4[[#This Row],[offer1prob]], "yes", "no")</f>
        <v>yes</v>
      </c>
      <c r="S1330" s="1" t="str">
        <f ca="1">IF(RAND()&lt;Table4[[#This Row],[offer1prob]], "yes", "no")</f>
        <v>yes</v>
      </c>
      <c r="T1330" s="1" t="str">
        <f ca="1">"performConversation '" &amp; Table4[[#This Row],[question]] &amp; "' '" &amp; Table4[[#This Row],[answerToAppointmentRequest]] &amp; "' '" &amp; Table4[[#This Row],[answerToMailRequest]] &amp; "'"</f>
        <v>performConversation 'What does the Polecat have as mpg?' 'yes' 'yes'</v>
      </c>
    </row>
    <row r="1331" spans="11:20" x14ac:dyDescent="0.25">
      <c r="K1331">
        <v>1330</v>
      </c>
      <c r="L1331" t="str">
        <f ca="1">OFFSET(Table1[[#Headers],[Template]], MOD(Table4[[#This Row],[Num]], 5)+1, 0)</f>
        <v>Why is the $ so expensive?</v>
      </c>
      <c r="M1331" t="str">
        <f ca="1">OFFSET(Table2[[#Headers],[Car]], MOD(Table4[[#This Row],[Num]], 4)+1, 0)</f>
        <v>Sea Otter</v>
      </c>
      <c r="N1331" t="str">
        <f ca="1">OFFSET(Table3[[#Headers],[Property]], MOD(Table4[[#This Row],[Num]], 3)+1, 0)</f>
        <v>color</v>
      </c>
      <c r="O1331" s="1">
        <f ca="1">1/(1/VLOOKUP(Table4[[#This Row],[Template]],Table1[], 2, FALSE)+1/VLOOKUP(Table4[[#This Row],[Car]],Table2[],2,FALSE))*2</f>
        <v>0.3428571428571428</v>
      </c>
      <c r="P1331" s="1">
        <f ca="1">1/(1/VLOOKUP(Table4[[#This Row],[Template]],Table1[], 3, FALSE)+1/VLOOKUP(Table4[[#This Row],[Car]],Table2[],3,FALSE))*2</f>
        <v>0.48</v>
      </c>
      <c r="Q1331" s="1" t="str">
        <f ca="1">SUBSTITUTE(SUBSTITUTE(Table4[[#This Row],[Template]], "$", Table4[[#This Row],[Car]]), "%", Table4[[#This Row],[Property]])</f>
        <v>Why is the Sea Otter so expensive?</v>
      </c>
      <c r="R1331" s="1" t="str">
        <f ca="1">IF(RAND()&gt;Table4[[#This Row],[offer1prob]], "yes", "no")</f>
        <v>yes</v>
      </c>
      <c r="S1331" s="1" t="str">
        <f ca="1">IF(RAND()&lt;Table4[[#This Row],[offer1prob]], "yes", "no")</f>
        <v>yes</v>
      </c>
      <c r="T1331" s="1" t="str">
        <f ca="1">"performConversation '" &amp; Table4[[#This Row],[question]] &amp; "' '" &amp; Table4[[#This Row],[answerToAppointmentRequest]] &amp; "' '" &amp; Table4[[#This Row],[answerToMailRequest]] &amp; "'"</f>
        <v>performConversation 'Why is the Sea Otter so expensive?' 'yes' 'yes'</v>
      </c>
    </row>
    <row r="1332" spans="11:20" x14ac:dyDescent="0.25">
      <c r="K1332">
        <v>1331</v>
      </c>
      <c r="L1332" t="str">
        <f ca="1">OFFSET(Table1[[#Headers],[Template]], MOD(Table4[[#This Row],[Num]], 5)+1, 0)</f>
        <v>Do you still manufacture the $?</v>
      </c>
      <c r="M1332" t="str">
        <f ca="1">OFFSET(Table2[[#Headers],[Car]], MOD(Table4[[#This Row],[Num]], 4)+1, 0)</f>
        <v>Sable</v>
      </c>
      <c r="N1332" t="str">
        <f ca="1">OFFSET(Table3[[#Headers],[Property]], MOD(Table4[[#This Row],[Num]], 3)+1, 0)</f>
        <v>weight</v>
      </c>
      <c r="O1332" s="1">
        <f ca="1">1/(1/VLOOKUP(Table4[[#This Row],[Template]],Table1[], 2, FALSE)+1/VLOOKUP(Table4[[#This Row],[Car]],Table2[],2,FALSE))*2</f>
        <v>0.61538461538461542</v>
      </c>
      <c r="P1332" s="1">
        <f ca="1">1/(1/VLOOKUP(Table4[[#This Row],[Template]],Table1[], 3, FALSE)+1/VLOOKUP(Table4[[#This Row],[Car]],Table2[],3,FALSE))*2</f>
        <v>0.54545454545454541</v>
      </c>
      <c r="Q1332" s="1" t="str">
        <f ca="1">SUBSTITUTE(SUBSTITUTE(Table4[[#This Row],[Template]], "$", Table4[[#This Row],[Car]]), "%", Table4[[#This Row],[Property]])</f>
        <v>Do you still manufacture the Sable?</v>
      </c>
      <c r="R1332" s="1" t="str">
        <f ca="1">IF(RAND()&gt;Table4[[#This Row],[offer1prob]], "yes", "no")</f>
        <v>no</v>
      </c>
      <c r="S1332" s="1" t="str">
        <f ca="1">IF(RAND()&lt;Table4[[#This Row],[offer1prob]], "yes", "no")</f>
        <v>yes</v>
      </c>
      <c r="T1332" s="1" t="str">
        <f ca="1">"performConversation '" &amp; Table4[[#This Row],[question]] &amp; "' '" &amp; Table4[[#This Row],[answerToAppointmentRequest]] &amp; "' '" &amp; Table4[[#This Row],[answerToMailRequest]] &amp; "'"</f>
        <v>performConversation 'Do you still manufacture the Sable?' 'no' 'yes'</v>
      </c>
    </row>
    <row r="1333" spans="11:20" x14ac:dyDescent="0.25">
      <c r="K1333">
        <v>1332</v>
      </c>
      <c r="L1333" t="str">
        <f ca="1">OFFSET(Table1[[#Headers],[Template]], MOD(Table4[[#This Row],[Num]], 5)+1, 0)</f>
        <v>What is the % of the $?</v>
      </c>
      <c r="M1333" t="str">
        <f ca="1">OFFSET(Table2[[#Headers],[Car]], MOD(Table4[[#This Row],[Num]], 4)+1, 0)</f>
        <v>Wolverine</v>
      </c>
      <c r="N1333" t="str">
        <f ca="1">OFFSET(Table3[[#Headers],[Property]], MOD(Table4[[#This Row],[Num]], 3)+1, 0)</f>
        <v>mpg</v>
      </c>
      <c r="O1333" s="1">
        <f ca="1">1/(1/VLOOKUP(Table4[[#This Row],[Template]],Table1[], 2, FALSE)+1/VLOOKUP(Table4[[#This Row],[Car]],Table2[],2,FALSE))*2</f>
        <v>0.6</v>
      </c>
      <c r="P1333" s="1">
        <f ca="1">1/(1/VLOOKUP(Table4[[#This Row],[Template]],Table1[], 3, FALSE)+1/VLOOKUP(Table4[[#This Row],[Car]],Table2[],3,FALSE))*2</f>
        <v>0.3428571428571428</v>
      </c>
      <c r="Q1333" s="1" t="str">
        <f ca="1">SUBSTITUTE(SUBSTITUTE(Table4[[#This Row],[Template]], "$", Table4[[#This Row],[Car]]), "%", Table4[[#This Row],[Property]])</f>
        <v>What is the mpg of the Wolverine?</v>
      </c>
      <c r="R1333" s="1" t="str">
        <f ca="1">IF(RAND()&gt;Table4[[#This Row],[offer1prob]], "yes", "no")</f>
        <v>no</v>
      </c>
      <c r="S1333" s="1" t="str">
        <f ca="1">IF(RAND()&lt;Table4[[#This Row],[offer1prob]], "yes", "no")</f>
        <v>yes</v>
      </c>
      <c r="T1333" s="1" t="str">
        <f ca="1">"performConversation '" &amp; Table4[[#This Row],[question]] &amp; "' '" &amp; Table4[[#This Row],[answerToAppointmentRequest]] &amp; "' '" &amp; Table4[[#This Row],[answerToMailRequest]] &amp; "'"</f>
        <v>performConversation 'What is the mpg of the Wolverine?' 'no' 'yes'</v>
      </c>
    </row>
    <row r="1334" spans="11:20" x14ac:dyDescent="0.25">
      <c r="K1334">
        <v>1333</v>
      </c>
      <c r="L1334" t="str">
        <f ca="1">OFFSET(Table1[[#Headers],[Template]], MOD(Table4[[#This Row],[Num]], 5)+1, 0)</f>
        <v>The $ is crap</v>
      </c>
      <c r="M1334" t="str">
        <f ca="1">OFFSET(Table2[[#Headers],[Car]], MOD(Table4[[#This Row],[Num]], 4)+1, 0)</f>
        <v>Polecat</v>
      </c>
      <c r="N1334" t="str">
        <f ca="1">OFFSET(Table3[[#Headers],[Property]], MOD(Table4[[#This Row],[Num]], 3)+1, 0)</f>
        <v>color</v>
      </c>
      <c r="O1334" s="1">
        <f ca="1">1/(1/VLOOKUP(Table4[[#This Row],[Template]],Table1[], 2, FALSE)+1/VLOOKUP(Table4[[#This Row],[Car]],Table2[],2,FALSE))*2</f>
        <v>0.26666666666666666</v>
      </c>
      <c r="P1334" s="1">
        <f ca="1">1/(1/VLOOKUP(Table4[[#This Row],[Template]],Table1[], 3, FALSE)+1/VLOOKUP(Table4[[#This Row],[Car]],Table2[],3,FALSE))*2</f>
        <v>0.32</v>
      </c>
      <c r="Q1334" s="1" t="str">
        <f ca="1">SUBSTITUTE(SUBSTITUTE(Table4[[#This Row],[Template]], "$", Table4[[#This Row],[Car]]), "%", Table4[[#This Row],[Property]])</f>
        <v>The Polecat is crap</v>
      </c>
      <c r="R1334" s="1" t="str">
        <f ca="1">IF(RAND()&gt;Table4[[#This Row],[offer1prob]], "yes", "no")</f>
        <v>no</v>
      </c>
      <c r="S1334" s="1" t="str">
        <f ca="1">IF(RAND()&lt;Table4[[#This Row],[offer1prob]], "yes", "no")</f>
        <v>yes</v>
      </c>
      <c r="T1334" s="1" t="str">
        <f ca="1">"performConversation '" &amp; Table4[[#This Row],[question]] &amp; "' '" &amp; Table4[[#This Row],[answerToAppointmentRequest]] &amp; "' '" &amp; Table4[[#This Row],[answerToMailRequest]] &amp; "'"</f>
        <v>performConversation 'The Polecat is crap' 'no' 'yes'</v>
      </c>
    </row>
    <row r="1335" spans="11:20" x14ac:dyDescent="0.25">
      <c r="K1335">
        <v>1334</v>
      </c>
      <c r="L1335" t="str">
        <f ca="1">OFFSET(Table1[[#Headers],[Template]], MOD(Table4[[#This Row],[Num]], 5)+1, 0)</f>
        <v>What does the $ have as %?</v>
      </c>
      <c r="M1335" t="str">
        <f ca="1">OFFSET(Table2[[#Headers],[Car]], MOD(Table4[[#This Row],[Num]], 4)+1, 0)</f>
        <v>Sea Otter</v>
      </c>
      <c r="N1335" t="str">
        <f ca="1">OFFSET(Table3[[#Headers],[Property]], MOD(Table4[[#This Row],[Num]], 3)+1, 0)</f>
        <v>weight</v>
      </c>
      <c r="O1335" s="1">
        <f ca="1">1/(1/VLOOKUP(Table4[[#This Row],[Template]],Table1[], 2, FALSE)+1/VLOOKUP(Table4[[#This Row],[Car]],Table2[],2,FALSE))*2</f>
        <v>0.3</v>
      </c>
      <c r="P1335" s="1">
        <f ca="1">1/(1/VLOOKUP(Table4[[#This Row],[Template]],Table1[], 3, FALSE)+1/VLOOKUP(Table4[[#This Row],[Car]],Table2[],3,FALSE))*2</f>
        <v>0.3428571428571428</v>
      </c>
      <c r="Q1335" s="1" t="str">
        <f ca="1">SUBSTITUTE(SUBSTITUTE(Table4[[#This Row],[Template]], "$", Table4[[#This Row],[Car]]), "%", Table4[[#This Row],[Property]])</f>
        <v>What does the Sea Otter have as weight?</v>
      </c>
      <c r="R1335" s="1" t="str">
        <f ca="1">IF(RAND()&gt;Table4[[#This Row],[offer1prob]], "yes", "no")</f>
        <v>yes</v>
      </c>
      <c r="S1335" s="1" t="str">
        <f ca="1">IF(RAND()&lt;Table4[[#This Row],[offer1prob]], "yes", "no")</f>
        <v>no</v>
      </c>
      <c r="T1335" s="1" t="str">
        <f ca="1">"performConversation '" &amp; Table4[[#This Row],[question]] &amp; "' '" &amp; Table4[[#This Row],[answerToAppointmentRequest]] &amp; "' '" &amp; Table4[[#This Row],[answerToMailRequest]] &amp; "'"</f>
        <v>performConversation 'What does the Sea Otter have as weight?' 'yes' 'no'</v>
      </c>
    </row>
    <row r="1336" spans="11:20" x14ac:dyDescent="0.25">
      <c r="K1336">
        <v>1335</v>
      </c>
      <c r="L1336" t="str">
        <f ca="1">OFFSET(Table1[[#Headers],[Template]], MOD(Table4[[#This Row],[Num]], 5)+1, 0)</f>
        <v>Why is the $ so expensive?</v>
      </c>
      <c r="M1336" t="str">
        <f ca="1">OFFSET(Table2[[#Headers],[Car]], MOD(Table4[[#This Row],[Num]], 4)+1, 0)</f>
        <v>Sable</v>
      </c>
      <c r="N1336" t="str">
        <f ca="1">OFFSET(Table3[[#Headers],[Property]], MOD(Table4[[#This Row],[Num]], 3)+1, 0)</f>
        <v>mpg</v>
      </c>
      <c r="O1336" s="1">
        <f ca="1">1/(1/VLOOKUP(Table4[[#This Row],[Template]],Table1[], 2, FALSE)+1/VLOOKUP(Table4[[#This Row],[Car]],Table2[],2,FALSE))*2</f>
        <v>0.53333333333333333</v>
      </c>
      <c r="P1336" s="1">
        <f ca="1">1/(1/VLOOKUP(Table4[[#This Row],[Template]],Table1[], 3, FALSE)+1/VLOOKUP(Table4[[#This Row],[Car]],Table2[],3,FALSE))*2</f>
        <v>0.6</v>
      </c>
      <c r="Q1336" s="1" t="str">
        <f ca="1">SUBSTITUTE(SUBSTITUTE(Table4[[#This Row],[Template]], "$", Table4[[#This Row],[Car]]), "%", Table4[[#This Row],[Property]])</f>
        <v>Why is the Sable so expensive?</v>
      </c>
      <c r="R1336" s="1" t="str">
        <f ca="1">IF(RAND()&gt;Table4[[#This Row],[offer1prob]], "yes", "no")</f>
        <v>no</v>
      </c>
      <c r="S1336" s="1" t="str">
        <f ca="1">IF(RAND()&lt;Table4[[#This Row],[offer1prob]], "yes", "no")</f>
        <v>yes</v>
      </c>
      <c r="T1336" s="1" t="str">
        <f ca="1">"performConversation '" &amp; Table4[[#This Row],[question]] &amp; "' '" &amp; Table4[[#This Row],[answerToAppointmentRequest]] &amp; "' '" &amp; Table4[[#This Row],[answerToMailRequest]] &amp; "'"</f>
        <v>performConversation 'Why is the Sable so expensive?' 'no' 'yes'</v>
      </c>
    </row>
    <row r="1337" spans="11:20" x14ac:dyDescent="0.25">
      <c r="K1337">
        <v>1336</v>
      </c>
      <c r="L1337" t="str">
        <f ca="1">OFFSET(Table1[[#Headers],[Template]], MOD(Table4[[#This Row],[Num]], 5)+1, 0)</f>
        <v>Do you still manufacture the $?</v>
      </c>
      <c r="M1337" t="str">
        <f ca="1">OFFSET(Table2[[#Headers],[Car]], MOD(Table4[[#This Row],[Num]], 4)+1, 0)</f>
        <v>Wolverine</v>
      </c>
      <c r="N1337" t="str">
        <f ca="1">OFFSET(Table3[[#Headers],[Property]], MOD(Table4[[#This Row],[Num]], 3)+1, 0)</f>
        <v>color</v>
      </c>
      <c r="O1337" s="1">
        <f ca="1">1/(1/VLOOKUP(Table4[[#This Row],[Template]],Table1[], 2, FALSE)+1/VLOOKUP(Table4[[#This Row],[Car]],Table2[],2,FALSE))*2</f>
        <v>0.54545454545454541</v>
      </c>
      <c r="P1337" s="1">
        <f ca="1">1/(1/VLOOKUP(Table4[[#This Row],[Template]],Table1[], 3, FALSE)+1/VLOOKUP(Table4[[#This Row],[Car]],Table2[],3,FALSE))*2</f>
        <v>0.37499999999999994</v>
      </c>
      <c r="Q1337" s="1" t="str">
        <f ca="1">SUBSTITUTE(SUBSTITUTE(Table4[[#This Row],[Template]], "$", Table4[[#This Row],[Car]]), "%", Table4[[#This Row],[Property]])</f>
        <v>Do you still manufacture the Wolverine?</v>
      </c>
      <c r="R1337" s="1" t="str">
        <f ca="1">IF(RAND()&gt;Table4[[#This Row],[offer1prob]], "yes", "no")</f>
        <v>yes</v>
      </c>
      <c r="S1337" s="1" t="str">
        <f ca="1">IF(RAND()&lt;Table4[[#This Row],[offer1prob]], "yes", "no")</f>
        <v>no</v>
      </c>
      <c r="T1337" s="1" t="str">
        <f ca="1">"performConversation '" &amp; Table4[[#This Row],[question]] &amp; "' '" &amp; Table4[[#This Row],[answerToAppointmentRequest]] &amp; "' '" &amp; Table4[[#This Row],[answerToMailRequest]] &amp; "'"</f>
        <v>performConversation 'Do you still manufacture the Wolverine?' 'yes' 'no'</v>
      </c>
    </row>
    <row r="1338" spans="11:20" x14ac:dyDescent="0.25">
      <c r="K1338">
        <v>1337</v>
      </c>
      <c r="L1338" t="str">
        <f ca="1">OFFSET(Table1[[#Headers],[Template]], MOD(Table4[[#This Row],[Num]], 5)+1, 0)</f>
        <v>What is the % of the $?</v>
      </c>
      <c r="M1338" t="str">
        <f ca="1">OFFSET(Table2[[#Headers],[Car]], MOD(Table4[[#This Row],[Num]], 4)+1, 0)</f>
        <v>Polecat</v>
      </c>
      <c r="N1338" t="str">
        <f ca="1">OFFSET(Table3[[#Headers],[Property]], MOD(Table4[[#This Row],[Num]], 3)+1, 0)</f>
        <v>weight</v>
      </c>
      <c r="O1338" s="1">
        <f ca="1">1/(1/VLOOKUP(Table4[[#This Row],[Template]],Table1[], 2, FALSE)+1/VLOOKUP(Table4[[#This Row],[Car]],Table2[],2,FALSE))*2</f>
        <v>0.48</v>
      </c>
      <c r="P1338" s="1">
        <f ca="1">1/(1/VLOOKUP(Table4[[#This Row],[Template]],Table1[], 3, FALSE)+1/VLOOKUP(Table4[[#This Row],[Car]],Table2[],3,FALSE))*2</f>
        <v>0.53333333333333333</v>
      </c>
      <c r="Q1338" s="1" t="str">
        <f ca="1">SUBSTITUTE(SUBSTITUTE(Table4[[#This Row],[Template]], "$", Table4[[#This Row],[Car]]), "%", Table4[[#This Row],[Property]])</f>
        <v>What is the weight of the Polecat?</v>
      </c>
      <c r="R1338" s="1" t="str">
        <f ca="1">IF(RAND()&gt;Table4[[#This Row],[offer1prob]], "yes", "no")</f>
        <v>yes</v>
      </c>
      <c r="S1338" s="1" t="str">
        <f ca="1">IF(RAND()&lt;Table4[[#This Row],[offer1prob]], "yes", "no")</f>
        <v>no</v>
      </c>
      <c r="T1338" s="1" t="str">
        <f ca="1">"performConversation '" &amp; Table4[[#This Row],[question]] &amp; "' '" &amp; Table4[[#This Row],[answerToAppointmentRequest]] &amp; "' '" &amp; Table4[[#This Row],[answerToMailRequest]] &amp; "'"</f>
        <v>performConversation 'What is the weight of the Polecat?' 'yes' 'no'</v>
      </c>
    </row>
    <row r="1339" spans="11:20" x14ac:dyDescent="0.25">
      <c r="K1339">
        <v>1338</v>
      </c>
      <c r="L1339" t="str">
        <f ca="1">OFFSET(Table1[[#Headers],[Template]], MOD(Table4[[#This Row],[Num]], 5)+1, 0)</f>
        <v>The $ is crap</v>
      </c>
      <c r="M1339" t="str">
        <f ca="1">OFFSET(Table2[[#Headers],[Car]], MOD(Table4[[#This Row],[Num]], 4)+1, 0)</f>
        <v>Sea Otter</v>
      </c>
      <c r="N1339" t="str">
        <f ca="1">OFFSET(Table3[[#Headers],[Property]], MOD(Table4[[#This Row],[Num]], 3)+1, 0)</f>
        <v>mpg</v>
      </c>
      <c r="O1339" s="1">
        <f ca="1">1/(1/VLOOKUP(Table4[[#This Row],[Template]],Table1[], 2, FALSE)+1/VLOOKUP(Table4[[#This Row],[Car]],Table2[],2,FALSE))*2</f>
        <v>0.24</v>
      </c>
      <c r="P1339" s="1">
        <f ca="1">1/(1/VLOOKUP(Table4[[#This Row],[Template]],Table1[], 3, FALSE)+1/VLOOKUP(Table4[[#This Row],[Car]],Table2[],3,FALSE))*2</f>
        <v>0.26666666666666666</v>
      </c>
      <c r="Q1339" s="1" t="str">
        <f ca="1">SUBSTITUTE(SUBSTITUTE(Table4[[#This Row],[Template]], "$", Table4[[#This Row],[Car]]), "%", Table4[[#This Row],[Property]])</f>
        <v>The Sea Otter is crap</v>
      </c>
      <c r="R1339" s="1" t="str">
        <f ca="1">IF(RAND()&gt;Table4[[#This Row],[offer1prob]], "yes", "no")</f>
        <v>yes</v>
      </c>
      <c r="S1339" s="1" t="str">
        <f ca="1">IF(RAND()&lt;Table4[[#This Row],[offer1prob]], "yes", "no")</f>
        <v>no</v>
      </c>
      <c r="T1339" s="1" t="str">
        <f ca="1">"performConversation '" &amp; Table4[[#This Row],[question]] &amp; "' '" &amp; Table4[[#This Row],[answerToAppointmentRequest]] &amp; "' '" &amp; Table4[[#This Row],[answerToMailRequest]] &amp; "'"</f>
        <v>performConversation 'The Sea Otter is crap' 'yes' 'no'</v>
      </c>
    </row>
    <row r="1340" spans="11:20" x14ac:dyDescent="0.25">
      <c r="K1340">
        <v>1339</v>
      </c>
      <c r="L1340" t="str">
        <f ca="1">OFFSET(Table1[[#Headers],[Template]], MOD(Table4[[#This Row],[Num]], 5)+1, 0)</f>
        <v>What does the $ have as %?</v>
      </c>
      <c r="M1340" t="str">
        <f ca="1">OFFSET(Table2[[#Headers],[Car]], MOD(Table4[[#This Row],[Num]], 4)+1, 0)</f>
        <v>Sable</v>
      </c>
      <c r="N1340" t="str">
        <f ca="1">OFFSET(Table3[[#Headers],[Property]], MOD(Table4[[#This Row],[Num]], 3)+1, 0)</f>
        <v>color</v>
      </c>
      <c r="O1340" s="1">
        <f ca="1">1/(1/VLOOKUP(Table4[[#This Row],[Template]],Table1[], 2, FALSE)+1/VLOOKUP(Table4[[#This Row],[Car]],Table2[],2,FALSE))*2</f>
        <v>0.43636363636363629</v>
      </c>
      <c r="P1340" s="1">
        <f ca="1">1/(1/VLOOKUP(Table4[[#This Row],[Template]],Table1[], 3, FALSE)+1/VLOOKUP(Table4[[#This Row],[Car]],Table2[],3,FALSE))*2</f>
        <v>0.4</v>
      </c>
      <c r="Q1340" s="1" t="str">
        <f ca="1">SUBSTITUTE(SUBSTITUTE(Table4[[#This Row],[Template]], "$", Table4[[#This Row],[Car]]), "%", Table4[[#This Row],[Property]])</f>
        <v>What does the Sable have as color?</v>
      </c>
      <c r="R1340" s="1" t="str">
        <f ca="1">IF(RAND()&gt;Table4[[#This Row],[offer1prob]], "yes", "no")</f>
        <v>no</v>
      </c>
      <c r="S1340" s="1" t="str">
        <f ca="1">IF(RAND()&lt;Table4[[#This Row],[offer1prob]], "yes", "no")</f>
        <v>no</v>
      </c>
      <c r="T1340" s="1" t="str">
        <f ca="1">"performConversation '" &amp; Table4[[#This Row],[question]] &amp; "' '" &amp; Table4[[#This Row],[answerToAppointmentRequest]] &amp; "' '" &amp; Table4[[#This Row],[answerToMailRequest]] &amp; "'"</f>
        <v>performConversation 'What does the Sable have as color?' 'no' 'no'</v>
      </c>
    </row>
    <row r="1341" spans="11:20" x14ac:dyDescent="0.25">
      <c r="K1341">
        <v>1340</v>
      </c>
      <c r="L1341" t="str">
        <f ca="1">OFFSET(Table1[[#Headers],[Template]], MOD(Table4[[#This Row],[Num]], 5)+1, 0)</f>
        <v>Why is the $ so expensive?</v>
      </c>
      <c r="M1341" t="str">
        <f ca="1">OFFSET(Table2[[#Headers],[Car]], MOD(Table4[[#This Row],[Num]], 4)+1, 0)</f>
        <v>Wolverine</v>
      </c>
      <c r="N1341" t="str">
        <f ca="1">OFFSET(Table3[[#Headers],[Property]], MOD(Table4[[#This Row],[Num]], 3)+1, 0)</f>
        <v>weight</v>
      </c>
      <c r="O1341" s="1">
        <f ca="1">1/(1/VLOOKUP(Table4[[#This Row],[Template]],Table1[], 2, FALSE)+1/VLOOKUP(Table4[[#This Row],[Car]],Table2[],2,FALSE))*2</f>
        <v>0.48</v>
      </c>
      <c r="P1341" s="1">
        <f ca="1">1/(1/VLOOKUP(Table4[[#This Row],[Template]],Table1[], 3, FALSE)+1/VLOOKUP(Table4[[#This Row],[Car]],Table2[],3,FALSE))*2</f>
        <v>0.4</v>
      </c>
      <c r="Q1341" s="1" t="str">
        <f ca="1">SUBSTITUTE(SUBSTITUTE(Table4[[#This Row],[Template]], "$", Table4[[#This Row],[Car]]), "%", Table4[[#This Row],[Property]])</f>
        <v>Why is the Wolverine so expensive?</v>
      </c>
      <c r="R1341" s="1" t="str">
        <f ca="1">IF(RAND()&gt;Table4[[#This Row],[offer1prob]], "yes", "no")</f>
        <v>yes</v>
      </c>
      <c r="S1341" s="1" t="str">
        <f ca="1">IF(RAND()&lt;Table4[[#This Row],[offer1prob]], "yes", "no")</f>
        <v>no</v>
      </c>
      <c r="T1341" s="1" t="str">
        <f ca="1">"performConversation '" &amp; Table4[[#This Row],[question]] &amp; "' '" &amp; Table4[[#This Row],[answerToAppointmentRequest]] &amp; "' '" &amp; Table4[[#This Row],[answerToMailRequest]] &amp; "'"</f>
        <v>performConversation 'Why is the Wolverine so expensive?' 'yes' 'no'</v>
      </c>
    </row>
    <row r="1342" spans="11:20" x14ac:dyDescent="0.25">
      <c r="K1342">
        <v>1341</v>
      </c>
      <c r="L1342" t="str">
        <f ca="1">OFFSET(Table1[[#Headers],[Template]], MOD(Table4[[#This Row],[Num]], 5)+1, 0)</f>
        <v>Do you still manufacture the $?</v>
      </c>
      <c r="M1342" t="str">
        <f ca="1">OFFSET(Table2[[#Headers],[Car]], MOD(Table4[[#This Row],[Num]], 4)+1, 0)</f>
        <v>Polecat</v>
      </c>
      <c r="N1342" t="str">
        <f ca="1">OFFSET(Table3[[#Headers],[Property]], MOD(Table4[[#This Row],[Num]], 3)+1, 0)</f>
        <v>mpg</v>
      </c>
      <c r="O1342" s="1">
        <f ca="1">1/(1/VLOOKUP(Table4[[#This Row],[Template]],Table1[], 2, FALSE)+1/VLOOKUP(Table4[[#This Row],[Car]],Table2[],2,FALSE))*2</f>
        <v>0.44444444444444442</v>
      </c>
      <c r="P1342" s="1">
        <f ca="1">1/(1/VLOOKUP(Table4[[#This Row],[Template]],Table1[], 3, FALSE)+1/VLOOKUP(Table4[[#This Row],[Car]],Table2[],3,FALSE))*2</f>
        <v>0.61538461538461542</v>
      </c>
      <c r="Q1342" s="1" t="str">
        <f ca="1">SUBSTITUTE(SUBSTITUTE(Table4[[#This Row],[Template]], "$", Table4[[#This Row],[Car]]), "%", Table4[[#This Row],[Property]])</f>
        <v>Do you still manufacture the Polecat?</v>
      </c>
      <c r="R1342" s="1" t="str">
        <f ca="1">IF(RAND()&gt;Table4[[#This Row],[offer1prob]], "yes", "no")</f>
        <v>yes</v>
      </c>
      <c r="S1342" s="1" t="str">
        <f ca="1">IF(RAND()&lt;Table4[[#This Row],[offer1prob]], "yes", "no")</f>
        <v>no</v>
      </c>
      <c r="T1342" s="1" t="str">
        <f ca="1">"performConversation '" &amp; Table4[[#This Row],[question]] &amp; "' '" &amp; Table4[[#This Row],[answerToAppointmentRequest]] &amp; "' '" &amp; Table4[[#This Row],[answerToMailRequest]] &amp; "'"</f>
        <v>performConversation 'Do you still manufacture the Polecat?' 'yes' 'no'</v>
      </c>
    </row>
    <row r="1343" spans="11:20" x14ac:dyDescent="0.25">
      <c r="K1343">
        <v>1342</v>
      </c>
      <c r="L1343" t="str">
        <f ca="1">OFFSET(Table1[[#Headers],[Template]], MOD(Table4[[#This Row],[Num]], 5)+1, 0)</f>
        <v>What is the % of the $?</v>
      </c>
      <c r="M1343" t="str">
        <f ca="1">OFFSET(Table2[[#Headers],[Car]], MOD(Table4[[#This Row],[Num]], 4)+1, 0)</f>
        <v>Sea Otter</v>
      </c>
      <c r="N1343" t="str">
        <f ca="1">OFFSET(Table3[[#Headers],[Property]], MOD(Table4[[#This Row],[Num]], 3)+1, 0)</f>
        <v>color</v>
      </c>
      <c r="O1343" s="1">
        <f ca="1">1/(1/VLOOKUP(Table4[[#This Row],[Template]],Table1[], 2, FALSE)+1/VLOOKUP(Table4[[#This Row],[Car]],Table2[],2,FALSE))*2</f>
        <v>0.4</v>
      </c>
      <c r="P1343" s="1">
        <f ca="1">1/(1/VLOOKUP(Table4[[#This Row],[Template]],Table1[], 3, FALSE)+1/VLOOKUP(Table4[[#This Row],[Car]],Table2[],3,FALSE))*2</f>
        <v>0.4</v>
      </c>
      <c r="Q1343" s="1" t="str">
        <f ca="1">SUBSTITUTE(SUBSTITUTE(Table4[[#This Row],[Template]], "$", Table4[[#This Row],[Car]]), "%", Table4[[#This Row],[Property]])</f>
        <v>What is the color of the Sea Otter?</v>
      </c>
      <c r="R1343" s="1" t="str">
        <f ca="1">IF(RAND()&gt;Table4[[#This Row],[offer1prob]], "yes", "no")</f>
        <v>no</v>
      </c>
      <c r="S1343" s="1" t="str">
        <f ca="1">IF(RAND()&lt;Table4[[#This Row],[offer1prob]], "yes", "no")</f>
        <v>yes</v>
      </c>
      <c r="T1343" s="1" t="str">
        <f ca="1">"performConversation '" &amp; Table4[[#This Row],[question]] &amp; "' '" &amp; Table4[[#This Row],[answerToAppointmentRequest]] &amp; "' '" &amp; Table4[[#This Row],[answerToMailRequest]] &amp; "'"</f>
        <v>performConversation 'What is the color of the Sea Otter?' 'no' 'yes'</v>
      </c>
    </row>
    <row r="1344" spans="11:20" x14ac:dyDescent="0.25">
      <c r="K1344">
        <v>1343</v>
      </c>
      <c r="L1344" t="str">
        <f ca="1">OFFSET(Table1[[#Headers],[Template]], MOD(Table4[[#This Row],[Num]], 5)+1, 0)</f>
        <v>The $ is crap</v>
      </c>
      <c r="M1344" t="str">
        <f ca="1">OFFSET(Table2[[#Headers],[Car]], MOD(Table4[[#This Row],[Num]], 4)+1, 0)</f>
        <v>Sable</v>
      </c>
      <c r="N1344" t="str">
        <f ca="1">OFFSET(Table3[[#Headers],[Property]], MOD(Table4[[#This Row],[Num]], 3)+1, 0)</f>
        <v>weight</v>
      </c>
      <c r="O1344" s="1">
        <f ca="1">1/(1/VLOOKUP(Table4[[#This Row],[Template]],Table1[], 2, FALSE)+1/VLOOKUP(Table4[[#This Row],[Car]],Table2[],2,FALSE))*2</f>
        <v>0.32</v>
      </c>
      <c r="P1344" s="1">
        <f ca="1">1/(1/VLOOKUP(Table4[[#This Row],[Template]],Table1[], 3, FALSE)+1/VLOOKUP(Table4[[#This Row],[Car]],Table2[],3,FALSE))*2</f>
        <v>0.3</v>
      </c>
      <c r="Q1344" s="1" t="str">
        <f ca="1">SUBSTITUTE(SUBSTITUTE(Table4[[#This Row],[Template]], "$", Table4[[#This Row],[Car]]), "%", Table4[[#This Row],[Property]])</f>
        <v>The Sable is crap</v>
      </c>
      <c r="R1344" s="1" t="str">
        <f ca="1">IF(RAND()&gt;Table4[[#This Row],[offer1prob]], "yes", "no")</f>
        <v>yes</v>
      </c>
      <c r="S1344" s="1" t="str">
        <f ca="1">IF(RAND()&lt;Table4[[#This Row],[offer1prob]], "yes", "no")</f>
        <v>no</v>
      </c>
      <c r="T1344" s="1" t="str">
        <f ca="1">"performConversation '" &amp; Table4[[#This Row],[question]] &amp; "' '" &amp; Table4[[#This Row],[answerToAppointmentRequest]] &amp; "' '" &amp; Table4[[#This Row],[answerToMailRequest]] &amp; "'"</f>
        <v>performConversation 'The Sable is crap' 'yes' 'no'</v>
      </c>
    </row>
    <row r="1345" spans="11:20" x14ac:dyDescent="0.25">
      <c r="K1345">
        <v>1344</v>
      </c>
      <c r="L1345" t="str">
        <f ca="1">OFFSET(Table1[[#Headers],[Template]], MOD(Table4[[#This Row],[Num]], 5)+1, 0)</f>
        <v>What does the $ have as %?</v>
      </c>
      <c r="M1345" t="str">
        <f ca="1">OFFSET(Table2[[#Headers],[Car]], MOD(Table4[[#This Row],[Num]], 4)+1, 0)</f>
        <v>Wolverine</v>
      </c>
      <c r="N1345" t="str">
        <f ca="1">OFFSET(Table3[[#Headers],[Property]], MOD(Table4[[#This Row],[Num]], 3)+1, 0)</f>
        <v>mpg</v>
      </c>
      <c r="O1345" s="1">
        <f ca="1">1/(1/VLOOKUP(Table4[[#This Row],[Template]],Table1[], 2, FALSE)+1/VLOOKUP(Table4[[#This Row],[Car]],Table2[],2,FALSE))*2</f>
        <v>0.4</v>
      </c>
      <c r="P1345" s="1">
        <f ca="1">1/(1/VLOOKUP(Table4[[#This Row],[Template]],Table1[], 3, FALSE)+1/VLOOKUP(Table4[[#This Row],[Car]],Table2[],3,FALSE))*2</f>
        <v>0.3</v>
      </c>
      <c r="Q1345" s="1" t="str">
        <f ca="1">SUBSTITUTE(SUBSTITUTE(Table4[[#This Row],[Template]], "$", Table4[[#This Row],[Car]]), "%", Table4[[#This Row],[Property]])</f>
        <v>What does the Wolverine have as mpg?</v>
      </c>
      <c r="R1345" s="1" t="str">
        <f ca="1">IF(RAND()&gt;Table4[[#This Row],[offer1prob]], "yes", "no")</f>
        <v>yes</v>
      </c>
      <c r="S1345" s="1" t="str">
        <f ca="1">IF(RAND()&lt;Table4[[#This Row],[offer1prob]], "yes", "no")</f>
        <v>no</v>
      </c>
      <c r="T1345" s="1" t="str">
        <f ca="1">"performConversation '" &amp; Table4[[#This Row],[question]] &amp; "' '" &amp; Table4[[#This Row],[answerToAppointmentRequest]] &amp; "' '" &amp; Table4[[#This Row],[answerToMailRequest]] &amp; "'"</f>
        <v>performConversation 'What does the Wolverine have as mpg?' 'yes' 'no'</v>
      </c>
    </row>
    <row r="1346" spans="11:20" x14ac:dyDescent="0.25">
      <c r="K1346">
        <v>1345</v>
      </c>
      <c r="L1346" t="str">
        <f ca="1">OFFSET(Table1[[#Headers],[Template]], MOD(Table4[[#This Row],[Num]], 5)+1, 0)</f>
        <v>Why is the $ so expensive?</v>
      </c>
      <c r="M1346" t="str">
        <f ca="1">OFFSET(Table2[[#Headers],[Car]], MOD(Table4[[#This Row],[Num]], 4)+1, 0)</f>
        <v>Polecat</v>
      </c>
      <c r="N1346" t="str">
        <f ca="1">OFFSET(Table3[[#Headers],[Property]], MOD(Table4[[#This Row],[Num]], 3)+1, 0)</f>
        <v>color</v>
      </c>
      <c r="O1346" s="1">
        <f ca="1">1/(1/VLOOKUP(Table4[[#This Row],[Template]],Table1[], 2, FALSE)+1/VLOOKUP(Table4[[#This Row],[Car]],Table2[],2,FALSE))*2</f>
        <v>0.4</v>
      </c>
      <c r="P1346" s="1">
        <f ca="1">1/(1/VLOOKUP(Table4[[#This Row],[Template]],Table1[], 3, FALSE)+1/VLOOKUP(Table4[[#This Row],[Car]],Table2[],3,FALSE))*2</f>
        <v>0.68571428571428561</v>
      </c>
      <c r="Q1346" s="1" t="str">
        <f ca="1">SUBSTITUTE(SUBSTITUTE(Table4[[#This Row],[Template]], "$", Table4[[#This Row],[Car]]), "%", Table4[[#This Row],[Property]])</f>
        <v>Why is the Polecat so expensive?</v>
      </c>
      <c r="R1346" s="1" t="str">
        <f ca="1">IF(RAND()&gt;Table4[[#This Row],[offer1prob]], "yes", "no")</f>
        <v>no</v>
      </c>
      <c r="S1346" s="1" t="str">
        <f ca="1">IF(RAND()&lt;Table4[[#This Row],[offer1prob]], "yes", "no")</f>
        <v>no</v>
      </c>
      <c r="T1346" s="1" t="str">
        <f ca="1">"performConversation '" &amp; Table4[[#This Row],[question]] &amp; "' '" &amp; Table4[[#This Row],[answerToAppointmentRequest]] &amp; "' '" &amp; Table4[[#This Row],[answerToMailRequest]] &amp; "'"</f>
        <v>performConversation 'Why is the Polecat so expensive?' 'no' 'no'</v>
      </c>
    </row>
    <row r="1347" spans="11:20" x14ac:dyDescent="0.25">
      <c r="K1347">
        <v>1346</v>
      </c>
      <c r="L1347" t="str">
        <f ca="1">OFFSET(Table1[[#Headers],[Template]], MOD(Table4[[#This Row],[Num]], 5)+1, 0)</f>
        <v>Do you still manufacture the $?</v>
      </c>
      <c r="M1347" t="str">
        <f ca="1">OFFSET(Table2[[#Headers],[Car]], MOD(Table4[[#This Row],[Num]], 4)+1, 0)</f>
        <v>Sea Otter</v>
      </c>
      <c r="N1347" t="str">
        <f ca="1">OFFSET(Table3[[#Headers],[Property]], MOD(Table4[[#This Row],[Num]], 3)+1, 0)</f>
        <v>weight</v>
      </c>
      <c r="O1347" s="1">
        <f ca="1">1/(1/VLOOKUP(Table4[[#This Row],[Template]],Table1[], 2, FALSE)+1/VLOOKUP(Table4[[#This Row],[Car]],Table2[],2,FALSE))*2</f>
        <v>0.37499999999999994</v>
      </c>
      <c r="P1347" s="1">
        <f ca="1">1/(1/VLOOKUP(Table4[[#This Row],[Template]],Table1[], 3, FALSE)+1/VLOOKUP(Table4[[#This Row],[Car]],Table2[],3,FALSE))*2</f>
        <v>0.44444444444444442</v>
      </c>
      <c r="Q1347" s="1" t="str">
        <f ca="1">SUBSTITUTE(SUBSTITUTE(Table4[[#This Row],[Template]], "$", Table4[[#This Row],[Car]]), "%", Table4[[#This Row],[Property]])</f>
        <v>Do you still manufacture the Sea Otter?</v>
      </c>
      <c r="R1347" s="1" t="str">
        <f ca="1">IF(RAND()&gt;Table4[[#This Row],[offer1prob]], "yes", "no")</f>
        <v>no</v>
      </c>
      <c r="S1347" s="1" t="str">
        <f ca="1">IF(RAND()&lt;Table4[[#This Row],[offer1prob]], "yes", "no")</f>
        <v>yes</v>
      </c>
      <c r="T1347" s="1" t="str">
        <f ca="1">"performConversation '" &amp; Table4[[#This Row],[question]] &amp; "' '" &amp; Table4[[#This Row],[answerToAppointmentRequest]] &amp; "' '" &amp; Table4[[#This Row],[answerToMailRequest]] &amp; "'"</f>
        <v>performConversation 'Do you still manufacture the Sea Otter?' 'no' 'yes'</v>
      </c>
    </row>
    <row r="1348" spans="11:20" x14ac:dyDescent="0.25">
      <c r="K1348">
        <v>1347</v>
      </c>
      <c r="L1348" t="str">
        <f ca="1">OFFSET(Table1[[#Headers],[Template]], MOD(Table4[[#This Row],[Num]], 5)+1, 0)</f>
        <v>What is the % of the $?</v>
      </c>
      <c r="M1348" t="str">
        <f ca="1">OFFSET(Table2[[#Headers],[Car]], MOD(Table4[[#This Row],[Num]], 4)+1, 0)</f>
        <v>Sable</v>
      </c>
      <c r="N1348" t="str">
        <f ca="1">OFFSET(Table3[[#Headers],[Property]], MOD(Table4[[#This Row],[Num]], 3)+1, 0)</f>
        <v>mpg</v>
      </c>
      <c r="O1348" s="1">
        <f ca="1">1/(1/VLOOKUP(Table4[[#This Row],[Template]],Table1[], 2, FALSE)+1/VLOOKUP(Table4[[#This Row],[Car]],Table2[],2,FALSE))*2</f>
        <v>0.68571428571428561</v>
      </c>
      <c r="P1348" s="1">
        <f ca="1">1/(1/VLOOKUP(Table4[[#This Row],[Template]],Table1[], 3, FALSE)+1/VLOOKUP(Table4[[#This Row],[Car]],Table2[],3,FALSE))*2</f>
        <v>0.48</v>
      </c>
      <c r="Q1348" s="1" t="str">
        <f ca="1">SUBSTITUTE(SUBSTITUTE(Table4[[#This Row],[Template]], "$", Table4[[#This Row],[Car]]), "%", Table4[[#This Row],[Property]])</f>
        <v>What is the mpg of the Sable?</v>
      </c>
      <c r="R1348" s="1" t="str">
        <f ca="1">IF(RAND()&gt;Table4[[#This Row],[offer1prob]], "yes", "no")</f>
        <v>yes</v>
      </c>
      <c r="S1348" s="1" t="str">
        <f ca="1">IF(RAND()&lt;Table4[[#This Row],[offer1prob]], "yes", "no")</f>
        <v>yes</v>
      </c>
      <c r="T1348" s="1" t="str">
        <f ca="1">"performConversation '" &amp; Table4[[#This Row],[question]] &amp; "' '" &amp; Table4[[#This Row],[answerToAppointmentRequest]] &amp; "' '" &amp; Table4[[#This Row],[answerToMailRequest]] &amp; "'"</f>
        <v>performConversation 'What is the mpg of the Sable?' 'yes' 'yes'</v>
      </c>
    </row>
    <row r="1349" spans="11:20" x14ac:dyDescent="0.25">
      <c r="K1349">
        <v>1348</v>
      </c>
      <c r="L1349" t="str">
        <f ca="1">OFFSET(Table1[[#Headers],[Template]], MOD(Table4[[#This Row],[Num]], 5)+1, 0)</f>
        <v>The $ is crap</v>
      </c>
      <c r="M1349" t="str">
        <f ca="1">OFFSET(Table2[[#Headers],[Car]], MOD(Table4[[#This Row],[Num]], 4)+1, 0)</f>
        <v>Wolverine</v>
      </c>
      <c r="N1349" t="str">
        <f ca="1">OFFSET(Table3[[#Headers],[Property]], MOD(Table4[[#This Row],[Num]], 3)+1, 0)</f>
        <v>color</v>
      </c>
      <c r="O1349" s="1">
        <f ca="1">1/(1/VLOOKUP(Table4[[#This Row],[Template]],Table1[], 2, FALSE)+1/VLOOKUP(Table4[[#This Row],[Car]],Table2[],2,FALSE))*2</f>
        <v>0.3</v>
      </c>
      <c r="P1349" s="1">
        <f ca="1">1/(1/VLOOKUP(Table4[[#This Row],[Template]],Table1[], 3, FALSE)+1/VLOOKUP(Table4[[#This Row],[Car]],Table2[],3,FALSE))*2</f>
        <v>0.24</v>
      </c>
      <c r="Q1349" s="1" t="str">
        <f ca="1">SUBSTITUTE(SUBSTITUTE(Table4[[#This Row],[Template]], "$", Table4[[#This Row],[Car]]), "%", Table4[[#This Row],[Property]])</f>
        <v>The Wolverine is crap</v>
      </c>
      <c r="R1349" s="1" t="str">
        <f ca="1">IF(RAND()&gt;Table4[[#This Row],[offer1prob]], "yes", "no")</f>
        <v>yes</v>
      </c>
      <c r="S1349" s="1" t="str">
        <f ca="1">IF(RAND()&lt;Table4[[#This Row],[offer1prob]], "yes", "no")</f>
        <v>yes</v>
      </c>
      <c r="T1349" s="1" t="str">
        <f ca="1">"performConversation '" &amp; Table4[[#This Row],[question]] &amp; "' '" &amp; Table4[[#This Row],[answerToAppointmentRequest]] &amp; "' '" &amp; Table4[[#This Row],[answerToMailRequest]] &amp; "'"</f>
        <v>performConversation 'The Wolverine is crap' 'yes' 'yes'</v>
      </c>
    </row>
    <row r="1350" spans="11:20" x14ac:dyDescent="0.25">
      <c r="K1350">
        <v>1349</v>
      </c>
      <c r="L1350" t="str">
        <f ca="1">OFFSET(Table1[[#Headers],[Template]], MOD(Table4[[#This Row],[Num]], 5)+1, 0)</f>
        <v>What does the $ have as %?</v>
      </c>
      <c r="M1350" t="str">
        <f ca="1">OFFSET(Table2[[#Headers],[Car]], MOD(Table4[[#This Row],[Num]], 4)+1, 0)</f>
        <v>Polecat</v>
      </c>
      <c r="N1350" t="str">
        <f ca="1">OFFSET(Table3[[#Headers],[Property]], MOD(Table4[[#This Row],[Num]], 3)+1, 0)</f>
        <v>weight</v>
      </c>
      <c r="O1350" s="1">
        <f ca="1">1/(1/VLOOKUP(Table4[[#This Row],[Template]],Table1[], 2, FALSE)+1/VLOOKUP(Table4[[#This Row],[Car]],Table2[],2,FALSE))*2</f>
        <v>0.3428571428571428</v>
      </c>
      <c r="P1350" s="1">
        <f ca="1">1/(1/VLOOKUP(Table4[[#This Row],[Template]],Table1[], 3, FALSE)+1/VLOOKUP(Table4[[#This Row],[Car]],Table2[],3,FALSE))*2</f>
        <v>0.43636363636363629</v>
      </c>
      <c r="Q1350" s="1" t="str">
        <f ca="1">SUBSTITUTE(SUBSTITUTE(Table4[[#This Row],[Template]], "$", Table4[[#This Row],[Car]]), "%", Table4[[#This Row],[Property]])</f>
        <v>What does the Polecat have as weight?</v>
      </c>
      <c r="R1350" s="1" t="str">
        <f ca="1">IF(RAND()&gt;Table4[[#This Row],[offer1prob]], "yes", "no")</f>
        <v>yes</v>
      </c>
      <c r="S1350" s="1" t="str">
        <f ca="1">IF(RAND()&lt;Table4[[#This Row],[offer1prob]], "yes", "no")</f>
        <v>yes</v>
      </c>
      <c r="T1350" s="1" t="str">
        <f ca="1">"performConversation '" &amp; Table4[[#This Row],[question]] &amp; "' '" &amp; Table4[[#This Row],[answerToAppointmentRequest]] &amp; "' '" &amp; Table4[[#This Row],[answerToMailRequest]] &amp; "'"</f>
        <v>performConversation 'What does the Polecat have as weight?' 'yes' 'yes'</v>
      </c>
    </row>
    <row r="1351" spans="11:20" x14ac:dyDescent="0.25">
      <c r="K1351">
        <v>1350</v>
      </c>
      <c r="L1351" t="str">
        <f ca="1">OFFSET(Table1[[#Headers],[Template]], MOD(Table4[[#This Row],[Num]], 5)+1, 0)</f>
        <v>Why is the $ so expensive?</v>
      </c>
      <c r="M1351" t="str">
        <f ca="1">OFFSET(Table2[[#Headers],[Car]], MOD(Table4[[#This Row],[Num]], 4)+1, 0)</f>
        <v>Sea Otter</v>
      </c>
      <c r="N1351" t="str">
        <f ca="1">OFFSET(Table3[[#Headers],[Property]], MOD(Table4[[#This Row],[Num]], 3)+1, 0)</f>
        <v>mpg</v>
      </c>
      <c r="O1351" s="1">
        <f ca="1">1/(1/VLOOKUP(Table4[[#This Row],[Template]],Table1[], 2, FALSE)+1/VLOOKUP(Table4[[#This Row],[Car]],Table2[],2,FALSE))*2</f>
        <v>0.3428571428571428</v>
      </c>
      <c r="P1351" s="1">
        <f ca="1">1/(1/VLOOKUP(Table4[[#This Row],[Template]],Table1[], 3, FALSE)+1/VLOOKUP(Table4[[#This Row],[Car]],Table2[],3,FALSE))*2</f>
        <v>0.48</v>
      </c>
      <c r="Q1351" s="1" t="str">
        <f ca="1">SUBSTITUTE(SUBSTITUTE(Table4[[#This Row],[Template]], "$", Table4[[#This Row],[Car]]), "%", Table4[[#This Row],[Property]])</f>
        <v>Why is the Sea Otter so expensive?</v>
      </c>
      <c r="R1351" s="1" t="str">
        <f ca="1">IF(RAND()&gt;Table4[[#This Row],[offer1prob]], "yes", "no")</f>
        <v>yes</v>
      </c>
      <c r="S1351" s="1" t="str">
        <f ca="1">IF(RAND()&lt;Table4[[#This Row],[offer1prob]], "yes", "no")</f>
        <v>no</v>
      </c>
      <c r="T1351" s="1" t="str">
        <f ca="1">"performConversation '" &amp; Table4[[#This Row],[question]] &amp; "' '" &amp; Table4[[#This Row],[answerToAppointmentRequest]] &amp; "' '" &amp; Table4[[#This Row],[answerToMailRequest]] &amp; "'"</f>
        <v>performConversation 'Why is the Sea Otter so expensive?' 'yes' 'no'</v>
      </c>
    </row>
    <row r="1352" spans="11:20" x14ac:dyDescent="0.25">
      <c r="K1352">
        <v>1351</v>
      </c>
      <c r="L1352" t="str">
        <f ca="1">OFFSET(Table1[[#Headers],[Template]], MOD(Table4[[#This Row],[Num]], 5)+1, 0)</f>
        <v>Do you still manufacture the $?</v>
      </c>
      <c r="M1352" t="str">
        <f ca="1">OFFSET(Table2[[#Headers],[Car]], MOD(Table4[[#This Row],[Num]], 4)+1, 0)</f>
        <v>Sable</v>
      </c>
      <c r="N1352" t="str">
        <f ca="1">OFFSET(Table3[[#Headers],[Property]], MOD(Table4[[#This Row],[Num]], 3)+1, 0)</f>
        <v>color</v>
      </c>
      <c r="O1352" s="1">
        <f ca="1">1/(1/VLOOKUP(Table4[[#This Row],[Template]],Table1[], 2, FALSE)+1/VLOOKUP(Table4[[#This Row],[Car]],Table2[],2,FALSE))*2</f>
        <v>0.61538461538461542</v>
      </c>
      <c r="P1352" s="1">
        <f ca="1">1/(1/VLOOKUP(Table4[[#This Row],[Template]],Table1[], 3, FALSE)+1/VLOOKUP(Table4[[#This Row],[Car]],Table2[],3,FALSE))*2</f>
        <v>0.54545454545454541</v>
      </c>
      <c r="Q1352" s="1" t="str">
        <f ca="1">SUBSTITUTE(SUBSTITUTE(Table4[[#This Row],[Template]], "$", Table4[[#This Row],[Car]]), "%", Table4[[#This Row],[Property]])</f>
        <v>Do you still manufacture the Sable?</v>
      </c>
      <c r="R1352" s="1" t="str">
        <f ca="1">IF(RAND()&gt;Table4[[#This Row],[offer1prob]], "yes", "no")</f>
        <v>no</v>
      </c>
      <c r="S1352" s="1" t="str">
        <f ca="1">IF(RAND()&lt;Table4[[#This Row],[offer1prob]], "yes", "no")</f>
        <v>no</v>
      </c>
      <c r="T1352" s="1" t="str">
        <f ca="1">"performConversation '" &amp; Table4[[#This Row],[question]] &amp; "' '" &amp; Table4[[#This Row],[answerToAppointmentRequest]] &amp; "' '" &amp; Table4[[#This Row],[answerToMailRequest]] &amp; "'"</f>
        <v>performConversation 'Do you still manufacture the Sable?' 'no' 'no'</v>
      </c>
    </row>
    <row r="1353" spans="11:20" x14ac:dyDescent="0.25">
      <c r="K1353">
        <v>1352</v>
      </c>
      <c r="L1353" t="str">
        <f ca="1">OFFSET(Table1[[#Headers],[Template]], MOD(Table4[[#This Row],[Num]], 5)+1, 0)</f>
        <v>What is the % of the $?</v>
      </c>
      <c r="M1353" t="str">
        <f ca="1">OFFSET(Table2[[#Headers],[Car]], MOD(Table4[[#This Row],[Num]], 4)+1, 0)</f>
        <v>Wolverine</v>
      </c>
      <c r="N1353" t="str">
        <f ca="1">OFFSET(Table3[[#Headers],[Property]], MOD(Table4[[#This Row],[Num]], 3)+1, 0)</f>
        <v>weight</v>
      </c>
      <c r="O1353" s="1">
        <f ca="1">1/(1/VLOOKUP(Table4[[#This Row],[Template]],Table1[], 2, FALSE)+1/VLOOKUP(Table4[[#This Row],[Car]],Table2[],2,FALSE))*2</f>
        <v>0.6</v>
      </c>
      <c r="P1353" s="1">
        <f ca="1">1/(1/VLOOKUP(Table4[[#This Row],[Template]],Table1[], 3, FALSE)+1/VLOOKUP(Table4[[#This Row],[Car]],Table2[],3,FALSE))*2</f>
        <v>0.3428571428571428</v>
      </c>
      <c r="Q1353" s="1" t="str">
        <f ca="1">SUBSTITUTE(SUBSTITUTE(Table4[[#This Row],[Template]], "$", Table4[[#This Row],[Car]]), "%", Table4[[#This Row],[Property]])</f>
        <v>What is the weight of the Wolverine?</v>
      </c>
      <c r="R1353" s="1" t="str">
        <f ca="1">IF(RAND()&gt;Table4[[#This Row],[offer1prob]], "yes", "no")</f>
        <v>no</v>
      </c>
      <c r="S1353" s="1" t="str">
        <f ca="1">IF(RAND()&lt;Table4[[#This Row],[offer1prob]], "yes", "no")</f>
        <v>yes</v>
      </c>
      <c r="T1353" s="1" t="str">
        <f ca="1">"performConversation '" &amp; Table4[[#This Row],[question]] &amp; "' '" &amp; Table4[[#This Row],[answerToAppointmentRequest]] &amp; "' '" &amp; Table4[[#This Row],[answerToMailRequest]] &amp; "'"</f>
        <v>performConversation 'What is the weight of the Wolverine?' 'no' 'yes'</v>
      </c>
    </row>
    <row r="1354" spans="11:20" x14ac:dyDescent="0.25">
      <c r="K1354">
        <v>1353</v>
      </c>
      <c r="L1354" t="str">
        <f ca="1">OFFSET(Table1[[#Headers],[Template]], MOD(Table4[[#This Row],[Num]], 5)+1, 0)</f>
        <v>The $ is crap</v>
      </c>
      <c r="M1354" t="str">
        <f ca="1">OFFSET(Table2[[#Headers],[Car]], MOD(Table4[[#This Row],[Num]], 4)+1, 0)</f>
        <v>Polecat</v>
      </c>
      <c r="N1354" t="str">
        <f ca="1">OFFSET(Table3[[#Headers],[Property]], MOD(Table4[[#This Row],[Num]], 3)+1, 0)</f>
        <v>mpg</v>
      </c>
      <c r="O1354" s="1">
        <f ca="1">1/(1/VLOOKUP(Table4[[#This Row],[Template]],Table1[], 2, FALSE)+1/VLOOKUP(Table4[[#This Row],[Car]],Table2[],2,FALSE))*2</f>
        <v>0.26666666666666666</v>
      </c>
      <c r="P1354" s="1">
        <f ca="1">1/(1/VLOOKUP(Table4[[#This Row],[Template]],Table1[], 3, FALSE)+1/VLOOKUP(Table4[[#This Row],[Car]],Table2[],3,FALSE))*2</f>
        <v>0.32</v>
      </c>
      <c r="Q1354" s="1" t="str">
        <f ca="1">SUBSTITUTE(SUBSTITUTE(Table4[[#This Row],[Template]], "$", Table4[[#This Row],[Car]]), "%", Table4[[#This Row],[Property]])</f>
        <v>The Polecat is crap</v>
      </c>
      <c r="R1354" s="1" t="str">
        <f ca="1">IF(RAND()&gt;Table4[[#This Row],[offer1prob]], "yes", "no")</f>
        <v>no</v>
      </c>
      <c r="S1354" s="1" t="str">
        <f ca="1">IF(RAND()&lt;Table4[[#This Row],[offer1prob]], "yes", "no")</f>
        <v>no</v>
      </c>
      <c r="T1354" s="1" t="str">
        <f ca="1">"performConversation '" &amp; Table4[[#This Row],[question]] &amp; "' '" &amp; Table4[[#This Row],[answerToAppointmentRequest]] &amp; "' '" &amp; Table4[[#This Row],[answerToMailRequest]] &amp; "'"</f>
        <v>performConversation 'The Polecat is crap' 'no' 'no'</v>
      </c>
    </row>
    <row r="1355" spans="11:20" x14ac:dyDescent="0.25">
      <c r="K1355">
        <v>1354</v>
      </c>
      <c r="L1355" t="str">
        <f ca="1">OFFSET(Table1[[#Headers],[Template]], MOD(Table4[[#This Row],[Num]], 5)+1, 0)</f>
        <v>What does the $ have as %?</v>
      </c>
      <c r="M1355" t="str">
        <f ca="1">OFFSET(Table2[[#Headers],[Car]], MOD(Table4[[#This Row],[Num]], 4)+1, 0)</f>
        <v>Sea Otter</v>
      </c>
      <c r="N1355" t="str">
        <f ca="1">OFFSET(Table3[[#Headers],[Property]], MOD(Table4[[#This Row],[Num]], 3)+1, 0)</f>
        <v>color</v>
      </c>
      <c r="O1355" s="1">
        <f ca="1">1/(1/VLOOKUP(Table4[[#This Row],[Template]],Table1[], 2, FALSE)+1/VLOOKUP(Table4[[#This Row],[Car]],Table2[],2,FALSE))*2</f>
        <v>0.3</v>
      </c>
      <c r="P1355" s="1">
        <f ca="1">1/(1/VLOOKUP(Table4[[#This Row],[Template]],Table1[], 3, FALSE)+1/VLOOKUP(Table4[[#This Row],[Car]],Table2[],3,FALSE))*2</f>
        <v>0.3428571428571428</v>
      </c>
      <c r="Q1355" s="1" t="str">
        <f ca="1">SUBSTITUTE(SUBSTITUTE(Table4[[#This Row],[Template]], "$", Table4[[#This Row],[Car]]), "%", Table4[[#This Row],[Property]])</f>
        <v>What does the Sea Otter have as color?</v>
      </c>
      <c r="R1355" s="1" t="str">
        <f ca="1">IF(RAND()&gt;Table4[[#This Row],[offer1prob]], "yes", "no")</f>
        <v>yes</v>
      </c>
      <c r="S1355" s="1" t="str">
        <f ca="1">IF(RAND()&lt;Table4[[#This Row],[offer1prob]], "yes", "no")</f>
        <v>yes</v>
      </c>
      <c r="T1355" s="1" t="str">
        <f ca="1">"performConversation '" &amp; Table4[[#This Row],[question]] &amp; "' '" &amp; Table4[[#This Row],[answerToAppointmentRequest]] &amp; "' '" &amp; Table4[[#This Row],[answerToMailRequest]] &amp; "'"</f>
        <v>performConversation 'What does the Sea Otter have as color?' 'yes' 'yes'</v>
      </c>
    </row>
    <row r="1356" spans="11:20" x14ac:dyDescent="0.25">
      <c r="K1356">
        <v>1355</v>
      </c>
      <c r="L1356" t="str">
        <f ca="1">OFFSET(Table1[[#Headers],[Template]], MOD(Table4[[#This Row],[Num]], 5)+1, 0)</f>
        <v>Why is the $ so expensive?</v>
      </c>
      <c r="M1356" t="str">
        <f ca="1">OFFSET(Table2[[#Headers],[Car]], MOD(Table4[[#This Row],[Num]], 4)+1, 0)</f>
        <v>Sable</v>
      </c>
      <c r="N1356" t="str">
        <f ca="1">OFFSET(Table3[[#Headers],[Property]], MOD(Table4[[#This Row],[Num]], 3)+1, 0)</f>
        <v>weight</v>
      </c>
      <c r="O1356" s="1">
        <f ca="1">1/(1/VLOOKUP(Table4[[#This Row],[Template]],Table1[], 2, FALSE)+1/VLOOKUP(Table4[[#This Row],[Car]],Table2[],2,FALSE))*2</f>
        <v>0.53333333333333333</v>
      </c>
      <c r="P1356" s="1">
        <f ca="1">1/(1/VLOOKUP(Table4[[#This Row],[Template]],Table1[], 3, FALSE)+1/VLOOKUP(Table4[[#This Row],[Car]],Table2[],3,FALSE))*2</f>
        <v>0.6</v>
      </c>
      <c r="Q1356" s="1" t="str">
        <f ca="1">SUBSTITUTE(SUBSTITUTE(Table4[[#This Row],[Template]], "$", Table4[[#This Row],[Car]]), "%", Table4[[#This Row],[Property]])</f>
        <v>Why is the Sable so expensive?</v>
      </c>
      <c r="R1356" s="1" t="str">
        <f ca="1">IF(RAND()&gt;Table4[[#This Row],[offer1prob]], "yes", "no")</f>
        <v>yes</v>
      </c>
      <c r="S1356" s="1" t="str">
        <f ca="1">IF(RAND()&lt;Table4[[#This Row],[offer1prob]], "yes", "no")</f>
        <v>yes</v>
      </c>
      <c r="T1356" s="1" t="str">
        <f ca="1">"performConversation '" &amp; Table4[[#This Row],[question]] &amp; "' '" &amp; Table4[[#This Row],[answerToAppointmentRequest]] &amp; "' '" &amp; Table4[[#This Row],[answerToMailRequest]] &amp; "'"</f>
        <v>performConversation 'Why is the Sable so expensive?' 'yes' 'yes'</v>
      </c>
    </row>
    <row r="1357" spans="11:20" x14ac:dyDescent="0.25">
      <c r="K1357">
        <v>1356</v>
      </c>
      <c r="L1357" t="str">
        <f ca="1">OFFSET(Table1[[#Headers],[Template]], MOD(Table4[[#This Row],[Num]], 5)+1, 0)</f>
        <v>Do you still manufacture the $?</v>
      </c>
      <c r="M1357" t="str">
        <f ca="1">OFFSET(Table2[[#Headers],[Car]], MOD(Table4[[#This Row],[Num]], 4)+1, 0)</f>
        <v>Wolverine</v>
      </c>
      <c r="N1357" t="str">
        <f ca="1">OFFSET(Table3[[#Headers],[Property]], MOD(Table4[[#This Row],[Num]], 3)+1, 0)</f>
        <v>mpg</v>
      </c>
      <c r="O1357" s="1">
        <f ca="1">1/(1/VLOOKUP(Table4[[#This Row],[Template]],Table1[], 2, FALSE)+1/VLOOKUP(Table4[[#This Row],[Car]],Table2[],2,FALSE))*2</f>
        <v>0.54545454545454541</v>
      </c>
      <c r="P1357" s="1">
        <f ca="1">1/(1/VLOOKUP(Table4[[#This Row],[Template]],Table1[], 3, FALSE)+1/VLOOKUP(Table4[[#This Row],[Car]],Table2[],3,FALSE))*2</f>
        <v>0.37499999999999994</v>
      </c>
      <c r="Q1357" s="1" t="str">
        <f ca="1">SUBSTITUTE(SUBSTITUTE(Table4[[#This Row],[Template]], "$", Table4[[#This Row],[Car]]), "%", Table4[[#This Row],[Property]])</f>
        <v>Do you still manufacture the Wolverine?</v>
      </c>
      <c r="R1357" s="1" t="str">
        <f ca="1">IF(RAND()&gt;Table4[[#This Row],[offer1prob]], "yes", "no")</f>
        <v>yes</v>
      </c>
      <c r="S1357" s="1" t="str">
        <f ca="1">IF(RAND()&lt;Table4[[#This Row],[offer1prob]], "yes", "no")</f>
        <v>yes</v>
      </c>
      <c r="T1357" s="1" t="str">
        <f ca="1">"performConversation '" &amp; Table4[[#This Row],[question]] &amp; "' '" &amp; Table4[[#This Row],[answerToAppointmentRequest]] &amp; "' '" &amp; Table4[[#This Row],[answerToMailRequest]] &amp; "'"</f>
        <v>performConversation 'Do you still manufacture the Wolverine?' 'yes' 'yes'</v>
      </c>
    </row>
    <row r="1358" spans="11:20" x14ac:dyDescent="0.25">
      <c r="K1358">
        <v>1357</v>
      </c>
      <c r="L1358" t="str">
        <f ca="1">OFFSET(Table1[[#Headers],[Template]], MOD(Table4[[#This Row],[Num]], 5)+1, 0)</f>
        <v>What is the % of the $?</v>
      </c>
      <c r="M1358" t="str">
        <f ca="1">OFFSET(Table2[[#Headers],[Car]], MOD(Table4[[#This Row],[Num]], 4)+1, 0)</f>
        <v>Polecat</v>
      </c>
      <c r="N1358" t="str">
        <f ca="1">OFFSET(Table3[[#Headers],[Property]], MOD(Table4[[#This Row],[Num]], 3)+1, 0)</f>
        <v>color</v>
      </c>
      <c r="O1358" s="1">
        <f ca="1">1/(1/VLOOKUP(Table4[[#This Row],[Template]],Table1[], 2, FALSE)+1/VLOOKUP(Table4[[#This Row],[Car]],Table2[],2,FALSE))*2</f>
        <v>0.48</v>
      </c>
      <c r="P1358" s="1">
        <f ca="1">1/(1/VLOOKUP(Table4[[#This Row],[Template]],Table1[], 3, FALSE)+1/VLOOKUP(Table4[[#This Row],[Car]],Table2[],3,FALSE))*2</f>
        <v>0.53333333333333333</v>
      </c>
      <c r="Q1358" s="1" t="str">
        <f ca="1">SUBSTITUTE(SUBSTITUTE(Table4[[#This Row],[Template]], "$", Table4[[#This Row],[Car]]), "%", Table4[[#This Row],[Property]])</f>
        <v>What is the color of the Polecat?</v>
      </c>
      <c r="R1358" s="1" t="str">
        <f ca="1">IF(RAND()&gt;Table4[[#This Row],[offer1prob]], "yes", "no")</f>
        <v>no</v>
      </c>
      <c r="S1358" s="1" t="str">
        <f ca="1">IF(RAND()&lt;Table4[[#This Row],[offer1prob]], "yes", "no")</f>
        <v>yes</v>
      </c>
      <c r="T1358" s="1" t="str">
        <f ca="1">"performConversation '" &amp; Table4[[#This Row],[question]] &amp; "' '" &amp; Table4[[#This Row],[answerToAppointmentRequest]] &amp; "' '" &amp; Table4[[#This Row],[answerToMailRequest]] &amp; "'"</f>
        <v>performConversation 'What is the color of the Polecat?' 'no' 'yes'</v>
      </c>
    </row>
    <row r="1359" spans="11:20" x14ac:dyDescent="0.25">
      <c r="K1359">
        <v>1358</v>
      </c>
      <c r="L1359" t="str">
        <f ca="1">OFFSET(Table1[[#Headers],[Template]], MOD(Table4[[#This Row],[Num]], 5)+1, 0)</f>
        <v>The $ is crap</v>
      </c>
      <c r="M1359" t="str">
        <f ca="1">OFFSET(Table2[[#Headers],[Car]], MOD(Table4[[#This Row],[Num]], 4)+1, 0)</f>
        <v>Sea Otter</v>
      </c>
      <c r="N1359" t="str">
        <f ca="1">OFFSET(Table3[[#Headers],[Property]], MOD(Table4[[#This Row],[Num]], 3)+1, 0)</f>
        <v>weight</v>
      </c>
      <c r="O1359" s="1">
        <f ca="1">1/(1/VLOOKUP(Table4[[#This Row],[Template]],Table1[], 2, FALSE)+1/VLOOKUP(Table4[[#This Row],[Car]],Table2[],2,FALSE))*2</f>
        <v>0.24</v>
      </c>
      <c r="P1359" s="1">
        <f ca="1">1/(1/VLOOKUP(Table4[[#This Row],[Template]],Table1[], 3, FALSE)+1/VLOOKUP(Table4[[#This Row],[Car]],Table2[],3,FALSE))*2</f>
        <v>0.26666666666666666</v>
      </c>
      <c r="Q1359" s="1" t="str">
        <f ca="1">SUBSTITUTE(SUBSTITUTE(Table4[[#This Row],[Template]], "$", Table4[[#This Row],[Car]]), "%", Table4[[#This Row],[Property]])</f>
        <v>The Sea Otter is crap</v>
      </c>
      <c r="R1359" s="1" t="str">
        <f ca="1">IF(RAND()&gt;Table4[[#This Row],[offer1prob]], "yes", "no")</f>
        <v>no</v>
      </c>
      <c r="S1359" s="1" t="str">
        <f ca="1">IF(RAND()&lt;Table4[[#This Row],[offer1prob]], "yes", "no")</f>
        <v>no</v>
      </c>
      <c r="T1359" s="1" t="str">
        <f ca="1">"performConversation '" &amp; Table4[[#This Row],[question]] &amp; "' '" &amp; Table4[[#This Row],[answerToAppointmentRequest]] &amp; "' '" &amp; Table4[[#This Row],[answerToMailRequest]] &amp; "'"</f>
        <v>performConversation 'The Sea Otter is crap' 'no' 'no'</v>
      </c>
    </row>
    <row r="1360" spans="11:20" x14ac:dyDescent="0.25">
      <c r="K1360">
        <v>1359</v>
      </c>
      <c r="L1360" t="str">
        <f ca="1">OFFSET(Table1[[#Headers],[Template]], MOD(Table4[[#This Row],[Num]], 5)+1, 0)</f>
        <v>What does the $ have as %?</v>
      </c>
      <c r="M1360" t="str">
        <f ca="1">OFFSET(Table2[[#Headers],[Car]], MOD(Table4[[#This Row],[Num]], 4)+1, 0)</f>
        <v>Sable</v>
      </c>
      <c r="N1360" t="str">
        <f ca="1">OFFSET(Table3[[#Headers],[Property]], MOD(Table4[[#This Row],[Num]], 3)+1, 0)</f>
        <v>mpg</v>
      </c>
      <c r="O1360" s="1">
        <f ca="1">1/(1/VLOOKUP(Table4[[#This Row],[Template]],Table1[], 2, FALSE)+1/VLOOKUP(Table4[[#This Row],[Car]],Table2[],2,FALSE))*2</f>
        <v>0.43636363636363629</v>
      </c>
      <c r="P1360" s="1">
        <f ca="1">1/(1/VLOOKUP(Table4[[#This Row],[Template]],Table1[], 3, FALSE)+1/VLOOKUP(Table4[[#This Row],[Car]],Table2[],3,FALSE))*2</f>
        <v>0.4</v>
      </c>
      <c r="Q1360" s="1" t="str">
        <f ca="1">SUBSTITUTE(SUBSTITUTE(Table4[[#This Row],[Template]], "$", Table4[[#This Row],[Car]]), "%", Table4[[#This Row],[Property]])</f>
        <v>What does the Sable have as mpg?</v>
      </c>
      <c r="R1360" s="1" t="str">
        <f ca="1">IF(RAND()&gt;Table4[[#This Row],[offer1prob]], "yes", "no")</f>
        <v>no</v>
      </c>
      <c r="S1360" s="1" t="str">
        <f ca="1">IF(RAND()&lt;Table4[[#This Row],[offer1prob]], "yes", "no")</f>
        <v>no</v>
      </c>
      <c r="T1360" s="1" t="str">
        <f ca="1">"performConversation '" &amp; Table4[[#This Row],[question]] &amp; "' '" &amp; Table4[[#This Row],[answerToAppointmentRequest]] &amp; "' '" &amp; Table4[[#This Row],[answerToMailRequest]] &amp; "'"</f>
        <v>performConversation 'What does the Sable have as mpg?' 'no' 'no'</v>
      </c>
    </row>
    <row r="1361" spans="11:20" x14ac:dyDescent="0.25">
      <c r="K1361">
        <v>1360</v>
      </c>
      <c r="L1361" t="str">
        <f ca="1">OFFSET(Table1[[#Headers],[Template]], MOD(Table4[[#This Row],[Num]], 5)+1, 0)</f>
        <v>Why is the $ so expensive?</v>
      </c>
      <c r="M1361" t="str">
        <f ca="1">OFFSET(Table2[[#Headers],[Car]], MOD(Table4[[#This Row],[Num]], 4)+1, 0)</f>
        <v>Wolverine</v>
      </c>
      <c r="N1361" t="str">
        <f ca="1">OFFSET(Table3[[#Headers],[Property]], MOD(Table4[[#This Row],[Num]], 3)+1, 0)</f>
        <v>color</v>
      </c>
      <c r="O1361" s="1">
        <f ca="1">1/(1/VLOOKUP(Table4[[#This Row],[Template]],Table1[], 2, FALSE)+1/VLOOKUP(Table4[[#This Row],[Car]],Table2[],2,FALSE))*2</f>
        <v>0.48</v>
      </c>
      <c r="P1361" s="1">
        <f ca="1">1/(1/VLOOKUP(Table4[[#This Row],[Template]],Table1[], 3, FALSE)+1/VLOOKUP(Table4[[#This Row],[Car]],Table2[],3,FALSE))*2</f>
        <v>0.4</v>
      </c>
      <c r="Q1361" s="1" t="str">
        <f ca="1">SUBSTITUTE(SUBSTITUTE(Table4[[#This Row],[Template]], "$", Table4[[#This Row],[Car]]), "%", Table4[[#This Row],[Property]])</f>
        <v>Why is the Wolverine so expensive?</v>
      </c>
      <c r="R1361" s="1" t="str">
        <f ca="1">IF(RAND()&gt;Table4[[#This Row],[offer1prob]], "yes", "no")</f>
        <v>no</v>
      </c>
      <c r="S1361" s="1" t="str">
        <f ca="1">IF(RAND()&lt;Table4[[#This Row],[offer1prob]], "yes", "no")</f>
        <v>yes</v>
      </c>
      <c r="T1361" s="1" t="str">
        <f ca="1">"performConversation '" &amp; Table4[[#This Row],[question]] &amp; "' '" &amp; Table4[[#This Row],[answerToAppointmentRequest]] &amp; "' '" &amp; Table4[[#This Row],[answerToMailRequest]] &amp; "'"</f>
        <v>performConversation 'Why is the Wolverine so expensive?' 'no' 'yes'</v>
      </c>
    </row>
    <row r="1362" spans="11:20" x14ac:dyDescent="0.25">
      <c r="K1362">
        <v>1361</v>
      </c>
      <c r="L1362" t="str">
        <f ca="1">OFFSET(Table1[[#Headers],[Template]], MOD(Table4[[#This Row],[Num]], 5)+1, 0)</f>
        <v>Do you still manufacture the $?</v>
      </c>
      <c r="M1362" t="str">
        <f ca="1">OFFSET(Table2[[#Headers],[Car]], MOD(Table4[[#This Row],[Num]], 4)+1, 0)</f>
        <v>Polecat</v>
      </c>
      <c r="N1362" t="str">
        <f ca="1">OFFSET(Table3[[#Headers],[Property]], MOD(Table4[[#This Row],[Num]], 3)+1, 0)</f>
        <v>weight</v>
      </c>
      <c r="O1362" s="1">
        <f ca="1">1/(1/VLOOKUP(Table4[[#This Row],[Template]],Table1[], 2, FALSE)+1/VLOOKUP(Table4[[#This Row],[Car]],Table2[],2,FALSE))*2</f>
        <v>0.44444444444444442</v>
      </c>
      <c r="P1362" s="1">
        <f ca="1">1/(1/VLOOKUP(Table4[[#This Row],[Template]],Table1[], 3, FALSE)+1/VLOOKUP(Table4[[#This Row],[Car]],Table2[],3,FALSE))*2</f>
        <v>0.61538461538461542</v>
      </c>
      <c r="Q1362" s="1" t="str">
        <f ca="1">SUBSTITUTE(SUBSTITUTE(Table4[[#This Row],[Template]], "$", Table4[[#This Row],[Car]]), "%", Table4[[#This Row],[Property]])</f>
        <v>Do you still manufacture the Polecat?</v>
      </c>
      <c r="R1362" s="1" t="str">
        <f ca="1">IF(RAND()&gt;Table4[[#This Row],[offer1prob]], "yes", "no")</f>
        <v>yes</v>
      </c>
      <c r="S1362" s="1" t="str">
        <f ca="1">IF(RAND()&lt;Table4[[#This Row],[offer1prob]], "yes", "no")</f>
        <v>no</v>
      </c>
      <c r="T1362" s="1" t="str">
        <f ca="1">"performConversation '" &amp; Table4[[#This Row],[question]] &amp; "' '" &amp; Table4[[#This Row],[answerToAppointmentRequest]] &amp; "' '" &amp; Table4[[#This Row],[answerToMailRequest]] &amp; "'"</f>
        <v>performConversation 'Do you still manufacture the Polecat?' 'yes' 'no'</v>
      </c>
    </row>
    <row r="1363" spans="11:20" x14ac:dyDescent="0.25">
      <c r="K1363">
        <v>1362</v>
      </c>
      <c r="L1363" t="str">
        <f ca="1">OFFSET(Table1[[#Headers],[Template]], MOD(Table4[[#This Row],[Num]], 5)+1, 0)</f>
        <v>What is the % of the $?</v>
      </c>
      <c r="M1363" t="str">
        <f ca="1">OFFSET(Table2[[#Headers],[Car]], MOD(Table4[[#This Row],[Num]], 4)+1, 0)</f>
        <v>Sea Otter</v>
      </c>
      <c r="N1363" t="str">
        <f ca="1">OFFSET(Table3[[#Headers],[Property]], MOD(Table4[[#This Row],[Num]], 3)+1, 0)</f>
        <v>mpg</v>
      </c>
      <c r="O1363" s="1">
        <f ca="1">1/(1/VLOOKUP(Table4[[#This Row],[Template]],Table1[], 2, FALSE)+1/VLOOKUP(Table4[[#This Row],[Car]],Table2[],2,FALSE))*2</f>
        <v>0.4</v>
      </c>
      <c r="P1363" s="1">
        <f ca="1">1/(1/VLOOKUP(Table4[[#This Row],[Template]],Table1[], 3, FALSE)+1/VLOOKUP(Table4[[#This Row],[Car]],Table2[],3,FALSE))*2</f>
        <v>0.4</v>
      </c>
      <c r="Q1363" s="1" t="str">
        <f ca="1">SUBSTITUTE(SUBSTITUTE(Table4[[#This Row],[Template]], "$", Table4[[#This Row],[Car]]), "%", Table4[[#This Row],[Property]])</f>
        <v>What is the mpg of the Sea Otter?</v>
      </c>
      <c r="R1363" s="1" t="str">
        <f ca="1">IF(RAND()&gt;Table4[[#This Row],[offer1prob]], "yes", "no")</f>
        <v>yes</v>
      </c>
      <c r="S1363" s="1" t="str">
        <f ca="1">IF(RAND()&lt;Table4[[#This Row],[offer1prob]], "yes", "no")</f>
        <v>yes</v>
      </c>
      <c r="T1363" s="1" t="str">
        <f ca="1">"performConversation '" &amp; Table4[[#This Row],[question]] &amp; "' '" &amp; Table4[[#This Row],[answerToAppointmentRequest]] &amp; "' '" &amp; Table4[[#This Row],[answerToMailRequest]] &amp; "'"</f>
        <v>performConversation 'What is the mpg of the Sea Otter?' 'yes' 'yes'</v>
      </c>
    </row>
    <row r="1364" spans="11:20" x14ac:dyDescent="0.25">
      <c r="K1364">
        <v>1363</v>
      </c>
      <c r="L1364" t="str">
        <f ca="1">OFFSET(Table1[[#Headers],[Template]], MOD(Table4[[#This Row],[Num]], 5)+1, 0)</f>
        <v>The $ is crap</v>
      </c>
      <c r="M1364" t="str">
        <f ca="1">OFFSET(Table2[[#Headers],[Car]], MOD(Table4[[#This Row],[Num]], 4)+1, 0)</f>
        <v>Sable</v>
      </c>
      <c r="N1364" t="str">
        <f ca="1">OFFSET(Table3[[#Headers],[Property]], MOD(Table4[[#This Row],[Num]], 3)+1, 0)</f>
        <v>color</v>
      </c>
      <c r="O1364" s="1">
        <f ca="1">1/(1/VLOOKUP(Table4[[#This Row],[Template]],Table1[], 2, FALSE)+1/VLOOKUP(Table4[[#This Row],[Car]],Table2[],2,FALSE))*2</f>
        <v>0.32</v>
      </c>
      <c r="P1364" s="1">
        <f ca="1">1/(1/VLOOKUP(Table4[[#This Row],[Template]],Table1[], 3, FALSE)+1/VLOOKUP(Table4[[#This Row],[Car]],Table2[],3,FALSE))*2</f>
        <v>0.3</v>
      </c>
      <c r="Q1364" s="1" t="str">
        <f ca="1">SUBSTITUTE(SUBSTITUTE(Table4[[#This Row],[Template]], "$", Table4[[#This Row],[Car]]), "%", Table4[[#This Row],[Property]])</f>
        <v>The Sable is crap</v>
      </c>
      <c r="R1364" s="1" t="str">
        <f ca="1">IF(RAND()&gt;Table4[[#This Row],[offer1prob]], "yes", "no")</f>
        <v>no</v>
      </c>
      <c r="S1364" s="1" t="str">
        <f ca="1">IF(RAND()&lt;Table4[[#This Row],[offer1prob]], "yes", "no")</f>
        <v>no</v>
      </c>
      <c r="T1364" s="1" t="str">
        <f ca="1">"performConversation '" &amp; Table4[[#This Row],[question]] &amp; "' '" &amp; Table4[[#This Row],[answerToAppointmentRequest]] &amp; "' '" &amp; Table4[[#This Row],[answerToMailRequest]] &amp; "'"</f>
        <v>performConversation 'The Sable is crap' 'no' 'no'</v>
      </c>
    </row>
    <row r="1365" spans="11:20" x14ac:dyDescent="0.25">
      <c r="K1365">
        <v>1364</v>
      </c>
      <c r="L1365" t="str">
        <f ca="1">OFFSET(Table1[[#Headers],[Template]], MOD(Table4[[#This Row],[Num]], 5)+1, 0)</f>
        <v>What does the $ have as %?</v>
      </c>
      <c r="M1365" t="str">
        <f ca="1">OFFSET(Table2[[#Headers],[Car]], MOD(Table4[[#This Row],[Num]], 4)+1, 0)</f>
        <v>Wolverine</v>
      </c>
      <c r="N1365" t="str">
        <f ca="1">OFFSET(Table3[[#Headers],[Property]], MOD(Table4[[#This Row],[Num]], 3)+1, 0)</f>
        <v>weight</v>
      </c>
      <c r="O1365" s="1">
        <f ca="1">1/(1/VLOOKUP(Table4[[#This Row],[Template]],Table1[], 2, FALSE)+1/VLOOKUP(Table4[[#This Row],[Car]],Table2[],2,FALSE))*2</f>
        <v>0.4</v>
      </c>
      <c r="P1365" s="1">
        <f ca="1">1/(1/VLOOKUP(Table4[[#This Row],[Template]],Table1[], 3, FALSE)+1/VLOOKUP(Table4[[#This Row],[Car]],Table2[],3,FALSE))*2</f>
        <v>0.3</v>
      </c>
      <c r="Q1365" s="1" t="str">
        <f ca="1">SUBSTITUTE(SUBSTITUTE(Table4[[#This Row],[Template]], "$", Table4[[#This Row],[Car]]), "%", Table4[[#This Row],[Property]])</f>
        <v>What does the Wolverine have as weight?</v>
      </c>
      <c r="R1365" s="1" t="str">
        <f ca="1">IF(RAND()&gt;Table4[[#This Row],[offer1prob]], "yes", "no")</f>
        <v>no</v>
      </c>
      <c r="S1365" s="1" t="str">
        <f ca="1">IF(RAND()&lt;Table4[[#This Row],[offer1prob]], "yes", "no")</f>
        <v>yes</v>
      </c>
      <c r="T1365" s="1" t="str">
        <f ca="1">"performConversation '" &amp; Table4[[#This Row],[question]] &amp; "' '" &amp; Table4[[#This Row],[answerToAppointmentRequest]] &amp; "' '" &amp; Table4[[#This Row],[answerToMailRequest]] &amp; "'"</f>
        <v>performConversation 'What does the Wolverine have as weight?' 'no' 'yes'</v>
      </c>
    </row>
    <row r="1366" spans="11:20" x14ac:dyDescent="0.25">
      <c r="K1366">
        <v>1365</v>
      </c>
      <c r="L1366" t="str">
        <f ca="1">OFFSET(Table1[[#Headers],[Template]], MOD(Table4[[#This Row],[Num]], 5)+1, 0)</f>
        <v>Why is the $ so expensive?</v>
      </c>
      <c r="M1366" t="str">
        <f ca="1">OFFSET(Table2[[#Headers],[Car]], MOD(Table4[[#This Row],[Num]], 4)+1, 0)</f>
        <v>Polecat</v>
      </c>
      <c r="N1366" t="str">
        <f ca="1">OFFSET(Table3[[#Headers],[Property]], MOD(Table4[[#This Row],[Num]], 3)+1, 0)</f>
        <v>mpg</v>
      </c>
      <c r="O1366" s="1">
        <f ca="1">1/(1/VLOOKUP(Table4[[#This Row],[Template]],Table1[], 2, FALSE)+1/VLOOKUP(Table4[[#This Row],[Car]],Table2[],2,FALSE))*2</f>
        <v>0.4</v>
      </c>
      <c r="P1366" s="1">
        <f ca="1">1/(1/VLOOKUP(Table4[[#This Row],[Template]],Table1[], 3, FALSE)+1/VLOOKUP(Table4[[#This Row],[Car]],Table2[],3,FALSE))*2</f>
        <v>0.68571428571428561</v>
      </c>
      <c r="Q1366" s="1" t="str">
        <f ca="1">SUBSTITUTE(SUBSTITUTE(Table4[[#This Row],[Template]], "$", Table4[[#This Row],[Car]]), "%", Table4[[#This Row],[Property]])</f>
        <v>Why is the Polecat so expensive?</v>
      </c>
      <c r="R1366" s="1" t="str">
        <f ca="1">IF(RAND()&gt;Table4[[#This Row],[offer1prob]], "yes", "no")</f>
        <v>yes</v>
      </c>
      <c r="S1366" s="1" t="str">
        <f ca="1">IF(RAND()&lt;Table4[[#This Row],[offer1prob]], "yes", "no")</f>
        <v>yes</v>
      </c>
      <c r="T1366" s="1" t="str">
        <f ca="1">"performConversation '" &amp; Table4[[#This Row],[question]] &amp; "' '" &amp; Table4[[#This Row],[answerToAppointmentRequest]] &amp; "' '" &amp; Table4[[#This Row],[answerToMailRequest]] &amp; "'"</f>
        <v>performConversation 'Why is the Polecat so expensive?' 'yes' 'yes'</v>
      </c>
    </row>
    <row r="1367" spans="11:20" x14ac:dyDescent="0.25">
      <c r="K1367">
        <v>1366</v>
      </c>
      <c r="L1367" t="str">
        <f ca="1">OFFSET(Table1[[#Headers],[Template]], MOD(Table4[[#This Row],[Num]], 5)+1, 0)</f>
        <v>Do you still manufacture the $?</v>
      </c>
      <c r="M1367" t="str">
        <f ca="1">OFFSET(Table2[[#Headers],[Car]], MOD(Table4[[#This Row],[Num]], 4)+1, 0)</f>
        <v>Sea Otter</v>
      </c>
      <c r="N1367" t="str">
        <f ca="1">OFFSET(Table3[[#Headers],[Property]], MOD(Table4[[#This Row],[Num]], 3)+1, 0)</f>
        <v>color</v>
      </c>
      <c r="O1367" s="1">
        <f ca="1">1/(1/VLOOKUP(Table4[[#This Row],[Template]],Table1[], 2, FALSE)+1/VLOOKUP(Table4[[#This Row],[Car]],Table2[],2,FALSE))*2</f>
        <v>0.37499999999999994</v>
      </c>
      <c r="P1367" s="1">
        <f ca="1">1/(1/VLOOKUP(Table4[[#This Row],[Template]],Table1[], 3, FALSE)+1/VLOOKUP(Table4[[#This Row],[Car]],Table2[],3,FALSE))*2</f>
        <v>0.44444444444444442</v>
      </c>
      <c r="Q1367" s="1" t="str">
        <f ca="1">SUBSTITUTE(SUBSTITUTE(Table4[[#This Row],[Template]], "$", Table4[[#This Row],[Car]]), "%", Table4[[#This Row],[Property]])</f>
        <v>Do you still manufacture the Sea Otter?</v>
      </c>
      <c r="R1367" s="1" t="str">
        <f ca="1">IF(RAND()&gt;Table4[[#This Row],[offer1prob]], "yes", "no")</f>
        <v>yes</v>
      </c>
      <c r="S1367" s="1" t="str">
        <f ca="1">IF(RAND()&lt;Table4[[#This Row],[offer1prob]], "yes", "no")</f>
        <v>yes</v>
      </c>
      <c r="T1367" s="1" t="str">
        <f ca="1">"performConversation '" &amp; Table4[[#This Row],[question]] &amp; "' '" &amp; Table4[[#This Row],[answerToAppointmentRequest]] &amp; "' '" &amp; Table4[[#This Row],[answerToMailRequest]] &amp; "'"</f>
        <v>performConversation 'Do you still manufacture the Sea Otter?' 'yes' 'yes'</v>
      </c>
    </row>
    <row r="1368" spans="11:20" x14ac:dyDescent="0.25">
      <c r="K1368">
        <v>1367</v>
      </c>
      <c r="L1368" t="str">
        <f ca="1">OFFSET(Table1[[#Headers],[Template]], MOD(Table4[[#This Row],[Num]], 5)+1, 0)</f>
        <v>What is the % of the $?</v>
      </c>
      <c r="M1368" t="str">
        <f ca="1">OFFSET(Table2[[#Headers],[Car]], MOD(Table4[[#This Row],[Num]], 4)+1, 0)</f>
        <v>Sable</v>
      </c>
      <c r="N1368" t="str">
        <f ca="1">OFFSET(Table3[[#Headers],[Property]], MOD(Table4[[#This Row],[Num]], 3)+1, 0)</f>
        <v>weight</v>
      </c>
      <c r="O1368" s="1">
        <f ca="1">1/(1/VLOOKUP(Table4[[#This Row],[Template]],Table1[], 2, FALSE)+1/VLOOKUP(Table4[[#This Row],[Car]],Table2[],2,FALSE))*2</f>
        <v>0.68571428571428561</v>
      </c>
      <c r="P1368" s="1">
        <f ca="1">1/(1/VLOOKUP(Table4[[#This Row],[Template]],Table1[], 3, FALSE)+1/VLOOKUP(Table4[[#This Row],[Car]],Table2[],3,FALSE))*2</f>
        <v>0.48</v>
      </c>
      <c r="Q1368" s="1" t="str">
        <f ca="1">SUBSTITUTE(SUBSTITUTE(Table4[[#This Row],[Template]], "$", Table4[[#This Row],[Car]]), "%", Table4[[#This Row],[Property]])</f>
        <v>What is the weight of the Sable?</v>
      </c>
      <c r="R1368" s="1" t="str">
        <f ca="1">IF(RAND()&gt;Table4[[#This Row],[offer1prob]], "yes", "no")</f>
        <v>no</v>
      </c>
      <c r="S1368" s="1" t="str">
        <f ca="1">IF(RAND()&lt;Table4[[#This Row],[offer1prob]], "yes", "no")</f>
        <v>no</v>
      </c>
      <c r="T1368" s="1" t="str">
        <f ca="1">"performConversation '" &amp; Table4[[#This Row],[question]] &amp; "' '" &amp; Table4[[#This Row],[answerToAppointmentRequest]] &amp; "' '" &amp; Table4[[#This Row],[answerToMailRequest]] &amp; "'"</f>
        <v>performConversation 'What is the weight of the Sable?' 'no' 'no'</v>
      </c>
    </row>
    <row r="1369" spans="11:20" x14ac:dyDescent="0.25">
      <c r="K1369">
        <v>1368</v>
      </c>
      <c r="L1369" t="str">
        <f ca="1">OFFSET(Table1[[#Headers],[Template]], MOD(Table4[[#This Row],[Num]], 5)+1, 0)</f>
        <v>The $ is crap</v>
      </c>
      <c r="M1369" t="str">
        <f ca="1">OFFSET(Table2[[#Headers],[Car]], MOD(Table4[[#This Row],[Num]], 4)+1, 0)</f>
        <v>Wolverine</v>
      </c>
      <c r="N1369" t="str">
        <f ca="1">OFFSET(Table3[[#Headers],[Property]], MOD(Table4[[#This Row],[Num]], 3)+1, 0)</f>
        <v>mpg</v>
      </c>
      <c r="O1369" s="1">
        <f ca="1">1/(1/VLOOKUP(Table4[[#This Row],[Template]],Table1[], 2, FALSE)+1/VLOOKUP(Table4[[#This Row],[Car]],Table2[],2,FALSE))*2</f>
        <v>0.3</v>
      </c>
      <c r="P1369" s="1">
        <f ca="1">1/(1/VLOOKUP(Table4[[#This Row],[Template]],Table1[], 3, FALSE)+1/VLOOKUP(Table4[[#This Row],[Car]],Table2[],3,FALSE))*2</f>
        <v>0.24</v>
      </c>
      <c r="Q1369" s="1" t="str">
        <f ca="1">SUBSTITUTE(SUBSTITUTE(Table4[[#This Row],[Template]], "$", Table4[[#This Row],[Car]]), "%", Table4[[#This Row],[Property]])</f>
        <v>The Wolverine is crap</v>
      </c>
      <c r="R1369" s="1" t="str">
        <f ca="1">IF(RAND()&gt;Table4[[#This Row],[offer1prob]], "yes", "no")</f>
        <v>yes</v>
      </c>
      <c r="S1369" s="1" t="str">
        <f ca="1">IF(RAND()&lt;Table4[[#This Row],[offer1prob]], "yes", "no")</f>
        <v>yes</v>
      </c>
      <c r="T1369" s="1" t="str">
        <f ca="1">"performConversation '" &amp; Table4[[#This Row],[question]] &amp; "' '" &amp; Table4[[#This Row],[answerToAppointmentRequest]] &amp; "' '" &amp; Table4[[#This Row],[answerToMailRequest]] &amp; "'"</f>
        <v>performConversation 'The Wolverine is crap' 'yes' 'yes'</v>
      </c>
    </row>
    <row r="1370" spans="11:20" x14ac:dyDescent="0.25">
      <c r="K1370">
        <v>1369</v>
      </c>
      <c r="L1370" t="str">
        <f ca="1">OFFSET(Table1[[#Headers],[Template]], MOD(Table4[[#This Row],[Num]], 5)+1, 0)</f>
        <v>What does the $ have as %?</v>
      </c>
      <c r="M1370" t="str">
        <f ca="1">OFFSET(Table2[[#Headers],[Car]], MOD(Table4[[#This Row],[Num]], 4)+1, 0)</f>
        <v>Polecat</v>
      </c>
      <c r="N1370" t="str">
        <f ca="1">OFFSET(Table3[[#Headers],[Property]], MOD(Table4[[#This Row],[Num]], 3)+1, 0)</f>
        <v>color</v>
      </c>
      <c r="O1370" s="1">
        <f ca="1">1/(1/VLOOKUP(Table4[[#This Row],[Template]],Table1[], 2, FALSE)+1/VLOOKUP(Table4[[#This Row],[Car]],Table2[],2,FALSE))*2</f>
        <v>0.3428571428571428</v>
      </c>
      <c r="P1370" s="1">
        <f ca="1">1/(1/VLOOKUP(Table4[[#This Row],[Template]],Table1[], 3, FALSE)+1/VLOOKUP(Table4[[#This Row],[Car]],Table2[],3,FALSE))*2</f>
        <v>0.43636363636363629</v>
      </c>
      <c r="Q1370" s="1" t="str">
        <f ca="1">SUBSTITUTE(SUBSTITUTE(Table4[[#This Row],[Template]], "$", Table4[[#This Row],[Car]]), "%", Table4[[#This Row],[Property]])</f>
        <v>What does the Polecat have as color?</v>
      </c>
      <c r="R1370" s="1" t="str">
        <f ca="1">IF(RAND()&gt;Table4[[#This Row],[offer1prob]], "yes", "no")</f>
        <v>yes</v>
      </c>
      <c r="S1370" s="1" t="str">
        <f ca="1">IF(RAND()&lt;Table4[[#This Row],[offer1prob]], "yes", "no")</f>
        <v>yes</v>
      </c>
      <c r="T1370" s="1" t="str">
        <f ca="1">"performConversation '" &amp; Table4[[#This Row],[question]] &amp; "' '" &amp; Table4[[#This Row],[answerToAppointmentRequest]] &amp; "' '" &amp; Table4[[#This Row],[answerToMailRequest]] &amp; "'"</f>
        <v>performConversation 'What does the Polecat have as color?' 'yes' 'yes'</v>
      </c>
    </row>
    <row r="1371" spans="11:20" x14ac:dyDescent="0.25">
      <c r="K1371">
        <v>1370</v>
      </c>
      <c r="L1371" t="str">
        <f ca="1">OFFSET(Table1[[#Headers],[Template]], MOD(Table4[[#This Row],[Num]], 5)+1, 0)</f>
        <v>Why is the $ so expensive?</v>
      </c>
      <c r="M1371" t="str">
        <f ca="1">OFFSET(Table2[[#Headers],[Car]], MOD(Table4[[#This Row],[Num]], 4)+1, 0)</f>
        <v>Sea Otter</v>
      </c>
      <c r="N1371" t="str">
        <f ca="1">OFFSET(Table3[[#Headers],[Property]], MOD(Table4[[#This Row],[Num]], 3)+1, 0)</f>
        <v>weight</v>
      </c>
      <c r="O1371" s="1">
        <f ca="1">1/(1/VLOOKUP(Table4[[#This Row],[Template]],Table1[], 2, FALSE)+1/VLOOKUP(Table4[[#This Row],[Car]],Table2[],2,FALSE))*2</f>
        <v>0.3428571428571428</v>
      </c>
      <c r="P1371" s="1">
        <f ca="1">1/(1/VLOOKUP(Table4[[#This Row],[Template]],Table1[], 3, FALSE)+1/VLOOKUP(Table4[[#This Row],[Car]],Table2[],3,FALSE))*2</f>
        <v>0.48</v>
      </c>
      <c r="Q1371" s="1" t="str">
        <f ca="1">SUBSTITUTE(SUBSTITUTE(Table4[[#This Row],[Template]], "$", Table4[[#This Row],[Car]]), "%", Table4[[#This Row],[Property]])</f>
        <v>Why is the Sea Otter so expensive?</v>
      </c>
      <c r="R1371" s="1" t="str">
        <f ca="1">IF(RAND()&gt;Table4[[#This Row],[offer1prob]], "yes", "no")</f>
        <v>no</v>
      </c>
      <c r="S1371" s="1" t="str">
        <f ca="1">IF(RAND()&lt;Table4[[#This Row],[offer1prob]], "yes", "no")</f>
        <v>no</v>
      </c>
      <c r="T1371" s="1" t="str">
        <f ca="1">"performConversation '" &amp; Table4[[#This Row],[question]] &amp; "' '" &amp; Table4[[#This Row],[answerToAppointmentRequest]] &amp; "' '" &amp; Table4[[#This Row],[answerToMailRequest]] &amp; "'"</f>
        <v>performConversation 'Why is the Sea Otter so expensive?' 'no' 'no'</v>
      </c>
    </row>
    <row r="1372" spans="11:20" x14ac:dyDescent="0.25">
      <c r="K1372">
        <v>1371</v>
      </c>
      <c r="L1372" t="str">
        <f ca="1">OFFSET(Table1[[#Headers],[Template]], MOD(Table4[[#This Row],[Num]], 5)+1, 0)</f>
        <v>Do you still manufacture the $?</v>
      </c>
      <c r="M1372" t="str">
        <f ca="1">OFFSET(Table2[[#Headers],[Car]], MOD(Table4[[#This Row],[Num]], 4)+1, 0)</f>
        <v>Sable</v>
      </c>
      <c r="N1372" t="str">
        <f ca="1">OFFSET(Table3[[#Headers],[Property]], MOD(Table4[[#This Row],[Num]], 3)+1, 0)</f>
        <v>mpg</v>
      </c>
      <c r="O1372" s="1">
        <f ca="1">1/(1/VLOOKUP(Table4[[#This Row],[Template]],Table1[], 2, FALSE)+1/VLOOKUP(Table4[[#This Row],[Car]],Table2[],2,FALSE))*2</f>
        <v>0.61538461538461542</v>
      </c>
      <c r="P1372" s="1">
        <f ca="1">1/(1/VLOOKUP(Table4[[#This Row],[Template]],Table1[], 3, FALSE)+1/VLOOKUP(Table4[[#This Row],[Car]],Table2[],3,FALSE))*2</f>
        <v>0.54545454545454541</v>
      </c>
      <c r="Q1372" s="1" t="str">
        <f ca="1">SUBSTITUTE(SUBSTITUTE(Table4[[#This Row],[Template]], "$", Table4[[#This Row],[Car]]), "%", Table4[[#This Row],[Property]])</f>
        <v>Do you still manufacture the Sable?</v>
      </c>
      <c r="R1372" s="1" t="str">
        <f ca="1">IF(RAND()&gt;Table4[[#This Row],[offer1prob]], "yes", "no")</f>
        <v>no</v>
      </c>
      <c r="S1372" s="1" t="str">
        <f ca="1">IF(RAND()&lt;Table4[[#This Row],[offer1prob]], "yes", "no")</f>
        <v>no</v>
      </c>
      <c r="T1372" s="1" t="str">
        <f ca="1">"performConversation '" &amp; Table4[[#This Row],[question]] &amp; "' '" &amp; Table4[[#This Row],[answerToAppointmentRequest]] &amp; "' '" &amp; Table4[[#This Row],[answerToMailRequest]] &amp; "'"</f>
        <v>performConversation 'Do you still manufacture the Sable?' 'no' 'no'</v>
      </c>
    </row>
    <row r="1373" spans="11:20" x14ac:dyDescent="0.25">
      <c r="K1373">
        <v>1372</v>
      </c>
      <c r="L1373" t="str">
        <f ca="1">OFFSET(Table1[[#Headers],[Template]], MOD(Table4[[#This Row],[Num]], 5)+1, 0)</f>
        <v>What is the % of the $?</v>
      </c>
      <c r="M1373" t="str">
        <f ca="1">OFFSET(Table2[[#Headers],[Car]], MOD(Table4[[#This Row],[Num]], 4)+1, 0)</f>
        <v>Wolverine</v>
      </c>
      <c r="N1373" t="str">
        <f ca="1">OFFSET(Table3[[#Headers],[Property]], MOD(Table4[[#This Row],[Num]], 3)+1, 0)</f>
        <v>color</v>
      </c>
      <c r="O1373" s="1">
        <f ca="1">1/(1/VLOOKUP(Table4[[#This Row],[Template]],Table1[], 2, FALSE)+1/VLOOKUP(Table4[[#This Row],[Car]],Table2[],2,FALSE))*2</f>
        <v>0.6</v>
      </c>
      <c r="P1373" s="1">
        <f ca="1">1/(1/VLOOKUP(Table4[[#This Row],[Template]],Table1[], 3, FALSE)+1/VLOOKUP(Table4[[#This Row],[Car]],Table2[],3,FALSE))*2</f>
        <v>0.3428571428571428</v>
      </c>
      <c r="Q1373" s="1" t="str">
        <f ca="1">SUBSTITUTE(SUBSTITUTE(Table4[[#This Row],[Template]], "$", Table4[[#This Row],[Car]]), "%", Table4[[#This Row],[Property]])</f>
        <v>What is the color of the Wolverine?</v>
      </c>
      <c r="R1373" s="1" t="str">
        <f ca="1">IF(RAND()&gt;Table4[[#This Row],[offer1prob]], "yes", "no")</f>
        <v>yes</v>
      </c>
      <c r="S1373" s="1" t="str">
        <f ca="1">IF(RAND()&lt;Table4[[#This Row],[offer1prob]], "yes", "no")</f>
        <v>yes</v>
      </c>
      <c r="T1373" s="1" t="str">
        <f ca="1">"performConversation '" &amp; Table4[[#This Row],[question]] &amp; "' '" &amp; Table4[[#This Row],[answerToAppointmentRequest]] &amp; "' '" &amp; Table4[[#This Row],[answerToMailRequest]] &amp; "'"</f>
        <v>performConversation 'What is the color of the Wolverine?' 'yes' 'yes'</v>
      </c>
    </row>
    <row r="1374" spans="11:20" x14ac:dyDescent="0.25">
      <c r="K1374">
        <v>1373</v>
      </c>
      <c r="L1374" t="str">
        <f ca="1">OFFSET(Table1[[#Headers],[Template]], MOD(Table4[[#This Row],[Num]], 5)+1, 0)</f>
        <v>The $ is crap</v>
      </c>
      <c r="M1374" t="str">
        <f ca="1">OFFSET(Table2[[#Headers],[Car]], MOD(Table4[[#This Row],[Num]], 4)+1, 0)</f>
        <v>Polecat</v>
      </c>
      <c r="N1374" t="str">
        <f ca="1">OFFSET(Table3[[#Headers],[Property]], MOD(Table4[[#This Row],[Num]], 3)+1, 0)</f>
        <v>weight</v>
      </c>
      <c r="O1374" s="1">
        <f ca="1">1/(1/VLOOKUP(Table4[[#This Row],[Template]],Table1[], 2, FALSE)+1/VLOOKUP(Table4[[#This Row],[Car]],Table2[],2,FALSE))*2</f>
        <v>0.26666666666666666</v>
      </c>
      <c r="P1374" s="1">
        <f ca="1">1/(1/VLOOKUP(Table4[[#This Row],[Template]],Table1[], 3, FALSE)+1/VLOOKUP(Table4[[#This Row],[Car]],Table2[],3,FALSE))*2</f>
        <v>0.32</v>
      </c>
      <c r="Q1374" s="1" t="str">
        <f ca="1">SUBSTITUTE(SUBSTITUTE(Table4[[#This Row],[Template]], "$", Table4[[#This Row],[Car]]), "%", Table4[[#This Row],[Property]])</f>
        <v>The Polecat is crap</v>
      </c>
      <c r="R1374" s="1" t="str">
        <f ca="1">IF(RAND()&gt;Table4[[#This Row],[offer1prob]], "yes", "no")</f>
        <v>yes</v>
      </c>
      <c r="S1374" s="1" t="str">
        <f ca="1">IF(RAND()&lt;Table4[[#This Row],[offer1prob]], "yes", "no")</f>
        <v>no</v>
      </c>
      <c r="T1374" s="1" t="str">
        <f ca="1">"performConversation '" &amp; Table4[[#This Row],[question]] &amp; "' '" &amp; Table4[[#This Row],[answerToAppointmentRequest]] &amp; "' '" &amp; Table4[[#This Row],[answerToMailRequest]] &amp; "'"</f>
        <v>performConversation 'The Polecat is crap' 'yes' 'no'</v>
      </c>
    </row>
    <row r="1375" spans="11:20" x14ac:dyDescent="0.25">
      <c r="K1375">
        <v>1374</v>
      </c>
      <c r="L1375" t="str">
        <f ca="1">OFFSET(Table1[[#Headers],[Template]], MOD(Table4[[#This Row],[Num]], 5)+1, 0)</f>
        <v>What does the $ have as %?</v>
      </c>
      <c r="M1375" t="str">
        <f ca="1">OFFSET(Table2[[#Headers],[Car]], MOD(Table4[[#This Row],[Num]], 4)+1, 0)</f>
        <v>Sea Otter</v>
      </c>
      <c r="N1375" t="str">
        <f ca="1">OFFSET(Table3[[#Headers],[Property]], MOD(Table4[[#This Row],[Num]], 3)+1, 0)</f>
        <v>mpg</v>
      </c>
      <c r="O1375" s="1">
        <f ca="1">1/(1/VLOOKUP(Table4[[#This Row],[Template]],Table1[], 2, FALSE)+1/VLOOKUP(Table4[[#This Row],[Car]],Table2[],2,FALSE))*2</f>
        <v>0.3</v>
      </c>
      <c r="P1375" s="1">
        <f ca="1">1/(1/VLOOKUP(Table4[[#This Row],[Template]],Table1[], 3, FALSE)+1/VLOOKUP(Table4[[#This Row],[Car]],Table2[],3,FALSE))*2</f>
        <v>0.3428571428571428</v>
      </c>
      <c r="Q1375" s="1" t="str">
        <f ca="1">SUBSTITUTE(SUBSTITUTE(Table4[[#This Row],[Template]], "$", Table4[[#This Row],[Car]]), "%", Table4[[#This Row],[Property]])</f>
        <v>What does the Sea Otter have as mpg?</v>
      </c>
      <c r="R1375" s="1" t="str">
        <f ca="1">IF(RAND()&gt;Table4[[#This Row],[offer1prob]], "yes", "no")</f>
        <v>yes</v>
      </c>
      <c r="S1375" s="1" t="str">
        <f ca="1">IF(RAND()&lt;Table4[[#This Row],[offer1prob]], "yes", "no")</f>
        <v>no</v>
      </c>
      <c r="T1375" s="1" t="str">
        <f ca="1">"performConversation '" &amp; Table4[[#This Row],[question]] &amp; "' '" &amp; Table4[[#This Row],[answerToAppointmentRequest]] &amp; "' '" &amp; Table4[[#This Row],[answerToMailRequest]] &amp; "'"</f>
        <v>performConversation 'What does the Sea Otter have as mpg?' 'yes' 'no'</v>
      </c>
    </row>
    <row r="1376" spans="11:20" x14ac:dyDescent="0.25">
      <c r="K1376">
        <v>1375</v>
      </c>
      <c r="L1376" t="str">
        <f ca="1">OFFSET(Table1[[#Headers],[Template]], MOD(Table4[[#This Row],[Num]], 5)+1, 0)</f>
        <v>Why is the $ so expensive?</v>
      </c>
      <c r="M1376" t="str">
        <f ca="1">OFFSET(Table2[[#Headers],[Car]], MOD(Table4[[#This Row],[Num]], 4)+1, 0)</f>
        <v>Sable</v>
      </c>
      <c r="N1376" t="str">
        <f ca="1">OFFSET(Table3[[#Headers],[Property]], MOD(Table4[[#This Row],[Num]], 3)+1, 0)</f>
        <v>color</v>
      </c>
      <c r="O1376" s="1">
        <f ca="1">1/(1/VLOOKUP(Table4[[#This Row],[Template]],Table1[], 2, FALSE)+1/VLOOKUP(Table4[[#This Row],[Car]],Table2[],2,FALSE))*2</f>
        <v>0.53333333333333333</v>
      </c>
      <c r="P1376" s="1">
        <f ca="1">1/(1/VLOOKUP(Table4[[#This Row],[Template]],Table1[], 3, FALSE)+1/VLOOKUP(Table4[[#This Row],[Car]],Table2[],3,FALSE))*2</f>
        <v>0.6</v>
      </c>
      <c r="Q1376" s="1" t="str">
        <f ca="1">SUBSTITUTE(SUBSTITUTE(Table4[[#This Row],[Template]], "$", Table4[[#This Row],[Car]]), "%", Table4[[#This Row],[Property]])</f>
        <v>Why is the Sable so expensive?</v>
      </c>
      <c r="R1376" s="1" t="str">
        <f ca="1">IF(RAND()&gt;Table4[[#This Row],[offer1prob]], "yes", "no")</f>
        <v>yes</v>
      </c>
      <c r="S1376" s="1" t="str">
        <f ca="1">IF(RAND()&lt;Table4[[#This Row],[offer1prob]], "yes", "no")</f>
        <v>no</v>
      </c>
      <c r="T1376" s="1" t="str">
        <f ca="1">"performConversation '" &amp; Table4[[#This Row],[question]] &amp; "' '" &amp; Table4[[#This Row],[answerToAppointmentRequest]] &amp; "' '" &amp; Table4[[#This Row],[answerToMailRequest]] &amp; "'"</f>
        <v>performConversation 'Why is the Sable so expensive?' 'yes' 'no'</v>
      </c>
    </row>
    <row r="1377" spans="11:20" x14ac:dyDescent="0.25">
      <c r="K1377">
        <v>1376</v>
      </c>
      <c r="L1377" t="str">
        <f ca="1">OFFSET(Table1[[#Headers],[Template]], MOD(Table4[[#This Row],[Num]], 5)+1, 0)</f>
        <v>Do you still manufacture the $?</v>
      </c>
      <c r="M1377" t="str">
        <f ca="1">OFFSET(Table2[[#Headers],[Car]], MOD(Table4[[#This Row],[Num]], 4)+1, 0)</f>
        <v>Wolverine</v>
      </c>
      <c r="N1377" t="str">
        <f ca="1">OFFSET(Table3[[#Headers],[Property]], MOD(Table4[[#This Row],[Num]], 3)+1, 0)</f>
        <v>weight</v>
      </c>
      <c r="O1377" s="1">
        <f ca="1">1/(1/VLOOKUP(Table4[[#This Row],[Template]],Table1[], 2, FALSE)+1/VLOOKUP(Table4[[#This Row],[Car]],Table2[],2,FALSE))*2</f>
        <v>0.54545454545454541</v>
      </c>
      <c r="P1377" s="1">
        <f ca="1">1/(1/VLOOKUP(Table4[[#This Row],[Template]],Table1[], 3, FALSE)+1/VLOOKUP(Table4[[#This Row],[Car]],Table2[],3,FALSE))*2</f>
        <v>0.37499999999999994</v>
      </c>
      <c r="Q1377" s="1" t="str">
        <f ca="1">SUBSTITUTE(SUBSTITUTE(Table4[[#This Row],[Template]], "$", Table4[[#This Row],[Car]]), "%", Table4[[#This Row],[Property]])</f>
        <v>Do you still manufacture the Wolverine?</v>
      </c>
      <c r="R1377" s="1" t="str">
        <f ca="1">IF(RAND()&gt;Table4[[#This Row],[offer1prob]], "yes", "no")</f>
        <v>no</v>
      </c>
      <c r="S1377" s="1" t="str">
        <f ca="1">IF(RAND()&lt;Table4[[#This Row],[offer1prob]], "yes", "no")</f>
        <v>no</v>
      </c>
      <c r="T1377" s="1" t="str">
        <f ca="1">"performConversation '" &amp; Table4[[#This Row],[question]] &amp; "' '" &amp; Table4[[#This Row],[answerToAppointmentRequest]] &amp; "' '" &amp; Table4[[#This Row],[answerToMailRequest]] &amp; "'"</f>
        <v>performConversation 'Do you still manufacture the Wolverine?' 'no' 'no'</v>
      </c>
    </row>
    <row r="1378" spans="11:20" x14ac:dyDescent="0.25">
      <c r="K1378">
        <v>1377</v>
      </c>
      <c r="L1378" t="str">
        <f ca="1">OFFSET(Table1[[#Headers],[Template]], MOD(Table4[[#This Row],[Num]], 5)+1, 0)</f>
        <v>What is the % of the $?</v>
      </c>
      <c r="M1378" t="str">
        <f ca="1">OFFSET(Table2[[#Headers],[Car]], MOD(Table4[[#This Row],[Num]], 4)+1, 0)</f>
        <v>Polecat</v>
      </c>
      <c r="N1378" t="str">
        <f ca="1">OFFSET(Table3[[#Headers],[Property]], MOD(Table4[[#This Row],[Num]], 3)+1, 0)</f>
        <v>mpg</v>
      </c>
      <c r="O1378" s="1">
        <f ca="1">1/(1/VLOOKUP(Table4[[#This Row],[Template]],Table1[], 2, FALSE)+1/VLOOKUP(Table4[[#This Row],[Car]],Table2[],2,FALSE))*2</f>
        <v>0.48</v>
      </c>
      <c r="P1378" s="1">
        <f ca="1">1/(1/VLOOKUP(Table4[[#This Row],[Template]],Table1[], 3, FALSE)+1/VLOOKUP(Table4[[#This Row],[Car]],Table2[],3,FALSE))*2</f>
        <v>0.53333333333333333</v>
      </c>
      <c r="Q1378" s="1" t="str">
        <f ca="1">SUBSTITUTE(SUBSTITUTE(Table4[[#This Row],[Template]], "$", Table4[[#This Row],[Car]]), "%", Table4[[#This Row],[Property]])</f>
        <v>What is the mpg of the Polecat?</v>
      </c>
      <c r="R1378" s="1" t="str">
        <f ca="1">IF(RAND()&gt;Table4[[#This Row],[offer1prob]], "yes", "no")</f>
        <v>no</v>
      </c>
      <c r="S1378" s="1" t="str">
        <f ca="1">IF(RAND()&lt;Table4[[#This Row],[offer1prob]], "yes", "no")</f>
        <v>yes</v>
      </c>
      <c r="T1378" s="1" t="str">
        <f ca="1">"performConversation '" &amp; Table4[[#This Row],[question]] &amp; "' '" &amp; Table4[[#This Row],[answerToAppointmentRequest]] &amp; "' '" &amp; Table4[[#This Row],[answerToMailRequest]] &amp; "'"</f>
        <v>performConversation 'What is the mpg of the Polecat?' 'no' 'yes'</v>
      </c>
    </row>
    <row r="1379" spans="11:20" x14ac:dyDescent="0.25">
      <c r="K1379">
        <v>1378</v>
      </c>
      <c r="L1379" t="str">
        <f ca="1">OFFSET(Table1[[#Headers],[Template]], MOD(Table4[[#This Row],[Num]], 5)+1, 0)</f>
        <v>The $ is crap</v>
      </c>
      <c r="M1379" t="str">
        <f ca="1">OFFSET(Table2[[#Headers],[Car]], MOD(Table4[[#This Row],[Num]], 4)+1, 0)</f>
        <v>Sea Otter</v>
      </c>
      <c r="N1379" t="str">
        <f ca="1">OFFSET(Table3[[#Headers],[Property]], MOD(Table4[[#This Row],[Num]], 3)+1, 0)</f>
        <v>color</v>
      </c>
      <c r="O1379" s="1">
        <f ca="1">1/(1/VLOOKUP(Table4[[#This Row],[Template]],Table1[], 2, FALSE)+1/VLOOKUP(Table4[[#This Row],[Car]],Table2[],2,FALSE))*2</f>
        <v>0.24</v>
      </c>
      <c r="P1379" s="1">
        <f ca="1">1/(1/VLOOKUP(Table4[[#This Row],[Template]],Table1[], 3, FALSE)+1/VLOOKUP(Table4[[#This Row],[Car]],Table2[],3,FALSE))*2</f>
        <v>0.26666666666666666</v>
      </c>
      <c r="Q1379" s="1" t="str">
        <f ca="1">SUBSTITUTE(SUBSTITUTE(Table4[[#This Row],[Template]], "$", Table4[[#This Row],[Car]]), "%", Table4[[#This Row],[Property]])</f>
        <v>The Sea Otter is crap</v>
      </c>
      <c r="R1379" s="1" t="str">
        <f ca="1">IF(RAND()&gt;Table4[[#This Row],[offer1prob]], "yes", "no")</f>
        <v>yes</v>
      </c>
      <c r="S1379" s="1" t="str">
        <f ca="1">IF(RAND()&lt;Table4[[#This Row],[offer1prob]], "yes", "no")</f>
        <v>no</v>
      </c>
      <c r="T1379" s="1" t="str">
        <f ca="1">"performConversation '" &amp; Table4[[#This Row],[question]] &amp; "' '" &amp; Table4[[#This Row],[answerToAppointmentRequest]] &amp; "' '" &amp; Table4[[#This Row],[answerToMailRequest]] &amp; "'"</f>
        <v>performConversation 'The Sea Otter is crap' 'yes' 'no'</v>
      </c>
    </row>
    <row r="1380" spans="11:20" x14ac:dyDescent="0.25">
      <c r="K1380">
        <v>1379</v>
      </c>
      <c r="L1380" t="str">
        <f ca="1">OFFSET(Table1[[#Headers],[Template]], MOD(Table4[[#This Row],[Num]], 5)+1, 0)</f>
        <v>What does the $ have as %?</v>
      </c>
      <c r="M1380" t="str">
        <f ca="1">OFFSET(Table2[[#Headers],[Car]], MOD(Table4[[#This Row],[Num]], 4)+1, 0)</f>
        <v>Sable</v>
      </c>
      <c r="N1380" t="str">
        <f ca="1">OFFSET(Table3[[#Headers],[Property]], MOD(Table4[[#This Row],[Num]], 3)+1, 0)</f>
        <v>weight</v>
      </c>
      <c r="O1380" s="1">
        <f ca="1">1/(1/VLOOKUP(Table4[[#This Row],[Template]],Table1[], 2, FALSE)+1/VLOOKUP(Table4[[#This Row],[Car]],Table2[],2,FALSE))*2</f>
        <v>0.43636363636363629</v>
      </c>
      <c r="P1380" s="1">
        <f ca="1">1/(1/VLOOKUP(Table4[[#This Row],[Template]],Table1[], 3, FALSE)+1/VLOOKUP(Table4[[#This Row],[Car]],Table2[],3,FALSE))*2</f>
        <v>0.4</v>
      </c>
      <c r="Q1380" s="1" t="str">
        <f ca="1">SUBSTITUTE(SUBSTITUTE(Table4[[#This Row],[Template]], "$", Table4[[#This Row],[Car]]), "%", Table4[[#This Row],[Property]])</f>
        <v>What does the Sable have as weight?</v>
      </c>
      <c r="R1380" s="1" t="str">
        <f ca="1">IF(RAND()&gt;Table4[[#This Row],[offer1prob]], "yes", "no")</f>
        <v>no</v>
      </c>
      <c r="S1380" s="1" t="str">
        <f ca="1">IF(RAND()&lt;Table4[[#This Row],[offer1prob]], "yes", "no")</f>
        <v>no</v>
      </c>
      <c r="T1380" s="1" t="str">
        <f ca="1">"performConversation '" &amp; Table4[[#This Row],[question]] &amp; "' '" &amp; Table4[[#This Row],[answerToAppointmentRequest]] &amp; "' '" &amp; Table4[[#This Row],[answerToMailRequest]] &amp; "'"</f>
        <v>performConversation 'What does the Sable have as weight?' 'no' 'no'</v>
      </c>
    </row>
    <row r="1381" spans="11:20" x14ac:dyDescent="0.25">
      <c r="K1381">
        <v>1380</v>
      </c>
      <c r="L1381" t="str">
        <f ca="1">OFFSET(Table1[[#Headers],[Template]], MOD(Table4[[#This Row],[Num]], 5)+1, 0)</f>
        <v>Why is the $ so expensive?</v>
      </c>
      <c r="M1381" t="str">
        <f ca="1">OFFSET(Table2[[#Headers],[Car]], MOD(Table4[[#This Row],[Num]], 4)+1, 0)</f>
        <v>Wolverine</v>
      </c>
      <c r="N1381" t="str">
        <f ca="1">OFFSET(Table3[[#Headers],[Property]], MOD(Table4[[#This Row],[Num]], 3)+1, 0)</f>
        <v>mpg</v>
      </c>
      <c r="O1381" s="1">
        <f ca="1">1/(1/VLOOKUP(Table4[[#This Row],[Template]],Table1[], 2, FALSE)+1/VLOOKUP(Table4[[#This Row],[Car]],Table2[],2,FALSE))*2</f>
        <v>0.48</v>
      </c>
      <c r="P1381" s="1">
        <f ca="1">1/(1/VLOOKUP(Table4[[#This Row],[Template]],Table1[], 3, FALSE)+1/VLOOKUP(Table4[[#This Row],[Car]],Table2[],3,FALSE))*2</f>
        <v>0.4</v>
      </c>
      <c r="Q1381" s="1" t="str">
        <f ca="1">SUBSTITUTE(SUBSTITUTE(Table4[[#This Row],[Template]], "$", Table4[[#This Row],[Car]]), "%", Table4[[#This Row],[Property]])</f>
        <v>Why is the Wolverine so expensive?</v>
      </c>
      <c r="R1381" s="1" t="str">
        <f ca="1">IF(RAND()&gt;Table4[[#This Row],[offer1prob]], "yes", "no")</f>
        <v>yes</v>
      </c>
      <c r="S1381" s="1" t="str">
        <f ca="1">IF(RAND()&lt;Table4[[#This Row],[offer1prob]], "yes", "no")</f>
        <v>yes</v>
      </c>
      <c r="T1381" s="1" t="str">
        <f ca="1">"performConversation '" &amp; Table4[[#This Row],[question]] &amp; "' '" &amp; Table4[[#This Row],[answerToAppointmentRequest]] &amp; "' '" &amp; Table4[[#This Row],[answerToMailRequest]] &amp; "'"</f>
        <v>performConversation 'Why is the Wolverine so expensive?' 'yes' 'yes'</v>
      </c>
    </row>
    <row r="1382" spans="11:20" x14ac:dyDescent="0.25">
      <c r="K1382">
        <v>1381</v>
      </c>
      <c r="L1382" t="str">
        <f ca="1">OFFSET(Table1[[#Headers],[Template]], MOD(Table4[[#This Row],[Num]], 5)+1, 0)</f>
        <v>Do you still manufacture the $?</v>
      </c>
      <c r="M1382" t="str">
        <f ca="1">OFFSET(Table2[[#Headers],[Car]], MOD(Table4[[#This Row],[Num]], 4)+1, 0)</f>
        <v>Polecat</v>
      </c>
      <c r="N1382" t="str">
        <f ca="1">OFFSET(Table3[[#Headers],[Property]], MOD(Table4[[#This Row],[Num]], 3)+1, 0)</f>
        <v>color</v>
      </c>
      <c r="O1382" s="1">
        <f ca="1">1/(1/VLOOKUP(Table4[[#This Row],[Template]],Table1[], 2, FALSE)+1/VLOOKUP(Table4[[#This Row],[Car]],Table2[],2,FALSE))*2</f>
        <v>0.44444444444444442</v>
      </c>
      <c r="P1382" s="1">
        <f ca="1">1/(1/VLOOKUP(Table4[[#This Row],[Template]],Table1[], 3, FALSE)+1/VLOOKUP(Table4[[#This Row],[Car]],Table2[],3,FALSE))*2</f>
        <v>0.61538461538461542</v>
      </c>
      <c r="Q1382" s="1" t="str">
        <f ca="1">SUBSTITUTE(SUBSTITUTE(Table4[[#This Row],[Template]], "$", Table4[[#This Row],[Car]]), "%", Table4[[#This Row],[Property]])</f>
        <v>Do you still manufacture the Polecat?</v>
      </c>
      <c r="R1382" s="1" t="str">
        <f ca="1">IF(RAND()&gt;Table4[[#This Row],[offer1prob]], "yes", "no")</f>
        <v>no</v>
      </c>
      <c r="S1382" s="1" t="str">
        <f ca="1">IF(RAND()&lt;Table4[[#This Row],[offer1prob]], "yes", "no")</f>
        <v>yes</v>
      </c>
      <c r="T1382" s="1" t="str">
        <f ca="1">"performConversation '" &amp; Table4[[#This Row],[question]] &amp; "' '" &amp; Table4[[#This Row],[answerToAppointmentRequest]] &amp; "' '" &amp; Table4[[#This Row],[answerToMailRequest]] &amp; "'"</f>
        <v>performConversation 'Do you still manufacture the Polecat?' 'no' 'yes'</v>
      </c>
    </row>
    <row r="1383" spans="11:20" x14ac:dyDescent="0.25">
      <c r="K1383">
        <v>1382</v>
      </c>
      <c r="L1383" t="str">
        <f ca="1">OFFSET(Table1[[#Headers],[Template]], MOD(Table4[[#This Row],[Num]], 5)+1, 0)</f>
        <v>What is the % of the $?</v>
      </c>
      <c r="M1383" t="str">
        <f ca="1">OFFSET(Table2[[#Headers],[Car]], MOD(Table4[[#This Row],[Num]], 4)+1, 0)</f>
        <v>Sea Otter</v>
      </c>
      <c r="N1383" t="str">
        <f ca="1">OFFSET(Table3[[#Headers],[Property]], MOD(Table4[[#This Row],[Num]], 3)+1, 0)</f>
        <v>weight</v>
      </c>
      <c r="O1383" s="1">
        <f ca="1">1/(1/VLOOKUP(Table4[[#This Row],[Template]],Table1[], 2, FALSE)+1/VLOOKUP(Table4[[#This Row],[Car]],Table2[],2,FALSE))*2</f>
        <v>0.4</v>
      </c>
      <c r="P1383" s="1">
        <f ca="1">1/(1/VLOOKUP(Table4[[#This Row],[Template]],Table1[], 3, FALSE)+1/VLOOKUP(Table4[[#This Row],[Car]],Table2[],3,FALSE))*2</f>
        <v>0.4</v>
      </c>
      <c r="Q1383" s="1" t="str">
        <f ca="1">SUBSTITUTE(SUBSTITUTE(Table4[[#This Row],[Template]], "$", Table4[[#This Row],[Car]]), "%", Table4[[#This Row],[Property]])</f>
        <v>What is the weight of the Sea Otter?</v>
      </c>
      <c r="R1383" s="1" t="str">
        <f ca="1">IF(RAND()&gt;Table4[[#This Row],[offer1prob]], "yes", "no")</f>
        <v>no</v>
      </c>
      <c r="S1383" s="1" t="str">
        <f ca="1">IF(RAND()&lt;Table4[[#This Row],[offer1prob]], "yes", "no")</f>
        <v>no</v>
      </c>
      <c r="T1383" s="1" t="str">
        <f ca="1">"performConversation '" &amp; Table4[[#This Row],[question]] &amp; "' '" &amp; Table4[[#This Row],[answerToAppointmentRequest]] &amp; "' '" &amp; Table4[[#This Row],[answerToMailRequest]] &amp; "'"</f>
        <v>performConversation 'What is the weight of the Sea Otter?' 'no' 'no'</v>
      </c>
    </row>
    <row r="1384" spans="11:20" x14ac:dyDescent="0.25">
      <c r="K1384">
        <v>1383</v>
      </c>
      <c r="L1384" t="str">
        <f ca="1">OFFSET(Table1[[#Headers],[Template]], MOD(Table4[[#This Row],[Num]], 5)+1, 0)</f>
        <v>The $ is crap</v>
      </c>
      <c r="M1384" t="str">
        <f ca="1">OFFSET(Table2[[#Headers],[Car]], MOD(Table4[[#This Row],[Num]], 4)+1, 0)</f>
        <v>Sable</v>
      </c>
      <c r="N1384" t="str">
        <f ca="1">OFFSET(Table3[[#Headers],[Property]], MOD(Table4[[#This Row],[Num]], 3)+1, 0)</f>
        <v>mpg</v>
      </c>
      <c r="O1384" s="1">
        <f ca="1">1/(1/VLOOKUP(Table4[[#This Row],[Template]],Table1[], 2, FALSE)+1/VLOOKUP(Table4[[#This Row],[Car]],Table2[],2,FALSE))*2</f>
        <v>0.32</v>
      </c>
      <c r="P1384" s="1">
        <f ca="1">1/(1/VLOOKUP(Table4[[#This Row],[Template]],Table1[], 3, FALSE)+1/VLOOKUP(Table4[[#This Row],[Car]],Table2[],3,FALSE))*2</f>
        <v>0.3</v>
      </c>
      <c r="Q1384" s="1" t="str">
        <f ca="1">SUBSTITUTE(SUBSTITUTE(Table4[[#This Row],[Template]], "$", Table4[[#This Row],[Car]]), "%", Table4[[#This Row],[Property]])</f>
        <v>The Sable is crap</v>
      </c>
      <c r="R1384" s="1" t="str">
        <f ca="1">IF(RAND()&gt;Table4[[#This Row],[offer1prob]], "yes", "no")</f>
        <v>yes</v>
      </c>
      <c r="S1384" s="1" t="str">
        <f ca="1">IF(RAND()&lt;Table4[[#This Row],[offer1prob]], "yes", "no")</f>
        <v>yes</v>
      </c>
      <c r="T1384" s="1" t="str">
        <f ca="1">"performConversation '" &amp; Table4[[#This Row],[question]] &amp; "' '" &amp; Table4[[#This Row],[answerToAppointmentRequest]] &amp; "' '" &amp; Table4[[#This Row],[answerToMailRequest]] &amp; "'"</f>
        <v>performConversation 'The Sable is crap' 'yes' 'yes'</v>
      </c>
    </row>
    <row r="1385" spans="11:20" x14ac:dyDescent="0.25">
      <c r="K1385">
        <v>1384</v>
      </c>
      <c r="L1385" t="str">
        <f ca="1">OFFSET(Table1[[#Headers],[Template]], MOD(Table4[[#This Row],[Num]], 5)+1, 0)</f>
        <v>What does the $ have as %?</v>
      </c>
      <c r="M1385" t="str">
        <f ca="1">OFFSET(Table2[[#Headers],[Car]], MOD(Table4[[#This Row],[Num]], 4)+1, 0)</f>
        <v>Wolverine</v>
      </c>
      <c r="N1385" t="str">
        <f ca="1">OFFSET(Table3[[#Headers],[Property]], MOD(Table4[[#This Row],[Num]], 3)+1, 0)</f>
        <v>color</v>
      </c>
      <c r="O1385" s="1">
        <f ca="1">1/(1/VLOOKUP(Table4[[#This Row],[Template]],Table1[], 2, FALSE)+1/VLOOKUP(Table4[[#This Row],[Car]],Table2[],2,FALSE))*2</f>
        <v>0.4</v>
      </c>
      <c r="P1385" s="1">
        <f ca="1">1/(1/VLOOKUP(Table4[[#This Row],[Template]],Table1[], 3, FALSE)+1/VLOOKUP(Table4[[#This Row],[Car]],Table2[],3,FALSE))*2</f>
        <v>0.3</v>
      </c>
      <c r="Q1385" s="1" t="str">
        <f ca="1">SUBSTITUTE(SUBSTITUTE(Table4[[#This Row],[Template]], "$", Table4[[#This Row],[Car]]), "%", Table4[[#This Row],[Property]])</f>
        <v>What does the Wolverine have as color?</v>
      </c>
      <c r="R1385" s="1" t="str">
        <f ca="1">IF(RAND()&gt;Table4[[#This Row],[offer1prob]], "yes", "no")</f>
        <v>no</v>
      </c>
      <c r="S1385" s="1" t="str">
        <f ca="1">IF(RAND()&lt;Table4[[#This Row],[offer1prob]], "yes", "no")</f>
        <v>yes</v>
      </c>
      <c r="T1385" s="1" t="str">
        <f ca="1">"performConversation '" &amp; Table4[[#This Row],[question]] &amp; "' '" &amp; Table4[[#This Row],[answerToAppointmentRequest]] &amp; "' '" &amp; Table4[[#This Row],[answerToMailRequest]] &amp; "'"</f>
        <v>performConversation 'What does the Wolverine have as color?' 'no' 'yes'</v>
      </c>
    </row>
    <row r="1386" spans="11:20" x14ac:dyDescent="0.25">
      <c r="K1386">
        <v>1385</v>
      </c>
      <c r="L1386" t="str">
        <f ca="1">OFFSET(Table1[[#Headers],[Template]], MOD(Table4[[#This Row],[Num]], 5)+1, 0)</f>
        <v>Why is the $ so expensive?</v>
      </c>
      <c r="M1386" t="str">
        <f ca="1">OFFSET(Table2[[#Headers],[Car]], MOD(Table4[[#This Row],[Num]], 4)+1, 0)</f>
        <v>Polecat</v>
      </c>
      <c r="N1386" t="str">
        <f ca="1">OFFSET(Table3[[#Headers],[Property]], MOD(Table4[[#This Row],[Num]], 3)+1, 0)</f>
        <v>weight</v>
      </c>
      <c r="O1386" s="1">
        <f ca="1">1/(1/VLOOKUP(Table4[[#This Row],[Template]],Table1[], 2, FALSE)+1/VLOOKUP(Table4[[#This Row],[Car]],Table2[],2,FALSE))*2</f>
        <v>0.4</v>
      </c>
      <c r="P1386" s="1">
        <f ca="1">1/(1/VLOOKUP(Table4[[#This Row],[Template]],Table1[], 3, FALSE)+1/VLOOKUP(Table4[[#This Row],[Car]],Table2[],3,FALSE))*2</f>
        <v>0.68571428571428561</v>
      </c>
      <c r="Q1386" s="1" t="str">
        <f ca="1">SUBSTITUTE(SUBSTITUTE(Table4[[#This Row],[Template]], "$", Table4[[#This Row],[Car]]), "%", Table4[[#This Row],[Property]])</f>
        <v>Why is the Polecat so expensive?</v>
      </c>
      <c r="R1386" s="1" t="str">
        <f ca="1">IF(RAND()&gt;Table4[[#This Row],[offer1prob]], "yes", "no")</f>
        <v>no</v>
      </c>
      <c r="S1386" s="1" t="str">
        <f ca="1">IF(RAND()&lt;Table4[[#This Row],[offer1prob]], "yes", "no")</f>
        <v>yes</v>
      </c>
      <c r="T1386" s="1" t="str">
        <f ca="1">"performConversation '" &amp; Table4[[#This Row],[question]] &amp; "' '" &amp; Table4[[#This Row],[answerToAppointmentRequest]] &amp; "' '" &amp; Table4[[#This Row],[answerToMailRequest]] &amp; "'"</f>
        <v>performConversation 'Why is the Polecat so expensive?' 'no' 'yes'</v>
      </c>
    </row>
    <row r="1387" spans="11:20" x14ac:dyDescent="0.25">
      <c r="K1387">
        <v>1386</v>
      </c>
      <c r="L1387" t="str">
        <f ca="1">OFFSET(Table1[[#Headers],[Template]], MOD(Table4[[#This Row],[Num]], 5)+1, 0)</f>
        <v>Do you still manufacture the $?</v>
      </c>
      <c r="M1387" t="str">
        <f ca="1">OFFSET(Table2[[#Headers],[Car]], MOD(Table4[[#This Row],[Num]], 4)+1, 0)</f>
        <v>Sea Otter</v>
      </c>
      <c r="N1387" t="str">
        <f ca="1">OFFSET(Table3[[#Headers],[Property]], MOD(Table4[[#This Row],[Num]], 3)+1, 0)</f>
        <v>mpg</v>
      </c>
      <c r="O1387" s="1">
        <f ca="1">1/(1/VLOOKUP(Table4[[#This Row],[Template]],Table1[], 2, FALSE)+1/VLOOKUP(Table4[[#This Row],[Car]],Table2[],2,FALSE))*2</f>
        <v>0.37499999999999994</v>
      </c>
      <c r="P1387" s="1">
        <f ca="1">1/(1/VLOOKUP(Table4[[#This Row],[Template]],Table1[], 3, FALSE)+1/VLOOKUP(Table4[[#This Row],[Car]],Table2[],3,FALSE))*2</f>
        <v>0.44444444444444442</v>
      </c>
      <c r="Q1387" s="1" t="str">
        <f ca="1">SUBSTITUTE(SUBSTITUTE(Table4[[#This Row],[Template]], "$", Table4[[#This Row],[Car]]), "%", Table4[[#This Row],[Property]])</f>
        <v>Do you still manufacture the Sea Otter?</v>
      </c>
      <c r="R1387" s="1" t="str">
        <f ca="1">IF(RAND()&gt;Table4[[#This Row],[offer1prob]], "yes", "no")</f>
        <v>yes</v>
      </c>
      <c r="S1387" s="1" t="str">
        <f ca="1">IF(RAND()&lt;Table4[[#This Row],[offer1prob]], "yes", "no")</f>
        <v>no</v>
      </c>
      <c r="T1387" s="1" t="str">
        <f ca="1">"performConversation '" &amp; Table4[[#This Row],[question]] &amp; "' '" &amp; Table4[[#This Row],[answerToAppointmentRequest]] &amp; "' '" &amp; Table4[[#This Row],[answerToMailRequest]] &amp; "'"</f>
        <v>performConversation 'Do you still manufacture the Sea Otter?' 'yes' 'no'</v>
      </c>
    </row>
    <row r="1388" spans="11:20" x14ac:dyDescent="0.25">
      <c r="K1388">
        <v>1387</v>
      </c>
      <c r="L1388" t="str">
        <f ca="1">OFFSET(Table1[[#Headers],[Template]], MOD(Table4[[#This Row],[Num]], 5)+1, 0)</f>
        <v>What is the % of the $?</v>
      </c>
      <c r="M1388" t="str">
        <f ca="1">OFFSET(Table2[[#Headers],[Car]], MOD(Table4[[#This Row],[Num]], 4)+1, 0)</f>
        <v>Sable</v>
      </c>
      <c r="N1388" t="str">
        <f ca="1">OFFSET(Table3[[#Headers],[Property]], MOD(Table4[[#This Row],[Num]], 3)+1, 0)</f>
        <v>color</v>
      </c>
      <c r="O1388" s="1">
        <f ca="1">1/(1/VLOOKUP(Table4[[#This Row],[Template]],Table1[], 2, FALSE)+1/VLOOKUP(Table4[[#This Row],[Car]],Table2[],2,FALSE))*2</f>
        <v>0.68571428571428561</v>
      </c>
      <c r="P1388" s="1">
        <f ca="1">1/(1/VLOOKUP(Table4[[#This Row],[Template]],Table1[], 3, FALSE)+1/VLOOKUP(Table4[[#This Row],[Car]],Table2[],3,FALSE))*2</f>
        <v>0.48</v>
      </c>
      <c r="Q1388" s="1" t="str">
        <f ca="1">SUBSTITUTE(SUBSTITUTE(Table4[[#This Row],[Template]], "$", Table4[[#This Row],[Car]]), "%", Table4[[#This Row],[Property]])</f>
        <v>What is the color of the Sable?</v>
      </c>
      <c r="R1388" s="1" t="str">
        <f ca="1">IF(RAND()&gt;Table4[[#This Row],[offer1prob]], "yes", "no")</f>
        <v>yes</v>
      </c>
      <c r="S1388" s="1" t="str">
        <f ca="1">IF(RAND()&lt;Table4[[#This Row],[offer1prob]], "yes", "no")</f>
        <v>no</v>
      </c>
      <c r="T1388" s="1" t="str">
        <f ca="1">"performConversation '" &amp; Table4[[#This Row],[question]] &amp; "' '" &amp; Table4[[#This Row],[answerToAppointmentRequest]] &amp; "' '" &amp; Table4[[#This Row],[answerToMailRequest]] &amp; "'"</f>
        <v>performConversation 'What is the color of the Sable?' 'yes' 'no'</v>
      </c>
    </row>
    <row r="1389" spans="11:20" x14ac:dyDescent="0.25">
      <c r="K1389">
        <v>1388</v>
      </c>
      <c r="L1389" t="str">
        <f ca="1">OFFSET(Table1[[#Headers],[Template]], MOD(Table4[[#This Row],[Num]], 5)+1, 0)</f>
        <v>The $ is crap</v>
      </c>
      <c r="M1389" t="str">
        <f ca="1">OFFSET(Table2[[#Headers],[Car]], MOD(Table4[[#This Row],[Num]], 4)+1, 0)</f>
        <v>Wolverine</v>
      </c>
      <c r="N1389" t="str">
        <f ca="1">OFFSET(Table3[[#Headers],[Property]], MOD(Table4[[#This Row],[Num]], 3)+1, 0)</f>
        <v>weight</v>
      </c>
      <c r="O1389" s="1">
        <f ca="1">1/(1/VLOOKUP(Table4[[#This Row],[Template]],Table1[], 2, FALSE)+1/VLOOKUP(Table4[[#This Row],[Car]],Table2[],2,FALSE))*2</f>
        <v>0.3</v>
      </c>
      <c r="P1389" s="1">
        <f ca="1">1/(1/VLOOKUP(Table4[[#This Row],[Template]],Table1[], 3, FALSE)+1/VLOOKUP(Table4[[#This Row],[Car]],Table2[],3,FALSE))*2</f>
        <v>0.24</v>
      </c>
      <c r="Q1389" s="1" t="str">
        <f ca="1">SUBSTITUTE(SUBSTITUTE(Table4[[#This Row],[Template]], "$", Table4[[#This Row],[Car]]), "%", Table4[[#This Row],[Property]])</f>
        <v>The Wolverine is crap</v>
      </c>
      <c r="R1389" s="1" t="str">
        <f ca="1">IF(RAND()&gt;Table4[[#This Row],[offer1prob]], "yes", "no")</f>
        <v>yes</v>
      </c>
      <c r="S1389" s="1" t="str">
        <f ca="1">IF(RAND()&lt;Table4[[#This Row],[offer1prob]], "yes", "no")</f>
        <v>yes</v>
      </c>
      <c r="T1389" s="1" t="str">
        <f ca="1">"performConversation '" &amp; Table4[[#This Row],[question]] &amp; "' '" &amp; Table4[[#This Row],[answerToAppointmentRequest]] &amp; "' '" &amp; Table4[[#This Row],[answerToMailRequest]] &amp; "'"</f>
        <v>performConversation 'The Wolverine is crap' 'yes' 'yes'</v>
      </c>
    </row>
    <row r="1390" spans="11:20" x14ac:dyDescent="0.25">
      <c r="K1390">
        <v>1389</v>
      </c>
      <c r="L1390" t="str">
        <f ca="1">OFFSET(Table1[[#Headers],[Template]], MOD(Table4[[#This Row],[Num]], 5)+1, 0)</f>
        <v>What does the $ have as %?</v>
      </c>
      <c r="M1390" t="str">
        <f ca="1">OFFSET(Table2[[#Headers],[Car]], MOD(Table4[[#This Row],[Num]], 4)+1, 0)</f>
        <v>Polecat</v>
      </c>
      <c r="N1390" t="str">
        <f ca="1">OFFSET(Table3[[#Headers],[Property]], MOD(Table4[[#This Row],[Num]], 3)+1, 0)</f>
        <v>mpg</v>
      </c>
      <c r="O1390" s="1">
        <f ca="1">1/(1/VLOOKUP(Table4[[#This Row],[Template]],Table1[], 2, FALSE)+1/VLOOKUP(Table4[[#This Row],[Car]],Table2[],2,FALSE))*2</f>
        <v>0.3428571428571428</v>
      </c>
      <c r="P1390" s="1">
        <f ca="1">1/(1/VLOOKUP(Table4[[#This Row],[Template]],Table1[], 3, FALSE)+1/VLOOKUP(Table4[[#This Row],[Car]],Table2[],3,FALSE))*2</f>
        <v>0.43636363636363629</v>
      </c>
      <c r="Q1390" s="1" t="str">
        <f ca="1">SUBSTITUTE(SUBSTITUTE(Table4[[#This Row],[Template]], "$", Table4[[#This Row],[Car]]), "%", Table4[[#This Row],[Property]])</f>
        <v>What does the Polecat have as mpg?</v>
      </c>
      <c r="R1390" s="1" t="str">
        <f ca="1">IF(RAND()&gt;Table4[[#This Row],[offer1prob]], "yes", "no")</f>
        <v>yes</v>
      </c>
      <c r="S1390" s="1" t="str">
        <f ca="1">IF(RAND()&lt;Table4[[#This Row],[offer1prob]], "yes", "no")</f>
        <v>no</v>
      </c>
      <c r="T1390" s="1" t="str">
        <f ca="1">"performConversation '" &amp; Table4[[#This Row],[question]] &amp; "' '" &amp; Table4[[#This Row],[answerToAppointmentRequest]] &amp; "' '" &amp; Table4[[#This Row],[answerToMailRequest]] &amp; "'"</f>
        <v>performConversation 'What does the Polecat have as mpg?' 'yes' 'no'</v>
      </c>
    </row>
    <row r="1391" spans="11:20" x14ac:dyDescent="0.25">
      <c r="K1391">
        <v>1390</v>
      </c>
      <c r="L1391" t="str">
        <f ca="1">OFFSET(Table1[[#Headers],[Template]], MOD(Table4[[#This Row],[Num]], 5)+1, 0)</f>
        <v>Why is the $ so expensive?</v>
      </c>
      <c r="M1391" t="str">
        <f ca="1">OFFSET(Table2[[#Headers],[Car]], MOD(Table4[[#This Row],[Num]], 4)+1, 0)</f>
        <v>Sea Otter</v>
      </c>
      <c r="N1391" t="str">
        <f ca="1">OFFSET(Table3[[#Headers],[Property]], MOD(Table4[[#This Row],[Num]], 3)+1, 0)</f>
        <v>color</v>
      </c>
      <c r="O1391" s="1">
        <f ca="1">1/(1/VLOOKUP(Table4[[#This Row],[Template]],Table1[], 2, FALSE)+1/VLOOKUP(Table4[[#This Row],[Car]],Table2[],2,FALSE))*2</f>
        <v>0.3428571428571428</v>
      </c>
      <c r="P1391" s="1">
        <f ca="1">1/(1/VLOOKUP(Table4[[#This Row],[Template]],Table1[], 3, FALSE)+1/VLOOKUP(Table4[[#This Row],[Car]],Table2[],3,FALSE))*2</f>
        <v>0.48</v>
      </c>
      <c r="Q1391" s="1" t="str">
        <f ca="1">SUBSTITUTE(SUBSTITUTE(Table4[[#This Row],[Template]], "$", Table4[[#This Row],[Car]]), "%", Table4[[#This Row],[Property]])</f>
        <v>Why is the Sea Otter so expensive?</v>
      </c>
      <c r="R1391" s="1" t="str">
        <f ca="1">IF(RAND()&gt;Table4[[#This Row],[offer1prob]], "yes", "no")</f>
        <v>no</v>
      </c>
      <c r="S1391" s="1" t="str">
        <f ca="1">IF(RAND()&lt;Table4[[#This Row],[offer1prob]], "yes", "no")</f>
        <v>no</v>
      </c>
      <c r="T1391" s="1" t="str">
        <f ca="1">"performConversation '" &amp; Table4[[#This Row],[question]] &amp; "' '" &amp; Table4[[#This Row],[answerToAppointmentRequest]] &amp; "' '" &amp; Table4[[#This Row],[answerToMailRequest]] &amp; "'"</f>
        <v>performConversation 'Why is the Sea Otter so expensive?' 'no' 'no'</v>
      </c>
    </row>
    <row r="1392" spans="11:20" x14ac:dyDescent="0.25">
      <c r="K1392">
        <v>1391</v>
      </c>
      <c r="L1392" t="str">
        <f ca="1">OFFSET(Table1[[#Headers],[Template]], MOD(Table4[[#This Row],[Num]], 5)+1, 0)</f>
        <v>Do you still manufacture the $?</v>
      </c>
      <c r="M1392" t="str">
        <f ca="1">OFFSET(Table2[[#Headers],[Car]], MOD(Table4[[#This Row],[Num]], 4)+1, 0)</f>
        <v>Sable</v>
      </c>
      <c r="N1392" t="str">
        <f ca="1">OFFSET(Table3[[#Headers],[Property]], MOD(Table4[[#This Row],[Num]], 3)+1, 0)</f>
        <v>weight</v>
      </c>
      <c r="O1392" s="1">
        <f ca="1">1/(1/VLOOKUP(Table4[[#This Row],[Template]],Table1[], 2, FALSE)+1/VLOOKUP(Table4[[#This Row],[Car]],Table2[],2,FALSE))*2</f>
        <v>0.61538461538461542</v>
      </c>
      <c r="P1392" s="1">
        <f ca="1">1/(1/VLOOKUP(Table4[[#This Row],[Template]],Table1[], 3, FALSE)+1/VLOOKUP(Table4[[#This Row],[Car]],Table2[],3,FALSE))*2</f>
        <v>0.54545454545454541</v>
      </c>
      <c r="Q1392" s="1" t="str">
        <f ca="1">SUBSTITUTE(SUBSTITUTE(Table4[[#This Row],[Template]], "$", Table4[[#This Row],[Car]]), "%", Table4[[#This Row],[Property]])</f>
        <v>Do you still manufacture the Sable?</v>
      </c>
      <c r="R1392" s="1" t="str">
        <f ca="1">IF(RAND()&gt;Table4[[#This Row],[offer1prob]], "yes", "no")</f>
        <v>no</v>
      </c>
      <c r="S1392" s="1" t="str">
        <f ca="1">IF(RAND()&lt;Table4[[#This Row],[offer1prob]], "yes", "no")</f>
        <v>no</v>
      </c>
      <c r="T1392" s="1" t="str">
        <f ca="1">"performConversation '" &amp; Table4[[#This Row],[question]] &amp; "' '" &amp; Table4[[#This Row],[answerToAppointmentRequest]] &amp; "' '" &amp; Table4[[#This Row],[answerToMailRequest]] &amp; "'"</f>
        <v>performConversation 'Do you still manufacture the Sable?' 'no' 'no'</v>
      </c>
    </row>
    <row r="1393" spans="11:20" x14ac:dyDescent="0.25">
      <c r="K1393">
        <v>1392</v>
      </c>
      <c r="L1393" t="str">
        <f ca="1">OFFSET(Table1[[#Headers],[Template]], MOD(Table4[[#This Row],[Num]], 5)+1, 0)</f>
        <v>What is the % of the $?</v>
      </c>
      <c r="M1393" t="str">
        <f ca="1">OFFSET(Table2[[#Headers],[Car]], MOD(Table4[[#This Row],[Num]], 4)+1, 0)</f>
        <v>Wolverine</v>
      </c>
      <c r="N1393" t="str">
        <f ca="1">OFFSET(Table3[[#Headers],[Property]], MOD(Table4[[#This Row],[Num]], 3)+1, 0)</f>
        <v>mpg</v>
      </c>
      <c r="O1393" s="1">
        <f ca="1">1/(1/VLOOKUP(Table4[[#This Row],[Template]],Table1[], 2, FALSE)+1/VLOOKUP(Table4[[#This Row],[Car]],Table2[],2,FALSE))*2</f>
        <v>0.6</v>
      </c>
      <c r="P1393" s="1">
        <f ca="1">1/(1/VLOOKUP(Table4[[#This Row],[Template]],Table1[], 3, FALSE)+1/VLOOKUP(Table4[[#This Row],[Car]],Table2[],3,FALSE))*2</f>
        <v>0.3428571428571428</v>
      </c>
      <c r="Q1393" s="1" t="str">
        <f ca="1">SUBSTITUTE(SUBSTITUTE(Table4[[#This Row],[Template]], "$", Table4[[#This Row],[Car]]), "%", Table4[[#This Row],[Property]])</f>
        <v>What is the mpg of the Wolverine?</v>
      </c>
      <c r="R1393" s="1" t="str">
        <f ca="1">IF(RAND()&gt;Table4[[#This Row],[offer1prob]], "yes", "no")</f>
        <v>no</v>
      </c>
      <c r="S1393" s="1" t="str">
        <f ca="1">IF(RAND()&lt;Table4[[#This Row],[offer1prob]], "yes", "no")</f>
        <v>no</v>
      </c>
      <c r="T1393" s="1" t="str">
        <f ca="1">"performConversation '" &amp; Table4[[#This Row],[question]] &amp; "' '" &amp; Table4[[#This Row],[answerToAppointmentRequest]] &amp; "' '" &amp; Table4[[#This Row],[answerToMailRequest]] &amp; "'"</f>
        <v>performConversation 'What is the mpg of the Wolverine?' 'no' 'no'</v>
      </c>
    </row>
    <row r="1394" spans="11:20" x14ac:dyDescent="0.25">
      <c r="K1394">
        <v>1393</v>
      </c>
      <c r="L1394" t="str">
        <f ca="1">OFFSET(Table1[[#Headers],[Template]], MOD(Table4[[#This Row],[Num]], 5)+1, 0)</f>
        <v>The $ is crap</v>
      </c>
      <c r="M1394" t="str">
        <f ca="1">OFFSET(Table2[[#Headers],[Car]], MOD(Table4[[#This Row],[Num]], 4)+1, 0)</f>
        <v>Polecat</v>
      </c>
      <c r="N1394" t="str">
        <f ca="1">OFFSET(Table3[[#Headers],[Property]], MOD(Table4[[#This Row],[Num]], 3)+1, 0)</f>
        <v>color</v>
      </c>
      <c r="O1394" s="1">
        <f ca="1">1/(1/VLOOKUP(Table4[[#This Row],[Template]],Table1[], 2, FALSE)+1/VLOOKUP(Table4[[#This Row],[Car]],Table2[],2,FALSE))*2</f>
        <v>0.26666666666666666</v>
      </c>
      <c r="P1394" s="1">
        <f ca="1">1/(1/VLOOKUP(Table4[[#This Row],[Template]],Table1[], 3, FALSE)+1/VLOOKUP(Table4[[#This Row],[Car]],Table2[],3,FALSE))*2</f>
        <v>0.32</v>
      </c>
      <c r="Q1394" s="1" t="str">
        <f ca="1">SUBSTITUTE(SUBSTITUTE(Table4[[#This Row],[Template]], "$", Table4[[#This Row],[Car]]), "%", Table4[[#This Row],[Property]])</f>
        <v>The Polecat is crap</v>
      </c>
      <c r="R1394" s="1" t="str">
        <f ca="1">IF(RAND()&gt;Table4[[#This Row],[offer1prob]], "yes", "no")</f>
        <v>yes</v>
      </c>
      <c r="S1394" s="1" t="str">
        <f ca="1">IF(RAND()&lt;Table4[[#This Row],[offer1prob]], "yes", "no")</f>
        <v>yes</v>
      </c>
      <c r="T1394" s="1" t="str">
        <f ca="1">"performConversation '" &amp; Table4[[#This Row],[question]] &amp; "' '" &amp; Table4[[#This Row],[answerToAppointmentRequest]] &amp; "' '" &amp; Table4[[#This Row],[answerToMailRequest]] &amp; "'"</f>
        <v>performConversation 'The Polecat is crap' 'yes' 'yes'</v>
      </c>
    </row>
    <row r="1395" spans="11:20" x14ac:dyDescent="0.25">
      <c r="K1395">
        <v>1394</v>
      </c>
      <c r="L1395" t="str">
        <f ca="1">OFFSET(Table1[[#Headers],[Template]], MOD(Table4[[#This Row],[Num]], 5)+1, 0)</f>
        <v>What does the $ have as %?</v>
      </c>
      <c r="M1395" t="str">
        <f ca="1">OFFSET(Table2[[#Headers],[Car]], MOD(Table4[[#This Row],[Num]], 4)+1, 0)</f>
        <v>Sea Otter</v>
      </c>
      <c r="N1395" t="str">
        <f ca="1">OFFSET(Table3[[#Headers],[Property]], MOD(Table4[[#This Row],[Num]], 3)+1, 0)</f>
        <v>weight</v>
      </c>
      <c r="O1395" s="1">
        <f ca="1">1/(1/VLOOKUP(Table4[[#This Row],[Template]],Table1[], 2, FALSE)+1/VLOOKUP(Table4[[#This Row],[Car]],Table2[],2,FALSE))*2</f>
        <v>0.3</v>
      </c>
      <c r="P1395" s="1">
        <f ca="1">1/(1/VLOOKUP(Table4[[#This Row],[Template]],Table1[], 3, FALSE)+1/VLOOKUP(Table4[[#This Row],[Car]],Table2[],3,FALSE))*2</f>
        <v>0.3428571428571428</v>
      </c>
      <c r="Q1395" s="1" t="str">
        <f ca="1">SUBSTITUTE(SUBSTITUTE(Table4[[#This Row],[Template]], "$", Table4[[#This Row],[Car]]), "%", Table4[[#This Row],[Property]])</f>
        <v>What does the Sea Otter have as weight?</v>
      </c>
      <c r="R1395" s="1" t="str">
        <f ca="1">IF(RAND()&gt;Table4[[#This Row],[offer1prob]], "yes", "no")</f>
        <v>yes</v>
      </c>
      <c r="S1395" s="1" t="str">
        <f ca="1">IF(RAND()&lt;Table4[[#This Row],[offer1prob]], "yes", "no")</f>
        <v>no</v>
      </c>
      <c r="T1395" s="1" t="str">
        <f ca="1">"performConversation '" &amp; Table4[[#This Row],[question]] &amp; "' '" &amp; Table4[[#This Row],[answerToAppointmentRequest]] &amp; "' '" &amp; Table4[[#This Row],[answerToMailRequest]] &amp; "'"</f>
        <v>performConversation 'What does the Sea Otter have as weight?' 'yes' 'no'</v>
      </c>
    </row>
    <row r="1396" spans="11:20" x14ac:dyDescent="0.25">
      <c r="K1396">
        <v>1395</v>
      </c>
      <c r="L1396" t="str">
        <f ca="1">OFFSET(Table1[[#Headers],[Template]], MOD(Table4[[#This Row],[Num]], 5)+1, 0)</f>
        <v>Why is the $ so expensive?</v>
      </c>
      <c r="M1396" t="str">
        <f ca="1">OFFSET(Table2[[#Headers],[Car]], MOD(Table4[[#This Row],[Num]], 4)+1, 0)</f>
        <v>Sable</v>
      </c>
      <c r="N1396" t="str">
        <f ca="1">OFFSET(Table3[[#Headers],[Property]], MOD(Table4[[#This Row],[Num]], 3)+1, 0)</f>
        <v>mpg</v>
      </c>
      <c r="O1396" s="1">
        <f ca="1">1/(1/VLOOKUP(Table4[[#This Row],[Template]],Table1[], 2, FALSE)+1/VLOOKUP(Table4[[#This Row],[Car]],Table2[],2,FALSE))*2</f>
        <v>0.53333333333333333</v>
      </c>
      <c r="P1396" s="1">
        <f ca="1">1/(1/VLOOKUP(Table4[[#This Row],[Template]],Table1[], 3, FALSE)+1/VLOOKUP(Table4[[#This Row],[Car]],Table2[],3,FALSE))*2</f>
        <v>0.6</v>
      </c>
      <c r="Q1396" s="1" t="str">
        <f ca="1">SUBSTITUTE(SUBSTITUTE(Table4[[#This Row],[Template]], "$", Table4[[#This Row],[Car]]), "%", Table4[[#This Row],[Property]])</f>
        <v>Why is the Sable so expensive?</v>
      </c>
      <c r="R1396" s="1" t="str">
        <f ca="1">IF(RAND()&gt;Table4[[#This Row],[offer1prob]], "yes", "no")</f>
        <v>yes</v>
      </c>
      <c r="S1396" s="1" t="str">
        <f ca="1">IF(RAND()&lt;Table4[[#This Row],[offer1prob]], "yes", "no")</f>
        <v>no</v>
      </c>
      <c r="T1396" s="1" t="str">
        <f ca="1">"performConversation '" &amp; Table4[[#This Row],[question]] &amp; "' '" &amp; Table4[[#This Row],[answerToAppointmentRequest]] &amp; "' '" &amp; Table4[[#This Row],[answerToMailRequest]] &amp; "'"</f>
        <v>performConversation 'Why is the Sable so expensive?' 'yes' 'no'</v>
      </c>
    </row>
    <row r="1397" spans="11:20" x14ac:dyDescent="0.25">
      <c r="K1397">
        <v>1396</v>
      </c>
      <c r="L1397" t="str">
        <f ca="1">OFFSET(Table1[[#Headers],[Template]], MOD(Table4[[#This Row],[Num]], 5)+1, 0)</f>
        <v>Do you still manufacture the $?</v>
      </c>
      <c r="M1397" t="str">
        <f ca="1">OFFSET(Table2[[#Headers],[Car]], MOD(Table4[[#This Row],[Num]], 4)+1, 0)</f>
        <v>Wolverine</v>
      </c>
      <c r="N1397" t="str">
        <f ca="1">OFFSET(Table3[[#Headers],[Property]], MOD(Table4[[#This Row],[Num]], 3)+1, 0)</f>
        <v>color</v>
      </c>
      <c r="O1397" s="1">
        <f ca="1">1/(1/VLOOKUP(Table4[[#This Row],[Template]],Table1[], 2, FALSE)+1/VLOOKUP(Table4[[#This Row],[Car]],Table2[],2,FALSE))*2</f>
        <v>0.54545454545454541</v>
      </c>
      <c r="P1397" s="1">
        <f ca="1">1/(1/VLOOKUP(Table4[[#This Row],[Template]],Table1[], 3, FALSE)+1/VLOOKUP(Table4[[#This Row],[Car]],Table2[],3,FALSE))*2</f>
        <v>0.37499999999999994</v>
      </c>
      <c r="Q1397" s="1" t="str">
        <f ca="1">SUBSTITUTE(SUBSTITUTE(Table4[[#This Row],[Template]], "$", Table4[[#This Row],[Car]]), "%", Table4[[#This Row],[Property]])</f>
        <v>Do you still manufacture the Wolverine?</v>
      </c>
      <c r="R1397" s="1" t="str">
        <f ca="1">IF(RAND()&gt;Table4[[#This Row],[offer1prob]], "yes", "no")</f>
        <v>yes</v>
      </c>
      <c r="S1397" s="1" t="str">
        <f ca="1">IF(RAND()&lt;Table4[[#This Row],[offer1prob]], "yes", "no")</f>
        <v>yes</v>
      </c>
      <c r="T1397" s="1" t="str">
        <f ca="1">"performConversation '" &amp; Table4[[#This Row],[question]] &amp; "' '" &amp; Table4[[#This Row],[answerToAppointmentRequest]] &amp; "' '" &amp; Table4[[#This Row],[answerToMailRequest]] &amp; "'"</f>
        <v>performConversation 'Do you still manufacture the Wolverine?' 'yes' 'yes'</v>
      </c>
    </row>
    <row r="1398" spans="11:20" x14ac:dyDescent="0.25">
      <c r="K1398">
        <v>1397</v>
      </c>
      <c r="L1398" t="str">
        <f ca="1">OFFSET(Table1[[#Headers],[Template]], MOD(Table4[[#This Row],[Num]], 5)+1, 0)</f>
        <v>What is the % of the $?</v>
      </c>
      <c r="M1398" t="str">
        <f ca="1">OFFSET(Table2[[#Headers],[Car]], MOD(Table4[[#This Row],[Num]], 4)+1, 0)</f>
        <v>Polecat</v>
      </c>
      <c r="N1398" t="str">
        <f ca="1">OFFSET(Table3[[#Headers],[Property]], MOD(Table4[[#This Row],[Num]], 3)+1, 0)</f>
        <v>weight</v>
      </c>
      <c r="O1398" s="1">
        <f ca="1">1/(1/VLOOKUP(Table4[[#This Row],[Template]],Table1[], 2, FALSE)+1/VLOOKUP(Table4[[#This Row],[Car]],Table2[],2,FALSE))*2</f>
        <v>0.48</v>
      </c>
      <c r="P1398" s="1">
        <f ca="1">1/(1/VLOOKUP(Table4[[#This Row],[Template]],Table1[], 3, FALSE)+1/VLOOKUP(Table4[[#This Row],[Car]],Table2[],3,FALSE))*2</f>
        <v>0.53333333333333333</v>
      </c>
      <c r="Q1398" s="1" t="str">
        <f ca="1">SUBSTITUTE(SUBSTITUTE(Table4[[#This Row],[Template]], "$", Table4[[#This Row],[Car]]), "%", Table4[[#This Row],[Property]])</f>
        <v>What is the weight of the Polecat?</v>
      </c>
      <c r="R1398" s="1" t="str">
        <f ca="1">IF(RAND()&gt;Table4[[#This Row],[offer1prob]], "yes", "no")</f>
        <v>no</v>
      </c>
      <c r="S1398" s="1" t="str">
        <f ca="1">IF(RAND()&lt;Table4[[#This Row],[offer1prob]], "yes", "no")</f>
        <v>yes</v>
      </c>
      <c r="T1398" s="1" t="str">
        <f ca="1">"performConversation '" &amp; Table4[[#This Row],[question]] &amp; "' '" &amp; Table4[[#This Row],[answerToAppointmentRequest]] &amp; "' '" &amp; Table4[[#This Row],[answerToMailRequest]] &amp; "'"</f>
        <v>performConversation 'What is the weight of the Polecat?' 'no' 'yes'</v>
      </c>
    </row>
    <row r="1399" spans="11:20" x14ac:dyDescent="0.25">
      <c r="K1399">
        <v>1398</v>
      </c>
      <c r="L1399" t="str">
        <f ca="1">OFFSET(Table1[[#Headers],[Template]], MOD(Table4[[#This Row],[Num]], 5)+1, 0)</f>
        <v>The $ is crap</v>
      </c>
      <c r="M1399" t="str">
        <f ca="1">OFFSET(Table2[[#Headers],[Car]], MOD(Table4[[#This Row],[Num]], 4)+1, 0)</f>
        <v>Sea Otter</v>
      </c>
      <c r="N1399" t="str">
        <f ca="1">OFFSET(Table3[[#Headers],[Property]], MOD(Table4[[#This Row],[Num]], 3)+1, 0)</f>
        <v>mpg</v>
      </c>
      <c r="O1399" s="1">
        <f ca="1">1/(1/VLOOKUP(Table4[[#This Row],[Template]],Table1[], 2, FALSE)+1/VLOOKUP(Table4[[#This Row],[Car]],Table2[],2,FALSE))*2</f>
        <v>0.24</v>
      </c>
      <c r="P1399" s="1">
        <f ca="1">1/(1/VLOOKUP(Table4[[#This Row],[Template]],Table1[], 3, FALSE)+1/VLOOKUP(Table4[[#This Row],[Car]],Table2[],3,FALSE))*2</f>
        <v>0.26666666666666666</v>
      </c>
      <c r="Q1399" s="1" t="str">
        <f ca="1">SUBSTITUTE(SUBSTITUTE(Table4[[#This Row],[Template]], "$", Table4[[#This Row],[Car]]), "%", Table4[[#This Row],[Property]])</f>
        <v>The Sea Otter is crap</v>
      </c>
      <c r="R1399" s="1" t="str">
        <f ca="1">IF(RAND()&gt;Table4[[#This Row],[offer1prob]], "yes", "no")</f>
        <v>yes</v>
      </c>
      <c r="S1399" s="1" t="str">
        <f ca="1">IF(RAND()&lt;Table4[[#This Row],[offer1prob]], "yes", "no")</f>
        <v>no</v>
      </c>
      <c r="T1399" s="1" t="str">
        <f ca="1">"performConversation '" &amp; Table4[[#This Row],[question]] &amp; "' '" &amp; Table4[[#This Row],[answerToAppointmentRequest]] &amp; "' '" &amp; Table4[[#This Row],[answerToMailRequest]] &amp; "'"</f>
        <v>performConversation 'The Sea Otter is crap' 'yes' 'no'</v>
      </c>
    </row>
    <row r="1400" spans="11:20" x14ac:dyDescent="0.25">
      <c r="K1400">
        <v>1399</v>
      </c>
      <c r="L1400" t="str">
        <f ca="1">OFFSET(Table1[[#Headers],[Template]], MOD(Table4[[#This Row],[Num]], 5)+1, 0)</f>
        <v>What does the $ have as %?</v>
      </c>
      <c r="M1400" t="str">
        <f ca="1">OFFSET(Table2[[#Headers],[Car]], MOD(Table4[[#This Row],[Num]], 4)+1, 0)</f>
        <v>Sable</v>
      </c>
      <c r="N1400" t="str">
        <f ca="1">OFFSET(Table3[[#Headers],[Property]], MOD(Table4[[#This Row],[Num]], 3)+1, 0)</f>
        <v>color</v>
      </c>
      <c r="O1400" s="1">
        <f ca="1">1/(1/VLOOKUP(Table4[[#This Row],[Template]],Table1[], 2, FALSE)+1/VLOOKUP(Table4[[#This Row],[Car]],Table2[],2,FALSE))*2</f>
        <v>0.43636363636363629</v>
      </c>
      <c r="P1400" s="1">
        <f ca="1">1/(1/VLOOKUP(Table4[[#This Row],[Template]],Table1[], 3, FALSE)+1/VLOOKUP(Table4[[#This Row],[Car]],Table2[],3,FALSE))*2</f>
        <v>0.4</v>
      </c>
      <c r="Q1400" s="1" t="str">
        <f ca="1">SUBSTITUTE(SUBSTITUTE(Table4[[#This Row],[Template]], "$", Table4[[#This Row],[Car]]), "%", Table4[[#This Row],[Property]])</f>
        <v>What does the Sable have as color?</v>
      </c>
      <c r="R1400" s="1" t="str">
        <f ca="1">IF(RAND()&gt;Table4[[#This Row],[offer1prob]], "yes", "no")</f>
        <v>yes</v>
      </c>
      <c r="S1400" s="1" t="str">
        <f ca="1">IF(RAND()&lt;Table4[[#This Row],[offer1prob]], "yes", "no")</f>
        <v>yes</v>
      </c>
      <c r="T1400" s="1" t="str">
        <f ca="1">"performConversation '" &amp; Table4[[#This Row],[question]] &amp; "' '" &amp; Table4[[#This Row],[answerToAppointmentRequest]] &amp; "' '" &amp; Table4[[#This Row],[answerToMailRequest]] &amp; "'"</f>
        <v>performConversation 'What does the Sable have as color?' 'yes' 'yes'</v>
      </c>
    </row>
    <row r="1401" spans="11:20" x14ac:dyDescent="0.25">
      <c r="K1401">
        <v>1400</v>
      </c>
      <c r="L1401" t="str">
        <f ca="1">OFFSET(Table1[[#Headers],[Template]], MOD(Table4[[#This Row],[Num]], 5)+1, 0)</f>
        <v>Why is the $ so expensive?</v>
      </c>
      <c r="M1401" t="str">
        <f ca="1">OFFSET(Table2[[#Headers],[Car]], MOD(Table4[[#This Row],[Num]], 4)+1, 0)</f>
        <v>Wolverine</v>
      </c>
      <c r="N1401" t="str">
        <f ca="1">OFFSET(Table3[[#Headers],[Property]], MOD(Table4[[#This Row],[Num]], 3)+1, 0)</f>
        <v>weight</v>
      </c>
      <c r="O1401" s="1">
        <f ca="1">1/(1/VLOOKUP(Table4[[#This Row],[Template]],Table1[], 2, FALSE)+1/VLOOKUP(Table4[[#This Row],[Car]],Table2[],2,FALSE))*2</f>
        <v>0.48</v>
      </c>
      <c r="P1401" s="1">
        <f ca="1">1/(1/VLOOKUP(Table4[[#This Row],[Template]],Table1[], 3, FALSE)+1/VLOOKUP(Table4[[#This Row],[Car]],Table2[],3,FALSE))*2</f>
        <v>0.4</v>
      </c>
      <c r="Q1401" s="1" t="str">
        <f ca="1">SUBSTITUTE(SUBSTITUTE(Table4[[#This Row],[Template]], "$", Table4[[#This Row],[Car]]), "%", Table4[[#This Row],[Property]])</f>
        <v>Why is the Wolverine so expensive?</v>
      </c>
      <c r="R1401" s="1" t="str">
        <f ca="1">IF(RAND()&gt;Table4[[#This Row],[offer1prob]], "yes", "no")</f>
        <v>yes</v>
      </c>
      <c r="S1401" s="1" t="str">
        <f ca="1">IF(RAND()&lt;Table4[[#This Row],[offer1prob]], "yes", "no")</f>
        <v>no</v>
      </c>
      <c r="T1401" s="1" t="str">
        <f ca="1">"performConversation '" &amp; Table4[[#This Row],[question]] &amp; "' '" &amp; Table4[[#This Row],[answerToAppointmentRequest]] &amp; "' '" &amp; Table4[[#This Row],[answerToMailRequest]] &amp; "'"</f>
        <v>performConversation 'Why is the Wolverine so expensive?' 'yes' 'no'</v>
      </c>
    </row>
    <row r="1402" spans="11:20" x14ac:dyDescent="0.25">
      <c r="K1402">
        <v>1401</v>
      </c>
      <c r="L1402" t="str">
        <f ca="1">OFFSET(Table1[[#Headers],[Template]], MOD(Table4[[#This Row],[Num]], 5)+1, 0)</f>
        <v>Do you still manufacture the $?</v>
      </c>
      <c r="M1402" t="str">
        <f ca="1">OFFSET(Table2[[#Headers],[Car]], MOD(Table4[[#This Row],[Num]], 4)+1, 0)</f>
        <v>Polecat</v>
      </c>
      <c r="N1402" t="str">
        <f ca="1">OFFSET(Table3[[#Headers],[Property]], MOD(Table4[[#This Row],[Num]], 3)+1, 0)</f>
        <v>mpg</v>
      </c>
      <c r="O1402" s="1">
        <f ca="1">1/(1/VLOOKUP(Table4[[#This Row],[Template]],Table1[], 2, FALSE)+1/VLOOKUP(Table4[[#This Row],[Car]],Table2[],2,FALSE))*2</f>
        <v>0.44444444444444442</v>
      </c>
      <c r="P1402" s="1">
        <f ca="1">1/(1/VLOOKUP(Table4[[#This Row],[Template]],Table1[], 3, FALSE)+1/VLOOKUP(Table4[[#This Row],[Car]],Table2[],3,FALSE))*2</f>
        <v>0.61538461538461542</v>
      </c>
      <c r="Q1402" s="1" t="str">
        <f ca="1">SUBSTITUTE(SUBSTITUTE(Table4[[#This Row],[Template]], "$", Table4[[#This Row],[Car]]), "%", Table4[[#This Row],[Property]])</f>
        <v>Do you still manufacture the Polecat?</v>
      </c>
      <c r="R1402" s="1" t="str">
        <f ca="1">IF(RAND()&gt;Table4[[#This Row],[offer1prob]], "yes", "no")</f>
        <v>no</v>
      </c>
      <c r="S1402" s="1" t="str">
        <f ca="1">IF(RAND()&lt;Table4[[#This Row],[offer1prob]], "yes", "no")</f>
        <v>no</v>
      </c>
      <c r="T1402" s="1" t="str">
        <f ca="1">"performConversation '" &amp; Table4[[#This Row],[question]] &amp; "' '" &amp; Table4[[#This Row],[answerToAppointmentRequest]] &amp; "' '" &amp; Table4[[#This Row],[answerToMailRequest]] &amp; "'"</f>
        <v>performConversation 'Do you still manufacture the Polecat?' 'no' 'no'</v>
      </c>
    </row>
    <row r="1403" spans="11:20" x14ac:dyDescent="0.25">
      <c r="K1403">
        <v>1402</v>
      </c>
      <c r="L1403" t="str">
        <f ca="1">OFFSET(Table1[[#Headers],[Template]], MOD(Table4[[#This Row],[Num]], 5)+1, 0)</f>
        <v>What is the % of the $?</v>
      </c>
      <c r="M1403" t="str">
        <f ca="1">OFFSET(Table2[[#Headers],[Car]], MOD(Table4[[#This Row],[Num]], 4)+1, 0)</f>
        <v>Sea Otter</v>
      </c>
      <c r="N1403" t="str">
        <f ca="1">OFFSET(Table3[[#Headers],[Property]], MOD(Table4[[#This Row],[Num]], 3)+1, 0)</f>
        <v>color</v>
      </c>
      <c r="O1403" s="1">
        <f ca="1">1/(1/VLOOKUP(Table4[[#This Row],[Template]],Table1[], 2, FALSE)+1/VLOOKUP(Table4[[#This Row],[Car]],Table2[],2,FALSE))*2</f>
        <v>0.4</v>
      </c>
      <c r="P1403" s="1">
        <f ca="1">1/(1/VLOOKUP(Table4[[#This Row],[Template]],Table1[], 3, FALSE)+1/VLOOKUP(Table4[[#This Row],[Car]],Table2[],3,FALSE))*2</f>
        <v>0.4</v>
      </c>
      <c r="Q1403" s="1" t="str">
        <f ca="1">SUBSTITUTE(SUBSTITUTE(Table4[[#This Row],[Template]], "$", Table4[[#This Row],[Car]]), "%", Table4[[#This Row],[Property]])</f>
        <v>What is the color of the Sea Otter?</v>
      </c>
      <c r="R1403" s="1" t="str">
        <f ca="1">IF(RAND()&gt;Table4[[#This Row],[offer1prob]], "yes", "no")</f>
        <v>no</v>
      </c>
      <c r="S1403" s="1" t="str">
        <f ca="1">IF(RAND()&lt;Table4[[#This Row],[offer1prob]], "yes", "no")</f>
        <v>no</v>
      </c>
      <c r="T1403" s="1" t="str">
        <f ca="1">"performConversation '" &amp; Table4[[#This Row],[question]] &amp; "' '" &amp; Table4[[#This Row],[answerToAppointmentRequest]] &amp; "' '" &amp; Table4[[#This Row],[answerToMailRequest]] &amp; "'"</f>
        <v>performConversation 'What is the color of the Sea Otter?' 'no' 'no'</v>
      </c>
    </row>
    <row r="1404" spans="11:20" x14ac:dyDescent="0.25">
      <c r="K1404">
        <v>1403</v>
      </c>
      <c r="L1404" t="str">
        <f ca="1">OFFSET(Table1[[#Headers],[Template]], MOD(Table4[[#This Row],[Num]], 5)+1, 0)</f>
        <v>The $ is crap</v>
      </c>
      <c r="M1404" t="str">
        <f ca="1">OFFSET(Table2[[#Headers],[Car]], MOD(Table4[[#This Row],[Num]], 4)+1, 0)</f>
        <v>Sable</v>
      </c>
      <c r="N1404" t="str">
        <f ca="1">OFFSET(Table3[[#Headers],[Property]], MOD(Table4[[#This Row],[Num]], 3)+1, 0)</f>
        <v>weight</v>
      </c>
      <c r="O1404" s="1">
        <f ca="1">1/(1/VLOOKUP(Table4[[#This Row],[Template]],Table1[], 2, FALSE)+1/VLOOKUP(Table4[[#This Row],[Car]],Table2[],2,FALSE))*2</f>
        <v>0.32</v>
      </c>
      <c r="P1404" s="1">
        <f ca="1">1/(1/VLOOKUP(Table4[[#This Row],[Template]],Table1[], 3, FALSE)+1/VLOOKUP(Table4[[#This Row],[Car]],Table2[],3,FALSE))*2</f>
        <v>0.3</v>
      </c>
      <c r="Q1404" s="1" t="str">
        <f ca="1">SUBSTITUTE(SUBSTITUTE(Table4[[#This Row],[Template]], "$", Table4[[#This Row],[Car]]), "%", Table4[[#This Row],[Property]])</f>
        <v>The Sable is crap</v>
      </c>
      <c r="R1404" s="1" t="str">
        <f ca="1">IF(RAND()&gt;Table4[[#This Row],[offer1prob]], "yes", "no")</f>
        <v>yes</v>
      </c>
      <c r="S1404" s="1" t="str">
        <f ca="1">IF(RAND()&lt;Table4[[#This Row],[offer1prob]], "yes", "no")</f>
        <v>no</v>
      </c>
      <c r="T1404" s="1" t="str">
        <f ca="1">"performConversation '" &amp; Table4[[#This Row],[question]] &amp; "' '" &amp; Table4[[#This Row],[answerToAppointmentRequest]] &amp; "' '" &amp; Table4[[#This Row],[answerToMailRequest]] &amp; "'"</f>
        <v>performConversation 'The Sable is crap' 'yes' 'no'</v>
      </c>
    </row>
    <row r="1405" spans="11:20" x14ac:dyDescent="0.25">
      <c r="K1405">
        <v>1404</v>
      </c>
      <c r="L1405" t="str">
        <f ca="1">OFFSET(Table1[[#Headers],[Template]], MOD(Table4[[#This Row],[Num]], 5)+1, 0)</f>
        <v>What does the $ have as %?</v>
      </c>
      <c r="M1405" t="str">
        <f ca="1">OFFSET(Table2[[#Headers],[Car]], MOD(Table4[[#This Row],[Num]], 4)+1, 0)</f>
        <v>Wolverine</v>
      </c>
      <c r="N1405" t="str">
        <f ca="1">OFFSET(Table3[[#Headers],[Property]], MOD(Table4[[#This Row],[Num]], 3)+1, 0)</f>
        <v>mpg</v>
      </c>
      <c r="O1405" s="1">
        <f ca="1">1/(1/VLOOKUP(Table4[[#This Row],[Template]],Table1[], 2, FALSE)+1/VLOOKUP(Table4[[#This Row],[Car]],Table2[],2,FALSE))*2</f>
        <v>0.4</v>
      </c>
      <c r="P1405" s="1">
        <f ca="1">1/(1/VLOOKUP(Table4[[#This Row],[Template]],Table1[], 3, FALSE)+1/VLOOKUP(Table4[[#This Row],[Car]],Table2[],3,FALSE))*2</f>
        <v>0.3</v>
      </c>
      <c r="Q1405" s="1" t="str">
        <f ca="1">SUBSTITUTE(SUBSTITUTE(Table4[[#This Row],[Template]], "$", Table4[[#This Row],[Car]]), "%", Table4[[#This Row],[Property]])</f>
        <v>What does the Wolverine have as mpg?</v>
      </c>
      <c r="R1405" s="1" t="str">
        <f ca="1">IF(RAND()&gt;Table4[[#This Row],[offer1prob]], "yes", "no")</f>
        <v>yes</v>
      </c>
      <c r="S1405" s="1" t="str">
        <f ca="1">IF(RAND()&lt;Table4[[#This Row],[offer1prob]], "yes", "no")</f>
        <v>no</v>
      </c>
      <c r="T1405" s="1" t="str">
        <f ca="1">"performConversation '" &amp; Table4[[#This Row],[question]] &amp; "' '" &amp; Table4[[#This Row],[answerToAppointmentRequest]] &amp; "' '" &amp; Table4[[#This Row],[answerToMailRequest]] &amp; "'"</f>
        <v>performConversation 'What does the Wolverine have as mpg?' 'yes' 'no'</v>
      </c>
    </row>
    <row r="1406" spans="11:20" x14ac:dyDescent="0.25">
      <c r="K1406">
        <v>1405</v>
      </c>
      <c r="L1406" t="str">
        <f ca="1">OFFSET(Table1[[#Headers],[Template]], MOD(Table4[[#This Row],[Num]], 5)+1, 0)</f>
        <v>Why is the $ so expensive?</v>
      </c>
      <c r="M1406" t="str">
        <f ca="1">OFFSET(Table2[[#Headers],[Car]], MOD(Table4[[#This Row],[Num]], 4)+1, 0)</f>
        <v>Polecat</v>
      </c>
      <c r="N1406" t="str">
        <f ca="1">OFFSET(Table3[[#Headers],[Property]], MOD(Table4[[#This Row],[Num]], 3)+1, 0)</f>
        <v>color</v>
      </c>
      <c r="O1406" s="1">
        <f ca="1">1/(1/VLOOKUP(Table4[[#This Row],[Template]],Table1[], 2, FALSE)+1/VLOOKUP(Table4[[#This Row],[Car]],Table2[],2,FALSE))*2</f>
        <v>0.4</v>
      </c>
      <c r="P1406" s="1">
        <f ca="1">1/(1/VLOOKUP(Table4[[#This Row],[Template]],Table1[], 3, FALSE)+1/VLOOKUP(Table4[[#This Row],[Car]],Table2[],3,FALSE))*2</f>
        <v>0.68571428571428561</v>
      </c>
      <c r="Q1406" s="1" t="str">
        <f ca="1">SUBSTITUTE(SUBSTITUTE(Table4[[#This Row],[Template]], "$", Table4[[#This Row],[Car]]), "%", Table4[[#This Row],[Property]])</f>
        <v>Why is the Polecat so expensive?</v>
      </c>
      <c r="R1406" s="1" t="str">
        <f ca="1">IF(RAND()&gt;Table4[[#This Row],[offer1prob]], "yes", "no")</f>
        <v>yes</v>
      </c>
      <c r="S1406" s="1" t="str">
        <f ca="1">IF(RAND()&lt;Table4[[#This Row],[offer1prob]], "yes", "no")</f>
        <v>no</v>
      </c>
      <c r="T1406" s="1" t="str">
        <f ca="1">"performConversation '" &amp; Table4[[#This Row],[question]] &amp; "' '" &amp; Table4[[#This Row],[answerToAppointmentRequest]] &amp; "' '" &amp; Table4[[#This Row],[answerToMailRequest]] &amp; "'"</f>
        <v>performConversation 'Why is the Polecat so expensive?' 'yes' 'no'</v>
      </c>
    </row>
    <row r="1407" spans="11:20" x14ac:dyDescent="0.25">
      <c r="K1407">
        <v>1406</v>
      </c>
      <c r="L1407" t="str">
        <f ca="1">OFFSET(Table1[[#Headers],[Template]], MOD(Table4[[#This Row],[Num]], 5)+1, 0)</f>
        <v>Do you still manufacture the $?</v>
      </c>
      <c r="M1407" t="str">
        <f ca="1">OFFSET(Table2[[#Headers],[Car]], MOD(Table4[[#This Row],[Num]], 4)+1, 0)</f>
        <v>Sea Otter</v>
      </c>
      <c r="N1407" t="str">
        <f ca="1">OFFSET(Table3[[#Headers],[Property]], MOD(Table4[[#This Row],[Num]], 3)+1, 0)</f>
        <v>weight</v>
      </c>
      <c r="O1407" s="1">
        <f ca="1">1/(1/VLOOKUP(Table4[[#This Row],[Template]],Table1[], 2, FALSE)+1/VLOOKUP(Table4[[#This Row],[Car]],Table2[],2,FALSE))*2</f>
        <v>0.37499999999999994</v>
      </c>
      <c r="P1407" s="1">
        <f ca="1">1/(1/VLOOKUP(Table4[[#This Row],[Template]],Table1[], 3, FALSE)+1/VLOOKUP(Table4[[#This Row],[Car]],Table2[],3,FALSE))*2</f>
        <v>0.44444444444444442</v>
      </c>
      <c r="Q1407" s="1" t="str">
        <f ca="1">SUBSTITUTE(SUBSTITUTE(Table4[[#This Row],[Template]], "$", Table4[[#This Row],[Car]]), "%", Table4[[#This Row],[Property]])</f>
        <v>Do you still manufacture the Sea Otter?</v>
      </c>
      <c r="R1407" s="1" t="str">
        <f ca="1">IF(RAND()&gt;Table4[[#This Row],[offer1prob]], "yes", "no")</f>
        <v>no</v>
      </c>
      <c r="S1407" s="1" t="str">
        <f ca="1">IF(RAND()&lt;Table4[[#This Row],[offer1prob]], "yes", "no")</f>
        <v>no</v>
      </c>
      <c r="T1407" s="1" t="str">
        <f ca="1">"performConversation '" &amp; Table4[[#This Row],[question]] &amp; "' '" &amp; Table4[[#This Row],[answerToAppointmentRequest]] &amp; "' '" &amp; Table4[[#This Row],[answerToMailRequest]] &amp; "'"</f>
        <v>performConversation 'Do you still manufacture the Sea Otter?' 'no' 'no'</v>
      </c>
    </row>
    <row r="1408" spans="11:20" x14ac:dyDescent="0.25">
      <c r="K1408">
        <v>1407</v>
      </c>
      <c r="L1408" t="str">
        <f ca="1">OFFSET(Table1[[#Headers],[Template]], MOD(Table4[[#This Row],[Num]], 5)+1, 0)</f>
        <v>What is the % of the $?</v>
      </c>
      <c r="M1408" t="str">
        <f ca="1">OFFSET(Table2[[#Headers],[Car]], MOD(Table4[[#This Row],[Num]], 4)+1, 0)</f>
        <v>Sable</v>
      </c>
      <c r="N1408" t="str">
        <f ca="1">OFFSET(Table3[[#Headers],[Property]], MOD(Table4[[#This Row],[Num]], 3)+1, 0)</f>
        <v>mpg</v>
      </c>
      <c r="O1408" s="1">
        <f ca="1">1/(1/VLOOKUP(Table4[[#This Row],[Template]],Table1[], 2, FALSE)+1/VLOOKUP(Table4[[#This Row],[Car]],Table2[],2,FALSE))*2</f>
        <v>0.68571428571428561</v>
      </c>
      <c r="P1408" s="1">
        <f ca="1">1/(1/VLOOKUP(Table4[[#This Row],[Template]],Table1[], 3, FALSE)+1/VLOOKUP(Table4[[#This Row],[Car]],Table2[],3,FALSE))*2</f>
        <v>0.48</v>
      </c>
      <c r="Q1408" s="1" t="str">
        <f ca="1">SUBSTITUTE(SUBSTITUTE(Table4[[#This Row],[Template]], "$", Table4[[#This Row],[Car]]), "%", Table4[[#This Row],[Property]])</f>
        <v>What is the mpg of the Sable?</v>
      </c>
      <c r="R1408" s="1" t="str">
        <f ca="1">IF(RAND()&gt;Table4[[#This Row],[offer1prob]], "yes", "no")</f>
        <v>no</v>
      </c>
      <c r="S1408" s="1" t="str">
        <f ca="1">IF(RAND()&lt;Table4[[#This Row],[offer1prob]], "yes", "no")</f>
        <v>yes</v>
      </c>
      <c r="T1408" s="1" t="str">
        <f ca="1">"performConversation '" &amp; Table4[[#This Row],[question]] &amp; "' '" &amp; Table4[[#This Row],[answerToAppointmentRequest]] &amp; "' '" &amp; Table4[[#This Row],[answerToMailRequest]] &amp; "'"</f>
        <v>performConversation 'What is the mpg of the Sable?' 'no' 'yes'</v>
      </c>
    </row>
    <row r="1409" spans="11:20" x14ac:dyDescent="0.25">
      <c r="K1409">
        <v>1408</v>
      </c>
      <c r="L1409" t="str">
        <f ca="1">OFFSET(Table1[[#Headers],[Template]], MOD(Table4[[#This Row],[Num]], 5)+1, 0)</f>
        <v>The $ is crap</v>
      </c>
      <c r="M1409" t="str">
        <f ca="1">OFFSET(Table2[[#Headers],[Car]], MOD(Table4[[#This Row],[Num]], 4)+1, 0)</f>
        <v>Wolverine</v>
      </c>
      <c r="N1409" t="str">
        <f ca="1">OFFSET(Table3[[#Headers],[Property]], MOD(Table4[[#This Row],[Num]], 3)+1, 0)</f>
        <v>color</v>
      </c>
      <c r="O1409" s="1">
        <f ca="1">1/(1/VLOOKUP(Table4[[#This Row],[Template]],Table1[], 2, FALSE)+1/VLOOKUP(Table4[[#This Row],[Car]],Table2[],2,FALSE))*2</f>
        <v>0.3</v>
      </c>
      <c r="P1409" s="1">
        <f ca="1">1/(1/VLOOKUP(Table4[[#This Row],[Template]],Table1[], 3, FALSE)+1/VLOOKUP(Table4[[#This Row],[Car]],Table2[],3,FALSE))*2</f>
        <v>0.24</v>
      </c>
      <c r="Q1409" s="1" t="str">
        <f ca="1">SUBSTITUTE(SUBSTITUTE(Table4[[#This Row],[Template]], "$", Table4[[#This Row],[Car]]), "%", Table4[[#This Row],[Property]])</f>
        <v>The Wolverine is crap</v>
      </c>
      <c r="R1409" s="1" t="str">
        <f ca="1">IF(RAND()&gt;Table4[[#This Row],[offer1prob]], "yes", "no")</f>
        <v>no</v>
      </c>
      <c r="S1409" s="1" t="str">
        <f ca="1">IF(RAND()&lt;Table4[[#This Row],[offer1prob]], "yes", "no")</f>
        <v>no</v>
      </c>
      <c r="T1409" s="1" t="str">
        <f ca="1">"performConversation '" &amp; Table4[[#This Row],[question]] &amp; "' '" &amp; Table4[[#This Row],[answerToAppointmentRequest]] &amp; "' '" &amp; Table4[[#This Row],[answerToMailRequest]] &amp; "'"</f>
        <v>performConversation 'The Wolverine is crap' 'no' 'no'</v>
      </c>
    </row>
    <row r="1410" spans="11:20" x14ac:dyDescent="0.25">
      <c r="K1410">
        <v>1409</v>
      </c>
      <c r="L1410" t="str">
        <f ca="1">OFFSET(Table1[[#Headers],[Template]], MOD(Table4[[#This Row],[Num]], 5)+1, 0)</f>
        <v>What does the $ have as %?</v>
      </c>
      <c r="M1410" t="str">
        <f ca="1">OFFSET(Table2[[#Headers],[Car]], MOD(Table4[[#This Row],[Num]], 4)+1, 0)</f>
        <v>Polecat</v>
      </c>
      <c r="N1410" t="str">
        <f ca="1">OFFSET(Table3[[#Headers],[Property]], MOD(Table4[[#This Row],[Num]], 3)+1, 0)</f>
        <v>weight</v>
      </c>
      <c r="O1410" s="1">
        <f ca="1">1/(1/VLOOKUP(Table4[[#This Row],[Template]],Table1[], 2, FALSE)+1/VLOOKUP(Table4[[#This Row],[Car]],Table2[],2,FALSE))*2</f>
        <v>0.3428571428571428</v>
      </c>
      <c r="P1410" s="1">
        <f ca="1">1/(1/VLOOKUP(Table4[[#This Row],[Template]],Table1[], 3, FALSE)+1/VLOOKUP(Table4[[#This Row],[Car]],Table2[],3,FALSE))*2</f>
        <v>0.43636363636363629</v>
      </c>
      <c r="Q1410" s="1" t="str">
        <f ca="1">SUBSTITUTE(SUBSTITUTE(Table4[[#This Row],[Template]], "$", Table4[[#This Row],[Car]]), "%", Table4[[#This Row],[Property]])</f>
        <v>What does the Polecat have as weight?</v>
      </c>
      <c r="R1410" s="1" t="str">
        <f ca="1">IF(RAND()&gt;Table4[[#This Row],[offer1prob]], "yes", "no")</f>
        <v>yes</v>
      </c>
      <c r="S1410" s="1" t="str">
        <f ca="1">IF(RAND()&lt;Table4[[#This Row],[offer1prob]], "yes", "no")</f>
        <v>no</v>
      </c>
      <c r="T1410" s="1" t="str">
        <f ca="1">"performConversation '" &amp; Table4[[#This Row],[question]] &amp; "' '" &amp; Table4[[#This Row],[answerToAppointmentRequest]] &amp; "' '" &amp; Table4[[#This Row],[answerToMailRequest]] &amp; "'"</f>
        <v>performConversation 'What does the Polecat have as weight?' 'yes' 'no'</v>
      </c>
    </row>
    <row r="1411" spans="11:20" x14ac:dyDescent="0.25">
      <c r="K1411">
        <v>1410</v>
      </c>
      <c r="L1411" t="str">
        <f ca="1">OFFSET(Table1[[#Headers],[Template]], MOD(Table4[[#This Row],[Num]], 5)+1, 0)</f>
        <v>Why is the $ so expensive?</v>
      </c>
      <c r="M1411" t="str">
        <f ca="1">OFFSET(Table2[[#Headers],[Car]], MOD(Table4[[#This Row],[Num]], 4)+1, 0)</f>
        <v>Sea Otter</v>
      </c>
      <c r="N1411" t="str">
        <f ca="1">OFFSET(Table3[[#Headers],[Property]], MOD(Table4[[#This Row],[Num]], 3)+1, 0)</f>
        <v>mpg</v>
      </c>
      <c r="O1411" s="1">
        <f ca="1">1/(1/VLOOKUP(Table4[[#This Row],[Template]],Table1[], 2, FALSE)+1/VLOOKUP(Table4[[#This Row],[Car]],Table2[],2,FALSE))*2</f>
        <v>0.3428571428571428</v>
      </c>
      <c r="P1411" s="1">
        <f ca="1">1/(1/VLOOKUP(Table4[[#This Row],[Template]],Table1[], 3, FALSE)+1/VLOOKUP(Table4[[#This Row],[Car]],Table2[],3,FALSE))*2</f>
        <v>0.48</v>
      </c>
      <c r="Q1411" s="1" t="str">
        <f ca="1">SUBSTITUTE(SUBSTITUTE(Table4[[#This Row],[Template]], "$", Table4[[#This Row],[Car]]), "%", Table4[[#This Row],[Property]])</f>
        <v>Why is the Sea Otter so expensive?</v>
      </c>
      <c r="R1411" s="1" t="str">
        <f ca="1">IF(RAND()&gt;Table4[[#This Row],[offer1prob]], "yes", "no")</f>
        <v>yes</v>
      </c>
      <c r="S1411" s="1" t="str">
        <f ca="1">IF(RAND()&lt;Table4[[#This Row],[offer1prob]], "yes", "no")</f>
        <v>yes</v>
      </c>
      <c r="T1411" s="1" t="str">
        <f ca="1">"performConversation '" &amp; Table4[[#This Row],[question]] &amp; "' '" &amp; Table4[[#This Row],[answerToAppointmentRequest]] &amp; "' '" &amp; Table4[[#This Row],[answerToMailRequest]] &amp; "'"</f>
        <v>performConversation 'Why is the Sea Otter so expensive?' 'yes' 'yes'</v>
      </c>
    </row>
    <row r="1412" spans="11:20" x14ac:dyDescent="0.25">
      <c r="K1412">
        <v>1411</v>
      </c>
      <c r="L1412" t="str">
        <f ca="1">OFFSET(Table1[[#Headers],[Template]], MOD(Table4[[#This Row],[Num]], 5)+1, 0)</f>
        <v>Do you still manufacture the $?</v>
      </c>
      <c r="M1412" t="str">
        <f ca="1">OFFSET(Table2[[#Headers],[Car]], MOD(Table4[[#This Row],[Num]], 4)+1, 0)</f>
        <v>Sable</v>
      </c>
      <c r="N1412" t="str">
        <f ca="1">OFFSET(Table3[[#Headers],[Property]], MOD(Table4[[#This Row],[Num]], 3)+1, 0)</f>
        <v>color</v>
      </c>
      <c r="O1412" s="1">
        <f ca="1">1/(1/VLOOKUP(Table4[[#This Row],[Template]],Table1[], 2, FALSE)+1/VLOOKUP(Table4[[#This Row],[Car]],Table2[],2,FALSE))*2</f>
        <v>0.61538461538461542</v>
      </c>
      <c r="P1412" s="1">
        <f ca="1">1/(1/VLOOKUP(Table4[[#This Row],[Template]],Table1[], 3, FALSE)+1/VLOOKUP(Table4[[#This Row],[Car]],Table2[],3,FALSE))*2</f>
        <v>0.54545454545454541</v>
      </c>
      <c r="Q1412" s="1" t="str">
        <f ca="1">SUBSTITUTE(SUBSTITUTE(Table4[[#This Row],[Template]], "$", Table4[[#This Row],[Car]]), "%", Table4[[#This Row],[Property]])</f>
        <v>Do you still manufacture the Sable?</v>
      </c>
      <c r="R1412" s="1" t="str">
        <f ca="1">IF(RAND()&gt;Table4[[#This Row],[offer1prob]], "yes", "no")</f>
        <v>yes</v>
      </c>
      <c r="S1412" s="1" t="str">
        <f ca="1">IF(RAND()&lt;Table4[[#This Row],[offer1prob]], "yes", "no")</f>
        <v>yes</v>
      </c>
      <c r="T1412" s="1" t="str">
        <f ca="1">"performConversation '" &amp; Table4[[#This Row],[question]] &amp; "' '" &amp; Table4[[#This Row],[answerToAppointmentRequest]] &amp; "' '" &amp; Table4[[#This Row],[answerToMailRequest]] &amp; "'"</f>
        <v>performConversation 'Do you still manufacture the Sable?' 'yes' 'yes'</v>
      </c>
    </row>
    <row r="1413" spans="11:20" x14ac:dyDescent="0.25">
      <c r="K1413">
        <v>1412</v>
      </c>
      <c r="L1413" t="str">
        <f ca="1">OFFSET(Table1[[#Headers],[Template]], MOD(Table4[[#This Row],[Num]], 5)+1, 0)</f>
        <v>What is the % of the $?</v>
      </c>
      <c r="M1413" t="str">
        <f ca="1">OFFSET(Table2[[#Headers],[Car]], MOD(Table4[[#This Row],[Num]], 4)+1, 0)</f>
        <v>Wolverine</v>
      </c>
      <c r="N1413" t="str">
        <f ca="1">OFFSET(Table3[[#Headers],[Property]], MOD(Table4[[#This Row],[Num]], 3)+1, 0)</f>
        <v>weight</v>
      </c>
      <c r="O1413" s="1">
        <f ca="1">1/(1/VLOOKUP(Table4[[#This Row],[Template]],Table1[], 2, FALSE)+1/VLOOKUP(Table4[[#This Row],[Car]],Table2[],2,FALSE))*2</f>
        <v>0.6</v>
      </c>
      <c r="P1413" s="1">
        <f ca="1">1/(1/VLOOKUP(Table4[[#This Row],[Template]],Table1[], 3, FALSE)+1/VLOOKUP(Table4[[#This Row],[Car]],Table2[],3,FALSE))*2</f>
        <v>0.3428571428571428</v>
      </c>
      <c r="Q1413" s="1" t="str">
        <f ca="1">SUBSTITUTE(SUBSTITUTE(Table4[[#This Row],[Template]], "$", Table4[[#This Row],[Car]]), "%", Table4[[#This Row],[Property]])</f>
        <v>What is the weight of the Wolverine?</v>
      </c>
      <c r="R1413" s="1" t="str">
        <f ca="1">IF(RAND()&gt;Table4[[#This Row],[offer1prob]], "yes", "no")</f>
        <v>yes</v>
      </c>
      <c r="S1413" s="1" t="str">
        <f ca="1">IF(RAND()&lt;Table4[[#This Row],[offer1prob]], "yes", "no")</f>
        <v>yes</v>
      </c>
      <c r="T1413" s="1" t="str">
        <f ca="1">"performConversation '" &amp; Table4[[#This Row],[question]] &amp; "' '" &amp; Table4[[#This Row],[answerToAppointmentRequest]] &amp; "' '" &amp; Table4[[#This Row],[answerToMailRequest]] &amp; "'"</f>
        <v>performConversation 'What is the weight of the Wolverine?' 'yes' 'yes'</v>
      </c>
    </row>
    <row r="1414" spans="11:20" x14ac:dyDescent="0.25">
      <c r="K1414">
        <v>1413</v>
      </c>
      <c r="L1414" t="str">
        <f ca="1">OFFSET(Table1[[#Headers],[Template]], MOD(Table4[[#This Row],[Num]], 5)+1, 0)</f>
        <v>The $ is crap</v>
      </c>
      <c r="M1414" t="str">
        <f ca="1">OFFSET(Table2[[#Headers],[Car]], MOD(Table4[[#This Row],[Num]], 4)+1, 0)</f>
        <v>Polecat</v>
      </c>
      <c r="N1414" t="str">
        <f ca="1">OFFSET(Table3[[#Headers],[Property]], MOD(Table4[[#This Row],[Num]], 3)+1, 0)</f>
        <v>mpg</v>
      </c>
      <c r="O1414" s="1">
        <f ca="1">1/(1/VLOOKUP(Table4[[#This Row],[Template]],Table1[], 2, FALSE)+1/VLOOKUP(Table4[[#This Row],[Car]],Table2[],2,FALSE))*2</f>
        <v>0.26666666666666666</v>
      </c>
      <c r="P1414" s="1">
        <f ca="1">1/(1/VLOOKUP(Table4[[#This Row],[Template]],Table1[], 3, FALSE)+1/VLOOKUP(Table4[[#This Row],[Car]],Table2[],3,FALSE))*2</f>
        <v>0.32</v>
      </c>
      <c r="Q1414" s="1" t="str">
        <f ca="1">SUBSTITUTE(SUBSTITUTE(Table4[[#This Row],[Template]], "$", Table4[[#This Row],[Car]]), "%", Table4[[#This Row],[Property]])</f>
        <v>The Polecat is crap</v>
      </c>
      <c r="R1414" s="1" t="str">
        <f ca="1">IF(RAND()&gt;Table4[[#This Row],[offer1prob]], "yes", "no")</f>
        <v>yes</v>
      </c>
      <c r="S1414" s="1" t="str">
        <f ca="1">IF(RAND()&lt;Table4[[#This Row],[offer1prob]], "yes", "no")</f>
        <v>yes</v>
      </c>
      <c r="T1414" s="1" t="str">
        <f ca="1">"performConversation '" &amp; Table4[[#This Row],[question]] &amp; "' '" &amp; Table4[[#This Row],[answerToAppointmentRequest]] &amp; "' '" &amp; Table4[[#This Row],[answerToMailRequest]] &amp; "'"</f>
        <v>performConversation 'The Polecat is crap' 'yes' 'yes'</v>
      </c>
    </row>
    <row r="1415" spans="11:20" x14ac:dyDescent="0.25">
      <c r="K1415">
        <v>1414</v>
      </c>
      <c r="L1415" t="str">
        <f ca="1">OFFSET(Table1[[#Headers],[Template]], MOD(Table4[[#This Row],[Num]], 5)+1, 0)</f>
        <v>What does the $ have as %?</v>
      </c>
      <c r="M1415" t="str">
        <f ca="1">OFFSET(Table2[[#Headers],[Car]], MOD(Table4[[#This Row],[Num]], 4)+1, 0)</f>
        <v>Sea Otter</v>
      </c>
      <c r="N1415" t="str">
        <f ca="1">OFFSET(Table3[[#Headers],[Property]], MOD(Table4[[#This Row],[Num]], 3)+1, 0)</f>
        <v>color</v>
      </c>
      <c r="O1415" s="1">
        <f ca="1">1/(1/VLOOKUP(Table4[[#This Row],[Template]],Table1[], 2, FALSE)+1/VLOOKUP(Table4[[#This Row],[Car]],Table2[],2,FALSE))*2</f>
        <v>0.3</v>
      </c>
      <c r="P1415" s="1">
        <f ca="1">1/(1/VLOOKUP(Table4[[#This Row],[Template]],Table1[], 3, FALSE)+1/VLOOKUP(Table4[[#This Row],[Car]],Table2[],3,FALSE))*2</f>
        <v>0.3428571428571428</v>
      </c>
      <c r="Q1415" s="1" t="str">
        <f ca="1">SUBSTITUTE(SUBSTITUTE(Table4[[#This Row],[Template]], "$", Table4[[#This Row],[Car]]), "%", Table4[[#This Row],[Property]])</f>
        <v>What does the Sea Otter have as color?</v>
      </c>
      <c r="R1415" s="1" t="str">
        <f ca="1">IF(RAND()&gt;Table4[[#This Row],[offer1prob]], "yes", "no")</f>
        <v>yes</v>
      </c>
      <c r="S1415" s="1" t="str">
        <f ca="1">IF(RAND()&lt;Table4[[#This Row],[offer1prob]], "yes", "no")</f>
        <v>no</v>
      </c>
      <c r="T1415" s="1" t="str">
        <f ca="1">"performConversation '" &amp; Table4[[#This Row],[question]] &amp; "' '" &amp; Table4[[#This Row],[answerToAppointmentRequest]] &amp; "' '" &amp; Table4[[#This Row],[answerToMailRequest]] &amp; "'"</f>
        <v>performConversation 'What does the Sea Otter have as color?' 'yes' 'no'</v>
      </c>
    </row>
    <row r="1416" spans="11:20" x14ac:dyDescent="0.25">
      <c r="K1416">
        <v>1415</v>
      </c>
      <c r="L1416" t="str">
        <f ca="1">OFFSET(Table1[[#Headers],[Template]], MOD(Table4[[#This Row],[Num]], 5)+1, 0)</f>
        <v>Why is the $ so expensive?</v>
      </c>
      <c r="M1416" t="str">
        <f ca="1">OFFSET(Table2[[#Headers],[Car]], MOD(Table4[[#This Row],[Num]], 4)+1, 0)</f>
        <v>Sable</v>
      </c>
      <c r="N1416" t="str">
        <f ca="1">OFFSET(Table3[[#Headers],[Property]], MOD(Table4[[#This Row],[Num]], 3)+1, 0)</f>
        <v>weight</v>
      </c>
      <c r="O1416" s="1">
        <f ca="1">1/(1/VLOOKUP(Table4[[#This Row],[Template]],Table1[], 2, FALSE)+1/VLOOKUP(Table4[[#This Row],[Car]],Table2[],2,FALSE))*2</f>
        <v>0.53333333333333333</v>
      </c>
      <c r="P1416" s="1">
        <f ca="1">1/(1/VLOOKUP(Table4[[#This Row],[Template]],Table1[], 3, FALSE)+1/VLOOKUP(Table4[[#This Row],[Car]],Table2[],3,FALSE))*2</f>
        <v>0.6</v>
      </c>
      <c r="Q1416" s="1" t="str">
        <f ca="1">SUBSTITUTE(SUBSTITUTE(Table4[[#This Row],[Template]], "$", Table4[[#This Row],[Car]]), "%", Table4[[#This Row],[Property]])</f>
        <v>Why is the Sable so expensive?</v>
      </c>
      <c r="R1416" s="1" t="str">
        <f ca="1">IF(RAND()&gt;Table4[[#This Row],[offer1prob]], "yes", "no")</f>
        <v>no</v>
      </c>
      <c r="S1416" s="1" t="str">
        <f ca="1">IF(RAND()&lt;Table4[[#This Row],[offer1prob]], "yes", "no")</f>
        <v>no</v>
      </c>
      <c r="T1416" s="1" t="str">
        <f ca="1">"performConversation '" &amp; Table4[[#This Row],[question]] &amp; "' '" &amp; Table4[[#This Row],[answerToAppointmentRequest]] &amp; "' '" &amp; Table4[[#This Row],[answerToMailRequest]] &amp; "'"</f>
        <v>performConversation 'Why is the Sable so expensive?' 'no' 'no'</v>
      </c>
    </row>
    <row r="1417" spans="11:20" x14ac:dyDescent="0.25">
      <c r="K1417">
        <v>1416</v>
      </c>
      <c r="L1417" t="str">
        <f ca="1">OFFSET(Table1[[#Headers],[Template]], MOD(Table4[[#This Row],[Num]], 5)+1, 0)</f>
        <v>Do you still manufacture the $?</v>
      </c>
      <c r="M1417" t="str">
        <f ca="1">OFFSET(Table2[[#Headers],[Car]], MOD(Table4[[#This Row],[Num]], 4)+1, 0)</f>
        <v>Wolverine</v>
      </c>
      <c r="N1417" t="str">
        <f ca="1">OFFSET(Table3[[#Headers],[Property]], MOD(Table4[[#This Row],[Num]], 3)+1, 0)</f>
        <v>mpg</v>
      </c>
      <c r="O1417" s="1">
        <f ca="1">1/(1/VLOOKUP(Table4[[#This Row],[Template]],Table1[], 2, FALSE)+1/VLOOKUP(Table4[[#This Row],[Car]],Table2[],2,FALSE))*2</f>
        <v>0.54545454545454541</v>
      </c>
      <c r="P1417" s="1">
        <f ca="1">1/(1/VLOOKUP(Table4[[#This Row],[Template]],Table1[], 3, FALSE)+1/VLOOKUP(Table4[[#This Row],[Car]],Table2[],3,FALSE))*2</f>
        <v>0.37499999999999994</v>
      </c>
      <c r="Q1417" s="1" t="str">
        <f ca="1">SUBSTITUTE(SUBSTITUTE(Table4[[#This Row],[Template]], "$", Table4[[#This Row],[Car]]), "%", Table4[[#This Row],[Property]])</f>
        <v>Do you still manufacture the Wolverine?</v>
      </c>
      <c r="R1417" s="1" t="str">
        <f ca="1">IF(RAND()&gt;Table4[[#This Row],[offer1prob]], "yes", "no")</f>
        <v>no</v>
      </c>
      <c r="S1417" s="1" t="str">
        <f ca="1">IF(RAND()&lt;Table4[[#This Row],[offer1prob]], "yes", "no")</f>
        <v>no</v>
      </c>
      <c r="T1417" s="1" t="str">
        <f ca="1">"performConversation '" &amp; Table4[[#This Row],[question]] &amp; "' '" &amp; Table4[[#This Row],[answerToAppointmentRequest]] &amp; "' '" &amp; Table4[[#This Row],[answerToMailRequest]] &amp; "'"</f>
        <v>performConversation 'Do you still manufacture the Wolverine?' 'no' 'no'</v>
      </c>
    </row>
    <row r="1418" spans="11:20" x14ac:dyDescent="0.25">
      <c r="K1418">
        <v>1417</v>
      </c>
      <c r="L1418" t="str">
        <f ca="1">OFFSET(Table1[[#Headers],[Template]], MOD(Table4[[#This Row],[Num]], 5)+1, 0)</f>
        <v>What is the % of the $?</v>
      </c>
      <c r="M1418" t="str">
        <f ca="1">OFFSET(Table2[[#Headers],[Car]], MOD(Table4[[#This Row],[Num]], 4)+1, 0)</f>
        <v>Polecat</v>
      </c>
      <c r="N1418" t="str">
        <f ca="1">OFFSET(Table3[[#Headers],[Property]], MOD(Table4[[#This Row],[Num]], 3)+1, 0)</f>
        <v>color</v>
      </c>
      <c r="O1418" s="1">
        <f ca="1">1/(1/VLOOKUP(Table4[[#This Row],[Template]],Table1[], 2, FALSE)+1/VLOOKUP(Table4[[#This Row],[Car]],Table2[],2,FALSE))*2</f>
        <v>0.48</v>
      </c>
      <c r="P1418" s="1">
        <f ca="1">1/(1/VLOOKUP(Table4[[#This Row],[Template]],Table1[], 3, FALSE)+1/VLOOKUP(Table4[[#This Row],[Car]],Table2[],3,FALSE))*2</f>
        <v>0.53333333333333333</v>
      </c>
      <c r="Q1418" s="1" t="str">
        <f ca="1">SUBSTITUTE(SUBSTITUTE(Table4[[#This Row],[Template]], "$", Table4[[#This Row],[Car]]), "%", Table4[[#This Row],[Property]])</f>
        <v>What is the color of the Polecat?</v>
      </c>
      <c r="R1418" s="1" t="str">
        <f ca="1">IF(RAND()&gt;Table4[[#This Row],[offer1prob]], "yes", "no")</f>
        <v>yes</v>
      </c>
      <c r="S1418" s="1" t="str">
        <f ca="1">IF(RAND()&lt;Table4[[#This Row],[offer1prob]], "yes", "no")</f>
        <v>no</v>
      </c>
      <c r="T1418" s="1" t="str">
        <f ca="1">"performConversation '" &amp; Table4[[#This Row],[question]] &amp; "' '" &amp; Table4[[#This Row],[answerToAppointmentRequest]] &amp; "' '" &amp; Table4[[#This Row],[answerToMailRequest]] &amp; "'"</f>
        <v>performConversation 'What is the color of the Polecat?' 'yes' 'no'</v>
      </c>
    </row>
    <row r="1419" spans="11:20" x14ac:dyDescent="0.25">
      <c r="K1419">
        <v>1418</v>
      </c>
      <c r="L1419" t="str">
        <f ca="1">OFFSET(Table1[[#Headers],[Template]], MOD(Table4[[#This Row],[Num]], 5)+1, 0)</f>
        <v>The $ is crap</v>
      </c>
      <c r="M1419" t="str">
        <f ca="1">OFFSET(Table2[[#Headers],[Car]], MOD(Table4[[#This Row],[Num]], 4)+1, 0)</f>
        <v>Sea Otter</v>
      </c>
      <c r="N1419" t="str">
        <f ca="1">OFFSET(Table3[[#Headers],[Property]], MOD(Table4[[#This Row],[Num]], 3)+1, 0)</f>
        <v>weight</v>
      </c>
      <c r="O1419" s="1">
        <f ca="1">1/(1/VLOOKUP(Table4[[#This Row],[Template]],Table1[], 2, FALSE)+1/VLOOKUP(Table4[[#This Row],[Car]],Table2[],2,FALSE))*2</f>
        <v>0.24</v>
      </c>
      <c r="P1419" s="1">
        <f ca="1">1/(1/VLOOKUP(Table4[[#This Row],[Template]],Table1[], 3, FALSE)+1/VLOOKUP(Table4[[#This Row],[Car]],Table2[],3,FALSE))*2</f>
        <v>0.26666666666666666</v>
      </c>
      <c r="Q1419" s="1" t="str">
        <f ca="1">SUBSTITUTE(SUBSTITUTE(Table4[[#This Row],[Template]], "$", Table4[[#This Row],[Car]]), "%", Table4[[#This Row],[Property]])</f>
        <v>The Sea Otter is crap</v>
      </c>
      <c r="R1419" s="1" t="str">
        <f ca="1">IF(RAND()&gt;Table4[[#This Row],[offer1prob]], "yes", "no")</f>
        <v>yes</v>
      </c>
      <c r="S1419" s="1" t="str">
        <f ca="1">IF(RAND()&lt;Table4[[#This Row],[offer1prob]], "yes", "no")</f>
        <v>no</v>
      </c>
      <c r="T1419" s="1" t="str">
        <f ca="1">"performConversation '" &amp; Table4[[#This Row],[question]] &amp; "' '" &amp; Table4[[#This Row],[answerToAppointmentRequest]] &amp; "' '" &amp; Table4[[#This Row],[answerToMailRequest]] &amp; "'"</f>
        <v>performConversation 'The Sea Otter is crap' 'yes' 'no'</v>
      </c>
    </row>
    <row r="1420" spans="11:20" x14ac:dyDescent="0.25">
      <c r="K1420">
        <v>1419</v>
      </c>
      <c r="L1420" t="str">
        <f ca="1">OFFSET(Table1[[#Headers],[Template]], MOD(Table4[[#This Row],[Num]], 5)+1, 0)</f>
        <v>What does the $ have as %?</v>
      </c>
      <c r="M1420" t="str">
        <f ca="1">OFFSET(Table2[[#Headers],[Car]], MOD(Table4[[#This Row],[Num]], 4)+1, 0)</f>
        <v>Sable</v>
      </c>
      <c r="N1420" t="str">
        <f ca="1">OFFSET(Table3[[#Headers],[Property]], MOD(Table4[[#This Row],[Num]], 3)+1, 0)</f>
        <v>mpg</v>
      </c>
      <c r="O1420" s="1">
        <f ca="1">1/(1/VLOOKUP(Table4[[#This Row],[Template]],Table1[], 2, FALSE)+1/VLOOKUP(Table4[[#This Row],[Car]],Table2[],2,FALSE))*2</f>
        <v>0.43636363636363629</v>
      </c>
      <c r="P1420" s="1">
        <f ca="1">1/(1/VLOOKUP(Table4[[#This Row],[Template]],Table1[], 3, FALSE)+1/VLOOKUP(Table4[[#This Row],[Car]],Table2[],3,FALSE))*2</f>
        <v>0.4</v>
      </c>
      <c r="Q1420" s="1" t="str">
        <f ca="1">SUBSTITUTE(SUBSTITUTE(Table4[[#This Row],[Template]], "$", Table4[[#This Row],[Car]]), "%", Table4[[#This Row],[Property]])</f>
        <v>What does the Sable have as mpg?</v>
      </c>
      <c r="R1420" s="1" t="str">
        <f ca="1">IF(RAND()&gt;Table4[[#This Row],[offer1prob]], "yes", "no")</f>
        <v>no</v>
      </c>
      <c r="S1420" s="1" t="str">
        <f ca="1">IF(RAND()&lt;Table4[[#This Row],[offer1prob]], "yes", "no")</f>
        <v>yes</v>
      </c>
      <c r="T1420" s="1" t="str">
        <f ca="1">"performConversation '" &amp; Table4[[#This Row],[question]] &amp; "' '" &amp; Table4[[#This Row],[answerToAppointmentRequest]] &amp; "' '" &amp; Table4[[#This Row],[answerToMailRequest]] &amp; "'"</f>
        <v>performConversation 'What does the Sable have as mpg?' 'no' 'yes'</v>
      </c>
    </row>
    <row r="1421" spans="11:20" x14ac:dyDescent="0.25">
      <c r="K1421">
        <v>1420</v>
      </c>
      <c r="L1421" t="str">
        <f ca="1">OFFSET(Table1[[#Headers],[Template]], MOD(Table4[[#This Row],[Num]], 5)+1, 0)</f>
        <v>Why is the $ so expensive?</v>
      </c>
      <c r="M1421" t="str">
        <f ca="1">OFFSET(Table2[[#Headers],[Car]], MOD(Table4[[#This Row],[Num]], 4)+1, 0)</f>
        <v>Wolverine</v>
      </c>
      <c r="N1421" t="str">
        <f ca="1">OFFSET(Table3[[#Headers],[Property]], MOD(Table4[[#This Row],[Num]], 3)+1, 0)</f>
        <v>color</v>
      </c>
      <c r="O1421" s="1">
        <f ca="1">1/(1/VLOOKUP(Table4[[#This Row],[Template]],Table1[], 2, FALSE)+1/VLOOKUP(Table4[[#This Row],[Car]],Table2[],2,FALSE))*2</f>
        <v>0.48</v>
      </c>
      <c r="P1421" s="1">
        <f ca="1">1/(1/VLOOKUP(Table4[[#This Row],[Template]],Table1[], 3, FALSE)+1/VLOOKUP(Table4[[#This Row],[Car]],Table2[],3,FALSE))*2</f>
        <v>0.4</v>
      </c>
      <c r="Q1421" s="1" t="str">
        <f ca="1">SUBSTITUTE(SUBSTITUTE(Table4[[#This Row],[Template]], "$", Table4[[#This Row],[Car]]), "%", Table4[[#This Row],[Property]])</f>
        <v>Why is the Wolverine so expensive?</v>
      </c>
      <c r="R1421" s="1" t="str">
        <f ca="1">IF(RAND()&gt;Table4[[#This Row],[offer1prob]], "yes", "no")</f>
        <v>no</v>
      </c>
      <c r="S1421" s="1" t="str">
        <f ca="1">IF(RAND()&lt;Table4[[#This Row],[offer1prob]], "yes", "no")</f>
        <v>no</v>
      </c>
      <c r="T1421" s="1" t="str">
        <f ca="1">"performConversation '" &amp; Table4[[#This Row],[question]] &amp; "' '" &amp; Table4[[#This Row],[answerToAppointmentRequest]] &amp; "' '" &amp; Table4[[#This Row],[answerToMailRequest]] &amp; "'"</f>
        <v>performConversation 'Why is the Wolverine so expensive?' 'no' 'no'</v>
      </c>
    </row>
    <row r="1422" spans="11:20" x14ac:dyDescent="0.25">
      <c r="K1422">
        <v>1421</v>
      </c>
      <c r="L1422" t="str">
        <f ca="1">OFFSET(Table1[[#Headers],[Template]], MOD(Table4[[#This Row],[Num]], 5)+1, 0)</f>
        <v>Do you still manufacture the $?</v>
      </c>
      <c r="M1422" t="str">
        <f ca="1">OFFSET(Table2[[#Headers],[Car]], MOD(Table4[[#This Row],[Num]], 4)+1, 0)</f>
        <v>Polecat</v>
      </c>
      <c r="N1422" t="str">
        <f ca="1">OFFSET(Table3[[#Headers],[Property]], MOD(Table4[[#This Row],[Num]], 3)+1, 0)</f>
        <v>weight</v>
      </c>
      <c r="O1422" s="1">
        <f ca="1">1/(1/VLOOKUP(Table4[[#This Row],[Template]],Table1[], 2, FALSE)+1/VLOOKUP(Table4[[#This Row],[Car]],Table2[],2,FALSE))*2</f>
        <v>0.44444444444444442</v>
      </c>
      <c r="P1422" s="1">
        <f ca="1">1/(1/VLOOKUP(Table4[[#This Row],[Template]],Table1[], 3, FALSE)+1/VLOOKUP(Table4[[#This Row],[Car]],Table2[],3,FALSE))*2</f>
        <v>0.61538461538461542</v>
      </c>
      <c r="Q1422" s="1" t="str">
        <f ca="1">SUBSTITUTE(SUBSTITUTE(Table4[[#This Row],[Template]], "$", Table4[[#This Row],[Car]]), "%", Table4[[#This Row],[Property]])</f>
        <v>Do you still manufacture the Polecat?</v>
      </c>
      <c r="R1422" s="1" t="str">
        <f ca="1">IF(RAND()&gt;Table4[[#This Row],[offer1prob]], "yes", "no")</f>
        <v>no</v>
      </c>
      <c r="S1422" s="1" t="str">
        <f ca="1">IF(RAND()&lt;Table4[[#This Row],[offer1prob]], "yes", "no")</f>
        <v>no</v>
      </c>
      <c r="T1422" s="1" t="str">
        <f ca="1">"performConversation '" &amp; Table4[[#This Row],[question]] &amp; "' '" &amp; Table4[[#This Row],[answerToAppointmentRequest]] &amp; "' '" &amp; Table4[[#This Row],[answerToMailRequest]] &amp; "'"</f>
        <v>performConversation 'Do you still manufacture the Polecat?' 'no' 'no'</v>
      </c>
    </row>
    <row r="1423" spans="11:20" x14ac:dyDescent="0.25">
      <c r="K1423">
        <v>1422</v>
      </c>
      <c r="L1423" t="str">
        <f ca="1">OFFSET(Table1[[#Headers],[Template]], MOD(Table4[[#This Row],[Num]], 5)+1, 0)</f>
        <v>What is the % of the $?</v>
      </c>
      <c r="M1423" t="str">
        <f ca="1">OFFSET(Table2[[#Headers],[Car]], MOD(Table4[[#This Row],[Num]], 4)+1, 0)</f>
        <v>Sea Otter</v>
      </c>
      <c r="N1423" t="str">
        <f ca="1">OFFSET(Table3[[#Headers],[Property]], MOD(Table4[[#This Row],[Num]], 3)+1, 0)</f>
        <v>mpg</v>
      </c>
      <c r="O1423" s="1">
        <f ca="1">1/(1/VLOOKUP(Table4[[#This Row],[Template]],Table1[], 2, FALSE)+1/VLOOKUP(Table4[[#This Row],[Car]],Table2[],2,FALSE))*2</f>
        <v>0.4</v>
      </c>
      <c r="P1423" s="1">
        <f ca="1">1/(1/VLOOKUP(Table4[[#This Row],[Template]],Table1[], 3, FALSE)+1/VLOOKUP(Table4[[#This Row],[Car]],Table2[],3,FALSE))*2</f>
        <v>0.4</v>
      </c>
      <c r="Q1423" s="1" t="str">
        <f ca="1">SUBSTITUTE(SUBSTITUTE(Table4[[#This Row],[Template]], "$", Table4[[#This Row],[Car]]), "%", Table4[[#This Row],[Property]])</f>
        <v>What is the mpg of the Sea Otter?</v>
      </c>
      <c r="R1423" s="1" t="str">
        <f ca="1">IF(RAND()&gt;Table4[[#This Row],[offer1prob]], "yes", "no")</f>
        <v>no</v>
      </c>
      <c r="S1423" s="1" t="str">
        <f ca="1">IF(RAND()&lt;Table4[[#This Row],[offer1prob]], "yes", "no")</f>
        <v>yes</v>
      </c>
      <c r="T1423" s="1" t="str">
        <f ca="1">"performConversation '" &amp; Table4[[#This Row],[question]] &amp; "' '" &amp; Table4[[#This Row],[answerToAppointmentRequest]] &amp; "' '" &amp; Table4[[#This Row],[answerToMailRequest]] &amp; "'"</f>
        <v>performConversation 'What is the mpg of the Sea Otter?' 'no' 'yes'</v>
      </c>
    </row>
    <row r="1424" spans="11:20" x14ac:dyDescent="0.25">
      <c r="K1424">
        <v>1423</v>
      </c>
      <c r="L1424" t="str">
        <f ca="1">OFFSET(Table1[[#Headers],[Template]], MOD(Table4[[#This Row],[Num]], 5)+1, 0)</f>
        <v>The $ is crap</v>
      </c>
      <c r="M1424" t="str">
        <f ca="1">OFFSET(Table2[[#Headers],[Car]], MOD(Table4[[#This Row],[Num]], 4)+1, 0)</f>
        <v>Sable</v>
      </c>
      <c r="N1424" t="str">
        <f ca="1">OFFSET(Table3[[#Headers],[Property]], MOD(Table4[[#This Row],[Num]], 3)+1, 0)</f>
        <v>color</v>
      </c>
      <c r="O1424" s="1">
        <f ca="1">1/(1/VLOOKUP(Table4[[#This Row],[Template]],Table1[], 2, FALSE)+1/VLOOKUP(Table4[[#This Row],[Car]],Table2[],2,FALSE))*2</f>
        <v>0.32</v>
      </c>
      <c r="P1424" s="1">
        <f ca="1">1/(1/VLOOKUP(Table4[[#This Row],[Template]],Table1[], 3, FALSE)+1/VLOOKUP(Table4[[#This Row],[Car]],Table2[],3,FALSE))*2</f>
        <v>0.3</v>
      </c>
      <c r="Q1424" s="1" t="str">
        <f ca="1">SUBSTITUTE(SUBSTITUTE(Table4[[#This Row],[Template]], "$", Table4[[#This Row],[Car]]), "%", Table4[[#This Row],[Property]])</f>
        <v>The Sable is crap</v>
      </c>
      <c r="R1424" s="1" t="str">
        <f ca="1">IF(RAND()&gt;Table4[[#This Row],[offer1prob]], "yes", "no")</f>
        <v>no</v>
      </c>
      <c r="S1424" s="1" t="str">
        <f ca="1">IF(RAND()&lt;Table4[[#This Row],[offer1prob]], "yes", "no")</f>
        <v>no</v>
      </c>
      <c r="T1424" s="1" t="str">
        <f ca="1">"performConversation '" &amp; Table4[[#This Row],[question]] &amp; "' '" &amp; Table4[[#This Row],[answerToAppointmentRequest]] &amp; "' '" &amp; Table4[[#This Row],[answerToMailRequest]] &amp; "'"</f>
        <v>performConversation 'The Sable is crap' 'no' 'no'</v>
      </c>
    </row>
    <row r="1425" spans="11:20" x14ac:dyDescent="0.25">
      <c r="K1425">
        <v>1424</v>
      </c>
      <c r="L1425" t="str">
        <f ca="1">OFFSET(Table1[[#Headers],[Template]], MOD(Table4[[#This Row],[Num]], 5)+1, 0)</f>
        <v>What does the $ have as %?</v>
      </c>
      <c r="M1425" t="str">
        <f ca="1">OFFSET(Table2[[#Headers],[Car]], MOD(Table4[[#This Row],[Num]], 4)+1, 0)</f>
        <v>Wolverine</v>
      </c>
      <c r="N1425" t="str">
        <f ca="1">OFFSET(Table3[[#Headers],[Property]], MOD(Table4[[#This Row],[Num]], 3)+1, 0)</f>
        <v>weight</v>
      </c>
      <c r="O1425" s="1">
        <f ca="1">1/(1/VLOOKUP(Table4[[#This Row],[Template]],Table1[], 2, FALSE)+1/VLOOKUP(Table4[[#This Row],[Car]],Table2[],2,FALSE))*2</f>
        <v>0.4</v>
      </c>
      <c r="P1425" s="1">
        <f ca="1">1/(1/VLOOKUP(Table4[[#This Row],[Template]],Table1[], 3, FALSE)+1/VLOOKUP(Table4[[#This Row],[Car]],Table2[],3,FALSE))*2</f>
        <v>0.3</v>
      </c>
      <c r="Q1425" s="1" t="str">
        <f ca="1">SUBSTITUTE(SUBSTITUTE(Table4[[#This Row],[Template]], "$", Table4[[#This Row],[Car]]), "%", Table4[[#This Row],[Property]])</f>
        <v>What does the Wolverine have as weight?</v>
      </c>
      <c r="R1425" s="1" t="str">
        <f ca="1">IF(RAND()&gt;Table4[[#This Row],[offer1prob]], "yes", "no")</f>
        <v>yes</v>
      </c>
      <c r="S1425" s="1" t="str">
        <f ca="1">IF(RAND()&lt;Table4[[#This Row],[offer1prob]], "yes", "no")</f>
        <v>no</v>
      </c>
      <c r="T1425" s="1" t="str">
        <f ca="1">"performConversation '" &amp; Table4[[#This Row],[question]] &amp; "' '" &amp; Table4[[#This Row],[answerToAppointmentRequest]] &amp; "' '" &amp; Table4[[#This Row],[answerToMailRequest]] &amp; "'"</f>
        <v>performConversation 'What does the Wolverine have as weight?' 'yes' 'no'</v>
      </c>
    </row>
    <row r="1426" spans="11:20" x14ac:dyDescent="0.25">
      <c r="K1426">
        <v>1425</v>
      </c>
      <c r="L1426" t="str">
        <f ca="1">OFFSET(Table1[[#Headers],[Template]], MOD(Table4[[#This Row],[Num]], 5)+1, 0)</f>
        <v>Why is the $ so expensive?</v>
      </c>
      <c r="M1426" t="str">
        <f ca="1">OFFSET(Table2[[#Headers],[Car]], MOD(Table4[[#This Row],[Num]], 4)+1, 0)</f>
        <v>Polecat</v>
      </c>
      <c r="N1426" t="str">
        <f ca="1">OFFSET(Table3[[#Headers],[Property]], MOD(Table4[[#This Row],[Num]], 3)+1, 0)</f>
        <v>mpg</v>
      </c>
      <c r="O1426" s="1">
        <f ca="1">1/(1/VLOOKUP(Table4[[#This Row],[Template]],Table1[], 2, FALSE)+1/VLOOKUP(Table4[[#This Row],[Car]],Table2[],2,FALSE))*2</f>
        <v>0.4</v>
      </c>
      <c r="P1426" s="1">
        <f ca="1">1/(1/VLOOKUP(Table4[[#This Row],[Template]],Table1[], 3, FALSE)+1/VLOOKUP(Table4[[#This Row],[Car]],Table2[],3,FALSE))*2</f>
        <v>0.68571428571428561</v>
      </c>
      <c r="Q1426" s="1" t="str">
        <f ca="1">SUBSTITUTE(SUBSTITUTE(Table4[[#This Row],[Template]], "$", Table4[[#This Row],[Car]]), "%", Table4[[#This Row],[Property]])</f>
        <v>Why is the Polecat so expensive?</v>
      </c>
      <c r="R1426" s="1" t="str">
        <f ca="1">IF(RAND()&gt;Table4[[#This Row],[offer1prob]], "yes", "no")</f>
        <v>no</v>
      </c>
      <c r="S1426" s="1" t="str">
        <f ca="1">IF(RAND()&lt;Table4[[#This Row],[offer1prob]], "yes", "no")</f>
        <v>no</v>
      </c>
      <c r="T1426" s="1" t="str">
        <f ca="1">"performConversation '" &amp; Table4[[#This Row],[question]] &amp; "' '" &amp; Table4[[#This Row],[answerToAppointmentRequest]] &amp; "' '" &amp; Table4[[#This Row],[answerToMailRequest]] &amp; "'"</f>
        <v>performConversation 'Why is the Polecat so expensive?' 'no' 'no'</v>
      </c>
    </row>
    <row r="1427" spans="11:20" x14ac:dyDescent="0.25">
      <c r="K1427">
        <v>1426</v>
      </c>
      <c r="L1427" t="str">
        <f ca="1">OFFSET(Table1[[#Headers],[Template]], MOD(Table4[[#This Row],[Num]], 5)+1, 0)</f>
        <v>Do you still manufacture the $?</v>
      </c>
      <c r="M1427" t="str">
        <f ca="1">OFFSET(Table2[[#Headers],[Car]], MOD(Table4[[#This Row],[Num]], 4)+1, 0)</f>
        <v>Sea Otter</v>
      </c>
      <c r="N1427" t="str">
        <f ca="1">OFFSET(Table3[[#Headers],[Property]], MOD(Table4[[#This Row],[Num]], 3)+1, 0)</f>
        <v>color</v>
      </c>
      <c r="O1427" s="1">
        <f ca="1">1/(1/VLOOKUP(Table4[[#This Row],[Template]],Table1[], 2, FALSE)+1/VLOOKUP(Table4[[#This Row],[Car]],Table2[],2,FALSE))*2</f>
        <v>0.37499999999999994</v>
      </c>
      <c r="P1427" s="1">
        <f ca="1">1/(1/VLOOKUP(Table4[[#This Row],[Template]],Table1[], 3, FALSE)+1/VLOOKUP(Table4[[#This Row],[Car]],Table2[],3,FALSE))*2</f>
        <v>0.44444444444444442</v>
      </c>
      <c r="Q1427" s="1" t="str">
        <f ca="1">SUBSTITUTE(SUBSTITUTE(Table4[[#This Row],[Template]], "$", Table4[[#This Row],[Car]]), "%", Table4[[#This Row],[Property]])</f>
        <v>Do you still manufacture the Sea Otter?</v>
      </c>
      <c r="R1427" s="1" t="str">
        <f ca="1">IF(RAND()&gt;Table4[[#This Row],[offer1prob]], "yes", "no")</f>
        <v>yes</v>
      </c>
      <c r="S1427" s="1" t="str">
        <f ca="1">IF(RAND()&lt;Table4[[#This Row],[offer1prob]], "yes", "no")</f>
        <v>yes</v>
      </c>
      <c r="T1427" s="1" t="str">
        <f ca="1">"performConversation '" &amp; Table4[[#This Row],[question]] &amp; "' '" &amp; Table4[[#This Row],[answerToAppointmentRequest]] &amp; "' '" &amp; Table4[[#This Row],[answerToMailRequest]] &amp; "'"</f>
        <v>performConversation 'Do you still manufacture the Sea Otter?' 'yes' 'yes'</v>
      </c>
    </row>
    <row r="1428" spans="11:20" x14ac:dyDescent="0.25">
      <c r="K1428">
        <v>1427</v>
      </c>
      <c r="L1428" t="str">
        <f ca="1">OFFSET(Table1[[#Headers],[Template]], MOD(Table4[[#This Row],[Num]], 5)+1, 0)</f>
        <v>What is the % of the $?</v>
      </c>
      <c r="M1428" t="str">
        <f ca="1">OFFSET(Table2[[#Headers],[Car]], MOD(Table4[[#This Row],[Num]], 4)+1, 0)</f>
        <v>Sable</v>
      </c>
      <c r="N1428" t="str">
        <f ca="1">OFFSET(Table3[[#Headers],[Property]], MOD(Table4[[#This Row],[Num]], 3)+1, 0)</f>
        <v>weight</v>
      </c>
      <c r="O1428" s="1">
        <f ca="1">1/(1/VLOOKUP(Table4[[#This Row],[Template]],Table1[], 2, FALSE)+1/VLOOKUP(Table4[[#This Row],[Car]],Table2[],2,FALSE))*2</f>
        <v>0.68571428571428561</v>
      </c>
      <c r="P1428" s="1">
        <f ca="1">1/(1/VLOOKUP(Table4[[#This Row],[Template]],Table1[], 3, FALSE)+1/VLOOKUP(Table4[[#This Row],[Car]],Table2[],3,FALSE))*2</f>
        <v>0.48</v>
      </c>
      <c r="Q1428" s="1" t="str">
        <f ca="1">SUBSTITUTE(SUBSTITUTE(Table4[[#This Row],[Template]], "$", Table4[[#This Row],[Car]]), "%", Table4[[#This Row],[Property]])</f>
        <v>What is the weight of the Sable?</v>
      </c>
      <c r="R1428" s="1" t="str">
        <f ca="1">IF(RAND()&gt;Table4[[#This Row],[offer1prob]], "yes", "no")</f>
        <v>no</v>
      </c>
      <c r="S1428" s="1" t="str">
        <f ca="1">IF(RAND()&lt;Table4[[#This Row],[offer1prob]], "yes", "no")</f>
        <v>yes</v>
      </c>
      <c r="T1428" s="1" t="str">
        <f ca="1">"performConversation '" &amp; Table4[[#This Row],[question]] &amp; "' '" &amp; Table4[[#This Row],[answerToAppointmentRequest]] &amp; "' '" &amp; Table4[[#This Row],[answerToMailRequest]] &amp; "'"</f>
        <v>performConversation 'What is the weight of the Sable?' 'no' 'yes'</v>
      </c>
    </row>
    <row r="1429" spans="11:20" x14ac:dyDescent="0.25">
      <c r="K1429">
        <v>1428</v>
      </c>
      <c r="L1429" t="str">
        <f ca="1">OFFSET(Table1[[#Headers],[Template]], MOD(Table4[[#This Row],[Num]], 5)+1, 0)</f>
        <v>The $ is crap</v>
      </c>
      <c r="M1429" t="str">
        <f ca="1">OFFSET(Table2[[#Headers],[Car]], MOD(Table4[[#This Row],[Num]], 4)+1, 0)</f>
        <v>Wolverine</v>
      </c>
      <c r="N1429" t="str">
        <f ca="1">OFFSET(Table3[[#Headers],[Property]], MOD(Table4[[#This Row],[Num]], 3)+1, 0)</f>
        <v>mpg</v>
      </c>
      <c r="O1429" s="1">
        <f ca="1">1/(1/VLOOKUP(Table4[[#This Row],[Template]],Table1[], 2, FALSE)+1/VLOOKUP(Table4[[#This Row],[Car]],Table2[],2,FALSE))*2</f>
        <v>0.3</v>
      </c>
      <c r="P1429" s="1">
        <f ca="1">1/(1/VLOOKUP(Table4[[#This Row],[Template]],Table1[], 3, FALSE)+1/VLOOKUP(Table4[[#This Row],[Car]],Table2[],3,FALSE))*2</f>
        <v>0.24</v>
      </c>
      <c r="Q1429" s="1" t="str">
        <f ca="1">SUBSTITUTE(SUBSTITUTE(Table4[[#This Row],[Template]], "$", Table4[[#This Row],[Car]]), "%", Table4[[#This Row],[Property]])</f>
        <v>The Wolverine is crap</v>
      </c>
      <c r="R1429" s="1" t="str">
        <f ca="1">IF(RAND()&gt;Table4[[#This Row],[offer1prob]], "yes", "no")</f>
        <v>yes</v>
      </c>
      <c r="S1429" s="1" t="str">
        <f ca="1">IF(RAND()&lt;Table4[[#This Row],[offer1prob]], "yes", "no")</f>
        <v>yes</v>
      </c>
      <c r="T1429" s="1" t="str">
        <f ca="1">"performConversation '" &amp; Table4[[#This Row],[question]] &amp; "' '" &amp; Table4[[#This Row],[answerToAppointmentRequest]] &amp; "' '" &amp; Table4[[#This Row],[answerToMailRequest]] &amp; "'"</f>
        <v>performConversation 'The Wolverine is crap' 'yes' 'yes'</v>
      </c>
    </row>
    <row r="1430" spans="11:20" x14ac:dyDescent="0.25">
      <c r="K1430">
        <v>1429</v>
      </c>
      <c r="L1430" t="str">
        <f ca="1">OFFSET(Table1[[#Headers],[Template]], MOD(Table4[[#This Row],[Num]], 5)+1, 0)</f>
        <v>What does the $ have as %?</v>
      </c>
      <c r="M1430" t="str">
        <f ca="1">OFFSET(Table2[[#Headers],[Car]], MOD(Table4[[#This Row],[Num]], 4)+1, 0)</f>
        <v>Polecat</v>
      </c>
      <c r="N1430" t="str">
        <f ca="1">OFFSET(Table3[[#Headers],[Property]], MOD(Table4[[#This Row],[Num]], 3)+1, 0)</f>
        <v>color</v>
      </c>
      <c r="O1430" s="1">
        <f ca="1">1/(1/VLOOKUP(Table4[[#This Row],[Template]],Table1[], 2, FALSE)+1/VLOOKUP(Table4[[#This Row],[Car]],Table2[],2,FALSE))*2</f>
        <v>0.3428571428571428</v>
      </c>
      <c r="P1430" s="1">
        <f ca="1">1/(1/VLOOKUP(Table4[[#This Row],[Template]],Table1[], 3, FALSE)+1/VLOOKUP(Table4[[#This Row],[Car]],Table2[],3,FALSE))*2</f>
        <v>0.43636363636363629</v>
      </c>
      <c r="Q1430" s="1" t="str">
        <f ca="1">SUBSTITUTE(SUBSTITUTE(Table4[[#This Row],[Template]], "$", Table4[[#This Row],[Car]]), "%", Table4[[#This Row],[Property]])</f>
        <v>What does the Polecat have as color?</v>
      </c>
      <c r="R1430" s="1" t="str">
        <f ca="1">IF(RAND()&gt;Table4[[#This Row],[offer1prob]], "yes", "no")</f>
        <v>yes</v>
      </c>
      <c r="S1430" s="1" t="str">
        <f ca="1">IF(RAND()&lt;Table4[[#This Row],[offer1prob]], "yes", "no")</f>
        <v>yes</v>
      </c>
      <c r="T1430" s="1" t="str">
        <f ca="1">"performConversation '" &amp; Table4[[#This Row],[question]] &amp; "' '" &amp; Table4[[#This Row],[answerToAppointmentRequest]] &amp; "' '" &amp; Table4[[#This Row],[answerToMailRequest]] &amp; "'"</f>
        <v>performConversation 'What does the Polecat have as color?' 'yes' 'yes'</v>
      </c>
    </row>
    <row r="1431" spans="11:20" x14ac:dyDescent="0.25">
      <c r="K1431">
        <v>1430</v>
      </c>
      <c r="L1431" t="str">
        <f ca="1">OFFSET(Table1[[#Headers],[Template]], MOD(Table4[[#This Row],[Num]], 5)+1, 0)</f>
        <v>Why is the $ so expensive?</v>
      </c>
      <c r="M1431" t="str">
        <f ca="1">OFFSET(Table2[[#Headers],[Car]], MOD(Table4[[#This Row],[Num]], 4)+1, 0)</f>
        <v>Sea Otter</v>
      </c>
      <c r="N1431" t="str">
        <f ca="1">OFFSET(Table3[[#Headers],[Property]], MOD(Table4[[#This Row],[Num]], 3)+1, 0)</f>
        <v>weight</v>
      </c>
      <c r="O1431" s="1">
        <f ca="1">1/(1/VLOOKUP(Table4[[#This Row],[Template]],Table1[], 2, FALSE)+1/VLOOKUP(Table4[[#This Row],[Car]],Table2[],2,FALSE))*2</f>
        <v>0.3428571428571428</v>
      </c>
      <c r="P1431" s="1">
        <f ca="1">1/(1/VLOOKUP(Table4[[#This Row],[Template]],Table1[], 3, FALSE)+1/VLOOKUP(Table4[[#This Row],[Car]],Table2[],3,FALSE))*2</f>
        <v>0.48</v>
      </c>
      <c r="Q1431" s="1" t="str">
        <f ca="1">SUBSTITUTE(SUBSTITUTE(Table4[[#This Row],[Template]], "$", Table4[[#This Row],[Car]]), "%", Table4[[#This Row],[Property]])</f>
        <v>Why is the Sea Otter so expensive?</v>
      </c>
      <c r="R1431" s="1" t="str">
        <f ca="1">IF(RAND()&gt;Table4[[#This Row],[offer1prob]], "yes", "no")</f>
        <v>no</v>
      </c>
      <c r="S1431" s="1" t="str">
        <f ca="1">IF(RAND()&lt;Table4[[#This Row],[offer1prob]], "yes", "no")</f>
        <v>no</v>
      </c>
      <c r="T1431" s="1" t="str">
        <f ca="1">"performConversation '" &amp; Table4[[#This Row],[question]] &amp; "' '" &amp; Table4[[#This Row],[answerToAppointmentRequest]] &amp; "' '" &amp; Table4[[#This Row],[answerToMailRequest]] &amp; "'"</f>
        <v>performConversation 'Why is the Sea Otter so expensive?' 'no' 'no'</v>
      </c>
    </row>
    <row r="1432" spans="11:20" x14ac:dyDescent="0.25">
      <c r="K1432">
        <v>1431</v>
      </c>
      <c r="L1432" t="str">
        <f ca="1">OFFSET(Table1[[#Headers],[Template]], MOD(Table4[[#This Row],[Num]], 5)+1, 0)</f>
        <v>Do you still manufacture the $?</v>
      </c>
      <c r="M1432" t="str">
        <f ca="1">OFFSET(Table2[[#Headers],[Car]], MOD(Table4[[#This Row],[Num]], 4)+1, 0)</f>
        <v>Sable</v>
      </c>
      <c r="N1432" t="str">
        <f ca="1">OFFSET(Table3[[#Headers],[Property]], MOD(Table4[[#This Row],[Num]], 3)+1, 0)</f>
        <v>mpg</v>
      </c>
      <c r="O1432" s="1">
        <f ca="1">1/(1/VLOOKUP(Table4[[#This Row],[Template]],Table1[], 2, FALSE)+1/VLOOKUP(Table4[[#This Row],[Car]],Table2[],2,FALSE))*2</f>
        <v>0.61538461538461542</v>
      </c>
      <c r="P1432" s="1">
        <f ca="1">1/(1/VLOOKUP(Table4[[#This Row],[Template]],Table1[], 3, FALSE)+1/VLOOKUP(Table4[[#This Row],[Car]],Table2[],3,FALSE))*2</f>
        <v>0.54545454545454541</v>
      </c>
      <c r="Q1432" s="1" t="str">
        <f ca="1">SUBSTITUTE(SUBSTITUTE(Table4[[#This Row],[Template]], "$", Table4[[#This Row],[Car]]), "%", Table4[[#This Row],[Property]])</f>
        <v>Do you still manufacture the Sable?</v>
      </c>
      <c r="R1432" s="1" t="str">
        <f ca="1">IF(RAND()&gt;Table4[[#This Row],[offer1prob]], "yes", "no")</f>
        <v>no</v>
      </c>
      <c r="S1432" s="1" t="str">
        <f ca="1">IF(RAND()&lt;Table4[[#This Row],[offer1prob]], "yes", "no")</f>
        <v>yes</v>
      </c>
      <c r="T1432" s="1" t="str">
        <f ca="1">"performConversation '" &amp; Table4[[#This Row],[question]] &amp; "' '" &amp; Table4[[#This Row],[answerToAppointmentRequest]] &amp; "' '" &amp; Table4[[#This Row],[answerToMailRequest]] &amp; "'"</f>
        <v>performConversation 'Do you still manufacture the Sable?' 'no' 'yes'</v>
      </c>
    </row>
    <row r="1433" spans="11:20" x14ac:dyDescent="0.25">
      <c r="K1433">
        <v>1432</v>
      </c>
      <c r="L1433" t="str">
        <f ca="1">OFFSET(Table1[[#Headers],[Template]], MOD(Table4[[#This Row],[Num]], 5)+1, 0)</f>
        <v>What is the % of the $?</v>
      </c>
      <c r="M1433" t="str">
        <f ca="1">OFFSET(Table2[[#Headers],[Car]], MOD(Table4[[#This Row],[Num]], 4)+1, 0)</f>
        <v>Wolverine</v>
      </c>
      <c r="N1433" t="str">
        <f ca="1">OFFSET(Table3[[#Headers],[Property]], MOD(Table4[[#This Row],[Num]], 3)+1, 0)</f>
        <v>color</v>
      </c>
      <c r="O1433" s="1">
        <f ca="1">1/(1/VLOOKUP(Table4[[#This Row],[Template]],Table1[], 2, FALSE)+1/VLOOKUP(Table4[[#This Row],[Car]],Table2[],2,FALSE))*2</f>
        <v>0.6</v>
      </c>
      <c r="P1433" s="1">
        <f ca="1">1/(1/VLOOKUP(Table4[[#This Row],[Template]],Table1[], 3, FALSE)+1/VLOOKUP(Table4[[#This Row],[Car]],Table2[],3,FALSE))*2</f>
        <v>0.3428571428571428</v>
      </c>
      <c r="Q1433" s="1" t="str">
        <f ca="1">SUBSTITUTE(SUBSTITUTE(Table4[[#This Row],[Template]], "$", Table4[[#This Row],[Car]]), "%", Table4[[#This Row],[Property]])</f>
        <v>What is the color of the Wolverine?</v>
      </c>
      <c r="R1433" s="1" t="str">
        <f ca="1">IF(RAND()&gt;Table4[[#This Row],[offer1prob]], "yes", "no")</f>
        <v>no</v>
      </c>
      <c r="S1433" s="1" t="str">
        <f ca="1">IF(RAND()&lt;Table4[[#This Row],[offer1prob]], "yes", "no")</f>
        <v>yes</v>
      </c>
      <c r="T1433" s="1" t="str">
        <f ca="1">"performConversation '" &amp; Table4[[#This Row],[question]] &amp; "' '" &amp; Table4[[#This Row],[answerToAppointmentRequest]] &amp; "' '" &amp; Table4[[#This Row],[answerToMailRequest]] &amp; "'"</f>
        <v>performConversation 'What is the color of the Wolverine?' 'no' 'yes'</v>
      </c>
    </row>
    <row r="1434" spans="11:20" x14ac:dyDescent="0.25">
      <c r="K1434">
        <v>1433</v>
      </c>
      <c r="L1434" t="str">
        <f ca="1">OFFSET(Table1[[#Headers],[Template]], MOD(Table4[[#This Row],[Num]], 5)+1, 0)</f>
        <v>The $ is crap</v>
      </c>
      <c r="M1434" t="str">
        <f ca="1">OFFSET(Table2[[#Headers],[Car]], MOD(Table4[[#This Row],[Num]], 4)+1, 0)</f>
        <v>Polecat</v>
      </c>
      <c r="N1434" t="str">
        <f ca="1">OFFSET(Table3[[#Headers],[Property]], MOD(Table4[[#This Row],[Num]], 3)+1, 0)</f>
        <v>weight</v>
      </c>
      <c r="O1434" s="1">
        <f ca="1">1/(1/VLOOKUP(Table4[[#This Row],[Template]],Table1[], 2, FALSE)+1/VLOOKUP(Table4[[#This Row],[Car]],Table2[],2,FALSE))*2</f>
        <v>0.26666666666666666</v>
      </c>
      <c r="P1434" s="1">
        <f ca="1">1/(1/VLOOKUP(Table4[[#This Row],[Template]],Table1[], 3, FALSE)+1/VLOOKUP(Table4[[#This Row],[Car]],Table2[],3,FALSE))*2</f>
        <v>0.32</v>
      </c>
      <c r="Q1434" s="1" t="str">
        <f ca="1">SUBSTITUTE(SUBSTITUTE(Table4[[#This Row],[Template]], "$", Table4[[#This Row],[Car]]), "%", Table4[[#This Row],[Property]])</f>
        <v>The Polecat is crap</v>
      </c>
      <c r="R1434" s="1" t="str">
        <f ca="1">IF(RAND()&gt;Table4[[#This Row],[offer1prob]], "yes", "no")</f>
        <v>yes</v>
      </c>
      <c r="S1434" s="1" t="str">
        <f ca="1">IF(RAND()&lt;Table4[[#This Row],[offer1prob]], "yes", "no")</f>
        <v>yes</v>
      </c>
      <c r="T1434" s="1" t="str">
        <f ca="1">"performConversation '" &amp; Table4[[#This Row],[question]] &amp; "' '" &amp; Table4[[#This Row],[answerToAppointmentRequest]] &amp; "' '" &amp; Table4[[#This Row],[answerToMailRequest]] &amp; "'"</f>
        <v>performConversation 'The Polecat is crap' 'yes' 'yes'</v>
      </c>
    </row>
    <row r="1435" spans="11:20" x14ac:dyDescent="0.25">
      <c r="K1435">
        <v>1434</v>
      </c>
      <c r="L1435" t="str">
        <f ca="1">OFFSET(Table1[[#Headers],[Template]], MOD(Table4[[#This Row],[Num]], 5)+1, 0)</f>
        <v>What does the $ have as %?</v>
      </c>
      <c r="M1435" t="str">
        <f ca="1">OFFSET(Table2[[#Headers],[Car]], MOD(Table4[[#This Row],[Num]], 4)+1, 0)</f>
        <v>Sea Otter</v>
      </c>
      <c r="N1435" t="str">
        <f ca="1">OFFSET(Table3[[#Headers],[Property]], MOD(Table4[[#This Row],[Num]], 3)+1, 0)</f>
        <v>mpg</v>
      </c>
      <c r="O1435" s="1">
        <f ca="1">1/(1/VLOOKUP(Table4[[#This Row],[Template]],Table1[], 2, FALSE)+1/VLOOKUP(Table4[[#This Row],[Car]],Table2[],2,FALSE))*2</f>
        <v>0.3</v>
      </c>
      <c r="P1435" s="1">
        <f ca="1">1/(1/VLOOKUP(Table4[[#This Row],[Template]],Table1[], 3, FALSE)+1/VLOOKUP(Table4[[#This Row],[Car]],Table2[],3,FALSE))*2</f>
        <v>0.3428571428571428</v>
      </c>
      <c r="Q1435" s="1" t="str">
        <f ca="1">SUBSTITUTE(SUBSTITUTE(Table4[[#This Row],[Template]], "$", Table4[[#This Row],[Car]]), "%", Table4[[#This Row],[Property]])</f>
        <v>What does the Sea Otter have as mpg?</v>
      </c>
      <c r="R1435" s="1" t="str">
        <f ca="1">IF(RAND()&gt;Table4[[#This Row],[offer1prob]], "yes", "no")</f>
        <v>yes</v>
      </c>
      <c r="S1435" s="1" t="str">
        <f ca="1">IF(RAND()&lt;Table4[[#This Row],[offer1prob]], "yes", "no")</f>
        <v>no</v>
      </c>
      <c r="T1435" s="1" t="str">
        <f ca="1">"performConversation '" &amp; Table4[[#This Row],[question]] &amp; "' '" &amp; Table4[[#This Row],[answerToAppointmentRequest]] &amp; "' '" &amp; Table4[[#This Row],[answerToMailRequest]] &amp; "'"</f>
        <v>performConversation 'What does the Sea Otter have as mpg?' 'yes' 'no'</v>
      </c>
    </row>
    <row r="1436" spans="11:20" x14ac:dyDescent="0.25">
      <c r="K1436">
        <v>1435</v>
      </c>
      <c r="L1436" t="str">
        <f ca="1">OFFSET(Table1[[#Headers],[Template]], MOD(Table4[[#This Row],[Num]], 5)+1, 0)</f>
        <v>Why is the $ so expensive?</v>
      </c>
      <c r="M1436" t="str">
        <f ca="1">OFFSET(Table2[[#Headers],[Car]], MOD(Table4[[#This Row],[Num]], 4)+1, 0)</f>
        <v>Sable</v>
      </c>
      <c r="N1436" t="str">
        <f ca="1">OFFSET(Table3[[#Headers],[Property]], MOD(Table4[[#This Row],[Num]], 3)+1, 0)</f>
        <v>color</v>
      </c>
      <c r="O1436" s="1">
        <f ca="1">1/(1/VLOOKUP(Table4[[#This Row],[Template]],Table1[], 2, FALSE)+1/VLOOKUP(Table4[[#This Row],[Car]],Table2[],2,FALSE))*2</f>
        <v>0.53333333333333333</v>
      </c>
      <c r="P1436" s="1">
        <f ca="1">1/(1/VLOOKUP(Table4[[#This Row],[Template]],Table1[], 3, FALSE)+1/VLOOKUP(Table4[[#This Row],[Car]],Table2[],3,FALSE))*2</f>
        <v>0.6</v>
      </c>
      <c r="Q1436" s="1" t="str">
        <f ca="1">SUBSTITUTE(SUBSTITUTE(Table4[[#This Row],[Template]], "$", Table4[[#This Row],[Car]]), "%", Table4[[#This Row],[Property]])</f>
        <v>Why is the Sable so expensive?</v>
      </c>
      <c r="R1436" s="1" t="str">
        <f ca="1">IF(RAND()&gt;Table4[[#This Row],[offer1prob]], "yes", "no")</f>
        <v>yes</v>
      </c>
      <c r="S1436" s="1" t="str">
        <f ca="1">IF(RAND()&lt;Table4[[#This Row],[offer1prob]], "yes", "no")</f>
        <v>no</v>
      </c>
      <c r="T1436" s="1" t="str">
        <f ca="1">"performConversation '" &amp; Table4[[#This Row],[question]] &amp; "' '" &amp; Table4[[#This Row],[answerToAppointmentRequest]] &amp; "' '" &amp; Table4[[#This Row],[answerToMailRequest]] &amp; "'"</f>
        <v>performConversation 'Why is the Sable so expensive?' 'yes' 'no'</v>
      </c>
    </row>
    <row r="1437" spans="11:20" x14ac:dyDescent="0.25">
      <c r="K1437">
        <v>1436</v>
      </c>
      <c r="L1437" t="str">
        <f ca="1">OFFSET(Table1[[#Headers],[Template]], MOD(Table4[[#This Row],[Num]], 5)+1, 0)</f>
        <v>Do you still manufacture the $?</v>
      </c>
      <c r="M1437" t="str">
        <f ca="1">OFFSET(Table2[[#Headers],[Car]], MOD(Table4[[#This Row],[Num]], 4)+1, 0)</f>
        <v>Wolverine</v>
      </c>
      <c r="N1437" t="str">
        <f ca="1">OFFSET(Table3[[#Headers],[Property]], MOD(Table4[[#This Row],[Num]], 3)+1, 0)</f>
        <v>weight</v>
      </c>
      <c r="O1437" s="1">
        <f ca="1">1/(1/VLOOKUP(Table4[[#This Row],[Template]],Table1[], 2, FALSE)+1/VLOOKUP(Table4[[#This Row],[Car]],Table2[],2,FALSE))*2</f>
        <v>0.54545454545454541</v>
      </c>
      <c r="P1437" s="1">
        <f ca="1">1/(1/VLOOKUP(Table4[[#This Row],[Template]],Table1[], 3, FALSE)+1/VLOOKUP(Table4[[#This Row],[Car]],Table2[],3,FALSE))*2</f>
        <v>0.37499999999999994</v>
      </c>
      <c r="Q1437" s="1" t="str">
        <f ca="1">SUBSTITUTE(SUBSTITUTE(Table4[[#This Row],[Template]], "$", Table4[[#This Row],[Car]]), "%", Table4[[#This Row],[Property]])</f>
        <v>Do you still manufacture the Wolverine?</v>
      </c>
      <c r="R1437" s="1" t="str">
        <f ca="1">IF(RAND()&gt;Table4[[#This Row],[offer1prob]], "yes", "no")</f>
        <v>no</v>
      </c>
      <c r="S1437" s="1" t="str">
        <f ca="1">IF(RAND()&lt;Table4[[#This Row],[offer1prob]], "yes", "no")</f>
        <v>yes</v>
      </c>
      <c r="T1437" s="1" t="str">
        <f ca="1">"performConversation '" &amp; Table4[[#This Row],[question]] &amp; "' '" &amp; Table4[[#This Row],[answerToAppointmentRequest]] &amp; "' '" &amp; Table4[[#This Row],[answerToMailRequest]] &amp; "'"</f>
        <v>performConversation 'Do you still manufacture the Wolverine?' 'no' 'yes'</v>
      </c>
    </row>
    <row r="1438" spans="11:20" x14ac:dyDescent="0.25">
      <c r="K1438">
        <v>1437</v>
      </c>
      <c r="L1438" t="str">
        <f ca="1">OFFSET(Table1[[#Headers],[Template]], MOD(Table4[[#This Row],[Num]], 5)+1, 0)</f>
        <v>What is the % of the $?</v>
      </c>
      <c r="M1438" t="str">
        <f ca="1">OFFSET(Table2[[#Headers],[Car]], MOD(Table4[[#This Row],[Num]], 4)+1, 0)</f>
        <v>Polecat</v>
      </c>
      <c r="N1438" t="str">
        <f ca="1">OFFSET(Table3[[#Headers],[Property]], MOD(Table4[[#This Row],[Num]], 3)+1, 0)</f>
        <v>mpg</v>
      </c>
      <c r="O1438" s="1">
        <f ca="1">1/(1/VLOOKUP(Table4[[#This Row],[Template]],Table1[], 2, FALSE)+1/VLOOKUP(Table4[[#This Row],[Car]],Table2[],2,FALSE))*2</f>
        <v>0.48</v>
      </c>
      <c r="P1438" s="1">
        <f ca="1">1/(1/VLOOKUP(Table4[[#This Row],[Template]],Table1[], 3, FALSE)+1/VLOOKUP(Table4[[#This Row],[Car]],Table2[],3,FALSE))*2</f>
        <v>0.53333333333333333</v>
      </c>
      <c r="Q1438" s="1" t="str">
        <f ca="1">SUBSTITUTE(SUBSTITUTE(Table4[[#This Row],[Template]], "$", Table4[[#This Row],[Car]]), "%", Table4[[#This Row],[Property]])</f>
        <v>What is the mpg of the Polecat?</v>
      </c>
      <c r="R1438" s="1" t="str">
        <f ca="1">IF(RAND()&gt;Table4[[#This Row],[offer1prob]], "yes", "no")</f>
        <v>no</v>
      </c>
      <c r="S1438" s="1" t="str">
        <f ca="1">IF(RAND()&lt;Table4[[#This Row],[offer1prob]], "yes", "no")</f>
        <v>yes</v>
      </c>
      <c r="T1438" s="1" t="str">
        <f ca="1">"performConversation '" &amp; Table4[[#This Row],[question]] &amp; "' '" &amp; Table4[[#This Row],[answerToAppointmentRequest]] &amp; "' '" &amp; Table4[[#This Row],[answerToMailRequest]] &amp; "'"</f>
        <v>performConversation 'What is the mpg of the Polecat?' 'no' 'yes'</v>
      </c>
    </row>
    <row r="1439" spans="11:20" x14ac:dyDescent="0.25">
      <c r="K1439">
        <v>1438</v>
      </c>
      <c r="L1439" t="str">
        <f ca="1">OFFSET(Table1[[#Headers],[Template]], MOD(Table4[[#This Row],[Num]], 5)+1, 0)</f>
        <v>The $ is crap</v>
      </c>
      <c r="M1439" t="str">
        <f ca="1">OFFSET(Table2[[#Headers],[Car]], MOD(Table4[[#This Row],[Num]], 4)+1, 0)</f>
        <v>Sea Otter</v>
      </c>
      <c r="N1439" t="str">
        <f ca="1">OFFSET(Table3[[#Headers],[Property]], MOD(Table4[[#This Row],[Num]], 3)+1, 0)</f>
        <v>color</v>
      </c>
      <c r="O1439" s="1">
        <f ca="1">1/(1/VLOOKUP(Table4[[#This Row],[Template]],Table1[], 2, FALSE)+1/VLOOKUP(Table4[[#This Row],[Car]],Table2[],2,FALSE))*2</f>
        <v>0.24</v>
      </c>
      <c r="P1439" s="1">
        <f ca="1">1/(1/VLOOKUP(Table4[[#This Row],[Template]],Table1[], 3, FALSE)+1/VLOOKUP(Table4[[#This Row],[Car]],Table2[],3,FALSE))*2</f>
        <v>0.26666666666666666</v>
      </c>
      <c r="Q1439" s="1" t="str">
        <f ca="1">SUBSTITUTE(SUBSTITUTE(Table4[[#This Row],[Template]], "$", Table4[[#This Row],[Car]]), "%", Table4[[#This Row],[Property]])</f>
        <v>The Sea Otter is crap</v>
      </c>
      <c r="R1439" s="1" t="str">
        <f ca="1">IF(RAND()&gt;Table4[[#This Row],[offer1prob]], "yes", "no")</f>
        <v>yes</v>
      </c>
      <c r="S1439" s="1" t="str">
        <f ca="1">IF(RAND()&lt;Table4[[#This Row],[offer1prob]], "yes", "no")</f>
        <v>yes</v>
      </c>
      <c r="T1439" s="1" t="str">
        <f ca="1">"performConversation '" &amp; Table4[[#This Row],[question]] &amp; "' '" &amp; Table4[[#This Row],[answerToAppointmentRequest]] &amp; "' '" &amp; Table4[[#This Row],[answerToMailRequest]] &amp; "'"</f>
        <v>performConversation 'The Sea Otter is crap' 'yes' 'yes'</v>
      </c>
    </row>
    <row r="1440" spans="11:20" x14ac:dyDescent="0.25">
      <c r="K1440">
        <v>1439</v>
      </c>
      <c r="L1440" t="str">
        <f ca="1">OFFSET(Table1[[#Headers],[Template]], MOD(Table4[[#This Row],[Num]], 5)+1, 0)</f>
        <v>What does the $ have as %?</v>
      </c>
      <c r="M1440" t="str">
        <f ca="1">OFFSET(Table2[[#Headers],[Car]], MOD(Table4[[#This Row],[Num]], 4)+1, 0)</f>
        <v>Sable</v>
      </c>
      <c r="N1440" t="str">
        <f ca="1">OFFSET(Table3[[#Headers],[Property]], MOD(Table4[[#This Row],[Num]], 3)+1, 0)</f>
        <v>weight</v>
      </c>
      <c r="O1440" s="1">
        <f ca="1">1/(1/VLOOKUP(Table4[[#This Row],[Template]],Table1[], 2, FALSE)+1/VLOOKUP(Table4[[#This Row],[Car]],Table2[],2,FALSE))*2</f>
        <v>0.43636363636363629</v>
      </c>
      <c r="P1440" s="1">
        <f ca="1">1/(1/VLOOKUP(Table4[[#This Row],[Template]],Table1[], 3, FALSE)+1/VLOOKUP(Table4[[#This Row],[Car]],Table2[],3,FALSE))*2</f>
        <v>0.4</v>
      </c>
      <c r="Q1440" s="1" t="str">
        <f ca="1">SUBSTITUTE(SUBSTITUTE(Table4[[#This Row],[Template]], "$", Table4[[#This Row],[Car]]), "%", Table4[[#This Row],[Property]])</f>
        <v>What does the Sable have as weight?</v>
      </c>
      <c r="R1440" s="1" t="str">
        <f ca="1">IF(RAND()&gt;Table4[[#This Row],[offer1prob]], "yes", "no")</f>
        <v>yes</v>
      </c>
      <c r="S1440" s="1" t="str">
        <f ca="1">IF(RAND()&lt;Table4[[#This Row],[offer1prob]], "yes", "no")</f>
        <v>no</v>
      </c>
      <c r="T1440" s="1" t="str">
        <f ca="1">"performConversation '" &amp; Table4[[#This Row],[question]] &amp; "' '" &amp; Table4[[#This Row],[answerToAppointmentRequest]] &amp; "' '" &amp; Table4[[#This Row],[answerToMailRequest]] &amp; "'"</f>
        <v>performConversation 'What does the Sable have as weight?' 'yes' 'no'</v>
      </c>
    </row>
    <row r="1441" spans="11:20" x14ac:dyDescent="0.25">
      <c r="K1441">
        <v>1440</v>
      </c>
      <c r="L1441" t="str">
        <f ca="1">OFFSET(Table1[[#Headers],[Template]], MOD(Table4[[#This Row],[Num]], 5)+1, 0)</f>
        <v>Why is the $ so expensive?</v>
      </c>
      <c r="M1441" t="str">
        <f ca="1">OFFSET(Table2[[#Headers],[Car]], MOD(Table4[[#This Row],[Num]], 4)+1, 0)</f>
        <v>Wolverine</v>
      </c>
      <c r="N1441" t="str">
        <f ca="1">OFFSET(Table3[[#Headers],[Property]], MOD(Table4[[#This Row],[Num]], 3)+1, 0)</f>
        <v>mpg</v>
      </c>
      <c r="O1441" s="1">
        <f ca="1">1/(1/VLOOKUP(Table4[[#This Row],[Template]],Table1[], 2, FALSE)+1/VLOOKUP(Table4[[#This Row],[Car]],Table2[],2,FALSE))*2</f>
        <v>0.48</v>
      </c>
      <c r="P1441" s="1">
        <f ca="1">1/(1/VLOOKUP(Table4[[#This Row],[Template]],Table1[], 3, FALSE)+1/VLOOKUP(Table4[[#This Row],[Car]],Table2[],3,FALSE))*2</f>
        <v>0.4</v>
      </c>
      <c r="Q1441" s="1" t="str">
        <f ca="1">SUBSTITUTE(SUBSTITUTE(Table4[[#This Row],[Template]], "$", Table4[[#This Row],[Car]]), "%", Table4[[#This Row],[Property]])</f>
        <v>Why is the Wolverine so expensive?</v>
      </c>
      <c r="R1441" s="1" t="str">
        <f ca="1">IF(RAND()&gt;Table4[[#This Row],[offer1prob]], "yes", "no")</f>
        <v>no</v>
      </c>
      <c r="S1441" s="1" t="str">
        <f ca="1">IF(RAND()&lt;Table4[[#This Row],[offer1prob]], "yes", "no")</f>
        <v>no</v>
      </c>
      <c r="T1441" s="1" t="str">
        <f ca="1">"performConversation '" &amp; Table4[[#This Row],[question]] &amp; "' '" &amp; Table4[[#This Row],[answerToAppointmentRequest]] &amp; "' '" &amp; Table4[[#This Row],[answerToMailRequest]] &amp; "'"</f>
        <v>performConversation 'Why is the Wolverine so expensive?' 'no' 'no'</v>
      </c>
    </row>
    <row r="1442" spans="11:20" x14ac:dyDescent="0.25">
      <c r="K1442">
        <v>1441</v>
      </c>
      <c r="L1442" t="str">
        <f ca="1">OFFSET(Table1[[#Headers],[Template]], MOD(Table4[[#This Row],[Num]], 5)+1, 0)</f>
        <v>Do you still manufacture the $?</v>
      </c>
      <c r="M1442" t="str">
        <f ca="1">OFFSET(Table2[[#Headers],[Car]], MOD(Table4[[#This Row],[Num]], 4)+1, 0)</f>
        <v>Polecat</v>
      </c>
      <c r="N1442" t="str">
        <f ca="1">OFFSET(Table3[[#Headers],[Property]], MOD(Table4[[#This Row],[Num]], 3)+1, 0)</f>
        <v>color</v>
      </c>
      <c r="O1442" s="1">
        <f ca="1">1/(1/VLOOKUP(Table4[[#This Row],[Template]],Table1[], 2, FALSE)+1/VLOOKUP(Table4[[#This Row],[Car]],Table2[],2,FALSE))*2</f>
        <v>0.44444444444444442</v>
      </c>
      <c r="P1442" s="1">
        <f ca="1">1/(1/VLOOKUP(Table4[[#This Row],[Template]],Table1[], 3, FALSE)+1/VLOOKUP(Table4[[#This Row],[Car]],Table2[],3,FALSE))*2</f>
        <v>0.61538461538461542</v>
      </c>
      <c r="Q1442" s="1" t="str">
        <f ca="1">SUBSTITUTE(SUBSTITUTE(Table4[[#This Row],[Template]], "$", Table4[[#This Row],[Car]]), "%", Table4[[#This Row],[Property]])</f>
        <v>Do you still manufacture the Polecat?</v>
      </c>
      <c r="R1442" s="1" t="str">
        <f ca="1">IF(RAND()&gt;Table4[[#This Row],[offer1prob]], "yes", "no")</f>
        <v>yes</v>
      </c>
      <c r="S1442" s="1" t="str">
        <f ca="1">IF(RAND()&lt;Table4[[#This Row],[offer1prob]], "yes", "no")</f>
        <v>yes</v>
      </c>
      <c r="T1442" s="1" t="str">
        <f ca="1">"performConversation '" &amp; Table4[[#This Row],[question]] &amp; "' '" &amp; Table4[[#This Row],[answerToAppointmentRequest]] &amp; "' '" &amp; Table4[[#This Row],[answerToMailRequest]] &amp; "'"</f>
        <v>performConversation 'Do you still manufacture the Polecat?' 'yes' 'yes'</v>
      </c>
    </row>
    <row r="1443" spans="11:20" x14ac:dyDescent="0.25">
      <c r="K1443">
        <v>1442</v>
      </c>
      <c r="L1443" t="str">
        <f ca="1">OFFSET(Table1[[#Headers],[Template]], MOD(Table4[[#This Row],[Num]], 5)+1, 0)</f>
        <v>What is the % of the $?</v>
      </c>
      <c r="M1443" t="str">
        <f ca="1">OFFSET(Table2[[#Headers],[Car]], MOD(Table4[[#This Row],[Num]], 4)+1, 0)</f>
        <v>Sea Otter</v>
      </c>
      <c r="N1443" t="str">
        <f ca="1">OFFSET(Table3[[#Headers],[Property]], MOD(Table4[[#This Row],[Num]], 3)+1, 0)</f>
        <v>weight</v>
      </c>
      <c r="O1443" s="1">
        <f ca="1">1/(1/VLOOKUP(Table4[[#This Row],[Template]],Table1[], 2, FALSE)+1/VLOOKUP(Table4[[#This Row],[Car]],Table2[],2,FALSE))*2</f>
        <v>0.4</v>
      </c>
      <c r="P1443" s="1">
        <f ca="1">1/(1/VLOOKUP(Table4[[#This Row],[Template]],Table1[], 3, FALSE)+1/VLOOKUP(Table4[[#This Row],[Car]],Table2[],3,FALSE))*2</f>
        <v>0.4</v>
      </c>
      <c r="Q1443" s="1" t="str">
        <f ca="1">SUBSTITUTE(SUBSTITUTE(Table4[[#This Row],[Template]], "$", Table4[[#This Row],[Car]]), "%", Table4[[#This Row],[Property]])</f>
        <v>What is the weight of the Sea Otter?</v>
      </c>
      <c r="R1443" s="1" t="str">
        <f ca="1">IF(RAND()&gt;Table4[[#This Row],[offer1prob]], "yes", "no")</f>
        <v>no</v>
      </c>
      <c r="S1443" s="1" t="str">
        <f ca="1">IF(RAND()&lt;Table4[[#This Row],[offer1prob]], "yes", "no")</f>
        <v>yes</v>
      </c>
      <c r="T1443" s="1" t="str">
        <f ca="1">"performConversation '" &amp; Table4[[#This Row],[question]] &amp; "' '" &amp; Table4[[#This Row],[answerToAppointmentRequest]] &amp; "' '" &amp; Table4[[#This Row],[answerToMailRequest]] &amp; "'"</f>
        <v>performConversation 'What is the weight of the Sea Otter?' 'no' 'yes'</v>
      </c>
    </row>
    <row r="1444" spans="11:20" x14ac:dyDescent="0.25">
      <c r="K1444">
        <v>1443</v>
      </c>
      <c r="L1444" t="str">
        <f ca="1">OFFSET(Table1[[#Headers],[Template]], MOD(Table4[[#This Row],[Num]], 5)+1, 0)</f>
        <v>The $ is crap</v>
      </c>
      <c r="M1444" t="str">
        <f ca="1">OFFSET(Table2[[#Headers],[Car]], MOD(Table4[[#This Row],[Num]], 4)+1, 0)</f>
        <v>Sable</v>
      </c>
      <c r="N1444" t="str">
        <f ca="1">OFFSET(Table3[[#Headers],[Property]], MOD(Table4[[#This Row],[Num]], 3)+1, 0)</f>
        <v>mpg</v>
      </c>
      <c r="O1444" s="1">
        <f ca="1">1/(1/VLOOKUP(Table4[[#This Row],[Template]],Table1[], 2, FALSE)+1/VLOOKUP(Table4[[#This Row],[Car]],Table2[],2,FALSE))*2</f>
        <v>0.32</v>
      </c>
      <c r="P1444" s="1">
        <f ca="1">1/(1/VLOOKUP(Table4[[#This Row],[Template]],Table1[], 3, FALSE)+1/VLOOKUP(Table4[[#This Row],[Car]],Table2[],3,FALSE))*2</f>
        <v>0.3</v>
      </c>
      <c r="Q1444" s="1" t="str">
        <f ca="1">SUBSTITUTE(SUBSTITUTE(Table4[[#This Row],[Template]], "$", Table4[[#This Row],[Car]]), "%", Table4[[#This Row],[Property]])</f>
        <v>The Sable is crap</v>
      </c>
      <c r="R1444" s="1" t="str">
        <f ca="1">IF(RAND()&gt;Table4[[#This Row],[offer1prob]], "yes", "no")</f>
        <v>yes</v>
      </c>
      <c r="S1444" s="1" t="str">
        <f ca="1">IF(RAND()&lt;Table4[[#This Row],[offer1prob]], "yes", "no")</f>
        <v>yes</v>
      </c>
      <c r="T1444" s="1" t="str">
        <f ca="1">"performConversation '" &amp; Table4[[#This Row],[question]] &amp; "' '" &amp; Table4[[#This Row],[answerToAppointmentRequest]] &amp; "' '" &amp; Table4[[#This Row],[answerToMailRequest]] &amp; "'"</f>
        <v>performConversation 'The Sable is crap' 'yes' 'yes'</v>
      </c>
    </row>
    <row r="1445" spans="11:20" x14ac:dyDescent="0.25">
      <c r="K1445">
        <v>1444</v>
      </c>
      <c r="L1445" t="str">
        <f ca="1">OFFSET(Table1[[#Headers],[Template]], MOD(Table4[[#This Row],[Num]], 5)+1, 0)</f>
        <v>What does the $ have as %?</v>
      </c>
      <c r="M1445" t="str">
        <f ca="1">OFFSET(Table2[[#Headers],[Car]], MOD(Table4[[#This Row],[Num]], 4)+1, 0)</f>
        <v>Wolverine</v>
      </c>
      <c r="N1445" t="str">
        <f ca="1">OFFSET(Table3[[#Headers],[Property]], MOD(Table4[[#This Row],[Num]], 3)+1, 0)</f>
        <v>color</v>
      </c>
      <c r="O1445" s="1">
        <f ca="1">1/(1/VLOOKUP(Table4[[#This Row],[Template]],Table1[], 2, FALSE)+1/VLOOKUP(Table4[[#This Row],[Car]],Table2[],2,FALSE))*2</f>
        <v>0.4</v>
      </c>
      <c r="P1445" s="1">
        <f ca="1">1/(1/VLOOKUP(Table4[[#This Row],[Template]],Table1[], 3, FALSE)+1/VLOOKUP(Table4[[#This Row],[Car]],Table2[],3,FALSE))*2</f>
        <v>0.3</v>
      </c>
      <c r="Q1445" s="1" t="str">
        <f ca="1">SUBSTITUTE(SUBSTITUTE(Table4[[#This Row],[Template]], "$", Table4[[#This Row],[Car]]), "%", Table4[[#This Row],[Property]])</f>
        <v>What does the Wolverine have as color?</v>
      </c>
      <c r="R1445" s="1" t="str">
        <f ca="1">IF(RAND()&gt;Table4[[#This Row],[offer1prob]], "yes", "no")</f>
        <v>yes</v>
      </c>
      <c r="S1445" s="1" t="str">
        <f ca="1">IF(RAND()&lt;Table4[[#This Row],[offer1prob]], "yes", "no")</f>
        <v>no</v>
      </c>
      <c r="T1445" s="1" t="str">
        <f ca="1">"performConversation '" &amp; Table4[[#This Row],[question]] &amp; "' '" &amp; Table4[[#This Row],[answerToAppointmentRequest]] &amp; "' '" &amp; Table4[[#This Row],[answerToMailRequest]] &amp; "'"</f>
        <v>performConversation 'What does the Wolverine have as color?' 'yes' 'no'</v>
      </c>
    </row>
    <row r="1446" spans="11:20" x14ac:dyDescent="0.25">
      <c r="K1446">
        <v>1445</v>
      </c>
      <c r="L1446" t="str">
        <f ca="1">OFFSET(Table1[[#Headers],[Template]], MOD(Table4[[#This Row],[Num]], 5)+1, 0)</f>
        <v>Why is the $ so expensive?</v>
      </c>
      <c r="M1446" t="str">
        <f ca="1">OFFSET(Table2[[#Headers],[Car]], MOD(Table4[[#This Row],[Num]], 4)+1, 0)</f>
        <v>Polecat</v>
      </c>
      <c r="N1446" t="str">
        <f ca="1">OFFSET(Table3[[#Headers],[Property]], MOD(Table4[[#This Row],[Num]], 3)+1, 0)</f>
        <v>weight</v>
      </c>
      <c r="O1446" s="1">
        <f ca="1">1/(1/VLOOKUP(Table4[[#This Row],[Template]],Table1[], 2, FALSE)+1/VLOOKUP(Table4[[#This Row],[Car]],Table2[],2,FALSE))*2</f>
        <v>0.4</v>
      </c>
      <c r="P1446" s="1">
        <f ca="1">1/(1/VLOOKUP(Table4[[#This Row],[Template]],Table1[], 3, FALSE)+1/VLOOKUP(Table4[[#This Row],[Car]],Table2[],3,FALSE))*2</f>
        <v>0.68571428571428561</v>
      </c>
      <c r="Q1446" s="1" t="str">
        <f ca="1">SUBSTITUTE(SUBSTITUTE(Table4[[#This Row],[Template]], "$", Table4[[#This Row],[Car]]), "%", Table4[[#This Row],[Property]])</f>
        <v>Why is the Polecat so expensive?</v>
      </c>
      <c r="R1446" s="1" t="str">
        <f ca="1">IF(RAND()&gt;Table4[[#This Row],[offer1prob]], "yes", "no")</f>
        <v>yes</v>
      </c>
      <c r="S1446" s="1" t="str">
        <f ca="1">IF(RAND()&lt;Table4[[#This Row],[offer1prob]], "yes", "no")</f>
        <v>no</v>
      </c>
      <c r="T1446" s="1" t="str">
        <f ca="1">"performConversation '" &amp; Table4[[#This Row],[question]] &amp; "' '" &amp; Table4[[#This Row],[answerToAppointmentRequest]] &amp; "' '" &amp; Table4[[#This Row],[answerToMailRequest]] &amp; "'"</f>
        <v>performConversation 'Why is the Polecat so expensive?' 'yes' 'no'</v>
      </c>
    </row>
    <row r="1447" spans="11:20" x14ac:dyDescent="0.25">
      <c r="K1447">
        <v>1446</v>
      </c>
      <c r="L1447" t="str">
        <f ca="1">OFFSET(Table1[[#Headers],[Template]], MOD(Table4[[#This Row],[Num]], 5)+1, 0)</f>
        <v>Do you still manufacture the $?</v>
      </c>
      <c r="M1447" t="str">
        <f ca="1">OFFSET(Table2[[#Headers],[Car]], MOD(Table4[[#This Row],[Num]], 4)+1, 0)</f>
        <v>Sea Otter</v>
      </c>
      <c r="N1447" t="str">
        <f ca="1">OFFSET(Table3[[#Headers],[Property]], MOD(Table4[[#This Row],[Num]], 3)+1, 0)</f>
        <v>mpg</v>
      </c>
      <c r="O1447" s="1">
        <f ca="1">1/(1/VLOOKUP(Table4[[#This Row],[Template]],Table1[], 2, FALSE)+1/VLOOKUP(Table4[[#This Row],[Car]],Table2[],2,FALSE))*2</f>
        <v>0.37499999999999994</v>
      </c>
      <c r="P1447" s="1">
        <f ca="1">1/(1/VLOOKUP(Table4[[#This Row],[Template]],Table1[], 3, FALSE)+1/VLOOKUP(Table4[[#This Row],[Car]],Table2[],3,FALSE))*2</f>
        <v>0.44444444444444442</v>
      </c>
      <c r="Q1447" s="1" t="str">
        <f ca="1">SUBSTITUTE(SUBSTITUTE(Table4[[#This Row],[Template]], "$", Table4[[#This Row],[Car]]), "%", Table4[[#This Row],[Property]])</f>
        <v>Do you still manufacture the Sea Otter?</v>
      </c>
      <c r="R1447" s="1" t="str">
        <f ca="1">IF(RAND()&gt;Table4[[#This Row],[offer1prob]], "yes", "no")</f>
        <v>yes</v>
      </c>
      <c r="S1447" s="1" t="str">
        <f ca="1">IF(RAND()&lt;Table4[[#This Row],[offer1prob]], "yes", "no")</f>
        <v>no</v>
      </c>
      <c r="T1447" s="1" t="str">
        <f ca="1">"performConversation '" &amp; Table4[[#This Row],[question]] &amp; "' '" &amp; Table4[[#This Row],[answerToAppointmentRequest]] &amp; "' '" &amp; Table4[[#This Row],[answerToMailRequest]] &amp; "'"</f>
        <v>performConversation 'Do you still manufacture the Sea Otter?' 'yes' 'no'</v>
      </c>
    </row>
    <row r="1448" spans="11:20" x14ac:dyDescent="0.25">
      <c r="K1448">
        <v>1447</v>
      </c>
      <c r="L1448" t="str">
        <f ca="1">OFFSET(Table1[[#Headers],[Template]], MOD(Table4[[#This Row],[Num]], 5)+1, 0)</f>
        <v>What is the % of the $?</v>
      </c>
      <c r="M1448" t="str">
        <f ca="1">OFFSET(Table2[[#Headers],[Car]], MOD(Table4[[#This Row],[Num]], 4)+1, 0)</f>
        <v>Sable</v>
      </c>
      <c r="N1448" t="str">
        <f ca="1">OFFSET(Table3[[#Headers],[Property]], MOD(Table4[[#This Row],[Num]], 3)+1, 0)</f>
        <v>color</v>
      </c>
      <c r="O1448" s="1">
        <f ca="1">1/(1/VLOOKUP(Table4[[#This Row],[Template]],Table1[], 2, FALSE)+1/VLOOKUP(Table4[[#This Row],[Car]],Table2[],2,FALSE))*2</f>
        <v>0.68571428571428561</v>
      </c>
      <c r="P1448" s="1">
        <f ca="1">1/(1/VLOOKUP(Table4[[#This Row],[Template]],Table1[], 3, FALSE)+1/VLOOKUP(Table4[[#This Row],[Car]],Table2[],3,FALSE))*2</f>
        <v>0.48</v>
      </c>
      <c r="Q1448" s="1" t="str">
        <f ca="1">SUBSTITUTE(SUBSTITUTE(Table4[[#This Row],[Template]], "$", Table4[[#This Row],[Car]]), "%", Table4[[#This Row],[Property]])</f>
        <v>What is the color of the Sable?</v>
      </c>
      <c r="R1448" s="1" t="str">
        <f ca="1">IF(RAND()&gt;Table4[[#This Row],[offer1prob]], "yes", "no")</f>
        <v>no</v>
      </c>
      <c r="S1448" s="1" t="str">
        <f ca="1">IF(RAND()&lt;Table4[[#This Row],[offer1prob]], "yes", "no")</f>
        <v>yes</v>
      </c>
      <c r="T1448" s="1" t="str">
        <f ca="1">"performConversation '" &amp; Table4[[#This Row],[question]] &amp; "' '" &amp; Table4[[#This Row],[answerToAppointmentRequest]] &amp; "' '" &amp; Table4[[#This Row],[answerToMailRequest]] &amp; "'"</f>
        <v>performConversation 'What is the color of the Sable?' 'no' 'yes'</v>
      </c>
    </row>
    <row r="1449" spans="11:20" x14ac:dyDescent="0.25">
      <c r="K1449">
        <v>1448</v>
      </c>
      <c r="L1449" t="str">
        <f ca="1">OFFSET(Table1[[#Headers],[Template]], MOD(Table4[[#This Row],[Num]], 5)+1, 0)</f>
        <v>The $ is crap</v>
      </c>
      <c r="M1449" t="str">
        <f ca="1">OFFSET(Table2[[#Headers],[Car]], MOD(Table4[[#This Row],[Num]], 4)+1, 0)</f>
        <v>Wolverine</v>
      </c>
      <c r="N1449" t="str">
        <f ca="1">OFFSET(Table3[[#Headers],[Property]], MOD(Table4[[#This Row],[Num]], 3)+1, 0)</f>
        <v>weight</v>
      </c>
      <c r="O1449" s="1">
        <f ca="1">1/(1/VLOOKUP(Table4[[#This Row],[Template]],Table1[], 2, FALSE)+1/VLOOKUP(Table4[[#This Row],[Car]],Table2[],2,FALSE))*2</f>
        <v>0.3</v>
      </c>
      <c r="P1449" s="1">
        <f ca="1">1/(1/VLOOKUP(Table4[[#This Row],[Template]],Table1[], 3, FALSE)+1/VLOOKUP(Table4[[#This Row],[Car]],Table2[],3,FALSE))*2</f>
        <v>0.24</v>
      </c>
      <c r="Q1449" s="1" t="str">
        <f ca="1">SUBSTITUTE(SUBSTITUTE(Table4[[#This Row],[Template]], "$", Table4[[#This Row],[Car]]), "%", Table4[[#This Row],[Property]])</f>
        <v>The Wolverine is crap</v>
      </c>
      <c r="R1449" s="1" t="str">
        <f ca="1">IF(RAND()&gt;Table4[[#This Row],[offer1prob]], "yes", "no")</f>
        <v>yes</v>
      </c>
      <c r="S1449" s="1" t="str">
        <f ca="1">IF(RAND()&lt;Table4[[#This Row],[offer1prob]], "yes", "no")</f>
        <v>no</v>
      </c>
      <c r="T1449" s="1" t="str">
        <f ca="1">"performConversation '" &amp; Table4[[#This Row],[question]] &amp; "' '" &amp; Table4[[#This Row],[answerToAppointmentRequest]] &amp; "' '" &amp; Table4[[#This Row],[answerToMailRequest]] &amp; "'"</f>
        <v>performConversation 'The Wolverine is crap' 'yes' 'no'</v>
      </c>
    </row>
    <row r="1450" spans="11:20" x14ac:dyDescent="0.25">
      <c r="K1450">
        <v>1449</v>
      </c>
      <c r="L1450" t="str">
        <f ca="1">OFFSET(Table1[[#Headers],[Template]], MOD(Table4[[#This Row],[Num]], 5)+1, 0)</f>
        <v>What does the $ have as %?</v>
      </c>
      <c r="M1450" t="str">
        <f ca="1">OFFSET(Table2[[#Headers],[Car]], MOD(Table4[[#This Row],[Num]], 4)+1, 0)</f>
        <v>Polecat</v>
      </c>
      <c r="N1450" t="str">
        <f ca="1">OFFSET(Table3[[#Headers],[Property]], MOD(Table4[[#This Row],[Num]], 3)+1, 0)</f>
        <v>mpg</v>
      </c>
      <c r="O1450" s="1">
        <f ca="1">1/(1/VLOOKUP(Table4[[#This Row],[Template]],Table1[], 2, FALSE)+1/VLOOKUP(Table4[[#This Row],[Car]],Table2[],2,FALSE))*2</f>
        <v>0.3428571428571428</v>
      </c>
      <c r="P1450" s="1">
        <f ca="1">1/(1/VLOOKUP(Table4[[#This Row],[Template]],Table1[], 3, FALSE)+1/VLOOKUP(Table4[[#This Row],[Car]],Table2[],3,FALSE))*2</f>
        <v>0.43636363636363629</v>
      </c>
      <c r="Q1450" s="1" t="str">
        <f ca="1">SUBSTITUTE(SUBSTITUTE(Table4[[#This Row],[Template]], "$", Table4[[#This Row],[Car]]), "%", Table4[[#This Row],[Property]])</f>
        <v>What does the Polecat have as mpg?</v>
      </c>
      <c r="R1450" s="1" t="str">
        <f ca="1">IF(RAND()&gt;Table4[[#This Row],[offer1prob]], "yes", "no")</f>
        <v>yes</v>
      </c>
      <c r="S1450" s="1" t="str">
        <f ca="1">IF(RAND()&lt;Table4[[#This Row],[offer1prob]], "yes", "no")</f>
        <v>yes</v>
      </c>
      <c r="T1450" s="1" t="str">
        <f ca="1">"performConversation '" &amp; Table4[[#This Row],[question]] &amp; "' '" &amp; Table4[[#This Row],[answerToAppointmentRequest]] &amp; "' '" &amp; Table4[[#This Row],[answerToMailRequest]] &amp; "'"</f>
        <v>performConversation 'What does the Polecat have as mpg?' 'yes' 'yes'</v>
      </c>
    </row>
    <row r="1451" spans="11:20" x14ac:dyDescent="0.25">
      <c r="K1451">
        <v>1450</v>
      </c>
      <c r="L1451" t="str">
        <f ca="1">OFFSET(Table1[[#Headers],[Template]], MOD(Table4[[#This Row],[Num]], 5)+1, 0)</f>
        <v>Why is the $ so expensive?</v>
      </c>
      <c r="M1451" t="str">
        <f ca="1">OFFSET(Table2[[#Headers],[Car]], MOD(Table4[[#This Row],[Num]], 4)+1, 0)</f>
        <v>Sea Otter</v>
      </c>
      <c r="N1451" t="str">
        <f ca="1">OFFSET(Table3[[#Headers],[Property]], MOD(Table4[[#This Row],[Num]], 3)+1, 0)</f>
        <v>color</v>
      </c>
      <c r="O1451" s="1">
        <f ca="1">1/(1/VLOOKUP(Table4[[#This Row],[Template]],Table1[], 2, FALSE)+1/VLOOKUP(Table4[[#This Row],[Car]],Table2[],2,FALSE))*2</f>
        <v>0.3428571428571428</v>
      </c>
      <c r="P1451" s="1">
        <f ca="1">1/(1/VLOOKUP(Table4[[#This Row],[Template]],Table1[], 3, FALSE)+1/VLOOKUP(Table4[[#This Row],[Car]],Table2[],3,FALSE))*2</f>
        <v>0.48</v>
      </c>
      <c r="Q1451" s="1" t="str">
        <f ca="1">SUBSTITUTE(SUBSTITUTE(Table4[[#This Row],[Template]], "$", Table4[[#This Row],[Car]]), "%", Table4[[#This Row],[Property]])</f>
        <v>Why is the Sea Otter so expensive?</v>
      </c>
      <c r="R1451" s="1" t="str">
        <f ca="1">IF(RAND()&gt;Table4[[#This Row],[offer1prob]], "yes", "no")</f>
        <v>yes</v>
      </c>
      <c r="S1451" s="1" t="str">
        <f ca="1">IF(RAND()&lt;Table4[[#This Row],[offer1prob]], "yes", "no")</f>
        <v>no</v>
      </c>
      <c r="T1451" s="1" t="str">
        <f ca="1">"performConversation '" &amp; Table4[[#This Row],[question]] &amp; "' '" &amp; Table4[[#This Row],[answerToAppointmentRequest]] &amp; "' '" &amp; Table4[[#This Row],[answerToMailRequest]] &amp; "'"</f>
        <v>performConversation 'Why is the Sea Otter so expensive?' 'yes' 'no'</v>
      </c>
    </row>
    <row r="1452" spans="11:20" x14ac:dyDescent="0.25">
      <c r="K1452">
        <v>1451</v>
      </c>
      <c r="L1452" t="str">
        <f ca="1">OFFSET(Table1[[#Headers],[Template]], MOD(Table4[[#This Row],[Num]], 5)+1, 0)</f>
        <v>Do you still manufacture the $?</v>
      </c>
      <c r="M1452" t="str">
        <f ca="1">OFFSET(Table2[[#Headers],[Car]], MOD(Table4[[#This Row],[Num]], 4)+1, 0)</f>
        <v>Sable</v>
      </c>
      <c r="N1452" t="str">
        <f ca="1">OFFSET(Table3[[#Headers],[Property]], MOD(Table4[[#This Row],[Num]], 3)+1, 0)</f>
        <v>weight</v>
      </c>
      <c r="O1452" s="1">
        <f ca="1">1/(1/VLOOKUP(Table4[[#This Row],[Template]],Table1[], 2, FALSE)+1/VLOOKUP(Table4[[#This Row],[Car]],Table2[],2,FALSE))*2</f>
        <v>0.61538461538461542</v>
      </c>
      <c r="P1452" s="1">
        <f ca="1">1/(1/VLOOKUP(Table4[[#This Row],[Template]],Table1[], 3, FALSE)+1/VLOOKUP(Table4[[#This Row],[Car]],Table2[],3,FALSE))*2</f>
        <v>0.54545454545454541</v>
      </c>
      <c r="Q1452" s="1" t="str">
        <f ca="1">SUBSTITUTE(SUBSTITUTE(Table4[[#This Row],[Template]], "$", Table4[[#This Row],[Car]]), "%", Table4[[#This Row],[Property]])</f>
        <v>Do you still manufacture the Sable?</v>
      </c>
      <c r="R1452" s="1" t="str">
        <f ca="1">IF(RAND()&gt;Table4[[#This Row],[offer1prob]], "yes", "no")</f>
        <v>no</v>
      </c>
      <c r="S1452" s="1" t="str">
        <f ca="1">IF(RAND()&lt;Table4[[#This Row],[offer1prob]], "yes", "no")</f>
        <v>no</v>
      </c>
      <c r="T1452" s="1" t="str">
        <f ca="1">"performConversation '" &amp; Table4[[#This Row],[question]] &amp; "' '" &amp; Table4[[#This Row],[answerToAppointmentRequest]] &amp; "' '" &amp; Table4[[#This Row],[answerToMailRequest]] &amp; "'"</f>
        <v>performConversation 'Do you still manufacture the Sable?' 'no' 'no'</v>
      </c>
    </row>
    <row r="1453" spans="11:20" x14ac:dyDescent="0.25">
      <c r="K1453">
        <v>1452</v>
      </c>
      <c r="L1453" t="str">
        <f ca="1">OFFSET(Table1[[#Headers],[Template]], MOD(Table4[[#This Row],[Num]], 5)+1, 0)</f>
        <v>What is the % of the $?</v>
      </c>
      <c r="M1453" t="str">
        <f ca="1">OFFSET(Table2[[#Headers],[Car]], MOD(Table4[[#This Row],[Num]], 4)+1, 0)</f>
        <v>Wolverine</v>
      </c>
      <c r="N1453" t="str">
        <f ca="1">OFFSET(Table3[[#Headers],[Property]], MOD(Table4[[#This Row],[Num]], 3)+1, 0)</f>
        <v>mpg</v>
      </c>
      <c r="O1453" s="1">
        <f ca="1">1/(1/VLOOKUP(Table4[[#This Row],[Template]],Table1[], 2, FALSE)+1/VLOOKUP(Table4[[#This Row],[Car]],Table2[],2,FALSE))*2</f>
        <v>0.6</v>
      </c>
      <c r="P1453" s="1">
        <f ca="1">1/(1/VLOOKUP(Table4[[#This Row],[Template]],Table1[], 3, FALSE)+1/VLOOKUP(Table4[[#This Row],[Car]],Table2[],3,FALSE))*2</f>
        <v>0.3428571428571428</v>
      </c>
      <c r="Q1453" s="1" t="str">
        <f ca="1">SUBSTITUTE(SUBSTITUTE(Table4[[#This Row],[Template]], "$", Table4[[#This Row],[Car]]), "%", Table4[[#This Row],[Property]])</f>
        <v>What is the mpg of the Wolverine?</v>
      </c>
      <c r="R1453" s="1" t="str">
        <f ca="1">IF(RAND()&gt;Table4[[#This Row],[offer1prob]], "yes", "no")</f>
        <v>no</v>
      </c>
      <c r="S1453" s="1" t="str">
        <f ca="1">IF(RAND()&lt;Table4[[#This Row],[offer1prob]], "yes", "no")</f>
        <v>no</v>
      </c>
      <c r="T1453" s="1" t="str">
        <f ca="1">"performConversation '" &amp; Table4[[#This Row],[question]] &amp; "' '" &amp; Table4[[#This Row],[answerToAppointmentRequest]] &amp; "' '" &amp; Table4[[#This Row],[answerToMailRequest]] &amp; "'"</f>
        <v>performConversation 'What is the mpg of the Wolverine?' 'no' 'no'</v>
      </c>
    </row>
    <row r="1454" spans="11:20" x14ac:dyDescent="0.25">
      <c r="K1454">
        <v>1453</v>
      </c>
      <c r="L1454" t="str">
        <f ca="1">OFFSET(Table1[[#Headers],[Template]], MOD(Table4[[#This Row],[Num]], 5)+1, 0)</f>
        <v>The $ is crap</v>
      </c>
      <c r="M1454" t="str">
        <f ca="1">OFFSET(Table2[[#Headers],[Car]], MOD(Table4[[#This Row],[Num]], 4)+1, 0)</f>
        <v>Polecat</v>
      </c>
      <c r="N1454" t="str">
        <f ca="1">OFFSET(Table3[[#Headers],[Property]], MOD(Table4[[#This Row],[Num]], 3)+1, 0)</f>
        <v>color</v>
      </c>
      <c r="O1454" s="1">
        <f ca="1">1/(1/VLOOKUP(Table4[[#This Row],[Template]],Table1[], 2, FALSE)+1/VLOOKUP(Table4[[#This Row],[Car]],Table2[],2,FALSE))*2</f>
        <v>0.26666666666666666</v>
      </c>
      <c r="P1454" s="1">
        <f ca="1">1/(1/VLOOKUP(Table4[[#This Row],[Template]],Table1[], 3, FALSE)+1/VLOOKUP(Table4[[#This Row],[Car]],Table2[],3,FALSE))*2</f>
        <v>0.32</v>
      </c>
      <c r="Q1454" s="1" t="str">
        <f ca="1">SUBSTITUTE(SUBSTITUTE(Table4[[#This Row],[Template]], "$", Table4[[#This Row],[Car]]), "%", Table4[[#This Row],[Property]])</f>
        <v>The Polecat is crap</v>
      </c>
      <c r="R1454" s="1" t="str">
        <f ca="1">IF(RAND()&gt;Table4[[#This Row],[offer1prob]], "yes", "no")</f>
        <v>no</v>
      </c>
      <c r="S1454" s="1" t="str">
        <f ca="1">IF(RAND()&lt;Table4[[#This Row],[offer1prob]], "yes", "no")</f>
        <v>no</v>
      </c>
      <c r="T1454" s="1" t="str">
        <f ca="1">"performConversation '" &amp; Table4[[#This Row],[question]] &amp; "' '" &amp; Table4[[#This Row],[answerToAppointmentRequest]] &amp; "' '" &amp; Table4[[#This Row],[answerToMailRequest]] &amp; "'"</f>
        <v>performConversation 'The Polecat is crap' 'no' 'no'</v>
      </c>
    </row>
    <row r="1455" spans="11:20" x14ac:dyDescent="0.25">
      <c r="K1455">
        <v>1454</v>
      </c>
      <c r="L1455" t="str">
        <f ca="1">OFFSET(Table1[[#Headers],[Template]], MOD(Table4[[#This Row],[Num]], 5)+1, 0)</f>
        <v>What does the $ have as %?</v>
      </c>
      <c r="M1455" t="str">
        <f ca="1">OFFSET(Table2[[#Headers],[Car]], MOD(Table4[[#This Row],[Num]], 4)+1, 0)</f>
        <v>Sea Otter</v>
      </c>
      <c r="N1455" t="str">
        <f ca="1">OFFSET(Table3[[#Headers],[Property]], MOD(Table4[[#This Row],[Num]], 3)+1, 0)</f>
        <v>weight</v>
      </c>
      <c r="O1455" s="1">
        <f ca="1">1/(1/VLOOKUP(Table4[[#This Row],[Template]],Table1[], 2, FALSE)+1/VLOOKUP(Table4[[#This Row],[Car]],Table2[],2,FALSE))*2</f>
        <v>0.3</v>
      </c>
      <c r="P1455" s="1">
        <f ca="1">1/(1/VLOOKUP(Table4[[#This Row],[Template]],Table1[], 3, FALSE)+1/VLOOKUP(Table4[[#This Row],[Car]],Table2[],3,FALSE))*2</f>
        <v>0.3428571428571428</v>
      </c>
      <c r="Q1455" s="1" t="str">
        <f ca="1">SUBSTITUTE(SUBSTITUTE(Table4[[#This Row],[Template]], "$", Table4[[#This Row],[Car]]), "%", Table4[[#This Row],[Property]])</f>
        <v>What does the Sea Otter have as weight?</v>
      </c>
      <c r="R1455" s="1" t="str">
        <f ca="1">IF(RAND()&gt;Table4[[#This Row],[offer1prob]], "yes", "no")</f>
        <v>yes</v>
      </c>
      <c r="S1455" s="1" t="str">
        <f ca="1">IF(RAND()&lt;Table4[[#This Row],[offer1prob]], "yes", "no")</f>
        <v>yes</v>
      </c>
      <c r="T1455" s="1" t="str">
        <f ca="1">"performConversation '" &amp; Table4[[#This Row],[question]] &amp; "' '" &amp; Table4[[#This Row],[answerToAppointmentRequest]] &amp; "' '" &amp; Table4[[#This Row],[answerToMailRequest]] &amp; "'"</f>
        <v>performConversation 'What does the Sea Otter have as weight?' 'yes' 'yes'</v>
      </c>
    </row>
    <row r="1456" spans="11:20" x14ac:dyDescent="0.25">
      <c r="K1456">
        <v>1455</v>
      </c>
      <c r="L1456" t="str">
        <f ca="1">OFFSET(Table1[[#Headers],[Template]], MOD(Table4[[#This Row],[Num]], 5)+1, 0)</f>
        <v>Why is the $ so expensive?</v>
      </c>
      <c r="M1456" t="str">
        <f ca="1">OFFSET(Table2[[#Headers],[Car]], MOD(Table4[[#This Row],[Num]], 4)+1, 0)</f>
        <v>Sable</v>
      </c>
      <c r="N1456" t="str">
        <f ca="1">OFFSET(Table3[[#Headers],[Property]], MOD(Table4[[#This Row],[Num]], 3)+1, 0)</f>
        <v>mpg</v>
      </c>
      <c r="O1456" s="1">
        <f ca="1">1/(1/VLOOKUP(Table4[[#This Row],[Template]],Table1[], 2, FALSE)+1/VLOOKUP(Table4[[#This Row],[Car]],Table2[],2,FALSE))*2</f>
        <v>0.53333333333333333</v>
      </c>
      <c r="P1456" s="1">
        <f ca="1">1/(1/VLOOKUP(Table4[[#This Row],[Template]],Table1[], 3, FALSE)+1/VLOOKUP(Table4[[#This Row],[Car]],Table2[],3,FALSE))*2</f>
        <v>0.6</v>
      </c>
      <c r="Q1456" s="1" t="str">
        <f ca="1">SUBSTITUTE(SUBSTITUTE(Table4[[#This Row],[Template]], "$", Table4[[#This Row],[Car]]), "%", Table4[[#This Row],[Property]])</f>
        <v>Why is the Sable so expensive?</v>
      </c>
      <c r="R1456" s="1" t="str">
        <f ca="1">IF(RAND()&gt;Table4[[#This Row],[offer1prob]], "yes", "no")</f>
        <v>yes</v>
      </c>
      <c r="S1456" s="1" t="str">
        <f ca="1">IF(RAND()&lt;Table4[[#This Row],[offer1prob]], "yes", "no")</f>
        <v>no</v>
      </c>
      <c r="T1456" s="1" t="str">
        <f ca="1">"performConversation '" &amp; Table4[[#This Row],[question]] &amp; "' '" &amp; Table4[[#This Row],[answerToAppointmentRequest]] &amp; "' '" &amp; Table4[[#This Row],[answerToMailRequest]] &amp; "'"</f>
        <v>performConversation 'Why is the Sable so expensive?' 'yes' 'no'</v>
      </c>
    </row>
    <row r="1457" spans="11:20" x14ac:dyDescent="0.25">
      <c r="K1457">
        <v>1456</v>
      </c>
      <c r="L1457" t="str">
        <f ca="1">OFFSET(Table1[[#Headers],[Template]], MOD(Table4[[#This Row],[Num]], 5)+1, 0)</f>
        <v>Do you still manufacture the $?</v>
      </c>
      <c r="M1457" t="str">
        <f ca="1">OFFSET(Table2[[#Headers],[Car]], MOD(Table4[[#This Row],[Num]], 4)+1, 0)</f>
        <v>Wolverine</v>
      </c>
      <c r="N1457" t="str">
        <f ca="1">OFFSET(Table3[[#Headers],[Property]], MOD(Table4[[#This Row],[Num]], 3)+1, 0)</f>
        <v>color</v>
      </c>
      <c r="O1457" s="1">
        <f ca="1">1/(1/VLOOKUP(Table4[[#This Row],[Template]],Table1[], 2, FALSE)+1/VLOOKUP(Table4[[#This Row],[Car]],Table2[],2,FALSE))*2</f>
        <v>0.54545454545454541</v>
      </c>
      <c r="P1457" s="1">
        <f ca="1">1/(1/VLOOKUP(Table4[[#This Row],[Template]],Table1[], 3, FALSE)+1/VLOOKUP(Table4[[#This Row],[Car]],Table2[],3,FALSE))*2</f>
        <v>0.37499999999999994</v>
      </c>
      <c r="Q1457" s="1" t="str">
        <f ca="1">SUBSTITUTE(SUBSTITUTE(Table4[[#This Row],[Template]], "$", Table4[[#This Row],[Car]]), "%", Table4[[#This Row],[Property]])</f>
        <v>Do you still manufacture the Wolverine?</v>
      </c>
      <c r="R1457" s="1" t="str">
        <f ca="1">IF(RAND()&gt;Table4[[#This Row],[offer1prob]], "yes", "no")</f>
        <v>no</v>
      </c>
      <c r="S1457" s="1" t="str">
        <f ca="1">IF(RAND()&lt;Table4[[#This Row],[offer1prob]], "yes", "no")</f>
        <v>yes</v>
      </c>
      <c r="T1457" s="1" t="str">
        <f ca="1">"performConversation '" &amp; Table4[[#This Row],[question]] &amp; "' '" &amp; Table4[[#This Row],[answerToAppointmentRequest]] &amp; "' '" &amp; Table4[[#This Row],[answerToMailRequest]] &amp; "'"</f>
        <v>performConversation 'Do you still manufacture the Wolverine?' 'no' 'yes'</v>
      </c>
    </row>
    <row r="1458" spans="11:20" x14ac:dyDescent="0.25">
      <c r="K1458">
        <v>1457</v>
      </c>
      <c r="L1458" t="str">
        <f ca="1">OFFSET(Table1[[#Headers],[Template]], MOD(Table4[[#This Row],[Num]], 5)+1, 0)</f>
        <v>What is the % of the $?</v>
      </c>
      <c r="M1458" t="str">
        <f ca="1">OFFSET(Table2[[#Headers],[Car]], MOD(Table4[[#This Row],[Num]], 4)+1, 0)</f>
        <v>Polecat</v>
      </c>
      <c r="N1458" t="str">
        <f ca="1">OFFSET(Table3[[#Headers],[Property]], MOD(Table4[[#This Row],[Num]], 3)+1, 0)</f>
        <v>weight</v>
      </c>
      <c r="O1458" s="1">
        <f ca="1">1/(1/VLOOKUP(Table4[[#This Row],[Template]],Table1[], 2, FALSE)+1/VLOOKUP(Table4[[#This Row],[Car]],Table2[],2,FALSE))*2</f>
        <v>0.48</v>
      </c>
      <c r="P1458" s="1">
        <f ca="1">1/(1/VLOOKUP(Table4[[#This Row],[Template]],Table1[], 3, FALSE)+1/VLOOKUP(Table4[[#This Row],[Car]],Table2[],3,FALSE))*2</f>
        <v>0.53333333333333333</v>
      </c>
      <c r="Q1458" s="1" t="str">
        <f ca="1">SUBSTITUTE(SUBSTITUTE(Table4[[#This Row],[Template]], "$", Table4[[#This Row],[Car]]), "%", Table4[[#This Row],[Property]])</f>
        <v>What is the weight of the Polecat?</v>
      </c>
      <c r="R1458" s="1" t="str">
        <f ca="1">IF(RAND()&gt;Table4[[#This Row],[offer1prob]], "yes", "no")</f>
        <v>yes</v>
      </c>
      <c r="S1458" s="1" t="str">
        <f ca="1">IF(RAND()&lt;Table4[[#This Row],[offer1prob]], "yes", "no")</f>
        <v>yes</v>
      </c>
      <c r="T1458" s="1" t="str">
        <f ca="1">"performConversation '" &amp; Table4[[#This Row],[question]] &amp; "' '" &amp; Table4[[#This Row],[answerToAppointmentRequest]] &amp; "' '" &amp; Table4[[#This Row],[answerToMailRequest]] &amp; "'"</f>
        <v>performConversation 'What is the weight of the Polecat?' 'yes' 'yes'</v>
      </c>
    </row>
    <row r="1459" spans="11:20" x14ac:dyDescent="0.25">
      <c r="K1459">
        <v>1458</v>
      </c>
      <c r="L1459" t="str">
        <f ca="1">OFFSET(Table1[[#Headers],[Template]], MOD(Table4[[#This Row],[Num]], 5)+1, 0)</f>
        <v>The $ is crap</v>
      </c>
      <c r="M1459" t="str">
        <f ca="1">OFFSET(Table2[[#Headers],[Car]], MOD(Table4[[#This Row],[Num]], 4)+1, 0)</f>
        <v>Sea Otter</v>
      </c>
      <c r="N1459" t="str">
        <f ca="1">OFFSET(Table3[[#Headers],[Property]], MOD(Table4[[#This Row],[Num]], 3)+1, 0)</f>
        <v>mpg</v>
      </c>
      <c r="O1459" s="1">
        <f ca="1">1/(1/VLOOKUP(Table4[[#This Row],[Template]],Table1[], 2, FALSE)+1/VLOOKUP(Table4[[#This Row],[Car]],Table2[],2,FALSE))*2</f>
        <v>0.24</v>
      </c>
      <c r="P1459" s="1">
        <f ca="1">1/(1/VLOOKUP(Table4[[#This Row],[Template]],Table1[], 3, FALSE)+1/VLOOKUP(Table4[[#This Row],[Car]],Table2[],3,FALSE))*2</f>
        <v>0.26666666666666666</v>
      </c>
      <c r="Q1459" s="1" t="str">
        <f ca="1">SUBSTITUTE(SUBSTITUTE(Table4[[#This Row],[Template]], "$", Table4[[#This Row],[Car]]), "%", Table4[[#This Row],[Property]])</f>
        <v>The Sea Otter is crap</v>
      </c>
      <c r="R1459" s="1" t="str">
        <f ca="1">IF(RAND()&gt;Table4[[#This Row],[offer1prob]], "yes", "no")</f>
        <v>no</v>
      </c>
      <c r="S1459" s="1" t="str">
        <f ca="1">IF(RAND()&lt;Table4[[#This Row],[offer1prob]], "yes", "no")</f>
        <v>no</v>
      </c>
      <c r="T1459" s="1" t="str">
        <f ca="1">"performConversation '" &amp; Table4[[#This Row],[question]] &amp; "' '" &amp; Table4[[#This Row],[answerToAppointmentRequest]] &amp; "' '" &amp; Table4[[#This Row],[answerToMailRequest]] &amp; "'"</f>
        <v>performConversation 'The Sea Otter is crap' 'no' 'no'</v>
      </c>
    </row>
    <row r="1460" spans="11:20" x14ac:dyDescent="0.25">
      <c r="K1460">
        <v>1459</v>
      </c>
      <c r="L1460" t="str">
        <f ca="1">OFFSET(Table1[[#Headers],[Template]], MOD(Table4[[#This Row],[Num]], 5)+1, 0)</f>
        <v>What does the $ have as %?</v>
      </c>
      <c r="M1460" t="str">
        <f ca="1">OFFSET(Table2[[#Headers],[Car]], MOD(Table4[[#This Row],[Num]], 4)+1, 0)</f>
        <v>Sable</v>
      </c>
      <c r="N1460" t="str">
        <f ca="1">OFFSET(Table3[[#Headers],[Property]], MOD(Table4[[#This Row],[Num]], 3)+1, 0)</f>
        <v>color</v>
      </c>
      <c r="O1460" s="1">
        <f ca="1">1/(1/VLOOKUP(Table4[[#This Row],[Template]],Table1[], 2, FALSE)+1/VLOOKUP(Table4[[#This Row],[Car]],Table2[],2,FALSE))*2</f>
        <v>0.43636363636363629</v>
      </c>
      <c r="P1460" s="1">
        <f ca="1">1/(1/VLOOKUP(Table4[[#This Row],[Template]],Table1[], 3, FALSE)+1/VLOOKUP(Table4[[#This Row],[Car]],Table2[],3,FALSE))*2</f>
        <v>0.4</v>
      </c>
      <c r="Q1460" s="1" t="str">
        <f ca="1">SUBSTITUTE(SUBSTITUTE(Table4[[#This Row],[Template]], "$", Table4[[#This Row],[Car]]), "%", Table4[[#This Row],[Property]])</f>
        <v>What does the Sable have as color?</v>
      </c>
      <c r="R1460" s="1" t="str">
        <f ca="1">IF(RAND()&gt;Table4[[#This Row],[offer1prob]], "yes", "no")</f>
        <v>yes</v>
      </c>
      <c r="S1460" s="1" t="str">
        <f ca="1">IF(RAND()&lt;Table4[[#This Row],[offer1prob]], "yes", "no")</f>
        <v>yes</v>
      </c>
      <c r="T1460" s="1" t="str">
        <f ca="1">"performConversation '" &amp; Table4[[#This Row],[question]] &amp; "' '" &amp; Table4[[#This Row],[answerToAppointmentRequest]] &amp; "' '" &amp; Table4[[#This Row],[answerToMailRequest]] &amp; "'"</f>
        <v>performConversation 'What does the Sable have as color?' 'yes' 'yes'</v>
      </c>
    </row>
    <row r="1461" spans="11:20" x14ac:dyDescent="0.25">
      <c r="K1461">
        <v>1460</v>
      </c>
      <c r="L1461" t="str">
        <f ca="1">OFFSET(Table1[[#Headers],[Template]], MOD(Table4[[#This Row],[Num]], 5)+1, 0)</f>
        <v>Why is the $ so expensive?</v>
      </c>
      <c r="M1461" t="str">
        <f ca="1">OFFSET(Table2[[#Headers],[Car]], MOD(Table4[[#This Row],[Num]], 4)+1, 0)</f>
        <v>Wolverine</v>
      </c>
      <c r="N1461" t="str">
        <f ca="1">OFFSET(Table3[[#Headers],[Property]], MOD(Table4[[#This Row],[Num]], 3)+1, 0)</f>
        <v>weight</v>
      </c>
      <c r="O1461" s="1">
        <f ca="1">1/(1/VLOOKUP(Table4[[#This Row],[Template]],Table1[], 2, FALSE)+1/VLOOKUP(Table4[[#This Row],[Car]],Table2[],2,FALSE))*2</f>
        <v>0.48</v>
      </c>
      <c r="P1461" s="1">
        <f ca="1">1/(1/VLOOKUP(Table4[[#This Row],[Template]],Table1[], 3, FALSE)+1/VLOOKUP(Table4[[#This Row],[Car]],Table2[],3,FALSE))*2</f>
        <v>0.4</v>
      </c>
      <c r="Q1461" s="1" t="str">
        <f ca="1">SUBSTITUTE(SUBSTITUTE(Table4[[#This Row],[Template]], "$", Table4[[#This Row],[Car]]), "%", Table4[[#This Row],[Property]])</f>
        <v>Why is the Wolverine so expensive?</v>
      </c>
      <c r="R1461" s="1" t="str">
        <f ca="1">IF(RAND()&gt;Table4[[#This Row],[offer1prob]], "yes", "no")</f>
        <v>yes</v>
      </c>
      <c r="S1461" s="1" t="str">
        <f ca="1">IF(RAND()&lt;Table4[[#This Row],[offer1prob]], "yes", "no")</f>
        <v>yes</v>
      </c>
      <c r="T1461" s="1" t="str">
        <f ca="1">"performConversation '" &amp; Table4[[#This Row],[question]] &amp; "' '" &amp; Table4[[#This Row],[answerToAppointmentRequest]] &amp; "' '" &amp; Table4[[#This Row],[answerToMailRequest]] &amp; "'"</f>
        <v>performConversation 'Why is the Wolverine so expensive?' 'yes' 'yes'</v>
      </c>
    </row>
    <row r="1462" spans="11:20" x14ac:dyDescent="0.25">
      <c r="K1462">
        <v>1461</v>
      </c>
      <c r="L1462" t="str">
        <f ca="1">OFFSET(Table1[[#Headers],[Template]], MOD(Table4[[#This Row],[Num]], 5)+1, 0)</f>
        <v>Do you still manufacture the $?</v>
      </c>
      <c r="M1462" t="str">
        <f ca="1">OFFSET(Table2[[#Headers],[Car]], MOD(Table4[[#This Row],[Num]], 4)+1, 0)</f>
        <v>Polecat</v>
      </c>
      <c r="N1462" t="str">
        <f ca="1">OFFSET(Table3[[#Headers],[Property]], MOD(Table4[[#This Row],[Num]], 3)+1, 0)</f>
        <v>mpg</v>
      </c>
      <c r="O1462" s="1">
        <f ca="1">1/(1/VLOOKUP(Table4[[#This Row],[Template]],Table1[], 2, FALSE)+1/VLOOKUP(Table4[[#This Row],[Car]],Table2[],2,FALSE))*2</f>
        <v>0.44444444444444442</v>
      </c>
      <c r="P1462" s="1">
        <f ca="1">1/(1/VLOOKUP(Table4[[#This Row],[Template]],Table1[], 3, FALSE)+1/VLOOKUP(Table4[[#This Row],[Car]],Table2[],3,FALSE))*2</f>
        <v>0.61538461538461542</v>
      </c>
      <c r="Q1462" s="1" t="str">
        <f ca="1">SUBSTITUTE(SUBSTITUTE(Table4[[#This Row],[Template]], "$", Table4[[#This Row],[Car]]), "%", Table4[[#This Row],[Property]])</f>
        <v>Do you still manufacture the Polecat?</v>
      </c>
      <c r="R1462" s="1" t="str">
        <f ca="1">IF(RAND()&gt;Table4[[#This Row],[offer1prob]], "yes", "no")</f>
        <v>yes</v>
      </c>
      <c r="S1462" s="1" t="str">
        <f ca="1">IF(RAND()&lt;Table4[[#This Row],[offer1prob]], "yes", "no")</f>
        <v>yes</v>
      </c>
      <c r="T1462" s="1" t="str">
        <f ca="1">"performConversation '" &amp; Table4[[#This Row],[question]] &amp; "' '" &amp; Table4[[#This Row],[answerToAppointmentRequest]] &amp; "' '" &amp; Table4[[#This Row],[answerToMailRequest]] &amp; "'"</f>
        <v>performConversation 'Do you still manufacture the Polecat?' 'yes' 'yes'</v>
      </c>
    </row>
    <row r="1463" spans="11:20" x14ac:dyDescent="0.25">
      <c r="K1463">
        <v>1462</v>
      </c>
      <c r="L1463" t="str">
        <f ca="1">OFFSET(Table1[[#Headers],[Template]], MOD(Table4[[#This Row],[Num]], 5)+1, 0)</f>
        <v>What is the % of the $?</v>
      </c>
      <c r="M1463" t="str">
        <f ca="1">OFFSET(Table2[[#Headers],[Car]], MOD(Table4[[#This Row],[Num]], 4)+1, 0)</f>
        <v>Sea Otter</v>
      </c>
      <c r="N1463" t="str">
        <f ca="1">OFFSET(Table3[[#Headers],[Property]], MOD(Table4[[#This Row],[Num]], 3)+1, 0)</f>
        <v>color</v>
      </c>
      <c r="O1463" s="1">
        <f ca="1">1/(1/VLOOKUP(Table4[[#This Row],[Template]],Table1[], 2, FALSE)+1/VLOOKUP(Table4[[#This Row],[Car]],Table2[],2,FALSE))*2</f>
        <v>0.4</v>
      </c>
      <c r="P1463" s="1">
        <f ca="1">1/(1/VLOOKUP(Table4[[#This Row],[Template]],Table1[], 3, FALSE)+1/VLOOKUP(Table4[[#This Row],[Car]],Table2[],3,FALSE))*2</f>
        <v>0.4</v>
      </c>
      <c r="Q1463" s="1" t="str">
        <f ca="1">SUBSTITUTE(SUBSTITUTE(Table4[[#This Row],[Template]], "$", Table4[[#This Row],[Car]]), "%", Table4[[#This Row],[Property]])</f>
        <v>What is the color of the Sea Otter?</v>
      </c>
      <c r="R1463" s="1" t="str">
        <f ca="1">IF(RAND()&gt;Table4[[#This Row],[offer1prob]], "yes", "no")</f>
        <v>yes</v>
      </c>
      <c r="S1463" s="1" t="str">
        <f ca="1">IF(RAND()&lt;Table4[[#This Row],[offer1prob]], "yes", "no")</f>
        <v>no</v>
      </c>
      <c r="T1463" s="1" t="str">
        <f ca="1">"performConversation '" &amp; Table4[[#This Row],[question]] &amp; "' '" &amp; Table4[[#This Row],[answerToAppointmentRequest]] &amp; "' '" &amp; Table4[[#This Row],[answerToMailRequest]] &amp; "'"</f>
        <v>performConversation 'What is the color of the Sea Otter?' 'yes' 'no'</v>
      </c>
    </row>
    <row r="1464" spans="11:20" x14ac:dyDescent="0.25">
      <c r="K1464">
        <v>1463</v>
      </c>
      <c r="L1464" t="str">
        <f ca="1">OFFSET(Table1[[#Headers],[Template]], MOD(Table4[[#This Row],[Num]], 5)+1, 0)</f>
        <v>The $ is crap</v>
      </c>
      <c r="M1464" t="str">
        <f ca="1">OFFSET(Table2[[#Headers],[Car]], MOD(Table4[[#This Row],[Num]], 4)+1, 0)</f>
        <v>Sable</v>
      </c>
      <c r="N1464" t="str">
        <f ca="1">OFFSET(Table3[[#Headers],[Property]], MOD(Table4[[#This Row],[Num]], 3)+1, 0)</f>
        <v>weight</v>
      </c>
      <c r="O1464" s="1">
        <f ca="1">1/(1/VLOOKUP(Table4[[#This Row],[Template]],Table1[], 2, FALSE)+1/VLOOKUP(Table4[[#This Row],[Car]],Table2[],2,FALSE))*2</f>
        <v>0.32</v>
      </c>
      <c r="P1464" s="1">
        <f ca="1">1/(1/VLOOKUP(Table4[[#This Row],[Template]],Table1[], 3, FALSE)+1/VLOOKUP(Table4[[#This Row],[Car]],Table2[],3,FALSE))*2</f>
        <v>0.3</v>
      </c>
      <c r="Q1464" s="1" t="str">
        <f ca="1">SUBSTITUTE(SUBSTITUTE(Table4[[#This Row],[Template]], "$", Table4[[#This Row],[Car]]), "%", Table4[[#This Row],[Property]])</f>
        <v>The Sable is crap</v>
      </c>
      <c r="R1464" s="1" t="str">
        <f ca="1">IF(RAND()&gt;Table4[[#This Row],[offer1prob]], "yes", "no")</f>
        <v>yes</v>
      </c>
      <c r="S1464" s="1" t="str">
        <f ca="1">IF(RAND()&lt;Table4[[#This Row],[offer1prob]], "yes", "no")</f>
        <v>no</v>
      </c>
      <c r="T1464" s="1" t="str">
        <f ca="1">"performConversation '" &amp; Table4[[#This Row],[question]] &amp; "' '" &amp; Table4[[#This Row],[answerToAppointmentRequest]] &amp; "' '" &amp; Table4[[#This Row],[answerToMailRequest]] &amp; "'"</f>
        <v>performConversation 'The Sable is crap' 'yes' 'no'</v>
      </c>
    </row>
    <row r="1465" spans="11:20" x14ac:dyDescent="0.25">
      <c r="K1465">
        <v>1464</v>
      </c>
      <c r="L1465" t="str">
        <f ca="1">OFFSET(Table1[[#Headers],[Template]], MOD(Table4[[#This Row],[Num]], 5)+1, 0)</f>
        <v>What does the $ have as %?</v>
      </c>
      <c r="M1465" t="str">
        <f ca="1">OFFSET(Table2[[#Headers],[Car]], MOD(Table4[[#This Row],[Num]], 4)+1, 0)</f>
        <v>Wolverine</v>
      </c>
      <c r="N1465" t="str">
        <f ca="1">OFFSET(Table3[[#Headers],[Property]], MOD(Table4[[#This Row],[Num]], 3)+1, 0)</f>
        <v>mpg</v>
      </c>
      <c r="O1465" s="1">
        <f ca="1">1/(1/VLOOKUP(Table4[[#This Row],[Template]],Table1[], 2, FALSE)+1/VLOOKUP(Table4[[#This Row],[Car]],Table2[],2,FALSE))*2</f>
        <v>0.4</v>
      </c>
      <c r="P1465" s="1">
        <f ca="1">1/(1/VLOOKUP(Table4[[#This Row],[Template]],Table1[], 3, FALSE)+1/VLOOKUP(Table4[[#This Row],[Car]],Table2[],3,FALSE))*2</f>
        <v>0.3</v>
      </c>
      <c r="Q1465" s="1" t="str">
        <f ca="1">SUBSTITUTE(SUBSTITUTE(Table4[[#This Row],[Template]], "$", Table4[[#This Row],[Car]]), "%", Table4[[#This Row],[Property]])</f>
        <v>What does the Wolverine have as mpg?</v>
      </c>
      <c r="R1465" s="1" t="str">
        <f ca="1">IF(RAND()&gt;Table4[[#This Row],[offer1prob]], "yes", "no")</f>
        <v>yes</v>
      </c>
      <c r="S1465" s="1" t="str">
        <f ca="1">IF(RAND()&lt;Table4[[#This Row],[offer1prob]], "yes", "no")</f>
        <v>yes</v>
      </c>
      <c r="T1465" s="1" t="str">
        <f ca="1">"performConversation '" &amp; Table4[[#This Row],[question]] &amp; "' '" &amp; Table4[[#This Row],[answerToAppointmentRequest]] &amp; "' '" &amp; Table4[[#This Row],[answerToMailRequest]] &amp; "'"</f>
        <v>performConversation 'What does the Wolverine have as mpg?' 'yes' 'yes'</v>
      </c>
    </row>
    <row r="1466" spans="11:20" x14ac:dyDescent="0.25">
      <c r="K1466">
        <v>1465</v>
      </c>
      <c r="L1466" t="str">
        <f ca="1">OFFSET(Table1[[#Headers],[Template]], MOD(Table4[[#This Row],[Num]], 5)+1, 0)</f>
        <v>Why is the $ so expensive?</v>
      </c>
      <c r="M1466" t="str">
        <f ca="1">OFFSET(Table2[[#Headers],[Car]], MOD(Table4[[#This Row],[Num]], 4)+1, 0)</f>
        <v>Polecat</v>
      </c>
      <c r="N1466" t="str">
        <f ca="1">OFFSET(Table3[[#Headers],[Property]], MOD(Table4[[#This Row],[Num]], 3)+1, 0)</f>
        <v>color</v>
      </c>
      <c r="O1466" s="1">
        <f ca="1">1/(1/VLOOKUP(Table4[[#This Row],[Template]],Table1[], 2, FALSE)+1/VLOOKUP(Table4[[#This Row],[Car]],Table2[],2,FALSE))*2</f>
        <v>0.4</v>
      </c>
      <c r="P1466" s="1">
        <f ca="1">1/(1/VLOOKUP(Table4[[#This Row],[Template]],Table1[], 3, FALSE)+1/VLOOKUP(Table4[[#This Row],[Car]],Table2[],3,FALSE))*2</f>
        <v>0.68571428571428561</v>
      </c>
      <c r="Q1466" s="1" t="str">
        <f ca="1">SUBSTITUTE(SUBSTITUTE(Table4[[#This Row],[Template]], "$", Table4[[#This Row],[Car]]), "%", Table4[[#This Row],[Property]])</f>
        <v>Why is the Polecat so expensive?</v>
      </c>
      <c r="R1466" s="1" t="str">
        <f ca="1">IF(RAND()&gt;Table4[[#This Row],[offer1prob]], "yes", "no")</f>
        <v>yes</v>
      </c>
      <c r="S1466" s="1" t="str">
        <f ca="1">IF(RAND()&lt;Table4[[#This Row],[offer1prob]], "yes", "no")</f>
        <v>no</v>
      </c>
      <c r="T1466" s="1" t="str">
        <f ca="1">"performConversation '" &amp; Table4[[#This Row],[question]] &amp; "' '" &amp; Table4[[#This Row],[answerToAppointmentRequest]] &amp; "' '" &amp; Table4[[#This Row],[answerToMailRequest]] &amp; "'"</f>
        <v>performConversation 'Why is the Polecat so expensive?' 'yes' 'no'</v>
      </c>
    </row>
    <row r="1467" spans="11:20" x14ac:dyDescent="0.25">
      <c r="K1467">
        <v>1466</v>
      </c>
      <c r="L1467" t="str">
        <f ca="1">OFFSET(Table1[[#Headers],[Template]], MOD(Table4[[#This Row],[Num]], 5)+1, 0)</f>
        <v>Do you still manufacture the $?</v>
      </c>
      <c r="M1467" t="str">
        <f ca="1">OFFSET(Table2[[#Headers],[Car]], MOD(Table4[[#This Row],[Num]], 4)+1, 0)</f>
        <v>Sea Otter</v>
      </c>
      <c r="N1467" t="str">
        <f ca="1">OFFSET(Table3[[#Headers],[Property]], MOD(Table4[[#This Row],[Num]], 3)+1, 0)</f>
        <v>weight</v>
      </c>
      <c r="O1467" s="1">
        <f ca="1">1/(1/VLOOKUP(Table4[[#This Row],[Template]],Table1[], 2, FALSE)+1/VLOOKUP(Table4[[#This Row],[Car]],Table2[],2,FALSE))*2</f>
        <v>0.37499999999999994</v>
      </c>
      <c r="P1467" s="1">
        <f ca="1">1/(1/VLOOKUP(Table4[[#This Row],[Template]],Table1[], 3, FALSE)+1/VLOOKUP(Table4[[#This Row],[Car]],Table2[],3,FALSE))*2</f>
        <v>0.44444444444444442</v>
      </c>
      <c r="Q1467" s="1" t="str">
        <f ca="1">SUBSTITUTE(SUBSTITUTE(Table4[[#This Row],[Template]], "$", Table4[[#This Row],[Car]]), "%", Table4[[#This Row],[Property]])</f>
        <v>Do you still manufacture the Sea Otter?</v>
      </c>
      <c r="R1467" s="1" t="str">
        <f ca="1">IF(RAND()&gt;Table4[[#This Row],[offer1prob]], "yes", "no")</f>
        <v>yes</v>
      </c>
      <c r="S1467" s="1" t="str">
        <f ca="1">IF(RAND()&lt;Table4[[#This Row],[offer1prob]], "yes", "no")</f>
        <v>no</v>
      </c>
      <c r="T1467" s="1" t="str">
        <f ca="1">"performConversation '" &amp; Table4[[#This Row],[question]] &amp; "' '" &amp; Table4[[#This Row],[answerToAppointmentRequest]] &amp; "' '" &amp; Table4[[#This Row],[answerToMailRequest]] &amp; "'"</f>
        <v>performConversation 'Do you still manufacture the Sea Otter?' 'yes' 'no'</v>
      </c>
    </row>
    <row r="1468" spans="11:20" x14ac:dyDescent="0.25">
      <c r="K1468">
        <v>1467</v>
      </c>
      <c r="L1468" t="str">
        <f ca="1">OFFSET(Table1[[#Headers],[Template]], MOD(Table4[[#This Row],[Num]], 5)+1, 0)</f>
        <v>What is the % of the $?</v>
      </c>
      <c r="M1468" t="str">
        <f ca="1">OFFSET(Table2[[#Headers],[Car]], MOD(Table4[[#This Row],[Num]], 4)+1, 0)</f>
        <v>Sable</v>
      </c>
      <c r="N1468" t="str">
        <f ca="1">OFFSET(Table3[[#Headers],[Property]], MOD(Table4[[#This Row],[Num]], 3)+1, 0)</f>
        <v>mpg</v>
      </c>
      <c r="O1468" s="1">
        <f ca="1">1/(1/VLOOKUP(Table4[[#This Row],[Template]],Table1[], 2, FALSE)+1/VLOOKUP(Table4[[#This Row],[Car]],Table2[],2,FALSE))*2</f>
        <v>0.68571428571428561</v>
      </c>
      <c r="P1468" s="1">
        <f ca="1">1/(1/VLOOKUP(Table4[[#This Row],[Template]],Table1[], 3, FALSE)+1/VLOOKUP(Table4[[#This Row],[Car]],Table2[],3,FALSE))*2</f>
        <v>0.48</v>
      </c>
      <c r="Q1468" s="1" t="str">
        <f ca="1">SUBSTITUTE(SUBSTITUTE(Table4[[#This Row],[Template]], "$", Table4[[#This Row],[Car]]), "%", Table4[[#This Row],[Property]])</f>
        <v>What is the mpg of the Sable?</v>
      </c>
      <c r="R1468" s="1" t="str">
        <f ca="1">IF(RAND()&gt;Table4[[#This Row],[offer1prob]], "yes", "no")</f>
        <v>yes</v>
      </c>
      <c r="S1468" s="1" t="str">
        <f ca="1">IF(RAND()&lt;Table4[[#This Row],[offer1prob]], "yes", "no")</f>
        <v>yes</v>
      </c>
      <c r="T1468" s="1" t="str">
        <f ca="1">"performConversation '" &amp; Table4[[#This Row],[question]] &amp; "' '" &amp; Table4[[#This Row],[answerToAppointmentRequest]] &amp; "' '" &amp; Table4[[#This Row],[answerToMailRequest]] &amp; "'"</f>
        <v>performConversation 'What is the mpg of the Sable?' 'yes' 'yes'</v>
      </c>
    </row>
    <row r="1469" spans="11:20" x14ac:dyDescent="0.25">
      <c r="K1469">
        <v>1468</v>
      </c>
      <c r="L1469" t="str">
        <f ca="1">OFFSET(Table1[[#Headers],[Template]], MOD(Table4[[#This Row],[Num]], 5)+1, 0)</f>
        <v>The $ is crap</v>
      </c>
      <c r="M1469" t="str">
        <f ca="1">OFFSET(Table2[[#Headers],[Car]], MOD(Table4[[#This Row],[Num]], 4)+1, 0)</f>
        <v>Wolverine</v>
      </c>
      <c r="N1469" t="str">
        <f ca="1">OFFSET(Table3[[#Headers],[Property]], MOD(Table4[[#This Row],[Num]], 3)+1, 0)</f>
        <v>color</v>
      </c>
      <c r="O1469" s="1">
        <f ca="1">1/(1/VLOOKUP(Table4[[#This Row],[Template]],Table1[], 2, FALSE)+1/VLOOKUP(Table4[[#This Row],[Car]],Table2[],2,FALSE))*2</f>
        <v>0.3</v>
      </c>
      <c r="P1469" s="1">
        <f ca="1">1/(1/VLOOKUP(Table4[[#This Row],[Template]],Table1[], 3, FALSE)+1/VLOOKUP(Table4[[#This Row],[Car]],Table2[],3,FALSE))*2</f>
        <v>0.24</v>
      </c>
      <c r="Q1469" s="1" t="str">
        <f ca="1">SUBSTITUTE(SUBSTITUTE(Table4[[#This Row],[Template]], "$", Table4[[#This Row],[Car]]), "%", Table4[[#This Row],[Property]])</f>
        <v>The Wolverine is crap</v>
      </c>
      <c r="R1469" s="1" t="str">
        <f ca="1">IF(RAND()&gt;Table4[[#This Row],[offer1prob]], "yes", "no")</f>
        <v>no</v>
      </c>
      <c r="S1469" s="1" t="str">
        <f ca="1">IF(RAND()&lt;Table4[[#This Row],[offer1prob]], "yes", "no")</f>
        <v>yes</v>
      </c>
      <c r="T1469" s="1" t="str">
        <f ca="1">"performConversation '" &amp; Table4[[#This Row],[question]] &amp; "' '" &amp; Table4[[#This Row],[answerToAppointmentRequest]] &amp; "' '" &amp; Table4[[#This Row],[answerToMailRequest]] &amp; "'"</f>
        <v>performConversation 'The Wolverine is crap' 'no' 'yes'</v>
      </c>
    </row>
    <row r="1470" spans="11:20" x14ac:dyDescent="0.25">
      <c r="K1470">
        <v>1469</v>
      </c>
      <c r="L1470" t="str">
        <f ca="1">OFFSET(Table1[[#Headers],[Template]], MOD(Table4[[#This Row],[Num]], 5)+1, 0)</f>
        <v>What does the $ have as %?</v>
      </c>
      <c r="M1470" t="str">
        <f ca="1">OFFSET(Table2[[#Headers],[Car]], MOD(Table4[[#This Row],[Num]], 4)+1, 0)</f>
        <v>Polecat</v>
      </c>
      <c r="N1470" t="str">
        <f ca="1">OFFSET(Table3[[#Headers],[Property]], MOD(Table4[[#This Row],[Num]], 3)+1, 0)</f>
        <v>weight</v>
      </c>
      <c r="O1470" s="1">
        <f ca="1">1/(1/VLOOKUP(Table4[[#This Row],[Template]],Table1[], 2, FALSE)+1/VLOOKUP(Table4[[#This Row],[Car]],Table2[],2,FALSE))*2</f>
        <v>0.3428571428571428</v>
      </c>
      <c r="P1470" s="1">
        <f ca="1">1/(1/VLOOKUP(Table4[[#This Row],[Template]],Table1[], 3, FALSE)+1/VLOOKUP(Table4[[#This Row],[Car]],Table2[],3,FALSE))*2</f>
        <v>0.43636363636363629</v>
      </c>
      <c r="Q1470" s="1" t="str">
        <f ca="1">SUBSTITUTE(SUBSTITUTE(Table4[[#This Row],[Template]], "$", Table4[[#This Row],[Car]]), "%", Table4[[#This Row],[Property]])</f>
        <v>What does the Polecat have as weight?</v>
      </c>
      <c r="R1470" s="1" t="str">
        <f ca="1">IF(RAND()&gt;Table4[[#This Row],[offer1prob]], "yes", "no")</f>
        <v>no</v>
      </c>
      <c r="S1470" s="1" t="str">
        <f ca="1">IF(RAND()&lt;Table4[[#This Row],[offer1prob]], "yes", "no")</f>
        <v>yes</v>
      </c>
      <c r="T1470" s="1" t="str">
        <f ca="1">"performConversation '" &amp; Table4[[#This Row],[question]] &amp; "' '" &amp; Table4[[#This Row],[answerToAppointmentRequest]] &amp; "' '" &amp; Table4[[#This Row],[answerToMailRequest]] &amp; "'"</f>
        <v>performConversation 'What does the Polecat have as weight?' 'no' 'yes'</v>
      </c>
    </row>
    <row r="1471" spans="11:20" x14ac:dyDescent="0.25">
      <c r="K1471">
        <v>1470</v>
      </c>
      <c r="L1471" t="str">
        <f ca="1">OFFSET(Table1[[#Headers],[Template]], MOD(Table4[[#This Row],[Num]], 5)+1, 0)</f>
        <v>Why is the $ so expensive?</v>
      </c>
      <c r="M1471" t="str">
        <f ca="1">OFFSET(Table2[[#Headers],[Car]], MOD(Table4[[#This Row],[Num]], 4)+1, 0)</f>
        <v>Sea Otter</v>
      </c>
      <c r="N1471" t="str">
        <f ca="1">OFFSET(Table3[[#Headers],[Property]], MOD(Table4[[#This Row],[Num]], 3)+1, 0)</f>
        <v>mpg</v>
      </c>
      <c r="O1471" s="1">
        <f ca="1">1/(1/VLOOKUP(Table4[[#This Row],[Template]],Table1[], 2, FALSE)+1/VLOOKUP(Table4[[#This Row],[Car]],Table2[],2,FALSE))*2</f>
        <v>0.3428571428571428</v>
      </c>
      <c r="P1471" s="1">
        <f ca="1">1/(1/VLOOKUP(Table4[[#This Row],[Template]],Table1[], 3, FALSE)+1/VLOOKUP(Table4[[#This Row],[Car]],Table2[],3,FALSE))*2</f>
        <v>0.48</v>
      </c>
      <c r="Q1471" s="1" t="str">
        <f ca="1">SUBSTITUTE(SUBSTITUTE(Table4[[#This Row],[Template]], "$", Table4[[#This Row],[Car]]), "%", Table4[[#This Row],[Property]])</f>
        <v>Why is the Sea Otter so expensive?</v>
      </c>
      <c r="R1471" s="1" t="str">
        <f ca="1">IF(RAND()&gt;Table4[[#This Row],[offer1prob]], "yes", "no")</f>
        <v>yes</v>
      </c>
      <c r="S1471" s="1" t="str">
        <f ca="1">IF(RAND()&lt;Table4[[#This Row],[offer1prob]], "yes", "no")</f>
        <v>yes</v>
      </c>
      <c r="T1471" s="1" t="str">
        <f ca="1">"performConversation '" &amp; Table4[[#This Row],[question]] &amp; "' '" &amp; Table4[[#This Row],[answerToAppointmentRequest]] &amp; "' '" &amp; Table4[[#This Row],[answerToMailRequest]] &amp; "'"</f>
        <v>performConversation 'Why is the Sea Otter so expensive?' 'yes' 'yes'</v>
      </c>
    </row>
    <row r="1472" spans="11:20" x14ac:dyDescent="0.25">
      <c r="K1472">
        <v>1471</v>
      </c>
      <c r="L1472" t="str">
        <f ca="1">OFFSET(Table1[[#Headers],[Template]], MOD(Table4[[#This Row],[Num]], 5)+1, 0)</f>
        <v>Do you still manufacture the $?</v>
      </c>
      <c r="M1472" t="str">
        <f ca="1">OFFSET(Table2[[#Headers],[Car]], MOD(Table4[[#This Row],[Num]], 4)+1, 0)</f>
        <v>Sable</v>
      </c>
      <c r="N1472" t="str">
        <f ca="1">OFFSET(Table3[[#Headers],[Property]], MOD(Table4[[#This Row],[Num]], 3)+1, 0)</f>
        <v>color</v>
      </c>
      <c r="O1472" s="1">
        <f ca="1">1/(1/VLOOKUP(Table4[[#This Row],[Template]],Table1[], 2, FALSE)+1/VLOOKUP(Table4[[#This Row],[Car]],Table2[],2,FALSE))*2</f>
        <v>0.61538461538461542</v>
      </c>
      <c r="P1472" s="1">
        <f ca="1">1/(1/VLOOKUP(Table4[[#This Row],[Template]],Table1[], 3, FALSE)+1/VLOOKUP(Table4[[#This Row],[Car]],Table2[],3,FALSE))*2</f>
        <v>0.54545454545454541</v>
      </c>
      <c r="Q1472" s="1" t="str">
        <f ca="1">SUBSTITUTE(SUBSTITUTE(Table4[[#This Row],[Template]], "$", Table4[[#This Row],[Car]]), "%", Table4[[#This Row],[Property]])</f>
        <v>Do you still manufacture the Sable?</v>
      </c>
      <c r="R1472" s="1" t="str">
        <f ca="1">IF(RAND()&gt;Table4[[#This Row],[offer1prob]], "yes", "no")</f>
        <v>no</v>
      </c>
      <c r="S1472" s="1" t="str">
        <f ca="1">IF(RAND()&lt;Table4[[#This Row],[offer1prob]], "yes", "no")</f>
        <v>no</v>
      </c>
      <c r="T1472" s="1" t="str">
        <f ca="1">"performConversation '" &amp; Table4[[#This Row],[question]] &amp; "' '" &amp; Table4[[#This Row],[answerToAppointmentRequest]] &amp; "' '" &amp; Table4[[#This Row],[answerToMailRequest]] &amp; "'"</f>
        <v>performConversation 'Do you still manufacture the Sable?' 'no' 'no'</v>
      </c>
    </row>
    <row r="1473" spans="11:20" x14ac:dyDescent="0.25">
      <c r="K1473">
        <v>1472</v>
      </c>
      <c r="L1473" t="str">
        <f ca="1">OFFSET(Table1[[#Headers],[Template]], MOD(Table4[[#This Row],[Num]], 5)+1, 0)</f>
        <v>What is the % of the $?</v>
      </c>
      <c r="M1473" t="str">
        <f ca="1">OFFSET(Table2[[#Headers],[Car]], MOD(Table4[[#This Row],[Num]], 4)+1, 0)</f>
        <v>Wolverine</v>
      </c>
      <c r="N1473" t="str">
        <f ca="1">OFFSET(Table3[[#Headers],[Property]], MOD(Table4[[#This Row],[Num]], 3)+1, 0)</f>
        <v>weight</v>
      </c>
      <c r="O1473" s="1">
        <f ca="1">1/(1/VLOOKUP(Table4[[#This Row],[Template]],Table1[], 2, FALSE)+1/VLOOKUP(Table4[[#This Row],[Car]],Table2[],2,FALSE))*2</f>
        <v>0.6</v>
      </c>
      <c r="P1473" s="1">
        <f ca="1">1/(1/VLOOKUP(Table4[[#This Row],[Template]],Table1[], 3, FALSE)+1/VLOOKUP(Table4[[#This Row],[Car]],Table2[],3,FALSE))*2</f>
        <v>0.3428571428571428</v>
      </c>
      <c r="Q1473" s="1" t="str">
        <f ca="1">SUBSTITUTE(SUBSTITUTE(Table4[[#This Row],[Template]], "$", Table4[[#This Row],[Car]]), "%", Table4[[#This Row],[Property]])</f>
        <v>What is the weight of the Wolverine?</v>
      </c>
      <c r="R1473" s="1" t="str">
        <f ca="1">IF(RAND()&gt;Table4[[#This Row],[offer1prob]], "yes", "no")</f>
        <v>no</v>
      </c>
      <c r="S1473" s="1" t="str">
        <f ca="1">IF(RAND()&lt;Table4[[#This Row],[offer1prob]], "yes", "no")</f>
        <v>no</v>
      </c>
      <c r="T1473" s="1" t="str">
        <f ca="1">"performConversation '" &amp; Table4[[#This Row],[question]] &amp; "' '" &amp; Table4[[#This Row],[answerToAppointmentRequest]] &amp; "' '" &amp; Table4[[#This Row],[answerToMailRequest]] &amp; "'"</f>
        <v>performConversation 'What is the weight of the Wolverine?' 'no' 'no'</v>
      </c>
    </row>
    <row r="1474" spans="11:20" x14ac:dyDescent="0.25">
      <c r="K1474">
        <v>1473</v>
      </c>
      <c r="L1474" t="str">
        <f ca="1">OFFSET(Table1[[#Headers],[Template]], MOD(Table4[[#This Row],[Num]], 5)+1, 0)</f>
        <v>The $ is crap</v>
      </c>
      <c r="M1474" t="str">
        <f ca="1">OFFSET(Table2[[#Headers],[Car]], MOD(Table4[[#This Row],[Num]], 4)+1, 0)</f>
        <v>Polecat</v>
      </c>
      <c r="N1474" t="str">
        <f ca="1">OFFSET(Table3[[#Headers],[Property]], MOD(Table4[[#This Row],[Num]], 3)+1, 0)</f>
        <v>mpg</v>
      </c>
      <c r="O1474" s="1">
        <f ca="1">1/(1/VLOOKUP(Table4[[#This Row],[Template]],Table1[], 2, FALSE)+1/VLOOKUP(Table4[[#This Row],[Car]],Table2[],2,FALSE))*2</f>
        <v>0.26666666666666666</v>
      </c>
      <c r="P1474" s="1">
        <f ca="1">1/(1/VLOOKUP(Table4[[#This Row],[Template]],Table1[], 3, FALSE)+1/VLOOKUP(Table4[[#This Row],[Car]],Table2[],3,FALSE))*2</f>
        <v>0.32</v>
      </c>
      <c r="Q1474" s="1" t="str">
        <f ca="1">SUBSTITUTE(SUBSTITUTE(Table4[[#This Row],[Template]], "$", Table4[[#This Row],[Car]]), "%", Table4[[#This Row],[Property]])</f>
        <v>The Polecat is crap</v>
      </c>
      <c r="R1474" s="1" t="str">
        <f ca="1">IF(RAND()&gt;Table4[[#This Row],[offer1prob]], "yes", "no")</f>
        <v>yes</v>
      </c>
      <c r="S1474" s="1" t="str">
        <f ca="1">IF(RAND()&lt;Table4[[#This Row],[offer1prob]], "yes", "no")</f>
        <v>yes</v>
      </c>
      <c r="T1474" s="1" t="str">
        <f ca="1">"performConversation '" &amp; Table4[[#This Row],[question]] &amp; "' '" &amp; Table4[[#This Row],[answerToAppointmentRequest]] &amp; "' '" &amp; Table4[[#This Row],[answerToMailRequest]] &amp; "'"</f>
        <v>performConversation 'The Polecat is crap' 'yes' 'yes'</v>
      </c>
    </row>
    <row r="1475" spans="11:20" x14ac:dyDescent="0.25">
      <c r="K1475">
        <v>1474</v>
      </c>
      <c r="L1475" t="str">
        <f ca="1">OFFSET(Table1[[#Headers],[Template]], MOD(Table4[[#This Row],[Num]], 5)+1, 0)</f>
        <v>What does the $ have as %?</v>
      </c>
      <c r="M1475" t="str">
        <f ca="1">OFFSET(Table2[[#Headers],[Car]], MOD(Table4[[#This Row],[Num]], 4)+1, 0)</f>
        <v>Sea Otter</v>
      </c>
      <c r="N1475" t="str">
        <f ca="1">OFFSET(Table3[[#Headers],[Property]], MOD(Table4[[#This Row],[Num]], 3)+1, 0)</f>
        <v>color</v>
      </c>
      <c r="O1475" s="1">
        <f ca="1">1/(1/VLOOKUP(Table4[[#This Row],[Template]],Table1[], 2, FALSE)+1/VLOOKUP(Table4[[#This Row],[Car]],Table2[],2,FALSE))*2</f>
        <v>0.3</v>
      </c>
      <c r="P1475" s="1">
        <f ca="1">1/(1/VLOOKUP(Table4[[#This Row],[Template]],Table1[], 3, FALSE)+1/VLOOKUP(Table4[[#This Row],[Car]],Table2[],3,FALSE))*2</f>
        <v>0.3428571428571428</v>
      </c>
      <c r="Q1475" s="1" t="str">
        <f ca="1">SUBSTITUTE(SUBSTITUTE(Table4[[#This Row],[Template]], "$", Table4[[#This Row],[Car]]), "%", Table4[[#This Row],[Property]])</f>
        <v>What does the Sea Otter have as color?</v>
      </c>
      <c r="R1475" s="1" t="str">
        <f ca="1">IF(RAND()&gt;Table4[[#This Row],[offer1prob]], "yes", "no")</f>
        <v>yes</v>
      </c>
      <c r="S1475" s="1" t="str">
        <f ca="1">IF(RAND()&lt;Table4[[#This Row],[offer1prob]], "yes", "no")</f>
        <v>no</v>
      </c>
      <c r="T1475" s="1" t="str">
        <f ca="1">"performConversation '" &amp; Table4[[#This Row],[question]] &amp; "' '" &amp; Table4[[#This Row],[answerToAppointmentRequest]] &amp; "' '" &amp; Table4[[#This Row],[answerToMailRequest]] &amp; "'"</f>
        <v>performConversation 'What does the Sea Otter have as color?' 'yes' 'no'</v>
      </c>
    </row>
    <row r="1476" spans="11:20" x14ac:dyDescent="0.25">
      <c r="K1476">
        <v>1475</v>
      </c>
      <c r="L1476" t="str">
        <f ca="1">OFFSET(Table1[[#Headers],[Template]], MOD(Table4[[#This Row],[Num]], 5)+1, 0)</f>
        <v>Why is the $ so expensive?</v>
      </c>
      <c r="M1476" t="str">
        <f ca="1">OFFSET(Table2[[#Headers],[Car]], MOD(Table4[[#This Row],[Num]], 4)+1, 0)</f>
        <v>Sable</v>
      </c>
      <c r="N1476" t="str">
        <f ca="1">OFFSET(Table3[[#Headers],[Property]], MOD(Table4[[#This Row],[Num]], 3)+1, 0)</f>
        <v>weight</v>
      </c>
      <c r="O1476" s="1">
        <f ca="1">1/(1/VLOOKUP(Table4[[#This Row],[Template]],Table1[], 2, FALSE)+1/VLOOKUP(Table4[[#This Row],[Car]],Table2[],2,FALSE))*2</f>
        <v>0.53333333333333333</v>
      </c>
      <c r="P1476" s="1">
        <f ca="1">1/(1/VLOOKUP(Table4[[#This Row],[Template]],Table1[], 3, FALSE)+1/VLOOKUP(Table4[[#This Row],[Car]],Table2[],3,FALSE))*2</f>
        <v>0.6</v>
      </c>
      <c r="Q1476" s="1" t="str">
        <f ca="1">SUBSTITUTE(SUBSTITUTE(Table4[[#This Row],[Template]], "$", Table4[[#This Row],[Car]]), "%", Table4[[#This Row],[Property]])</f>
        <v>Why is the Sable so expensive?</v>
      </c>
      <c r="R1476" s="1" t="str">
        <f ca="1">IF(RAND()&gt;Table4[[#This Row],[offer1prob]], "yes", "no")</f>
        <v>yes</v>
      </c>
      <c r="S1476" s="1" t="str">
        <f ca="1">IF(RAND()&lt;Table4[[#This Row],[offer1prob]], "yes", "no")</f>
        <v>yes</v>
      </c>
      <c r="T1476" s="1" t="str">
        <f ca="1">"performConversation '" &amp; Table4[[#This Row],[question]] &amp; "' '" &amp; Table4[[#This Row],[answerToAppointmentRequest]] &amp; "' '" &amp; Table4[[#This Row],[answerToMailRequest]] &amp; "'"</f>
        <v>performConversation 'Why is the Sable so expensive?' 'yes' 'yes'</v>
      </c>
    </row>
    <row r="1477" spans="11:20" x14ac:dyDescent="0.25">
      <c r="K1477">
        <v>1476</v>
      </c>
      <c r="L1477" t="str">
        <f ca="1">OFFSET(Table1[[#Headers],[Template]], MOD(Table4[[#This Row],[Num]], 5)+1, 0)</f>
        <v>Do you still manufacture the $?</v>
      </c>
      <c r="M1477" t="str">
        <f ca="1">OFFSET(Table2[[#Headers],[Car]], MOD(Table4[[#This Row],[Num]], 4)+1, 0)</f>
        <v>Wolverine</v>
      </c>
      <c r="N1477" t="str">
        <f ca="1">OFFSET(Table3[[#Headers],[Property]], MOD(Table4[[#This Row],[Num]], 3)+1, 0)</f>
        <v>mpg</v>
      </c>
      <c r="O1477" s="1">
        <f ca="1">1/(1/VLOOKUP(Table4[[#This Row],[Template]],Table1[], 2, FALSE)+1/VLOOKUP(Table4[[#This Row],[Car]],Table2[],2,FALSE))*2</f>
        <v>0.54545454545454541</v>
      </c>
      <c r="P1477" s="1">
        <f ca="1">1/(1/VLOOKUP(Table4[[#This Row],[Template]],Table1[], 3, FALSE)+1/VLOOKUP(Table4[[#This Row],[Car]],Table2[],3,FALSE))*2</f>
        <v>0.37499999999999994</v>
      </c>
      <c r="Q1477" s="1" t="str">
        <f ca="1">SUBSTITUTE(SUBSTITUTE(Table4[[#This Row],[Template]], "$", Table4[[#This Row],[Car]]), "%", Table4[[#This Row],[Property]])</f>
        <v>Do you still manufacture the Wolverine?</v>
      </c>
      <c r="R1477" s="1" t="str">
        <f ca="1">IF(RAND()&gt;Table4[[#This Row],[offer1prob]], "yes", "no")</f>
        <v>no</v>
      </c>
      <c r="S1477" s="1" t="str">
        <f ca="1">IF(RAND()&lt;Table4[[#This Row],[offer1prob]], "yes", "no")</f>
        <v>yes</v>
      </c>
      <c r="T1477" s="1" t="str">
        <f ca="1">"performConversation '" &amp; Table4[[#This Row],[question]] &amp; "' '" &amp; Table4[[#This Row],[answerToAppointmentRequest]] &amp; "' '" &amp; Table4[[#This Row],[answerToMailRequest]] &amp; "'"</f>
        <v>performConversation 'Do you still manufacture the Wolverine?' 'no' 'yes'</v>
      </c>
    </row>
    <row r="1478" spans="11:20" x14ac:dyDescent="0.25">
      <c r="K1478">
        <v>1477</v>
      </c>
      <c r="L1478" t="str">
        <f ca="1">OFFSET(Table1[[#Headers],[Template]], MOD(Table4[[#This Row],[Num]], 5)+1, 0)</f>
        <v>What is the % of the $?</v>
      </c>
      <c r="M1478" t="str">
        <f ca="1">OFFSET(Table2[[#Headers],[Car]], MOD(Table4[[#This Row],[Num]], 4)+1, 0)</f>
        <v>Polecat</v>
      </c>
      <c r="N1478" t="str">
        <f ca="1">OFFSET(Table3[[#Headers],[Property]], MOD(Table4[[#This Row],[Num]], 3)+1, 0)</f>
        <v>color</v>
      </c>
      <c r="O1478" s="1">
        <f ca="1">1/(1/VLOOKUP(Table4[[#This Row],[Template]],Table1[], 2, FALSE)+1/VLOOKUP(Table4[[#This Row],[Car]],Table2[],2,FALSE))*2</f>
        <v>0.48</v>
      </c>
      <c r="P1478" s="1">
        <f ca="1">1/(1/VLOOKUP(Table4[[#This Row],[Template]],Table1[], 3, FALSE)+1/VLOOKUP(Table4[[#This Row],[Car]],Table2[],3,FALSE))*2</f>
        <v>0.53333333333333333</v>
      </c>
      <c r="Q1478" s="1" t="str">
        <f ca="1">SUBSTITUTE(SUBSTITUTE(Table4[[#This Row],[Template]], "$", Table4[[#This Row],[Car]]), "%", Table4[[#This Row],[Property]])</f>
        <v>What is the color of the Polecat?</v>
      </c>
      <c r="R1478" s="1" t="str">
        <f ca="1">IF(RAND()&gt;Table4[[#This Row],[offer1prob]], "yes", "no")</f>
        <v>yes</v>
      </c>
      <c r="S1478" s="1" t="str">
        <f ca="1">IF(RAND()&lt;Table4[[#This Row],[offer1prob]], "yes", "no")</f>
        <v>no</v>
      </c>
      <c r="T1478" s="1" t="str">
        <f ca="1">"performConversation '" &amp; Table4[[#This Row],[question]] &amp; "' '" &amp; Table4[[#This Row],[answerToAppointmentRequest]] &amp; "' '" &amp; Table4[[#This Row],[answerToMailRequest]] &amp; "'"</f>
        <v>performConversation 'What is the color of the Polecat?' 'yes' 'no'</v>
      </c>
    </row>
    <row r="1479" spans="11:20" x14ac:dyDescent="0.25">
      <c r="K1479">
        <v>1478</v>
      </c>
      <c r="L1479" t="str">
        <f ca="1">OFFSET(Table1[[#Headers],[Template]], MOD(Table4[[#This Row],[Num]], 5)+1, 0)</f>
        <v>The $ is crap</v>
      </c>
      <c r="M1479" t="str">
        <f ca="1">OFFSET(Table2[[#Headers],[Car]], MOD(Table4[[#This Row],[Num]], 4)+1, 0)</f>
        <v>Sea Otter</v>
      </c>
      <c r="N1479" t="str">
        <f ca="1">OFFSET(Table3[[#Headers],[Property]], MOD(Table4[[#This Row],[Num]], 3)+1, 0)</f>
        <v>weight</v>
      </c>
      <c r="O1479" s="1">
        <f ca="1">1/(1/VLOOKUP(Table4[[#This Row],[Template]],Table1[], 2, FALSE)+1/VLOOKUP(Table4[[#This Row],[Car]],Table2[],2,FALSE))*2</f>
        <v>0.24</v>
      </c>
      <c r="P1479" s="1">
        <f ca="1">1/(1/VLOOKUP(Table4[[#This Row],[Template]],Table1[], 3, FALSE)+1/VLOOKUP(Table4[[#This Row],[Car]],Table2[],3,FALSE))*2</f>
        <v>0.26666666666666666</v>
      </c>
      <c r="Q1479" s="1" t="str">
        <f ca="1">SUBSTITUTE(SUBSTITUTE(Table4[[#This Row],[Template]], "$", Table4[[#This Row],[Car]]), "%", Table4[[#This Row],[Property]])</f>
        <v>The Sea Otter is crap</v>
      </c>
      <c r="R1479" s="1" t="str">
        <f ca="1">IF(RAND()&gt;Table4[[#This Row],[offer1prob]], "yes", "no")</f>
        <v>no</v>
      </c>
      <c r="S1479" s="1" t="str">
        <f ca="1">IF(RAND()&lt;Table4[[#This Row],[offer1prob]], "yes", "no")</f>
        <v>yes</v>
      </c>
      <c r="T1479" s="1" t="str">
        <f ca="1">"performConversation '" &amp; Table4[[#This Row],[question]] &amp; "' '" &amp; Table4[[#This Row],[answerToAppointmentRequest]] &amp; "' '" &amp; Table4[[#This Row],[answerToMailRequest]] &amp; "'"</f>
        <v>performConversation 'The Sea Otter is crap' 'no' 'yes'</v>
      </c>
    </row>
    <row r="1480" spans="11:20" x14ac:dyDescent="0.25">
      <c r="K1480">
        <v>1479</v>
      </c>
      <c r="L1480" t="str">
        <f ca="1">OFFSET(Table1[[#Headers],[Template]], MOD(Table4[[#This Row],[Num]], 5)+1, 0)</f>
        <v>What does the $ have as %?</v>
      </c>
      <c r="M1480" t="str">
        <f ca="1">OFFSET(Table2[[#Headers],[Car]], MOD(Table4[[#This Row],[Num]], 4)+1, 0)</f>
        <v>Sable</v>
      </c>
      <c r="N1480" t="str">
        <f ca="1">OFFSET(Table3[[#Headers],[Property]], MOD(Table4[[#This Row],[Num]], 3)+1, 0)</f>
        <v>mpg</v>
      </c>
      <c r="O1480" s="1">
        <f ca="1">1/(1/VLOOKUP(Table4[[#This Row],[Template]],Table1[], 2, FALSE)+1/VLOOKUP(Table4[[#This Row],[Car]],Table2[],2,FALSE))*2</f>
        <v>0.43636363636363629</v>
      </c>
      <c r="P1480" s="1">
        <f ca="1">1/(1/VLOOKUP(Table4[[#This Row],[Template]],Table1[], 3, FALSE)+1/VLOOKUP(Table4[[#This Row],[Car]],Table2[],3,FALSE))*2</f>
        <v>0.4</v>
      </c>
      <c r="Q1480" s="1" t="str">
        <f ca="1">SUBSTITUTE(SUBSTITUTE(Table4[[#This Row],[Template]], "$", Table4[[#This Row],[Car]]), "%", Table4[[#This Row],[Property]])</f>
        <v>What does the Sable have as mpg?</v>
      </c>
      <c r="R1480" s="1" t="str">
        <f ca="1">IF(RAND()&gt;Table4[[#This Row],[offer1prob]], "yes", "no")</f>
        <v>yes</v>
      </c>
      <c r="S1480" s="1" t="str">
        <f ca="1">IF(RAND()&lt;Table4[[#This Row],[offer1prob]], "yes", "no")</f>
        <v>yes</v>
      </c>
      <c r="T1480" s="1" t="str">
        <f ca="1">"performConversation '" &amp; Table4[[#This Row],[question]] &amp; "' '" &amp; Table4[[#This Row],[answerToAppointmentRequest]] &amp; "' '" &amp; Table4[[#This Row],[answerToMailRequest]] &amp; "'"</f>
        <v>performConversation 'What does the Sable have as mpg?' 'yes' 'yes'</v>
      </c>
    </row>
    <row r="1481" spans="11:20" x14ac:dyDescent="0.25">
      <c r="K1481">
        <v>1480</v>
      </c>
      <c r="L1481" t="str">
        <f ca="1">OFFSET(Table1[[#Headers],[Template]], MOD(Table4[[#This Row],[Num]], 5)+1, 0)</f>
        <v>Why is the $ so expensive?</v>
      </c>
      <c r="M1481" t="str">
        <f ca="1">OFFSET(Table2[[#Headers],[Car]], MOD(Table4[[#This Row],[Num]], 4)+1, 0)</f>
        <v>Wolverine</v>
      </c>
      <c r="N1481" t="str">
        <f ca="1">OFFSET(Table3[[#Headers],[Property]], MOD(Table4[[#This Row],[Num]], 3)+1, 0)</f>
        <v>color</v>
      </c>
      <c r="O1481" s="1">
        <f ca="1">1/(1/VLOOKUP(Table4[[#This Row],[Template]],Table1[], 2, FALSE)+1/VLOOKUP(Table4[[#This Row],[Car]],Table2[],2,FALSE))*2</f>
        <v>0.48</v>
      </c>
      <c r="P1481" s="1">
        <f ca="1">1/(1/VLOOKUP(Table4[[#This Row],[Template]],Table1[], 3, FALSE)+1/VLOOKUP(Table4[[#This Row],[Car]],Table2[],3,FALSE))*2</f>
        <v>0.4</v>
      </c>
      <c r="Q1481" s="1" t="str">
        <f ca="1">SUBSTITUTE(SUBSTITUTE(Table4[[#This Row],[Template]], "$", Table4[[#This Row],[Car]]), "%", Table4[[#This Row],[Property]])</f>
        <v>Why is the Wolverine so expensive?</v>
      </c>
      <c r="R1481" s="1" t="str">
        <f ca="1">IF(RAND()&gt;Table4[[#This Row],[offer1prob]], "yes", "no")</f>
        <v>no</v>
      </c>
      <c r="S1481" s="1" t="str">
        <f ca="1">IF(RAND()&lt;Table4[[#This Row],[offer1prob]], "yes", "no")</f>
        <v>no</v>
      </c>
      <c r="T1481" s="1" t="str">
        <f ca="1">"performConversation '" &amp; Table4[[#This Row],[question]] &amp; "' '" &amp; Table4[[#This Row],[answerToAppointmentRequest]] &amp; "' '" &amp; Table4[[#This Row],[answerToMailRequest]] &amp; "'"</f>
        <v>performConversation 'Why is the Wolverine so expensive?' 'no' 'no'</v>
      </c>
    </row>
    <row r="1482" spans="11:20" x14ac:dyDescent="0.25">
      <c r="K1482">
        <v>1481</v>
      </c>
      <c r="L1482" t="str">
        <f ca="1">OFFSET(Table1[[#Headers],[Template]], MOD(Table4[[#This Row],[Num]], 5)+1, 0)</f>
        <v>Do you still manufacture the $?</v>
      </c>
      <c r="M1482" t="str">
        <f ca="1">OFFSET(Table2[[#Headers],[Car]], MOD(Table4[[#This Row],[Num]], 4)+1, 0)</f>
        <v>Polecat</v>
      </c>
      <c r="N1482" t="str">
        <f ca="1">OFFSET(Table3[[#Headers],[Property]], MOD(Table4[[#This Row],[Num]], 3)+1, 0)</f>
        <v>weight</v>
      </c>
      <c r="O1482" s="1">
        <f ca="1">1/(1/VLOOKUP(Table4[[#This Row],[Template]],Table1[], 2, FALSE)+1/VLOOKUP(Table4[[#This Row],[Car]],Table2[],2,FALSE))*2</f>
        <v>0.44444444444444442</v>
      </c>
      <c r="P1482" s="1">
        <f ca="1">1/(1/VLOOKUP(Table4[[#This Row],[Template]],Table1[], 3, FALSE)+1/VLOOKUP(Table4[[#This Row],[Car]],Table2[],3,FALSE))*2</f>
        <v>0.61538461538461542</v>
      </c>
      <c r="Q1482" s="1" t="str">
        <f ca="1">SUBSTITUTE(SUBSTITUTE(Table4[[#This Row],[Template]], "$", Table4[[#This Row],[Car]]), "%", Table4[[#This Row],[Property]])</f>
        <v>Do you still manufacture the Polecat?</v>
      </c>
      <c r="R1482" s="1" t="str">
        <f ca="1">IF(RAND()&gt;Table4[[#This Row],[offer1prob]], "yes", "no")</f>
        <v>yes</v>
      </c>
      <c r="S1482" s="1" t="str">
        <f ca="1">IF(RAND()&lt;Table4[[#This Row],[offer1prob]], "yes", "no")</f>
        <v>yes</v>
      </c>
      <c r="T1482" s="1" t="str">
        <f ca="1">"performConversation '" &amp; Table4[[#This Row],[question]] &amp; "' '" &amp; Table4[[#This Row],[answerToAppointmentRequest]] &amp; "' '" &amp; Table4[[#This Row],[answerToMailRequest]] &amp; "'"</f>
        <v>performConversation 'Do you still manufacture the Polecat?' 'yes' 'yes'</v>
      </c>
    </row>
    <row r="1483" spans="11:20" x14ac:dyDescent="0.25">
      <c r="K1483">
        <v>1482</v>
      </c>
      <c r="L1483" t="str">
        <f ca="1">OFFSET(Table1[[#Headers],[Template]], MOD(Table4[[#This Row],[Num]], 5)+1, 0)</f>
        <v>What is the % of the $?</v>
      </c>
      <c r="M1483" t="str">
        <f ca="1">OFFSET(Table2[[#Headers],[Car]], MOD(Table4[[#This Row],[Num]], 4)+1, 0)</f>
        <v>Sea Otter</v>
      </c>
      <c r="N1483" t="str">
        <f ca="1">OFFSET(Table3[[#Headers],[Property]], MOD(Table4[[#This Row],[Num]], 3)+1, 0)</f>
        <v>mpg</v>
      </c>
      <c r="O1483" s="1">
        <f ca="1">1/(1/VLOOKUP(Table4[[#This Row],[Template]],Table1[], 2, FALSE)+1/VLOOKUP(Table4[[#This Row],[Car]],Table2[],2,FALSE))*2</f>
        <v>0.4</v>
      </c>
      <c r="P1483" s="1">
        <f ca="1">1/(1/VLOOKUP(Table4[[#This Row],[Template]],Table1[], 3, FALSE)+1/VLOOKUP(Table4[[#This Row],[Car]],Table2[],3,FALSE))*2</f>
        <v>0.4</v>
      </c>
      <c r="Q1483" s="1" t="str">
        <f ca="1">SUBSTITUTE(SUBSTITUTE(Table4[[#This Row],[Template]], "$", Table4[[#This Row],[Car]]), "%", Table4[[#This Row],[Property]])</f>
        <v>What is the mpg of the Sea Otter?</v>
      </c>
      <c r="R1483" s="1" t="str">
        <f ca="1">IF(RAND()&gt;Table4[[#This Row],[offer1prob]], "yes", "no")</f>
        <v>yes</v>
      </c>
      <c r="S1483" s="1" t="str">
        <f ca="1">IF(RAND()&lt;Table4[[#This Row],[offer1prob]], "yes", "no")</f>
        <v>no</v>
      </c>
      <c r="T1483" s="1" t="str">
        <f ca="1">"performConversation '" &amp; Table4[[#This Row],[question]] &amp; "' '" &amp; Table4[[#This Row],[answerToAppointmentRequest]] &amp; "' '" &amp; Table4[[#This Row],[answerToMailRequest]] &amp; "'"</f>
        <v>performConversation 'What is the mpg of the Sea Otter?' 'yes' 'no'</v>
      </c>
    </row>
    <row r="1484" spans="11:20" x14ac:dyDescent="0.25">
      <c r="K1484">
        <v>1483</v>
      </c>
      <c r="L1484" t="str">
        <f ca="1">OFFSET(Table1[[#Headers],[Template]], MOD(Table4[[#This Row],[Num]], 5)+1, 0)</f>
        <v>The $ is crap</v>
      </c>
      <c r="M1484" t="str">
        <f ca="1">OFFSET(Table2[[#Headers],[Car]], MOD(Table4[[#This Row],[Num]], 4)+1, 0)</f>
        <v>Sable</v>
      </c>
      <c r="N1484" t="str">
        <f ca="1">OFFSET(Table3[[#Headers],[Property]], MOD(Table4[[#This Row],[Num]], 3)+1, 0)</f>
        <v>color</v>
      </c>
      <c r="O1484" s="1">
        <f ca="1">1/(1/VLOOKUP(Table4[[#This Row],[Template]],Table1[], 2, FALSE)+1/VLOOKUP(Table4[[#This Row],[Car]],Table2[],2,FALSE))*2</f>
        <v>0.32</v>
      </c>
      <c r="P1484" s="1">
        <f ca="1">1/(1/VLOOKUP(Table4[[#This Row],[Template]],Table1[], 3, FALSE)+1/VLOOKUP(Table4[[#This Row],[Car]],Table2[],3,FALSE))*2</f>
        <v>0.3</v>
      </c>
      <c r="Q1484" s="1" t="str">
        <f ca="1">SUBSTITUTE(SUBSTITUTE(Table4[[#This Row],[Template]], "$", Table4[[#This Row],[Car]]), "%", Table4[[#This Row],[Property]])</f>
        <v>The Sable is crap</v>
      </c>
      <c r="R1484" s="1" t="str">
        <f ca="1">IF(RAND()&gt;Table4[[#This Row],[offer1prob]], "yes", "no")</f>
        <v>yes</v>
      </c>
      <c r="S1484" s="1" t="str">
        <f ca="1">IF(RAND()&lt;Table4[[#This Row],[offer1prob]], "yes", "no")</f>
        <v>yes</v>
      </c>
      <c r="T1484" s="1" t="str">
        <f ca="1">"performConversation '" &amp; Table4[[#This Row],[question]] &amp; "' '" &amp; Table4[[#This Row],[answerToAppointmentRequest]] &amp; "' '" &amp; Table4[[#This Row],[answerToMailRequest]] &amp; "'"</f>
        <v>performConversation 'The Sable is crap' 'yes' 'yes'</v>
      </c>
    </row>
    <row r="1485" spans="11:20" x14ac:dyDescent="0.25">
      <c r="K1485">
        <v>1484</v>
      </c>
      <c r="L1485" t="str">
        <f ca="1">OFFSET(Table1[[#Headers],[Template]], MOD(Table4[[#This Row],[Num]], 5)+1, 0)</f>
        <v>What does the $ have as %?</v>
      </c>
      <c r="M1485" t="str">
        <f ca="1">OFFSET(Table2[[#Headers],[Car]], MOD(Table4[[#This Row],[Num]], 4)+1, 0)</f>
        <v>Wolverine</v>
      </c>
      <c r="N1485" t="str">
        <f ca="1">OFFSET(Table3[[#Headers],[Property]], MOD(Table4[[#This Row],[Num]], 3)+1, 0)</f>
        <v>weight</v>
      </c>
      <c r="O1485" s="1">
        <f ca="1">1/(1/VLOOKUP(Table4[[#This Row],[Template]],Table1[], 2, FALSE)+1/VLOOKUP(Table4[[#This Row],[Car]],Table2[],2,FALSE))*2</f>
        <v>0.4</v>
      </c>
      <c r="P1485" s="1">
        <f ca="1">1/(1/VLOOKUP(Table4[[#This Row],[Template]],Table1[], 3, FALSE)+1/VLOOKUP(Table4[[#This Row],[Car]],Table2[],3,FALSE))*2</f>
        <v>0.3</v>
      </c>
      <c r="Q1485" s="1" t="str">
        <f ca="1">SUBSTITUTE(SUBSTITUTE(Table4[[#This Row],[Template]], "$", Table4[[#This Row],[Car]]), "%", Table4[[#This Row],[Property]])</f>
        <v>What does the Wolverine have as weight?</v>
      </c>
      <c r="R1485" s="1" t="str">
        <f ca="1">IF(RAND()&gt;Table4[[#This Row],[offer1prob]], "yes", "no")</f>
        <v>yes</v>
      </c>
      <c r="S1485" s="1" t="str">
        <f ca="1">IF(RAND()&lt;Table4[[#This Row],[offer1prob]], "yes", "no")</f>
        <v>no</v>
      </c>
      <c r="T1485" s="1" t="str">
        <f ca="1">"performConversation '" &amp; Table4[[#This Row],[question]] &amp; "' '" &amp; Table4[[#This Row],[answerToAppointmentRequest]] &amp; "' '" &amp; Table4[[#This Row],[answerToMailRequest]] &amp; "'"</f>
        <v>performConversation 'What does the Wolverine have as weight?' 'yes' 'no'</v>
      </c>
    </row>
    <row r="1486" spans="11:20" x14ac:dyDescent="0.25">
      <c r="K1486">
        <v>1485</v>
      </c>
      <c r="L1486" t="str">
        <f ca="1">OFFSET(Table1[[#Headers],[Template]], MOD(Table4[[#This Row],[Num]], 5)+1, 0)</f>
        <v>Why is the $ so expensive?</v>
      </c>
      <c r="M1486" t="str">
        <f ca="1">OFFSET(Table2[[#Headers],[Car]], MOD(Table4[[#This Row],[Num]], 4)+1, 0)</f>
        <v>Polecat</v>
      </c>
      <c r="N1486" t="str">
        <f ca="1">OFFSET(Table3[[#Headers],[Property]], MOD(Table4[[#This Row],[Num]], 3)+1, 0)</f>
        <v>mpg</v>
      </c>
      <c r="O1486" s="1">
        <f ca="1">1/(1/VLOOKUP(Table4[[#This Row],[Template]],Table1[], 2, FALSE)+1/VLOOKUP(Table4[[#This Row],[Car]],Table2[],2,FALSE))*2</f>
        <v>0.4</v>
      </c>
      <c r="P1486" s="1">
        <f ca="1">1/(1/VLOOKUP(Table4[[#This Row],[Template]],Table1[], 3, FALSE)+1/VLOOKUP(Table4[[#This Row],[Car]],Table2[],3,FALSE))*2</f>
        <v>0.68571428571428561</v>
      </c>
      <c r="Q1486" s="1" t="str">
        <f ca="1">SUBSTITUTE(SUBSTITUTE(Table4[[#This Row],[Template]], "$", Table4[[#This Row],[Car]]), "%", Table4[[#This Row],[Property]])</f>
        <v>Why is the Polecat so expensive?</v>
      </c>
      <c r="R1486" s="1" t="str">
        <f ca="1">IF(RAND()&gt;Table4[[#This Row],[offer1prob]], "yes", "no")</f>
        <v>no</v>
      </c>
      <c r="S1486" s="1" t="str">
        <f ca="1">IF(RAND()&lt;Table4[[#This Row],[offer1prob]], "yes", "no")</f>
        <v>no</v>
      </c>
      <c r="T1486" s="1" t="str">
        <f ca="1">"performConversation '" &amp; Table4[[#This Row],[question]] &amp; "' '" &amp; Table4[[#This Row],[answerToAppointmentRequest]] &amp; "' '" &amp; Table4[[#This Row],[answerToMailRequest]] &amp; "'"</f>
        <v>performConversation 'Why is the Polecat so expensive?' 'no' 'no'</v>
      </c>
    </row>
    <row r="1487" spans="11:20" x14ac:dyDescent="0.25">
      <c r="K1487">
        <v>1486</v>
      </c>
      <c r="L1487" t="str">
        <f ca="1">OFFSET(Table1[[#Headers],[Template]], MOD(Table4[[#This Row],[Num]], 5)+1, 0)</f>
        <v>Do you still manufacture the $?</v>
      </c>
      <c r="M1487" t="str">
        <f ca="1">OFFSET(Table2[[#Headers],[Car]], MOD(Table4[[#This Row],[Num]], 4)+1, 0)</f>
        <v>Sea Otter</v>
      </c>
      <c r="N1487" t="str">
        <f ca="1">OFFSET(Table3[[#Headers],[Property]], MOD(Table4[[#This Row],[Num]], 3)+1, 0)</f>
        <v>color</v>
      </c>
      <c r="O1487" s="1">
        <f ca="1">1/(1/VLOOKUP(Table4[[#This Row],[Template]],Table1[], 2, FALSE)+1/VLOOKUP(Table4[[#This Row],[Car]],Table2[],2,FALSE))*2</f>
        <v>0.37499999999999994</v>
      </c>
      <c r="P1487" s="1">
        <f ca="1">1/(1/VLOOKUP(Table4[[#This Row],[Template]],Table1[], 3, FALSE)+1/VLOOKUP(Table4[[#This Row],[Car]],Table2[],3,FALSE))*2</f>
        <v>0.44444444444444442</v>
      </c>
      <c r="Q1487" s="1" t="str">
        <f ca="1">SUBSTITUTE(SUBSTITUTE(Table4[[#This Row],[Template]], "$", Table4[[#This Row],[Car]]), "%", Table4[[#This Row],[Property]])</f>
        <v>Do you still manufacture the Sea Otter?</v>
      </c>
      <c r="R1487" s="1" t="str">
        <f ca="1">IF(RAND()&gt;Table4[[#This Row],[offer1prob]], "yes", "no")</f>
        <v>yes</v>
      </c>
      <c r="S1487" s="1" t="str">
        <f ca="1">IF(RAND()&lt;Table4[[#This Row],[offer1prob]], "yes", "no")</f>
        <v>no</v>
      </c>
      <c r="T1487" s="1" t="str">
        <f ca="1">"performConversation '" &amp; Table4[[#This Row],[question]] &amp; "' '" &amp; Table4[[#This Row],[answerToAppointmentRequest]] &amp; "' '" &amp; Table4[[#This Row],[answerToMailRequest]] &amp; "'"</f>
        <v>performConversation 'Do you still manufacture the Sea Otter?' 'yes' 'no'</v>
      </c>
    </row>
    <row r="1488" spans="11:20" x14ac:dyDescent="0.25">
      <c r="K1488">
        <v>1487</v>
      </c>
      <c r="L1488" t="str">
        <f ca="1">OFFSET(Table1[[#Headers],[Template]], MOD(Table4[[#This Row],[Num]], 5)+1, 0)</f>
        <v>What is the % of the $?</v>
      </c>
      <c r="M1488" t="str">
        <f ca="1">OFFSET(Table2[[#Headers],[Car]], MOD(Table4[[#This Row],[Num]], 4)+1, 0)</f>
        <v>Sable</v>
      </c>
      <c r="N1488" t="str">
        <f ca="1">OFFSET(Table3[[#Headers],[Property]], MOD(Table4[[#This Row],[Num]], 3)+1, 0)</f>
        <v>weight</v>
      </c>
      <c r="O1488" s="1">
        <f ca="1">1/(1/VLOOKUP(Table4[[#This Row],[Template]],Table1[], 2, FALSE)+1/VLOOKUP(Table4[[#This Row],[Car]],Table2[],2,FALSE))*2</f>
        <v>0.68571428571428561</v>
      </c>
      <c r="P1488" s="1">
        <f ca="1">1/(1/VLOOKUP(Table4[[#This Row],[Template]],Table1[], 3, FALSE)+1/VLOOKUP(Table4[[#This Row],[Car]],Table2[],3,FALSE))*2</f>
        <v>0.48</v>
      </c>
      <c r="Q1488" s="1" t="str">
        <f ca="1">SUBSTITUTE(SUBSTITUTE(Table4[[#This Row],[Template]], "$", Table4[[#This Row],[Car]]), "%", Table4[[#This Row],[Property]])</f>
        <v>What is the weight of the Sable?</v>
      </c>
      <c r="R1488" s="1" t="str">
        <f ca="1">IF(RAND()&gt;Table4[[#This Row],[offer1prob]], "yes", "no")</f>
        <v>no</v>
      </c>
      <c r="S1488" s="1" t="str">
        <f ca="1">IF(RAND()&lt;Table4[[#This Row],[offer1prob]], "yes", "no")</f>
        <v>yes</v>
      </c>
      <c r="T1488" s="1" t="str">
        <f ca="1">"performConversation '" &amp; Table4[[#This Row],[question]] &amp; "' '" &amp; Table4[[#This Row],[answerToAppointmentRequest]] &amp; "' '" &amp; Table4[[#This Row],[answerToMailRequest]] &amp; "'"</f>
        <v>performConversation 'What is the weight of the Sable?' 'no' 'yes'</v>
      </c>
    </row>
    <row r="1489" spans="11:20" x14ac:dyDescent="0.25">
      <c r="K1489">
        <v>1488</v>
      </c>
      <c r="L1489" t="str">
        <f ca="1">OFFSET(Table1[[#Headers],[Template]], MOD(Table4[[#This Row],[Num]], 5)+1, 0)</f>
        <v>The $ is crap</v>
      </c>
      <c r="M1489" t="str">
        <f ca="1">OFFSET(Table2[[#Headers],[Car]], MOD(Table4[[#This Row],[Num]], 4)+1, 0)</f>
        <v>Wolverine</v>
      </c>
      <c r="N1489" t="str">
        <f ca="1">OFFSET(Table3[[#Headers],[Property]], MOD(Table4[[#This Row],[Num]], 3)+1, 0)</f>
        <v>mpg</v>
      </c>
      <c r="O1489" s="1">
        <f ca="1">1/(1/VLOOKUP(Table4[[#This Row],[Template]],Table1[], 2, FALSE)+1/VLOOKUP(Table4[[#This Row],[Car]],Table2[],2,FALSE))*2</f>
        <v>0.3</v>
      </c>
      <c r="P1489" s="1">
        <f ca="1">1/(1/VLOOKUP(Table4[[#This Row],[Template]],Table1[], 3, FALSE)+1/VLOOKUP(Table4[[#This Row],[Car]],Table2[],3,FALSE))*2</f>
        <v>0.24</v>
      </c>
      <c r="Q1489" s="1" t="str">
        <f ca="1">SUBSTITUTE(SUBSTITUTE(Table4[[#This Row],[Template]], "$", Table4[[#This Row],[Car]]), "%", Table4[[#This Row],[Property]])</f>
        <v>The Wolverine is crap</v>
      </c>
      <c r="R1489" s="1" t="str">
        <f ca="1">IF(RAND()&gt;Table4[[#This Row],[offer1prob]], "yes", "no")</f>
        <v>yes</v>
      </c>
      <c r="S1489" s="1" t="str">
        <f ca="1">IF(RAND()&lt;Table4[[#This Row],[offer1prob]], "yes", "no")</f>
        <v>yes</v>
      </c>
      <c r="T1489" s="1" t="str">
        <f ca="1">"performConversation '" &amp; Table4[[#This Row],[question]] &amp; "' '" &amp; Table4[[#This Row],[answerToAppointmentRequest]] &amp; "' '" &amp; Table4[[#This Row],[answerToMailRequest]] &amp; "'"</f>
        <v>performConversation 'The Wolverine is crap' 'yes' 'yes'</v>
      </c>
    </row>
    <row r="1490" spans="11:20" x14ac:dyDescent="0.25">
      <c r="K1490">
        <v>1489</v>
      </c>
      <c r="L1490" t="str">
        <f ca="1">OFFSET(Table1[[#Headers],[Template]], MOD(Table4[[#This Row],[Num]], 5)+1, 0)</f>
        <v>What does the $ have as %?</v>
      </c>
      <c r="M1490" t="str">
        <f ca="1">OFFSET(Table2[[#Headers],[Car]], MOD(Table4[[#This Row],[Num]], 4)+1, 0)</f>
        <v>Polecat</v>
      </c>
      <c r="N1490" t="str">
        <f ca="1">OFFSET(Table3[[#Headers],[Property]], MOD(Table4[[#This Row],[Num]], 3)+1, 0)</f>
        <v>color</v>
      </c>
      <c r="O1490" s="1">
        <f ca="1">1/(1/VLOOKUP(Table4[[#This Row],[Template]],Table1[], 2, FALSE)+1/VLOOKUP(Table4[[#This Row],[Car]],Table2[],2,FALSE))*2</f>
        <v>0.3428571428571428</v>
      </c>
      <c r="P1490" s="1">
        <f ca="1">1/(1/VLOOKUP(Table4[[#This Row],[Template]],Table1[], 3, FALSE)+1/VLOOKUP(Table4[[#This Row],[Car]],Table2[],3,FALSE))*2</f>
        <v>0.43636363636363629</v>
      </c>
      <c r="Q1490" s="1" t="str">
        <f ca="1">SUBSTITUTE(SUBSTITUTE(Table4[[#This Row],[Template]], "$", Table4[[#This Row],[Car]]), "%", Table4[[#This Row],[Property]])</f>
        <v>What does the Polecat have as color?</v>
      </c>
      <c r="R1490" s="1" t="str">
        <f ca="1">IF(RAND()&gt;Table4[[#This Row],[offer1prob]], "yes", "no")</f>
        <v>yes</v>
      </c>
      <c r="S1490" s="1" t="str">
        <f ca="1">IF(RAND()&lt;Table4[[#This Row],[offer1prob]], "yes", "no")</f>
        <v>yes</v>
      </c>
      <c r="T1490" s="1" t="str">
        <f ca="1">"performConversation '" &amp; Table4[[#This Row],[question]] &amp; "' '" &amp; Table4[[#This Row],[answerToAppointmentRequest]] &amp; "' '" &amp; Table4[[#This Row],[answerToMailRequest]] &amp; "'"</f>
        <v>performConversation 'What does the Polecat have as color?' 'yes' 'yes'</v>
      </c>
    </row>
    <row r="1491" spans="11:20" x14ac:dyDescent="0.25">
      <c r="K1491">
        <v>1490</v>
      </c>
      <c r="L1491" t="str">
        <f ca="1">OFFSET(Table1[[#Headers],[Template]], MOD(Table4[[#This Row],[Num]], 5)+1, 0)</f>
        <v>Why is the $ so expensive?</v>
      </c>
      <c r="M1491" t="str">
        <f ca="1">OFFSET(Table2[[#Headers],[Car]], MOD(Table4[[#This Row],[Num]], 4)+1, 0)</f>
        <v>Sea Otter</v>
      </c>
      <c r="N1491" t="str">
        <f ca="1">OFFSET(Table3[[#Headers],[Property]], MOD(Table4[[#This Row],[Num]], 3)+1, 0)</f>
        <v>weight</v>
      </c>
      <c r="O1491" s="1">
        <f ca="1">1/(1/VLOOKUP(Table4[[#This Row],[Template]],Table1[], 2, FALSE)+1/VLOOKUP(Table4[[#This Row],[Car]],Table2[],2,FALSE))*2</f>
        <v>0.3428571428571428</v>
      </c>
      <c r="P1491" s="1">
        <f ca="1">1/(1/VLOOKUP(Table4[[#This Row],[Template]],Table1[], 3, FALSE)+1/VLOOKUP(Table4[[#This Row],[Car]],Table2[],3,FALSE))*2</f>
        <v>0.48</v>
      </c>
      <c r="Q1491" s="1" t="str">
        <f ca="1">SUBSTITUTE(SUBSTITUTE(Table4[[#This Row],[Template]], "$", Table4[[#This Row],[Car]]), "%", Table4[[#This Row],[Property]])</f>
        <v>Why is the Sea Otter so expensive?</v>
      </c>
      <c r="R1491" s="1" t="str">
        <f ca="1">IF(RAND()&gt;Table4[[#This Row],[offer1prob]], "yes", "no")</f>
        <v>yes</v>
      </c>
      <c r="S1491" s="1" t="str">
        <f ca="1">IF(RAND()&lt;Table4[[#This Row],[offer1prob]], "yes", "no")</f>
        <v>no</v>
      </c>
      <c r="T1491" s="1" t="str">
        <f ca="1">"performConversation '" &amp; Table4[[#This Row],[question]] &amp; "' '" &amp; Table4[[#This Row],[answerToAppointmentRequest]] &amp; "' '" &amp; Table4[[#This Row],[answerToMailRequest]] &amp; "'"</f>
        <v>performConversation 'Why is the Sea Otter so expensive?' 'yes' 'no'</v>
      </c>
    </row>
    <row r="1492" spans="11:20" x14ac:dyDescent="0.25">
      <c r="K1492">
        <v>1491</v>
      </c>
      <c r="L1492" t="str">
        <f ca="1">OFFSET(Table1[[#Headers],[Template]], MOD(Table4[[#This Row],[Num]], 5)+1, 0)</f>
        <v>Do you still manufacture the $?</v>
      </c>
      <c r="M1492" t="str">
        <f ca="1">OFFSET(Table2[[#Headers],[Car]], MOD(Table4[[#This Row],[Num]], 4)+1, 0)</f>
        <v>Sable</v>
      </c>
      <c r="N1492" t="str">
        <f ca="1">OFFSET(Table3[[#Headers],[Property]], MOD(Table4[[#This Row],[Num]], 3)+1, 0)</f>
        <v>mpg</v>
      </c>
      <c r="O1492" s="1">
        <f ca="1">1/(1/VLOOKUP(Table4[[#This Row],[Template]],Table1[], 2, FALSE)+1/VLOOKUP(Table4[[#This Row],[Car]],Table2[],2,FALSE))*2</f>
        <v>0.61538461538461542</v>
      </c>
      <c r="P1492" s="1">
        <f ca="1">1/(1/VLOOKUP(Table4[[#This Row],[Template]],Table1[], 3, FALSE)+1/VLOOKUP(Table4[[#This Row],[Car]],Table2[],3,FALSE))*2</f>
        <v>0.54545454545454541</v>
      </c>
      <c r="Q1492" s="1" t="str">
        <f ca="1">SUBSTITUTE(SUBSTITUTE(Table4[[#This Row],[Template]], "$", Table4[[#This Row],[Car]]), "%", Table4[[#This Row],[Property]])</f>
        <v>Do you still manufacture the Sable?</v>
      </c>
      <c r="R1492" s="1" t="str">
        <f ca="1">IF(RAND()&gt;Table4[[#This Row],[offer1prob]], "yes", "no")</f>
        <v>no</v>
      </c>
      <c r="S1492" s="1" t="str">
        <f ca="1">IF(RAND()&lt;Table4[[#This Row],[offer1prob]], "yes", "no")</f>
        <v>yes</v>
      </c>
      <c r="T1492" s="1" t="str">
        <f ca="1">"performConversation '" &amp; Table4[[#This Row],[question]] &amp; "' '" &amp; Table4[[#This Row],[answerToAppointmentRequest]] &amp; "' '" &amp; Table4[[#This Row],[answerToMailRequest]] &amp; "'"</f>
        <v>performConversation 'Do you still manufacture the Sable?' 'no' 'yes'</v>
      </c>
    </row>
    <row r="1493" spans="11:20" x14ac:dyDescent="0.25">
      <c r="K1493">
        <v>1492</v>
      </c>
      <c r="L1493" t="str">
        <f ca="1">OFFSET(Table1[[#Headers],[Template]], MOD(Table4[[#This Row],[Num]], 5)+1, 0)</f>
        <v>What is the % of the $?</v>
      </c>
      <c r="M1493" t="str">
        <f ca="1">OFFSET(Table2[[#Headers],[Car]], MOD(Table4[[#This Row],[Num]], 4)+1, 0)</f>
        <v>Wolverine</v>
      </c>
      <c r="N1493" t="str">
        <f ca="1">OFFSET(Table3[[#Headers],[Property]], MOD(Table4[[#This Row],[Num]], 3)+1, 0)</f>
        <v>color</v>
      </c>
      <c r="O1493" s="1">
        <f ca="1">1/(1/VLOOKUP(Table4[[#This Row],[Template]],Table1[], 2, FALSE)+1/VLOOKUP(Table4[[#This Row],[Car]],Table2[],2,FALSE))*2</f>
        <v>0.6</v>
      </c>
      <c r="P1493" s="1">
        <f ca="1">1/(1/VLOOKUP(Table4[[#This Row],[Template]],Table1[], 3, FALSE)+1/VLOOKUP(Table4[[#This Row],[Car]],Table2[],3,FALSE))*2</f>
        <v>0.3428571428571428</v>
      </c>
      <c r="Q1493" s="1" t="str">
        <f ca="1">SUBSTITUTE(SUBSTITUTE(Table4[[#This Row],[Template]], "$", Table4[[#This Row],[Car]]), "%", Table4[[#This Row],[Property]])</f>
        <v>What is the color of the Wolverine?</v>
      </c>
      <c r="R1493" s="1" t="str">
        <f ca="1">IF(RAND()&gt;Table4[[#This Row],[offer1prob]], "yes", "no")</f>
        <v>no</v>
      </c>
      <c r="S1493" s="1" t="str">
        <f ca="1">IF(RAND()&lt;Table4[[#This Row],[offer1prob]], "yes", "no")</f>
        <v>no</v>
      </c>
      <c r="T1493" s="1" t="str">
        <f ca="1">"performConversation '" &amp; Table4[[#This Row],[question]] &amp; "' '" &amp; Table4[[#This Row],[answerToAppointmentRequest]] &amp; "' '" &amp; Table4[[#This Row],[answerToMailRequest]] &amp; "'"</f>
        <v>performConversation 'What is the color of the Wolverine?' 'no' 'no'</v>
      </c>
    </row>
    <row r="1494" spans="11:20" x14ac:dyDescent="0.25">
      <c r="K1494">
        <v>1493</v>
      </c>
      <c r="L1494" t="str">
        <f ca="1">OFFSET(Table1[[#Headers],[Template]], MOD(Table4[[#This Row],[Num]], 5)+1, 0)</f>
        <v>The $ is crap</v>
      </c>
      <c r="M1494" t="str">
        <f ca="1">OFFSET(Table2[[#Headers],[Car]], MOD(Table4[[#This Row],[Num]], 4)+1, 0)</f>
        <v>Polecat</v>
      </c>
      <c r="N1494" t="str">
        <f ca="1">OFFSET(Table3[[#Headers],[Property]], MOD(Table4[[#This Row],[Num]], 3)+1, 0)</f>
        <v>weight</v>
      </c>
      <c r="O1494" s="1">
        <f ca="1">1/(1/VLOOKUP(Table4[[#This Row],[Template]],Table1[], 2, FALSE)+1/VLOOKUP(Table4[[#This Row],[Car]],Table2[],2,FALSE))*2</f>
        <v>0.26666666666666666</v>
      </c>
      <c r="P1494" s="1">
        <f ca="1">1/(1/VLOOKUP(Table4[[#This Row],[Template]],Table1[], 3, FALSE)+1/VLOOKUP(Table4[[#This Row],[Car]],Table2[],3,FALSE))*2</f>
        <v>0.32</v>
      </c>
      <c r="Q1494" s="1" t="str">
        <f ca="1">SUBSTITUTE(SUBSTITUTE(Table4[[#This Row],[Template]], "$", Table4[[#This Row],[Car]]), "%", Table4[[#This Row],[Property]])</f>
        <v>The Polecat is crap</v>
      </c>
      <c r="R1494" s="1" t="str">
        <f ca="1">IF(RAND()&gt;Table4[[#This Row],[offer1prob]], "yes", "no")</f>
        <v>yes</v>
      </c>
      <c r="S1494" s="1" t="str">
        <f ca="1">IF(RAND()&lt;Table4[[#This Row],[offer1prob]], "yes", "no")</f>
        <v>yes</v>
      </c>
      <c r="T1494" s="1" t="str">
        <f ca="1">"performConversation '" &amp; Table4[[#This Row],[question]] &amp; "' '" &amp; Table4[[#This Row],[answerToAppointmentRequest]] &amp; "' '" &amp; Table4[[#This Row],[answerToMailRequest]] &amp; "'"</f>
        <v>performConversation 'The Polecat is crap' 'yes' 'yes'</v>
      </c>
    </row>
    <row r="1495" spans="11:20" x14ac:dyDescent="0.25">
      <c r="K1495">
        <v>1494</v>
      </c>
      <c r="L1495" t="str">
        <f ca="1">OFFSET(Table1[[#Headers],[Template]], MOD(Table4[[#This Row],[Num]], 5)+1, 0)</f>
        <v>What does the $ have as %?</v>
      </c>
      <c r="M1495" t="str">
        <f ca="1">OFFSET(Table2[[#Headers],[Car]], MOD(Table4[[#This Row],[Num]], 4)+1, 0)</f>
        <v>Sea Otter</v>
      </c>
      <c r="N1495" t="str">
        <f ca="1">OFFSET(Table3[[#Headers],[Property]], MOD(Table4[[#This Row],[Num]], 3)+1, 0)</f>
        <v>mpg</v>
      </c>
      <c r="O1495" s="1">
        <f ca="1">1/(1/VLOOKUP(Table4[[#This Row],[Template]],Table1[], 2, FALSE)+1/VLOOKUP(Table4[[#This Row],[Car]],Table2[],2,FALSE))*2</f>
        <v>0.3</v>
      </c>
      <c r="P1495" s="1">
        <f ca="1">1/(1/VLOOKUP(Table4[[#This Row],[Template]],Table1[], 3, FALSE)+1/VLOOKUP(Table4[[#This Row],[Car]],Table2[],3,FALSE))*2</f>
        <v>0.3428571428571428</v>
      </c>
      <c r="Q1495" s="1" t="str">
        <f ca="1">SUBSTITUTE(SUBSTITUTE(Table4[[#This Row],[Template]], "$", Table4[[#This Row],[Car]]), "%", Table4[[#This Row],[Property]])</f>
        <v>What does the Sea Otter have as mpg?</v>
      </c>
      <c r="R1495" s="1" t="str">
        <f ca="1">IF(RAND()&gt;Table4[[#This Row],[offer1prob]], "yes", "no")</f>
        <v>yes</v>
      </c>
      <c r="S1495" s="1" t="str">
        <f ca="1">IF(RAND()&lt;Table4[[#This Row],[offer1prob]], "yes", "no")</f>
        <v>no</v>
      </c>
      <c r="T1495" s="1" t="str">
        <f ca="1">"performConversation '" &amp; Table4[[#This Row],[question]] &amp; "' '" &amp; Table4[[#This Row],[answerToAppointmentRequest]] &amp; "' '" &amp; Table4[[#This Row],[answerToMailRequest]] &amp; "'"</f>
        <v>performConversation 'What does the Sea Otter have as mpg?' 'yes' 'no'</v>
      </c>
    </row>
    <row r="1496" spans="11:20" x14ac:dyDescent="0.25">
      <c r="K1496">
        <v>1495</v>
      </c>
      <c r="L1496" t="str">
        <f ca="1">OFFSET(Table1[[#Headers],[Template]], MOD(Table4[[#This Row],[Num]], 5)+1, 0)</f>
        <v>Why is the $ so expensive?</v>
      </c>
      <c r="M1496" t="str">
        <f ca="1">OFFSET(Table2[[#Headers],[Car]], MOD(Table4[[#This Row],[Num]], 4)+1, 0)</f>
        <v>Sable</v>
      </c>
      <c r="N1496" t="str">
        <f ca="1">OFFSET(Table3[[#Headers],[Property]], MOD(Table4[[#This Row],[Num]], 3)+1, 0)</f>
        <v>color</v>
      </c>
      <c r="O1496" s="1">
        <f ca="1">1/(1/VLOOKUP(Table4[[#This Row],[Template]],Table1[], 2, FALSE)+1/VLOOKUP(Table4[[#This Row],[Car]],Table2[],2,FALSE))*2</f>
        <v>0.53333333333333333</v>
      </c>
      <c r="P1496" s="1">
        <f ca="1">1/(1/VLOOKUP(Table4[[#This Row],[Template]],Table1[], 3, FALSE)+1/VLOOKUP(Table4[[#This Row],[Car]],Table2[],3,FALSE))*2</f>
        <v>0.6</v>
      </c>
      <c r="Q1496" s="1" t="str">
        <f ca="1">SUBSTITUTE(SUBSTITUTE(Table4[[#This Row],[Template]], "$", Table4[[#This Row],[Car]]), "%", Table4[[#This Row],[Property]])</f>
        <v>Why is the Sable so expensive?</v>
      </c>
      <c r="R1496" s="1" t="str">
        <f ca="1">IF(RAND()&gt;Table4[[#This Row],[offer1prob]], "yes", "no")</f>
        <v>no</v>
      </c>
      <c r="S1496" s="1" t="str">
        <f ca="1">IF(RAND()&lt;Table4[[#This Row],[offer1prob]], "yes", "no")</f>
        <v>no</v>
      </c>
      <c r="T1496" s="1" t="str">
        <f ca="1">"performConversation '" &amp; Table4[[#This Row],[question]] &amp; "' '" &amp; Table4[[#This Row],[answerToAppointmentRequest]] &amp; "' '" &amp; Table4[[#This Row],[answerToMailRequest]] &amp; "'"</f>
        <v>performConversation 'Why is the Sable so expensive?' 'no' 'no'</v>
      </c>
    </row>
    <row r="1497" spans="11:20" x14ac:dyDescent="0.25">
      <c r="K1497">
        <v>1496</v>
      </c>
      <c r="L1497" t="str">
        <f ca="1">OFFSET(Table1[[#Headers],[Template]], MOD(Table4[[#This Row],[Num]], 5)+1, 0)</f>
        <v>Do you still manufacture the $?</v>
      </c>
      <c r="M1497" t="str">
        <f ca="1">OFFSET(Table2[[#Headers],[Car]], MOD(Table4[[#This Row],[Num]], 4)+1, 0)</f>
        <v>Wolverine</v>
      </c>
      <c r="N1497" t="str">
        <f ca="1">OFFSET(Table3[[#Headers],[Property]], MOD(Table4[[#This Row],[Num]], 3)+1, 0)</f>
        <v>weight</v>
      </c>
      <c r="O1497" s="1">
        <f ca="1">1/(1/VLOOKUP(Table4[[#This Row],[Template]],Table1[], 2, FALSE)+1/VLOOKUP(Table4[[#This Row],[Car]],Table2[],2,FALSE))*2</f>
        <v>0.54545454545454541</v>
      </c>
      <c r="P1497" s="1">
        <f ca="1">1/(1/VLOOKUP(Table4[[#This Row],[Template]],Table1[], 3, FALSE)+1/VLOOKUP(Table4[[#This Row],[Car]],Table2[],3,FALSE))*2</f>
        <v>0.37499999999999994</v>
      </c>
      <c r="Q1497" s="1" t="str">
        <f ca="1">SUBSTITUTE(SUBSTITUTE(Table4[[#This Row],[Template]], "$", Table4[[#This Row],[Car]]), "%", Table4[[#This Row],[Property]])</f>
        <v>Do you still manufacture the Wolverine?</v>
      </c>
      <c r="R1497" s="1" t="str">
        <f ca="1">IF(RAND()&gt;Table4[[#This Row],[offer1prob]], "yes", "no")</f>
        <v>yes</v>
      </c>
      <c r="S1497" s="1" t="str">
        <f ca="1">IF(RAND()&lt;Table4[[#This Row],[offer1prob]], "yes", "no")</f>
        <v>yes</v>
      </c>
      <c r="T1497" s="1" t="str">
        <f ca="1">"performConversation '" &amp; Table4[[#This Row],[question]] &amp; "' '" &amp; Table4[[#This Row],[answerToAppointmentRequest]] &amp; "' '" &amp; Table4[[#This Row],[answerToMailRequest]] &amp; "'"</f>
        <v>performConversation 'Do you still manufacture the Wolverine?' 'yes' 'yes'</v>
      </c>
    </row>
    <row r="1498" spans="11:20" x14ac:dyDescent="0.25">
      <c r="K1498">
        <v>1497</v>
      </c>
      <c r="L1498" t="str">
        <f ca="1">OFFSET(Table1[[#Headers],[Template]], MOD(Table4[[#This Row],[Num]], 5)+1, 0)</f>
        <v>What is the % of the $?</v>
      </c>
      <c r="M1498" t="str">
        <f ca="1">OFFSET(Table2[[#Headers],[Car]], MOD(Table4[[#This Row],[Num]], 4)+1, 0)</f>
        <v>Polecat</v>
      </c>
      <c r="N1498" t="str">
        <f ca="1">OFFSET(Table3[[#Headers],[Property]], MOD(Table4[[#This Row],[Num]], 3)+1, 0)</f>
        <v>mpg</v>
      </c>
      <c r="O1498" s="1">
        <f ca="1">1/(1/VLOOKUP(Table4[[#This Row],[Template]],Table1[], 2, FALSE)+1/VLOOKUP(Table4[[#This Row],[Car]],Table2[],2,FALSE))*2</f>
        <v>0.48</v>
      </c>
      <c r="P1498" s="1">
        <f ca="1">1/(1/VLOOKUP(Table4[[#This Row],[Template]],Table1[], 3, FALSE)+1/VLOOKUP(Table4[[#This Row],[Car]],Table2[],3,FALSE))*2</f>
        <v>0.53333333333333333</v>
      </c>
      <c r="Q1498" s="1" t="str">
        <f ca="1">SUBSTITUTE(SUBSTITUTE(Table4[[#This Row],[Template]], "$", Table4[[#This Row],[Car]]), "%", Table4[[#This Row],[Property]])</f>
        <v>What is the mpg of the Polecat?</v>
      </c>
      <c r="R1498" s="1" t="str">
        <f ca="1">IF(RAND()&gt;Table4[[#This Row],[offer1prob]], "yes", "no")</f>
        <v>yes</v>
      </c>
      <c r="S1498" s="1" t="str">
        <f ca="1">IF(RAND()&lt;Table4[[#This Row],[offer1prob]], "yes", "no")</f>
        <v>yes</v>
      </c>
      <c r="T1498" s="1" t="str">
        <f ca="1">"performConversation '" &amp; Table4[[#This Row],[question]] &amp; "' '" &amp; Table4[[#This Row],[answerToAppointmentRequest]] &amp; "' '" &amp; Table4[[#This Row],[answerToMailRequest]] &amp; "'"</f>
        <v>performConversation 'What is the mpg of the Polecat?' 'yes' 'yes'</v>
      </c>
    </row>
    <row r="1499" spans="11:20" x14ac:dyDescent="0.25">
      <c r="K1499">
        <v>1498</v>
      </c>
      <c r="L1499" t="str">
        <f ca="1">OFFSET(Table1[[#Headers],[Template]], MOD(Table4[[#This Row],[Num]], 5)+1, 0)</f>
        <v>The $ is crap</v>
      </c>
      <c r="M1499" t="str">
        <f ca="1">OFFSET(Table2[[#Headers],[Car]], MOD(Table4[[#This Row],[Num]], 4)+1, 0)</f>
        <v>Sea Otter</v>
      </c>
      <c r="N1499" t="str">
        <f ca="1">OFFSET(Table3[[#Headers],[Property]], MOD(Table4[[#This Row],[Num]], 3)+1, 0)</f>
        <v>color</v>
      </c>
      <c r="O1499" s="1">
        <f ca="1">1/(1/VLOOKUP(Table4[[#This Row],[Template]],Table1[], 2, FALSE)+1/VLOOKUP(Table4[[#This Row],[Car]],Table2[],2,FALSE))*2</f>
        <v>0.24</v>
      </c>
      <c r="P1499" s="1">
        <f ca="1">1/(1/VLOOKUP(Table4[[#This Row],[Template]],Table1[], 3, FALSE)+1/VLOOKUP(Table4[[#This Row],[Car]],Table2[],3,FALSE))*2</f>
        <v>0.26666666666666666</v>
      </c>
      <c r="Q1499" s="1" t="str">
        <f ca="1">SUBSTITUTE(SUBSTITUTE(Table4[[#This Row],[Template]], "$", Table4[[#This Row],[Car]]), "%", Table4[[#This Row],[Property]])</f>
        <v>The Sea Otter is crap</v>
      </c>
      <c r="R1499" s="1" t="str">
        <f ca="1">IF(RAND()&gt;Table4[[#This Row],[offer1prob]], "yes", "no")</f>
        <v>yes</v>
      </c>
      <c r="S1499" s="1" t="str">
        <f ca="1">IF(RAND()&lt;Table4[[#This Row],[offer1prob]], "yes", "no")</f>
        <v>yes</v>
      </c>
      <c r="T1499" s="1" t="str">
        <f ca="1">"performConversation '" &amp; Table4[[#This Row],[question]] &amp; "' '" &amp; Table4[[#This Row],[answerToAppointmentRequest]] &amp; "' '" &amp; Table4[[#This Row],[answerToMailRequest]] &amp; "'"</f>
        <v>performConversation 'The Sea Otter is crap' 'yes' 'yes'</v>
      </c>
    </row>
    <row r="1500" spans="11:20" x14ac:dyDescent="0.25">
      <c r="K1500">
        <v>1499</v>
      </c>
      <c r="L1500" t="str">
        <f ca="1">OFFSET(Table1[[#Headers],[Template]], MOD(Table4[[#This Row],[Num]], 5)+1, 0)</f>
        <v>What does the $ have as %?</v>
      </c>
      <c r="M1500" t="str">
        <f ca="1">OFFSET(Table2[[#Headers],[Car]], MOD(Table4[[#This Row],[Num]], 4)+1, 0)</f>
        <v>Sable</v>
      </c>
      <c r="N1500" t="str">
        <f ca="1">OFFSET(Table3[[#Headers],[Property]], MOD(Table4[[#This Row],[Num]], 3)+1, 0)</f>
        <v>weight</v>
      </c>
      <c r="O1500" s="1">
        <f ca="1">1/(1/VLOOKUP(Table4[[#This Row],[Template]],Table1[], 2, FALSE)+1/VLOOKUP(Table4[[#This Row],[Car]],Table2[],2,FALSE))*2</f>
        <v>0.43636363636363629</v>
      </c>
      <c r="P1500" s="1">
        <f ca="1">1/(1/VLOOKUP(Table4[[#This Row],[Template]],Table1[], 3, FALSE)+1/VLOOKUP(Table4[[#This Row],[Car]],Table2[],3,FALSE))*2</f>
        <v>0.4</v>
      </c>
      <c r="Q1500" s="1" t="str">
        <f ca="1">SUBSTITUTE(SUBSTITUTE(Table4[[#This Row],[Template]], "$", Table4[[#This Row],[Car]]), "%", Table4[[#This Row],[Property]])</f>
        <v>What does the Sable have as weight?</v>
      </c>
      <c r="R1500" s="1" t="str">
        <f ca="1">IF(RAND()&gt;Table4[[#This Row],[offer1prob]], "yes", "no")</f>
        <v>no</v>
      </c>
      <c r="S1500" s="1" t="str">
        <f ca="1">IF(RAND()&lt;Table4[[#This Row],[offer1prob]], "yes", "no")</f>
        <v>no</v>
      </c>
      <c r="T1500" s="1" t="str">
        <f ca="1">"performConversation '" &amp; Table4[[#This Row],[question]] &amp; "' '" &amp; Table4[[#This Row],[answerToAppointmentRequest]] &amp; "' '" &amp; Table4[[#This Row],[answerToMailRequest]] &amp; "'"</f>
        <v>performConversation 'What does the Sable have as weight?' 'no' 'no'</v>
      </c>
    </row>
    <row r="1501" spans="11:20" x14ac:dyDescent="0.25">
      <c r="K1501">
        <v>1500</v>
      </c>
      <c r="L1501" t="str">
        <f ca="1">OFFSET(Table1[[#Headers],[Template]], MOD(Table4[[#This Row],[Num]], 5)+1, 0)</f>
        <v>Why is the $ so expensive?</v>
      </c>
      <c r="M1501" t="str">
        <f ca="1">OFFSET(Table2[[#Headers],[Car]], MOD(Table4[[#This Row],[Num]], 4)+1, 0)</f>
        <v>Wolverine</v>
      </c>
      <c r="N1501" t="str">
        <f ca="1">OFFSET(Table3[[#Headers],[Property]], MOD(Table4[[#This Row],[Num]], 3)+1, 0)</f>
        <v>mpg</v>
      </c>
      <c r="O1501" s="1">
        <f ca="1">1/(1/VLOOKUP(Table4[[#This Row],[Template]],Table1[], 2, FALSE)+1/VLOOKUP(Table4[[#This Row],[Car]],Table2[],2,FALSE))*2</f>
        <v>0.48</v>
      </c>
      <c r="P1501" s="1">
        <f ca="1">1/(1/VLOOKUP(Table4[[#This Row],[Template]],Table1[], 3, FALSE)+1/VLOOKUP(Table4[[#This Row],[Car]],Table2[],3,FALSE))*2</f>
        <v>0.4</v>
      </c>
      <c r="Q1501" s="1" t="str">
        <f ca="1">SUBSTITUTE(SUBSTITUTE(Table4[[#This Row],[Template]], "$", Table4[[#This Row],[Car]]), "%", Table4[[#This Row],[Property]])</f>
        <v>Why is the Wolverine so expensive?</v>
      </c>
      <c r="R1501" s="1" t="str">
        <f ca="1">IF(RAND()&gt;Table4[[#This Row],[offer1prob]], "yes", "no")</f>
        <v>yes</v>
      </c>
      <c r="S1501" s="1" t="str">
        <f ca="1">IF(RAND()&lt;Table4[[#This Row],[offer1prob]], "yes", "no")</f>
        <v>yes</v>
      </c>
      <c r="T1501" s="1" t="str">
        <f ca="1">"performConversation '" &amp; Table4[[#This Row],[question]] &amp; "' '" &amp; Table4[[#This Row],[answerToAppointmentRequest]] &amp; "' '" &amp; Table4[[#This Row],[answerToMailRequest]] &amp; "'"</f>
        <v>performConversation 'Why is the Wolverine so expensive?' 'yes' 'yes'</v>
      </c>
    </row>
    <row r="1502" spans="11:20" x14ac:dyDescent="0.25">
      <c r="K1502">
        <v>1501</v>
      </c>
      <c r="L1502" t="str">
        <f ca="1">OFFSET(Table1[[#Headers],[Template]], MOD(Table4[[#This Row],[Num]], 5)+1, 0)</f>
        <v>Do you still manufacture the $?</v>
      </c>
      <c r="M1502" t="str">
        <f ca="1">OFFSET(Table2[[#Headers],[Car]], MOD(Table4[[#This Row],[Num]], 4)+1, 0)</f>
        <v>Polecat</v>
      </c>
      <c r="N1502" t="str">
        <f ca="1">OFFSET(Table3[[#Headers],[Property]], MOD(Table4[[#This Row],[Num]], 3)+1, 0)</f>
        <v>color</v>
      </c>
      <c r="O1502" s="1">
        <f ca="1">1/(1/VLOOKUP(Table4[[#This Row],[Template]],Table1[], 2, FALSE)+1/VLOOKUP(Table4[[#This Row],[Car]],Table2[],2,FALSE))*2</f>
        <v>0.44444444444444442</v>
      </c>
      <c r="P1502" s="1">
        <f ca="1">1/(1/VLOOKUP(Table4[[#This Row],[Template]],Table1[], 3, FALSE)+1/VLOOKUP(Table4[[#This Row],[Car]],Table2[],3,FALSE))*2</f>
        <v>0.61538461538461542</v>
      </c>
      <c r="Q1502" s="1" t="str">
        <f ca="1">SUBSTITUTE(SUBSTITUTE(Table4[[#This Row],[Template]], "$", Table4[[#This Row],[Car]]), "%", Table4[[#This Row],[Property]])</f>
        <v>Do you still manufacture the Polecat?</v>
      </c>
      <c r="R1502" s="1" t="str">
        <f ca="1">IF(RAND()&gt;Table4[[#This Row],[offer1prob]], "yes", "no")</f>
        <v>yes</v>
      </c>
      <c r="S1502" s="1" t="str">
        <f ca="1">IF(RAND()&lt;Table4[[#This Row],[offer1prob]], "yes", "no")</f>
        <v>no</v>
      </c>
      <c r="T1502" s="1" t="str">
        <f ca="1">"performConversation '" &amp; Table4[[#This Row],[question]] &amp; "' '" &amp; Table4[[#This Row],[answerToAppointmentRequest]] &amp; "' '" &amp; Table4[[#This Row],[answerToMailRequest]] &amp; "'"</f>
        <v>performConversation 'Do you still manufacture the Polecat?' 'yes' 'no'</v>
      </c>
    </row>
    <row r="1503" spans="11:20" x14ac:dyDescent="0.25">
      <c r="K1503">
        <v>1502</v>
      </c>
      <c r="L1503" t="str">
        <f ca="1">OFFSET(Table1[[#Headers],[Template]], MOD(Table4[[#This Row],[Num]], 5)+1, 0)</f>
        <v>What is the % of the $?</v>
      </c>
      <c r="M1503" t="str">
        <f ca="1">OFFSET(Table2[[#Headers],[Car]], MOD(Table4[[#This Row],[Num]], 4)+1, 0)</f>
        <v>Sea Otter</v>
      </c>
      <c r="N1503" t="str">
        <f ca="1">OFFSET(Table3[[#Headers],[Property]], MOD(Table4[[#This Row],[Num]], 3)+1, 0)</f>
        <v>weight</v>
      </c>
      <c r="O1503" s="1">
        <f ca="1">1/(1/VLOOKUP(Table4[[#This Row],[Template]],Table1[], 2, FALSE)+1/VLOOKUP(Table4[[#This Row],[Car]],Table2[],2,FALSE))*2</f>
        <v>0.4</v>
      </c>
      <c r="P1503" s="1">
        <f ca="1">1/(1/VLOOKUP(Table4[[#This Row],[Template]],Table1[], 3, FALSE)+1/VLOOKUP(Table4[[#This Row],[Car]],Table2[],3,FALSE))*2</f>
        <v>0.4</v>
      </c>
      <c r="Q1503" s="1" t="str">
        <f ca="1">SUBSTITUTE(SUBSTITUTE(Table4[[#This Row],[Template]], "$", Table4[[#This Row],[Car]]), "%", Table4[[#This Row],[Property]])</f>
        <v>What is the weight of the Sea Otter?</v>
      </c>
      <c r="R1503" s="1" t="str">
        <f ca="1">IF(RAND()&gt;Table4[[#This Row],[offer1prob]], "yes", "no")</f>
        <v>no</v>
      </c>
      <c r="S1503" s="1" t="str">
        <f ca="1">IF(RAND()&lt;Table4[[#This Row],[offer1prob]], "yes", "no")</f>
        <v>yes</v>
      </c>
      <c r="T1503" s="1" t="str">
        <f ca="1">"performConversation '" &amp; Table4[[#This Row],[question]] &amp; "' '" &amp; Table4[[#This Row],[answerToAppointmentRequest]] &amp; "' '" &amp; Table4[[#This Row],[answerToMailRequest]] &amp; "'"</f>
        <v>performConversation 'What is the weight of the Sea Otter?' 'no' 'yes'</v>
      </c>
    </row>
    <row r="1504" spans="11:20" x14ac:dyDescent="0.25">
      <c r="K1504">
        <v>1503</v>
      </c>
      <c r="L1504" t="str">
        <f ca="1">OFFSET(Table1[[#Headers],[Template]], MOD(Table4[[#This Row],[Num]], 5)+1, 0)</f>
        <v>The $ is crap</v>
      </c>
      <c r="M1504" t="str">
        <f ca="1">OFFSET(Table2[[#Headers],[Car]], MOD(Table4[[#This Row],[Num]], 4)+1, 0)</f>
        <v>Sable</v>
      </c>
      <c r="N1504" t="str">
        <f ca="1">OFFSET(Table3[[#Headers],[Property]], MOD(Table4[[#This Row],[Num]], 3)+1, 0)</f>
        <v>mpg</v>
      </c>
      <c r="O1504" s="1">
        <f ca="1">1/(1/VLOOKUP(Table4[[#This Row],[Template]],Table1[], 2, FALSE)+1/VLOOKUP(Table4[[#This Row],[Car]],Table2[],2,FALSE))*2</f>
        <v>0.32</v>
      </c>
      <c r="P1504" s="1">
        <f ca="1">1/(1/VLOOKUP(Table4[[#This Row],[Template]],Table1[], 3, FALSE)+1/VLOOKUP(Table4[[#This Row],[Car]],Table2[],3,FALSE))*2</f>
        <v>0.3</v>
      </c>
      <c r="Q1504" s="1" t="str">
        <f ca="1">SUBSTITUTE(SUBSTITUTE(Table4[[#This Row],[Template]], "$", Table4[[#This Row],[Car]]), "%", Table4[[#This Row],[Property]])</f>
        <v>The Sable is crap</v>
      </c>
      <c r="R1504" s="1" t="str">
        <f ca="1">IF(RAND()&gt;Table4[[#This Row],[offer1prob]], "yes", "no")</f>
        <v>no</v>
      </c>
      <c r="S1504" s="1" t="str">
        <f ca="1">IF(RAND()&lt;Table4[[#This Row],[offer1prob]], "yes", "no")</f>
        <v>yes</v>
      </c>
      <c r="T1504" s="1" t="str">
        <f ca="1">"performConversation '" &amp; Table4[[#This Row],[question]] &amp; "' '" &amp; Table4[[#This Row],[answerToAppointmentRequest]] &amp; "' '" &amp; Table4[[#This Row],[answerToMailRequest]] &amp; "'"</f>
        <v>performConversation 'The Sable is crap' 'no' 'yes'</v>
      </c>
    </row>
    <row r="1505" spans="11:20" x14ac:dyDescent="0.25">
      <c r="K1505">
        <v>1504</v>
      </c>
      <c r="L1505" t="str">
        <f ca="1">OFFSET(Table1[[#Headers],[Template]], MOD(Table4[[#This Row],[Num]], 5)+1, 0)</f>
        <v>What does the $ have as %?</v>
      </c>
      <c r="M1505" t="str">
        <f ca="1">OFFSET(Table2[[#Headers],[Car]], MOD(Table4[[#This Row],[Num]], 4)+1, 0)</f>
        <v>Wolverine</v>
      </c>
      <c r="N1505" t="str">
        <f ca="1">OFFSET(Table3[[#Headers],[Property]], MOD(Table4[[#This Row],[Num]], 3)+1, 0)</f>
        <v>color</v>
      </c>
      <c r="O1505" s="1">
        <f ca="1">1/(1/VLOOKUP(Table4[[#This Row],[Template]],Table1[], 2, FALSE)+1/VLOOKUP(Table4[[#This Row],[Car]],Table2[],2,FALSE))*2</f>
        <v>0.4</v>
      </c>
      <c r="P1505" s="1">
        <f ca="1">1/(1/VLOOKUP(Table4[[#This Row],[Template]],Table1[], 3, FALSE)+1/VLOOKUP(Table4[[#This Row],[Car]],Table2[],3,FALSE))*2</f>
        <v>0.3</v>
      </c>
      <c r="Q1505" s="1" t="str">
        <f ca="1">SUBSTITUTE(SUBSTITUTE(Table4[[#This Row],[Template]], "$", Table4[[#This Row],[Car]]), "%", Table4[[#This Row],[Property]])</f>
        <v>What does the Wolverine have as color?</v>
      </c>
      <c r="R1505" s="1" t="str">
        <f ca="1">IF(RAND()&gt;Table4[[#This Row],[offer1prob]], "yes", "no")</f>
        <v>yes</v>
      </c>
      <c r="S1505" s="1" t="str">
        <f ca="1">IF(RAND()&lt;Table4[[#This Row],[offer1prob]], "yes", "no")</f>
        <v>yes</v>
      </c>
      <c r="T1505" s="1" t="str">
        <f ca="1">"performConversation '" &amp; Table4[[#This Row],[question]] &amp; "' '" &amp; Table4[[#This Row],[answerToAppointmentRequest]] &amp; "' '" &amp; Table4[[#This Row],[answerToMailRequest]] &amp; "'"</f>
        <v>performConversation 'What does the Wolverine have as color?' 'yes' 'yes'</v>
      </c>
    </row>
    <row r="1506" spans="11:20" x14ac:dyDescent="0.25">
      <c r="K1506">
        <v>1505</v>
      </c>
      <c r="L1506" t="str">
        <f ca="1">OFFSET(Table1[[#Headers],[Template]], MOD(Table4[[#This Row],[Num]], 5)+1, 0)</f>
        <v>Why is the $ so expensive?</v>
      </c>
      <c r="M1506" t="str">
        <f ca="1">OFFSET(Table2[[#Headers],[Car]], MOD(Table4[[#This Row],[Num]], 4)+1, 0)</f>
        <v>Polecat</v>
      </c>
      <c r="N1506" t="str">
        <f ca="1">OFFSET(Table3[[#Headers],[Property]], MOD(Table4[[#This Row],[Num]], 3)+1, 0)</f>
        <v>weight</v>
      </c>
      <c r="O1506" s="1">
        <f ca="1">1/(1/VLOOKUP(Table4[[#This Row],[Template]],Table1[], 2, FALSE)+1/VLOOKUP(Table4[[#This Row],[Car]],Table2[],2,FALSE))*2</f>
        <v>0.4</v>
      </c>
      <c r="P1506" s="1">
        <f ca="1">1/(1/VLOOKUP(Table4[[#This Row],[Template]],Table1[], 3, FALSE)+1/VLOOKUP(Table4[[#This Row],[Car]],Table2[],3,FALSE))*2</f>
        <v>0.68571428571428561</v>
      </c>
      <c r="Q1506" s="1" t="str">
        <f ca="1">SUBSTITUTE(SUBSTITUTE(Table4[[#This Row],[Template]], "$", Table4[[#This Row],[Car]]), "%", Table4[[#This Row],[Property]])</f>
        <v>Why is the Polecat so expensive?</v>
      </c>
      <c r="R1506" s="1" t="str">
        <f ca="1">IF(RAND()&gt;Table4[[#This Row],[offer1prob]], "yes", "no")</f>
        <v>yes</v>
      </c>
      <c r="S1506" s="1" t="str">
        <f ca="1">IF(RAND()&lt;Table4[[#This Row],[offer1prob]], "yes", "no")</f>
        <v>yes</v>
      </c>
      <c r="T1506" s="1" t="str">
        <f ca="1">"performConversation '" &amp; Table4[[#This Row],[question]] &amp; "' '" &amp; Table4[[#This Row],[answerToAppointmentRequest]] &amp; "' '" &amp; Table4[[#This Row],[answerToMailRequest]] &amp; "'"</f>
        <v>performConversation 'Why is the Polecat so expensive?' 'yes' 'yes'</v>
      </c>
    </row>
    <row r="1507" spans="11:20" x14ac:dyDescent="0.25">
      <c r="K1507">
        <v>1506</v>
      </c>
      <c r="L1507" t="str">
        <f ca="1">OFFSET(Table1[[#Headers],[Template]], MOD(Table4[[#This Row],[Num]], 5)+1, 0)</f>
        <v>Do you still manufacture the $?</v>
      </c>
      <c r="M1507" t="str">
        <f ca="1">OFFSET(Table2[[#Headers],[Car]], MOD(Table4[[#This Row],[Num]], 4)+1, 0)</f>
        <v>Sea Otter</v>
      </c>
      <c r="N1507" t="str">
        <f ca="1">OFFSET(Table3[[#Headers],[Property]], MOD(Table4[[#This Row],[Num]], 3)+1, 0)</f>
        <v>mpg</v>
      </c>
      <c r="O1507" s="1">
        <f ca="1">1/(1/VLOOKUP(Table4[[#This Row],[Template]],Table1[], 2, FALSE)+1/VLOOKUP(Table4[[#This Row],[Car]],Table2[],2,FALSE))*2</f>
        <v>0.37499999999999994</v>
      </c>
      <c r="P1507" s="1">
        <f ca="1">1/(1/VLOOKUP(Table4[[#This Row],[Template]],Table1[], 3, FALSE)+1/VLOOKUP(Table4[[#This Row],[Car]],Table2[],3,FALSE))*2</f>
        <v>0.44444444444444442</v>
      </c>
      <c r="Q1507" s="1" t="str">
        <f ca="1">SUBSTITUTE(SUBSTITUTE(Table4[[#This Row],[Template]], "$", Table4[[#This Row],[Car]]), "%", Table4[[#This Row],[Property]])</f>
        <v>Do you still manufacture the Sea Otter?</v>
      </c>
      <c r="R1507" s="1" t="str">
        <f ca="1">IF(RAND()&gt;Table4[[#This Row],[offer1prob]], "yes", "no")</f>
        <v>yes</v>
      </c>
      <c r="S1507" s="1" t="str">
        <f ca="1">IF(RAND()&lt;Table4[[#This Row],[offer1prob]], "yes", "no")</f>
        <v>no</v>
      </c>
      <c r="T1507" s="1" t="str">
        <f ca="1">"performConversation '" &amp; Table4[[#This Row],[question]] &amp; "' '" &amp; Table4[[#This Row],[answerToAppointmentRequest]] &amp; "' '" &amp; Table4[[#This Row],[answerToMailRequest]] &amp; "'"</f>
        <v>performConversation 'Do you still manufacture the Sea Otter?' 'yes' 'no'</v>
      </c>
    </row>
    <row r="1508" spans="11:20" x14ac:dyDescent="0.25">
      <c r="K1508">
        <v>1507</v>
      </c>
      <c r="L1508" t="str">
        <f ca="1">OFFSET(Table1[[#Headers],[Template]], MOD(Table4[[#This Row],[Num]], 5)+1, 0)</f>
        <v>What is the % of the $?</v>
      </c>
      <c r="M1508" t="str">
        <f ca="1">OFFSET(Table2[[#Headers],[Car]], MOD(Table4[[#This Row],[Num]], 4)+1, 0)</f>
        <v>Sable</v>
      </c>
      <c r="N1508" t="str">
        <f ca="1">OFFSET(Table3[[#Headers],[Property]], MOD(Table4[[#This Row],[Num]], 3)+1, 0)</f>
        <v>color</v>
      </c>
      <c r="O1508" s="1">
        <f ca="1">1/(1/VLOOKUP(Table4[[#This Row],[Template]],Table1[], 2, FALSE)+1/VLOOKUP(Table4[[#This Row],[Car]],Table2[],2,FALSE))*2</f>
        <v>0.68571428571428561</v>
      </c>
      <c r="P1508" s="1">
        <f ca="1">1/(1/VLOOKUP(Table4[[#This Row],[Template]],Table1[], 3, FALSE)+1/VLOOKUP(Table4[[#This Row],[Car]],Table2[],3,FALSE))*2</f>
        <v>0.48</v>
      </c>
      <c r="Q1508" s="1" t="str">
        <f ca="1">SUBSTITUTE(SUBSTITUTE(Table4[[#This Row],[Template]], "$", Table4[[#This Row],[Car]]), "%", Table4[[#This Row],[Property]])</f>
        <v>What is the color of the Sable?</v>
      </c>
      <c r="R1508" s="1" t="str">
        <f ca="1">IF(RAND()&gt;Table4[[#This Row],[offer1prob]], "yes", "no")</f>
        <v>no</v>
      </c>
      <c r="S1508" s="1" t="str">
        <f ca="1">IF(RAND()&lt;Table4[[#This Row],[offer1prob]], "yes", "no")</f>
        <v>no</v>
      </c>
      <c r="T1508" s="1" t="str">
        <f ca="1">"performConversation '" &amp; Table4[[#This Row],[question]] &amp; "' '" &amp; Table4[[#This Row],[answerToAppointmentRequest]] &amp; "' '" &amp; Table4[[#This Row],[answerToMailRequest]] &amp; "'"</f>
        <v>performConversation 'What is the color of the Sable?' 'no' 'no'</v>
      </c>
    </row>
    <row r="1509" spans="11:20" x14ac:dyDescent="0.25">
      <c r="K1509">
        <v>1508</v>
      </c>
      <c r="L1509" t="str">
        <f ca="1">OFFSET(Table1[[#Headers],[Template]], MOD(Table4[[#This Row],[Num]], 5)+1, 0)</f>
        <v>The $ is crap</v>
      </c>
      <c r="M1509" t="str">
        <f ca="1">OFFSET(Table2[[#Headers],[Car]], MOD(Table4[[#This Row],[Num]], 4)+1, 0)</f>
        <v>Wolverine</v>
      </c>
      <c r="N1509" t="str">
        <f ca="1">OFFSET(Table3[[#Headers],[Property]], MOD(Table4[[#This Row],[Num]], 3)+1, 0)</f>
        <v>weight</v>
      </c>
      <c r="O1509" s="1">
        <f ca="1">1/(1/VLOOKUP(Table4[[#This Row],[Template]],Table1[], 2, FALSE)+1/VLOOKUP(Table4[[#This Row],[Car]],Table2[],2,FALSE))*2</f>
        <v>0.3</v>
      </c>
      <c r="P1509" s="1">
        <f ca="1">1/(1/VLOOKUP(Table4[[#This Row],[Template]],Table1[], 3, FALSE)+1/VLOOKUP(Table4[[#This Row],[Car]],Table2[],3,FALSE))*2</f>
        <v>0.24</v>
      </c>
      <c r="Q1509" s="1" t="str">
        <f ca="1">SUBSTITUTE(SUBSTITUTE(Table4[[#This Row],[Template]], "$", Table4[[#This Row],[Car]]), "%", Table4[[#This Row],[Property]])</f>
        <v>The Wolverine is crap</v>
      </c>
      <c r="R1509" s="1" t="str">
        <f ca="1">IF(RAND()&gt;Table4[[#This Row],[offer1prob]], "yes", "no")</f>
        <v>yes</v>
      </c>
      <c r="S1509" s="1" t="str">
        <f ca="1">IF(RAND()&lt;Table4[[#This Row],[offer1prob]], "yes", "no")</f>
        <v>yes</v>
      </c>
      <c r="T1509" s="1" t="str">
        <f ca="1">"performConversation '" &amp; Table4[[#This Row],[question]] &amp; "' '" &amp; Table4[[#This Row],[answerToAppointmentRequest]] &amp; "' '" &amp; Table4[[#This Row],[answerToMailRequest]] &amp; "'"</f>
        <v>performConversation 'The Wolverine is crap' 'yes' 'yes'</v>
      </c>
    </row>
    <row r="1510" spans="11:20" x14ac:dyDescent="0.25">
      <c r="K1510">
        <v>1509</v>
      </c>
      <c r="L1510" t="str">
        <f ca="1">OFFSET(Table1[[#Headers],[Template]], MOD(Table4[[#This Row],[Num]], 5)+1, 0)</f>
        <v>What does the $ have as %?</v>
      </c>
      <c r="M1510" t="str">
        <f ca="1">OFFSET(Table2[[#Headers],[Car]], MOD(Table4[[#This Row],[Num]], 4)+1, 0)</f>
        <v>Polecat</v>
      </c>
      <c r="N1510" t="str">
        <f ca="1">OFFSET(Table3[[#Headers],[Property]], MOD(Table4[[#This Row],[Num]], 3)+1, 0)</f>
        <v>mpg</v>
      </c>
      <c r="O1510" s="1">
        <f ca="1">1/(1/VLOOKUP(Table4[[#This Row],[Template]],Table1[], 2, FALSE)+1/VLOOKUP(Table4[[#This Row],[Car]],Table2[],2,FALSE))*2</f>
        <v>0.3428571428571428</v>
      </c>
      <c r="P1510" s="1">
        <f ca="1">1/(1/VLOOKUP(Table4[[#This Row],[Template]],Table1[], 3, FALSE)+1/VLOOKUP(Table4[[#This Row],[Car]],Table2[],3,FALSE))*2</f>
        <v>0.43636363636363629</v>
      </c>
      <c r="Q1510" s="1" t="str">
        <f ca="1">SUBSTITUTE(SUBSTITUTE(Table4[[#This Row],[Template]], "$", Table4[[#This Row],[Car]]), "%", Table4[[#This Row],[Property]])</f>
        <v>What does the Polecat have as mpg?</v>
      </c>
      <c r="R1510" s="1" t="str">
        <f ca="1">IF(RAND()&gt;Table4[[#This Row],[offer1prob]], "yes", "no")</f>
        <v>yes</v>
      </c>
      <c r="S1510" s="1" t="str">
        <f ca="1">IF(RAND()&lt;Table4[[#This Row],[offer1prob]], "yes", "no")</f>
        <v>no</v>
      </c>
      <c r="T1510" s="1" t="str">
        <f ca="1">"performConversation '" &amp; Table4[[#This Row],[question]] &amp; "' '" &amp; Table4[[#This Row],[answerToAppointmentRequest]] &amp; "' '" &amp; Table4[[#This Row],[answerToMailRequest]] &amp; "'"</f>
        <v>performConversation 'What does the Polecat have as mpg?' 'yes' 'no'</v>
      </c>
    </row>
    <row r="1511" spans="11:20" x14ac:dyDescent="0.25">
      <c r="K1511">
        <v>1510</v>
      </c>
      <c r="L1511" t="str">
        <f ca="1">OFFSET(Table1[[#Headers],[Template]], MOD(Table4[[#This Row],[Num]], 5)+1, 0)</f>
        <v>Why is the $ so expensive?</v>
      </c>
      <c r="M1511" t="str">
        <f ca="1">OFFSET(Table2[[#Headers],[Car]], MOD(Table4[[#This Row],[Num]], 4)+1, 0)</f>
        <v>Sea Otter</v>
      </c>
      <c r="N1511" t="str">
        <f ca="1">OFFSET(Table3[[#Headers],[Property]], MOD(Table4[[#This Row],[Num]], 3)+1, 0)</f>
        <v>color</v>
      </c>
      <c r="O1511" s="1">
        <f ca="1">1/(1/VLOOKUP(Table4[[#This Row],[Template]],Table1[], 2, FALSE)+1/VLOOKUP(Table4[[#This Row],[Car]],Table2[],2,FALSE))*2</f>
        <v>0.3428571428571428</v>
      </c>
      <c r="P1511" s="1">
        <f ca="1">1/(1/VLOOKUP(Table4[[#This Row],[Template]],Table1[], 3, FALSE)+1/VLOOKUP(Table4[[#This Row],[Car]],Table2[],3,FALSE))*2</f>
        <v>0.48</v>
      </c>
      <c r="Q1511" s="1" t="str">
        <f ca="1">SUBSTITUTE(SUBSTITUTE(Table4[[#This Row],[Template]], "$", Table4[[#This Row],[Car]]), "%", Table4[[#This Row],[Property]])</f>
        <v>Why is the Sea Otter so expensive?</v>
      </c>
      <c r="R1511" s="1" t="str">
        <f ca="1">IF(RAND()&gt;Table4[[#This Row],[offer1prob]], "yes", "no")</f>
        <v>yes</v>
      </c>
      <c r="S1511" s="1" t="str">
        <f ca="1">IF(RAND()&lt;Table4[[#This Row],[offer1prob]], "yes", "no")</f>
        <v>no</v>
      </c>
      <c r="T1511" s="1" t="str">
        <f ca="1">"performConversation '" &amp; Table4[[#This Row],[question]] &amp; "' '" &amp; Table4[[#This Row],[answerToAppointmentRequest]] &amp; "' '" &amp; Table4[[#This Row],[answerToMailRequest]] &amp; "'"</f>
        <v>performConversation 'Why is the Sea Otter so expensive?' 'yes' 'no'</v>
      </c>
    </row>
    <row r="1512" spans="11:20" x14ac:dyDescent="0.25">
      <c r="K1512">
        <v>1511</v>
      </c>
      <c r="L1512" t="str">
        <f ca="1">OFFSET(Table1[[#Headers],[Template]], MOD(Table4[[#This Row],[Num]], 5)+1, 0)</f>
        <v>Do you still manufacture the $?</v>
      </c>
      <c r="M1512" t="str">
        <f ca="1">OFFSET(Table2[[#Headers],[Car]], MOD(Table4[[#This Row],[Num]], 4)+1, 0)</f>
        <v>Sable</v>
      </c>
      <c r="N1512" t="str">
        <f ca="1">OFFSET(Table3[[#Headers],[Property]], MOD(Table4[[#This Row],[Num]], 3)+1, 0)</f>
        <v>weight</v>
      </c>
      <c r="O1512" s="1">
        <f ca="1">1/(1/VLOOKUP(Table4[[#This Row],[Template]],Table1[], 2, FALSE)+1/VLOOKUP(Table4[[#This Row],[Car]],Table2[],2,FALSE))*2</f>
        <v>0.61538461538461542</v>
      </c>
      <c r="P1512" s="1">
        <f ca="1">1/(1/VLOOKUP(Table4[[#This Row],[Template]],Table1[], 3, FALSE)+1/VLOOKUP(Table4[[#This Row],[Car]],Table2[],3,FALSE))*2</f>
        <v>0.54545454545454541</v>
      </c>
      <c r="Q1512" s="1" t="str">
        <f ca="1">SUBSTITUTE(SUBSTITUTE(Table4[[#This Row],[Template]], "$", Table4[[#This Row],[Car]]), "%", Table4[[#This Row],[Property]])</f>
        <v>Do you still manufacture the Sable?</v>
      </c>
      <c r="R1512" s="1" t="str">
        <f ca="1">IF(RAND()&gt;Table4[[#This Row],[offer1prob]], "yes", "no")</f>
        <v>yes</v>
      </c>
      <c r="S1512" s="1" t="str">
        <f ca="1">IF(RAND()&lt;Table4[[#This Row],[offer1prob]], "yes", "no")</f>
        <v>no</v>
      </c>
      <c r="T1512" s="1" t="str">
        <f ca="1">"performConversation '" &amp; Table4[[#This Row],[question]] &amp; "' '" &amp; Table4[[#This Row],[answerToAppointmentRequest]] &amp; "' '" &amp; Table4[[#This Row],[answerToMailRequest]] &amp; "'"</f>
        <v>performConversation 'Do you still manufacture the Sable?' 'yes' 'no'</v>
      </c>
    </row>
    <row r="1513" spans="11:20" x14ac:dyDescent="0.25">
      <c r="K1513">
        <v>1512</v>
      </c>
      <c r="L1513" t="str">
        <f ca="1">OFFSET(Table1[[#Headers],[Template]], MOD(Table4[[#This Row],[Num]], 5)+1, 0)</f>
        <v>What is the % of the $?</v>
      </c>
      <c r="M1513" t="str">
        <f ca="1">OFFSET(Table2[[#Headers],[Car]], MOD(Table4[[#This Row],[Num]], 4)+1, 0)</f>
        <v>Wolverine</v>
      </c>
      <c r="N1513" t="str">
        <f ca="1">OFFSET(Table3[[#Headers],[Property]], MOD(Table4[[#This Row],[Num]], 3)+1, 0)</f>
        <v>mpg</v>
      </c>
      <c r="O1513" s="1">
        <f ca="1">1/(1/VLOOKUP(Table4[[#This Row],[Template]],Table1[], 2, FALSE)+1/VLOOKUP(Table4[[#This Row],[Car]],Table2[],2,FALSE))*2</f>
        <v>0.6</v>
      </c>
      <c r="P1513" s="1">
        <f ca="1">1/(1/VLOOKUP(Table4[[#This Row],[Template]],Table1[], 3, FALSE)+1/VLOOKUP(Table4[[#This Row],[Car]],Table2[],3,FALSE))*2</f>
        <v>0.3428571428571428</v>
      </c>
      <c r="Q1513" s="1" t="str">
        <f ca="1">SUBSTITUTE(SUBSTITUTE(Table4[[#This Row],[Template]], "$", Table4[[#This Row],[Car]]), "%", Table4[[#This Row],[Property]])</f>
        <v>What is the mpg of the Wolverine?</v>
      </c>
      <c r="R1513" s="1" t="str">
        <f ca="1">IF(RAND()&gt;Table4[[#This Row],[offer1prob]], "yes", "no")</f>
        <v>no</v>
      </c>
      <c r="S1513" s="1" t="str">
        <f ca="1">IF(RAND()&lt;Table4[[#This Row],[offer1prob]], "yes", "no")</f>
        <v>yes</v>
      </c>
      <c r="T1513" s="1" t="str">
        <f ca="1">"performConversation '" &amp; Table4[[#This Row],[question]] &amp; "' '" &amp; Table4[[#This Row],[answerToAppointmentRequest]] &amp; "' '" &amp; Table4[[#This Row],[answerToMailRequest]] &amp; "'"</f>
        <v>performConversation 'What is the mpg of the Wolverine?' 'no' 'yes'</v>
      </c>
    </row>
    <row r="1514" spans="11:20" x14ac:dyDescent="0.25">
      <c r="K1514">
        <v>1513</v>
      </c>
      <c r="L1514" t="str">
        <f ca="1">OFFSET(Table1[[#Headers],[Template]], MOD(Table4[[#This Row],[Num]], 5)+1, 0)</f>
        <v>The $ is crap</v>
      </c>
      <c r="M1514" t="str">
        <f ca="1">OFFSET(Table2[[#Headers],[Car]], MOD(Table4[[#This Row],[Num]], 4)+1, 0)</f>
        <v>Polecat</v>
      </c>
      <c r="N1514" t="str">
        <f ca="1">OFFSET(Table3[[#Headers],[Property]], MOD(Table4[[#This Row],[Num]], 3)+1, 0)</f>
        <v>color</v>
      </c>
      <c r="O1514" s="1">
        <f ca="1">1/(1/VLOOKUP(Table4[[#This Row],[Template]],Table1[], 2, FALSE)+1/VLOOKUP(Table4[[#This Row],[Car]],Table2[],2,FALSE))*2</f>
        <v>0.26666666666666666</v>
      </c>
      <c r="P1514" s="1">
        <f ca="1">1/(1/VLOOKUP(Table4[[#This Row],[Template]],Table1[], 3, FALSE)+1/VLOOKUP(Table4[[#This Row],[Car]],Table2[],3,FALSE))*2</f>
        <v>0.32</v>
      </c>
      <c r="Q1514" s="1" t="str">
        <f ca="1">SUBSTITUTE(SUBSTITUTE(Table4[[#This Row],[Template]], "$", Table4[[#This Row],[Car]]), "%", Table4[[#This Row],[Property]])</f>
        <v>The Polecat is crap</v>
      </c>
      <c r="R1514" s="1" t="str">
        <f ca="1">IF(RAND()&gt;Table4[[#This Row],[offer1prob]], "yes", "no")</f>
        <v>yes</v>
      </c>
      <c r="S1514" s="1" t="str">
        <f ca="1">IF(RAND()&lt;Table4[[#This Row],[offer1prob]], "yes", "no")</f>
        <v>no</v>
      </c>
      <c r="T1514" s="1" t="str">
        <f ca="1">"performConversation '" &amp; Table4[[#This Row],[question]] &amp; "' '" &amp; Table4[[#This Row],[answerToAppointmentRequest]] &amp; "' '" &amp; Table4[[#This Row],[answerToMailRequest]] &amp; "'"</f>
        <v>performConversation 'The Polecat is crap' 'yes' 'no'</v>
      </c>
    </row>
    <row r="1515" spans="11:20" x14ac:dyDescent="0.25">
      <c r="K1515">
        <v>1514</v>
      </c>
      <c r="L1515" t="str">
        <f ca="1">OFFSET(Table1[[#Headers],[Template]], MOD(Table4[[#This Row],[Num]], 5)+1, 0)</f>
        <v>What does the $ have as %?</v>
      </c>
      <c r="M1515" t="str">
        <f ca="1">OFFSET(Table2[[#Headers],[Car]], MOD(Table4[[#This Row],[Num]], 4)+1, 0)</f>
        <v>Sea Otter</v>
      </c>
      <c r="N1515" t="str">
        <f ca="1">OFFSET(Table3[[#Headers],[Property]], MOD(Table4[[#This Row],[Num]], 3)+1, 0)</f>
        <v>weight</v>
      </c>
      <c r="O1515" s="1">
        <f ca="1">1/(1/VLOOKUP(Table4[[#This Row],[Template]],Table1[], 2, FALSE)+1/VLOOKUP(Table4[[#This Row],[Car]],Table2[],2,FALSE))*2</f>
        <v>0.3</v>
      </c>
      <c r="P1515" s="1">
        <f ca="1">1/(1/VLOOKUP(Table4[[#This Row],[Template]],Table1[], 3, FALSE)+1/VLOOKUP(Table4[[#This Row],[Car]],Table2[],3,FALSE))*2</f>
        <v>0.3428571428571428</v>
      </c>
      <c r="Q1515" s="1" t="str">
        <f ca="1">SUBSTITUTE(SUBSTITUTE(Table4[[#This Row],[Template]], "$", Table4[[#This Row],[Car]]), "%", Table4[[#This Row],[Property]])</f>
        <v>What does the Sea Otter have as weight?</v>
      </c>
      <c r="R1515" s="1" t="str">
        <f ca="1">IF(RAND()&gt;Table4[[#This Row],[offer1prob]], "yes", "no")</f>
        <v>yes</v>
      </c>
      <c r="S1515" s="1" t="str">
        <f ca="1">IF(RAND()&lt;Table4[[#This Row],[offer1prob]], "yes", "no")</f>
        <v>no</v>
      </c>
      <c r="T1515" s="1" t="str">
        <f ca="1">"performConversation '" &amp; Table4[[#This Row],[question]] &amp; "' '" &amp; Table4[[#This Row],[answerToAppointmentRequest]] &amp; "' '" &amp; Table4[[#This Row],[answerToMailRequest]] &amp; "'"</f>
        <v>performConversation 'What does the Sea Otter have as weight?' 'yes' 'no'</v>
      </c>
    </row>
    <row r="1516" spans="11:20" x14ac:dyDescent="0.25">
      <c r="K1516">
        <v>1515</v>
      </c>
      <c r="L1516" t="str">
        <f ca="1">OFFSET(Table1[[#Headers],[Template]], MOD(Table4[[#This Row],[Num]], 5)+1, 0)</f>
        <v>Why is the $ so expensive?</v>
      </c>
      <c r="M1516" t="str">
        <f ca="1">OFFSET(Table2[[#Headers],[Car]], MOD(Table4[[#This Row],[Num]], 4)+1, 0)</f>
        <v>Sable</v>
      </c>
      <c r="N1516" t="str">
        <f ca="1">OFFSET(Table3[[#Headers],[Property]], MOD(Table4[[#This Row],[Num]], 3)+1, 0)</f>
        <v>mpg</v>
      </c>
      <c r="O1516" s="1">
        <f ca="1">1/(1/VLOOKUP(Table4[[#This Row],[Template]],Table1[], 2, FALSE)+1/VLOOKUP(Table4[[#This Row],[Car]],Table2[],2,FALSE))*2</f>
        <v>0.53333333333333333</v>
      </c>
      <c r="P1516" s="1">
        <f ca="1">1/(1/VLOOKUP(Table4[[#This Row],[Template]],Table1[], 3, FALSE)+1/VLOOKUP(Table4[[#This Row],[Car]],Table2[],3,FALSE))*2</f>
        <v>0.6</v>
      </c>
      <c r="Q1516" s="1" t="str">
        <f ca="1">SUBSTITUTE(SUBSTITUTE(Table4[[#This Row],[Template]], "$", Table4[[#This Row],[Car]]), "%", Table4[[#This Row],[Property]])</f>
        <v>Why is the Sable so expensive?</v>
      </c>
      <c r="R1516" s="1" t="str">
        <f ca="1">IF(RAND()&gt;Table4[[#This Row],[offer1prob]], "yes", "no")</f>
        <v>yes</v>
      </c>
      <c r="S1516" s="1" t="str">
        <f ca="1">IF(RAND()&lt;Table4[[#This Row],[offer1prob]], "yes", "no")</f>
        <v>yes</v>
      </c>
      <c r="T1516" s="1" t="str">
        <f ca="1">"performConversation '" &amp; Table4[[#This Row],[question]] &amp; "' '" &amp; Table4[[#This Row],[answerToAppointmentRequest]] &amp; "' '" &amp; Table4[[#This Row],[answerToMailRequest]] &amp; "'"</f>
        <v>performConversation 'Why is the Sable so expensive?' 'yes' 'yes'</v>
      </c>
    </row>
    <row r="1517" spans="11:20" x14ac:dyDescent="0.25">
      <c r="K1517">
        <v>1516</v>
      </c>
      <c r="L1517" t="str">
        <f ca="1">OFFSET(Table1[[#Headers],[Template]], MOD(Table4[[#This Row],[Num]], 5)+1, 0)</f>
        <v>Do you still manufacture the $?</v>
      </c>
      <c r="M1517" t="str">
        <f ca="1">OFFSET(Table2[[#Headers],[Car]], MOD(Table4[[#This Row],[Num]], 4)+1, 0)</f>
        <v>Wolverine</v>
      </c>
      <c r="N1517" t="str">
        <f ca="1">OFFSET(Table3[[#Headers],[Property]], MOD(Table4[[#This Row],[Num]], 3)+1, 0)</f>
        <v>color</v>
      </c>
      <c r="O1517" s="1">
        <f ca="1">1/(1/VLOOKUP(Table4[[#This Row],[Template]],Table1[], 2, FALSE)+1/VLOOKUP(Table4[[#This Row],[Car]],Table2[],2,FALSE))*2</f>
        <v>0.54545454545454541</v>
      </c>
      <c r="P1517" s="1">
        <f ca="1">1/(1/VLOOKUP(Table4[[#This Row],[Template]],Table1[], 3, FALSE)+1/VLOOKUP(Table4[[#This Row],[Car]],Table2[],3,FALSE))*2</f>
        <v>0.37499999999999994</v>
      </c>
      <c r="Q1517" s="1" t="str">
        <f ca="1">SUBSTITUTE(SUBSTITUTE(Table4[[#This Row],[Template]], "$", Table4[[#This Row],[Car]]), "%", Table4[[#This Row],[Property]])</f>
        <v>Do you still manufacture the Wolverine?</v>
      </c>
      <c r="R1517" s="1" t="str">
        <f ca="1">IF(RAND()&gt;Table4[[#This Row],[offer1prob]], "yes", "no")</f>
        <v>no</v>
      </c>
      <c r="S1517" s="1" t="str">
        <f ca="1">IF(RAND()&lt;Table4[[#This Row],[offer1prob]], "yes", "no")</f>
        <v>no</v>
      </c>
      <c r="T1517" s="1" t="str">
        <f ca="1">"performConversation '" &amp; Table4[[#This Row],[question]] &amp; "' '" &amp; Table4[[#This Row],[answerToAppointmentRequest]] &amp; "' '" &amp; Table4[[#This Row],[answerToMailRequest]] &amp; "'"</f>
        <v>performConversation 'Do you still manufacture the Wolverine?' 'no' 'no'</v>
      </c>
    </row>
    <row r="1518" spans="11:20" x14ac:dyDescent="0.25">
      <c r="K1518">
        <v>1517</v>
      </c>
      <c r="L1518" t="str">
        <f ca="1">OFFSET(Table1[[#Headers],[Template]], MOD(Table4[[#This Row],[Num]], 5)+1, 0)</f>
        <v>What is the % of the $?</v>
      </c>
      <c r="M1518" t="str">
        <f ca="1">OFFSET(Table2[[#Headers],[Car]], MOD(Table4[[#This Row],[Num]], 4)+1, 0)</f>
        <v>Polecat</v>
      </c>
      <c r="N1518" t="str">
        <f ca="1">OFFSET(Table3[[#Headers],[Property]], MOD(Table4[[#This Row],[Num]], 3)+1, 0)</f>
        <v>weight</v>
      </c>
      <c r="O1518" s="1">
        <f ca="1">1/(1/VLOOKUP(Table4[[#This Row],[Template]],Table1[], 2, FALSE)+1/VLOOKUP(Table4[[#This Row],[Car]],Table2[],2,FALSE))*2</f>
        <v>0.48</v>
      </c>
      <c r="P1518" s="1">
        <f ca="1">1/(1/VLOOKUP(Table4[[#This Row],[Template]],Table1[], 3, FALSE)+1/VLOOKUP(Table4[[#This Row],[Car]],Table2[],3,FALSE))*2</f>
        <v>0.53333333333333333</v>
      </c>
      <c r="Q1518" s="1" t="str">
        <f ca="1">SUBSTITUTE(SUBSTITUTE(Table4[[#This Row],[Template]], "$", Table4[[#This Row],[Car]]), "%", Table4[[#This Row],[Property]])</f>
        <v>What is the weight of the Polecat?</v>
      </c>
      <c r="R1518" s="1" t="str">
        <f ca="1">IF(RAND()&gt;Table4[[#This Row],[offer1prob]], "yes", "no")</f>
        <v>yes</v>
      </c>
      <c r="S1518" s="1" t="str">
        <f ca="1">IF(RAND()&lt;Table4[[#This Row],[offer1prob]], "yes", "no")</f>
        <v>yes</v>
      </c>
      <c r="T1518" s="1" t="str">
        <f ca="1">"performConversation '" &amp; Table4[[#This Row],[question]] &amp; "' '" &amp; Table4[[#This Row],[answerToAppointmentRequest]] &amp; "' '" &amp; Table4[[#This Row],[answerToMailRequest]] &amp; "'"</f>
        <v>performConversation 'What is the weight of the Polecat?' 'yes' 'yes'</v>
      </c>
    </row>
    <row r="1519" spans="11:20" x14ac:dyDescent="0.25">
      <c r="K1519">
        <v>1518</v>
      </c>
      <c r="L1519" t="str">
        <f ca="1">OFFSET(Table1[[#Headers],[Template]], MOD(Table4[[#This Row],[Num]], 5)+1, 0)</f>
        <v>The $ is crap</v>
      </c>
      <c r="M1519" t="str">
        <f ca="1">OFFSET(Table2[[#Headers],[Car]], MOD(Table4[[#This Row],[Num]], 4)+1, 0)</f>
        <v>Sea Otter</v>
      </c>
      <c r="N1519" t="str">
        <f ca="1">OFFSET(Table3[[#Headers],[Property]], MOD(Table4[[#This Row],[Num]], 3)+1, 0)</f>
        <v>mpg</v>
      </c>
      <c r="O1519" s="1">
        <f ca="1">1/(1/VLOOKUP(Table4[[#This Row],[Template]],Table1[], 2, FALSE)+1/VLOOKUP(Table4[[#This Row],[Car]],Table2[],2,FALSE))*2</f>
        <v>0.24</v>
      </c>
      <c r="P1519" s="1">
        <f ca="1">1/(1/VLOOKUP(Table4[[#This Row],[Template]],Table1[], 3, FALSE)+1/VLOOKUP(Table4[[#This Row],[Car]],Table2[],3,FALSE))*2</f>
        <v>0.26666666666666666</v>
      </c>
      <c r="Q1519" s="1" t="str">
        <f ca="1">SUBSTITUTE(SUBSTITUTE(Table4[[#This Row],[Template]], "$", Table4[[#This Row],[Car]]), "%", Table4[[#This Row],[Property]])</f>
        <v>The Sea Otter is crap</v>
      </c>
      <c r="R1519" s="1" t="str">
        <f ca="1">IF(RAND()&gt;Table4[[#This Row],[offer1prob]], "yes", "no")</f>
        <v>yes</v>
      </c>
      <c r="S1519" s="1" t="str">
        <f ca="1">IF(RAND()&lt;Table4[[#This Row],[offer1prob]], "yes", "no")</f>
        <v>no</v>
      </c>
      <c r="T1519" s="1" t="str">
        <f ca="1">"performConversation '" &amp; Table4[[#This Row],[question]] &amp; "' '" &amp; Table4[[#This Row],[answerToAppointmentRequest]] &amp; "' '" &amp; Table4[[#This Row],[answerToMailRequest]] &amp; "'"</f>
        <v>performConversation 'The Sea Otter is crap' 'yes' 'no'</v>
      </c>
    </row>
    <row r="1520" spans="11:20" x14ac:dyDescent="0.25">
      <c r="K1520">
        <v>1519</v>
      </c>
      <c r="L1520" t="str">
        <f ca="1">OFFSET(Table1[[#Headers],[Template]], MOD(Table4[[#This Row],[Num]], 5)+1, 0)</f>
        <v>What does the $ have as %?</v>
      </c>
      <c r="M1520" t="str">
        <f ca="1">OFFSET(Table2[[#Headers],[Car]], MOD(Table4[[#This Row],[Num]], 4)+1, 0)</f>
        <v>Sable</v>
      </c>
      <c r="N1520" t="str">
        <f ca="1">OFFSET(Table3[[#Headers],[Property]], MOD(Table4[[#This Row],[Num]], 3)+1, 0)</f>
        <v>color</v>
      </c>
      <c r="O1520" s="1">
        <f ca="1">1/(1/VLOOKUP(Table4[[#This Row],[Template]],Table1[], 2, FALSE)+1/VLOOKUP(Table4[[#This Row],[Car]],Table2[],2,FALSE))*2</f>
        <v>0.43636363636363629</v>
      </c>
      <c r="P1520" s="1">
        <f ca="1">1/(1/VLOOKUP(Table4[[#This Row],[Template]],Table1[], 3, FALSE)+1/VLOOKUP(Table4[[#This Row],[Car]],Table2[],3,FALSE))*2</f>
        <v>0.4</v>
      </c>
      <c r="Q1520" s="1" t="str">
        <f ca="1">SUBSTITUTE(SUBSTITUTE(Table4[[#This Row],[Template]], "$", Table4[[#This Row],[Car]]), "%", Table4[[#This Row],[Property]])</f>
        <v>What does the Sable have as color?</v>
      </c>
      <c r="R1520" s="1" t="str">
        <f ca="1">IF(RAND()&gt;Table4[[#This Row],[offer1prob]], "yes", "no")</f>
        <v>no</v>
      </c>
      <c r="S1520" s="1" t="str">
        <f ca="1">IF(RAND()&lt;Table4[[#This Row],[offer1prob]], "yes", "no")</f>
        <v>yes</v>
      </c>
      <c r="T1520" s="1" t="str">
        <f ca="1">"performConversation '" &amp; Table4[[#This Row],[question]] &amp; "' '" &amp; Table4[[#This Row],[answerToAppointmentRequest]] &amp; "' '" &amp; Table4[[#This Row],[answerToMailRequest]] &amp; "'"</f>
        <v>performConversation 'What does the Sable have as color?' 'no' 'yes'</v>
      </c>
    </row>
    <row r="1521" spans="11:20" x14ac:dyDescent="0.25">
      <c r="K1521">
        <v>1520</v>
      </c>
      <c r="L1521" t="str">
        <f ca="1">OFFSET(Table1[[#Headers],[Template]], MOD(Table4[[#This Row],[Num]], 5)+1, 0)</f>
        <v>Why is the $ so expensive?</v>
      </c>
      <c r="M1521" t="str">
        <f ca="1">OFFSET(Table2[[#Headers],[Car]], MOD(Table4[[#This Row],[Num]], 4)+1, 0)</f>
        <v>Wolverine</v>
      </c>
      <c r="N1521" t="str">
        <f ca="1">OFFSET(Table3[[#Headers],[Property]], MOD(Table4[[#This Row],[Num]], 3)+1, 0)</f>
        <v>weight</v>
      </c>
      <c r="O1521" s="1">
        <f ca="1">1/(1/VLOOKUP(Table4[[#This Row],[Template]],Table1[], 2, FALSE)+1/VLOOKUP(Table4[[#This Row],[Car]],Table2[],2,FALSE))*2</f>
        <v>0.48</v>
      </c>
      <c r="P1521" s="1">
        <f ca="1">1/(1/VLOOKUP(Table4[[#This Row],[Template]],Table1[], 3, FALSE)+1/VLOOKUP(Table4[[#This Row],[Car]],Table2[],3,FALSE))*2</f>
        <v>0.4</v>
      </c>
      <c r="Q1521" s="1" t="str">
        <f ca="1">SUBSTITUTE(SUBSTITUTE(Table4[[#This Row],[Template]], "$", Table4[[#This Row],[Car]]), "%", Table4[[#This Row],[Property]])</f>
        <v>Why is the Wolverine so expensive?</v>
      </c>
      <c r="R1521" s="1" t="str">
        <f ca="1">IF(RAND()&gt;Table4[[#This Row],[offer1prob]], "yes", "no")</f>
        <v>yes</v>
      </c>
      <c r="S1521" s="1" t="str">
        <f ca="1">IF(RAND()&lt;Table4[[#This Row],[offer1prob]], "yes", "no")</f>
        <v>yes</v>
      </c>
      <c r="T1521" s="1" t="str">
        <f ca="1">"performConversation '" &amp; Table4[[#This Row],[question]] &amp; "' '" &amp; Table4[[#This Row],[answerToAppointmentRequest]] &amp; "' '" &amp; Table4[[#This Row],[answerToMailRequest]] &amp; "'"</f>
        <v>performConversation 'Why is the Wolverine so expensive?' 'yes' 'yes'</v>
      </c>
    </row>
    <row r="1522" spans="11:20" x14ac:dyDescent="0.25">
      <c r="K1522">
        <v>1521</v>
      </c>
      <c r="L1522" t="str">
        <f ca="1">OFFSET(Table1[[#Headers],[Template]], MOD(Table4[[#This Row],[Num]], 5)+1, 0)</f>
        <v>Do you still manufacture the $?</v>
      </c>
      <c r="M1522" t="str">
        <f ca="1">OFFSET(Table2[[#Headers],[Car]], MOD(Table4[[#This Row],[Num]], 4)+1, 0)</f>
        <v>Polecat</v>
      </c>
      <c r="N1522" t="str">
        <f ca="1">OFFSET(Table3[[#Headers],[Property]], MOD(Table4[[#This Row],[Num]], 3)+1, 0)</f>
        <v>mpg</v>
      </c>
      <c r="O1522" s="1">
        <f ca="1">1/(1/VLOOKUP(Table4[[#This Row],[Template]],Table1[], 2, FALSE)+1/VLOOKUP(Table4[[#This Row],[Car]],Table2[],2,FALSE))*2</f>
        <v>0.44444444444444442</v>
      </c>
      <c r="P1522" s="1">
        <f ca="1">1/(1/VLOOKUP(Table4[[#This Row],[Template]],Table1[], 3, FALSE)+1/VLOOKUP(Table4[[#This Row],[Car]],Table2[],3,FALSE))*2</f>
        <v>0.61538461538461542</v>
      </c>
      <c r="Q1522" s="1" t="str">
        <f ca="1">SUBSTITUTE(SUBSTITUTE(Table4[[#This Row],[Template]], "$", Table4[[#This Row],[Car]]), "%", Table4[[#This Row],[Property]])</f>
        <v>Do you still manufacture the Polecat?</v>
      </c>
      <c r="R1522" s="1" t="str">
        <f ca="1">IF(RAND()&gt;Table4[[#This Row],[offer1prob]], "yes", "no")</f>
        <v>no</v>
      </c>
      <c r="S1522" s="1" t="str">
        <f ca="1">IF(RAND()&lt;Table4[[#This Row],[offer1prob]], "yes", "no")</f>
        <v>no</v>
      </c>
      <c r="T1522" s="1" t="str">
        <f ca="1">"performConversation '" &amp; Table4[[#This Row],[question]] &amp; "' '" &amp; Table4[[#This Row],[answerToAppointmentRequest]] &amp; "' '" &amp; Table4[[#This Row],[answerToMailRequest]] &amp; "'"</f>
        <v>performConversation 'Do you still manufacture the Polecat?' 'no' 'no'</v>
      </c>
    </row>
    <row r="1523" spans="11:20" x14ac:dyDescent="0.25">
      <c r="K1523">
        <v>1522</v>
      </c>
      <c r="L1523" t="str">
        <f ca="1">OFFSET(Table1[[#Headers],[Template]], MOD(Table4[[#This Row],[Num]], 5)+1, 0)</f>
        <v>What is the % of the $?</v>
      </c>
      <c r="M1523" t="str">
        <f ca="1">OFFSET(Table2[[#Headers],[Car]], MOD(Table4[[#This Row],[Num]], 4)+1, 0)</f>
        <v>Sea Otter</v>
      </c>
      <c r="N1523" t="str">
        <f ca="1">OFFSET(Table3[[#Headers],[Property]], MOD(Table4[[#This Row],[Num]], 3)+1, 0)</f>
        <v>color</v>
      </c>
      <c r="O1523" s="1">
        <f ca="1">1/(1/VLOOKUP(Table4[[#This Row],[Template]],Table1[], 2, FALSE)+1/VLOOKUP(Table4[[#This Row],[Car]],Table2[],2,FALSE))*2</f>
        <v>0.4</v>
      </c>
      <c r="P1523" s="1">
        <f ca="1">1/(1/VLOOKUP(Table4[[#This Row],[Template]],Table1[], 3, FALSE)+1/VLOOKUP(Table4[[#This Row],[Car]],Table2[],3,FALSE))*2</f>
        <v>0.4</v>
      </c>
      <c r="Q1523" s="1" t="str">
        <f ca="1">SUBSTITUTE(SUBSTITUTE(Table4[[#This Row],[Template]], "$", Table4[[#This Row],[Car]]), "%", Table4[[#This Row],[Property]])</f>
        <v>What is the color of the Sea Otter?</v>
      </c>
      <c r="R1523" s="1" t="str">
        <f ca="1">IF(RAND()&gt;Table4[[#This Row],[offer1prob]], "yes", "no")</f>
        <v>no</v>
      </c>
      <c r="S1523" s="1" t="str">
        <f ca="1">IF(RAND()&lt;Table4[[#This Row],[offer1prob]], "yes", "no")</f>
        <v>no</v>
      </c>
      <c r="T1523" s="1" t="str">
        <f ca="1">"performConversation '" &amp; Table4[[#This Row],[question]] &amp; "' '" &amp; Table4[[#This Row],[answerToAppointmentRequest]] &amp; "' '" &amp; Table4[[#This Row],[answerToMailRequest]] &amp; "'"</f>
        <v>performConversation 'What is the color of the Sea Otter?' 'no' 'no'</v>
      </c>
    </row>
    <row r="1524" spans="11:20" x14ac:dyDescent="0.25">
      <c r="K1524">
        <v>1523</v>
      </c>
      <c r="L1524" t="str">
        <f ca="1">OFFSET(Table1[[#Headers],[Template]], MOD(Table4[[#This Row],[Num]], 5)+1, 0)</f>
        <v>The $ is crap</v>
      </c>
      <c r="M1524" t="str">
        <f ca="1">OFFSET(Table2[[#Headers],[Car]], MOD(Table4[[#This Row],[Num]], 4)+1, 0)</f>
        <v>Sable</v>
      </c>
      <c r="N1524" t="str">
        <f ca="1">OFFSET(Table3[[#Headers],[Property]], MOD(Table4[[#This Row],[Num]], 3)+1, 0)</f>
        <v>weight</v>
      </c>
      <c r="O1524" s="1">
        <f ca="1">1/(1/VLOOKUP(Table4[[#This Row],[Template]],Table1[], 2, FALSE)+1/VLOOKUP(Table4[[#This Row],[Car]],Table2[],2,FALSE))*2</f>
        <v>0.32</v>
      </c>
      <c r="P1524" s="1">
        <f ca="1">1/(1/VLOOKUP(Table4[[#This Row],[Template]],Table1[], 3, FALSE)+1/VLOOKUP(Table4[[#This Row],[Car]],Table2[],3,FALSE))*2</f>
        <v>0.3</v>
      </c>
      <c r="Q1524" s="1" t="str">
        <f ca="1">SUBSTITUTE(SUBSTITUTE(Table4[[#This Row],[Template]], "$", Table4[[#This Row],[Car]]), "%", Table4[[#This Row],[Property]])</f>
        <v>The Sable is crap</v>
      </c>
      <c r="R1524" s="1" t="str">
        <f ca="1">IF(RAND()&gt;Table4[[#This Row],[offer1prob]], "yes", "no")</f>
        <v>yes</v>
      </c>
      <c r="S1524" s="1" t="str">
        <f ca="1">IF(RAND()&lt;Table4[[#This Row],[offer1prob]], "yes", "no")</f>
        <v>no</v>
      </c>
      <c r="T1524" s="1" t="str">
        <f ca="1">"performConversation '" &amp; Table4[[#This Row],[question]] &amp; "' '" &amp; Table4[[#This Row],[answerToAppointmentRequest]] &amp; "' '" &amp; Table4[[#This Row],[answerToMailRequest]] &amp; "'"</f>
        <v>performConversation 'The Sable is crap' 'yes' 'no'</v>
      </c>
    </row>
    <row r="1525" spans="11:20" x14ac:dyDescent="0.25">
      <c r="K1525">
        <v>1524</v>
      </c>
      <c r="L1525" t="str">
        <f ca="1">OFFSET(Table1[[#Headers],[Template]], MOD(Table4[[#This Row],[Num]], 5)+1, 0)</f>
        <v>What does the $ have as %?</v>
      </c>
      <c r="M1525" t="str">
        <f ca="1">OFFSET(Table2[[#Headers],[Car]], MOD(Table4[[#This Row],[Num]], 4)+1, 0)</f>
        <v>Wolverine</v>
      </c>
      <c r="N1525" t="str">
        <f ca="1">OFFSET(Table3[[#Headers],[Property]], MOD(Table4[[#This Row],[Num]], 3)+1, 0)</f>
        <v>mpg</v>
      </c>
      <c r="O1525" s="1">
        <f ca="1">1/(1/VLOOKUP(Table4[[#This Row],[Template]],Table1[], 2, FALSE)+1/VLOOKUP(Table4[[#This Row],[Car]],Table2[],2,FALSE))*2</f>
        <v>0.4</v>
      </c>
      <c r="P1525" s="1">
        <f ca="1">1/(1/VLOOKUP(Table4[[#This Row],[Template]],Table1[], 3, FALSE)+1/VLOOKUP(Table4[[#This Row],[Car]],Table2[],3,FALSE))*2</f>
        <v>0.3</v>
      </c>
      <c r="Q1525" s="1" t="str">
        <f ca="1">SUBSTITUTE(SUBSTITUTE(Table4[[#This Row],[Template]], "$", Table4[[#This Row],[Car]]), "%", Table4[[#This Row],[Property]])</f>
        <v>What does the Wolverine have as mpg?</v>
      </c>
      <c r="R1525" s="1" t="str">
        <f ca="1">IF(RAND()&gt;Table4[[#This Row],[offer1prob]], "yes", "no")</f>
        <v>no</v>
      </c>
      <c r="S1525" s="1" t="str">
        <f ca="1">IF(RAND()&lt;Table4[[#This Row],[offer1prob]], "yes", "no")</f>
        <v>no</v>
      </c>
      <c r="T1525" s="1" t="str">
        <f ca="1">"performConversation '" &amp; Table4[[#This Row],[question]] &amp; "' '" &amp; Table4[[#This Row],[answerToAppointmentRequest]] &amp; "' '" &amp; Table4[[#This Row],[answerToMailRequest]] &amp; "'"</f>
        <v>performConversation 'What does the Wolverine have as mpg?' 'no' 'no'</v>
      </c>
    </row>
    <row r="1526" spans="11:20" x14ac:dyDescent="0.25">
      <c r="K1526">
        <v>1525</v>
      </c>
      <c r="L1526" t="str">
        <f ca="1">OFFSET(Table1[[#Headers],[Template]], MOD(Table4[[#This Row],[Num]], 5)+1, 0)</f>
        <v>Why is the $ so expensive?</v>
      </c>
      <c r="M1526" t="str">
        <f ca="1">OFFSET(Table2[[#Headers],[Car]], MOD(Table4[[#This Row],[Num]], 4)+1, 0)</f>
        <v>Polecat</v>
      </c>
      <c r="N1526" t="str">
        <f ca="1">OFFSET(Table3[[#Headers],[Property]], MOD(Table4[[#This Row],[Num]], 3)+1, 0)</f>
        <v>color</v>
      </c>
      <c r="O1526" s="1">
        <f ca="1">1/(1/VLOOKUP(Table4[[#This Row],[Template]],Table1[], 2, FALSE)+1/VLOOKUP(Table4[[#This Row],[Car]],Table2[],2,FALSE))*2</f>
        <v>0.4</v>
      </c>
      <c r="P1526" s="1">
        <f ca="1">1/(1/VLOOKUP(Table4[[#This Row],[Template]],Table1[], 3, FALSE)+1/VLOOKUP(Table4[[#This Row],[Car]],Table2[],3,FALSE))*2</f>
        <v>0.68571428571428561</v>
      </c>
      <c r="Q1526" s="1" t="str">
        <f ca="1">SUBSTITUTE(SUBSTITUTE(Table4[[#This Row],[Template]], "$", Table4[[#This Row],[Car]]), "%", Table4[[#This Row],[Property]])</f>
        <v>Why is the Polecat so expensive?</v>
      </c>
      <c r="R1526" s="1" t="str">
        <f ca="1">IF(RAND()&gt;Table4[[#This Row],[offer1prob]], "yes", "no")</f>
        <v>yes</v>
      </c>
      <c r="S1526" s="1" t="str">
        <f ca="1">IF(RAND()&lt;Table4[[#This Row],[offer1prob]], "yes", "no")</f>
        <v>no</v>
      </c>
      <c r="T1526" s="1" t="str">
        <f ca="1">"performConversation '" &amp; Table4[[#This Row],[question]] &amp; "' '" &amp; Table4[[#This Row],[answerToAppointmentRequest]] &amp; "' '" &amp; Table4[[#This Row],[answerToMailRequest]] &amp; "'"</f>
        <v>performConversation 'Why is the Polecat so expensive?' 'yes' 'no'</v>
      </c>
    </row>
    <row r="1527" spans="11:20" x14ac:dyDescent="0.25">
      <c r="K1527">
        <v>1526</v>
      </c>
      <c r="L1527" t="str">
        <f ca="1">OFFSET(Table1[[#Headers],[Template]], MOD(Table4[[#This Row],[Num]], 5)+1, 0)</f>
        <v>Do you still manufacture the $?</v>
      </c>
      <c r="M1527" t="str">
        <f ca="1">OFFSET(Table2[[#Headers],[Car]], MOD(Table4[[#This Row],[Num]], 4)+1, 0)</f>
        <v>Sea Otter</v>
      </c>
      <c r="N1527" t="str">
        <f ca="1">OFFSET(Table3[[#Headers],[Property]], MOD(Table4[[#This Row],[Num]], 3)+1, 0)</f>
        <v>weight</v>
      </c>
      <c r="O1527" s="1">
        <f ca="1">1/(1/VLOOKUP(Table4[[#This Row],[Template]],Table1[], 2, FALSE)+1/VLOOKUP(Table4[[#This Row],[Car]],Table2[],2,FALSE))*2</f>
        <v>0.37499999999999994</v>
      </c>
      <c r="P1527" s="1">
        <f ca="1">1/(1/VLOOKUP(Table4[[#This Row],[Template]],Table1[], 3, FALSE)+1/VLOOKUP(Table4[[#This Row],[Car]],Table2[],3,FALSE))*2</f>
        <v>0.44444444444444442</v>
      </c>
      <c r="Q1527" s="1" t="str">
        <f ca="1">SUBSTITUTE(SUBSTITUTE(Table4[[#This Row],[Template]], "$", Table4[[#This Row],[Car]]), "%", Table4[[#This Row],[Property]])</f>
        <v>Do you still manufacture the Sea Otter?</v>
      </c>
      <c r="R1527" s="1" t="str">
        <f ca="1">IF(RAND()&gt;Table4[[#This Row],[offer1prob]], "yes", "no")</f>
        <v>yes</v>
      </c>
      <c r="S1527" s="1" t="str">
        <f ca="1">IF(RAND()&lt;Table4[[#This Row],[offer1prob]], "yes", "no")</f>
        <v>yes</v>
      </c>
      <c r="T1527" s="1" t="str">
        <f ca="1">"performConversation '" &amp; Table4[[#This Row],[question]] &amp; "' '" &amp; Table4[[#This Row],[answerToAppointmentRequest]] &amp; "' '" &amp; Table4[[#This Row],[answerToMailRequest]] &amp; "'"</f>
        <v>performConversation 'Do you still manufacture the Sea Otter?' 'yes' 'yes'</v>
      </c>
    </row>
    <row r="1528" spans="11:20" x14ac:dyDescent="0.25">
      <c r="K1528">
        <v>1527</v>
      </c>
      <c r="L1528" t="str">
        <f ca="1">OFFSET(Table1[[#Headers],[Template]], MOD(Table4[[#This Row],[Num]], 5)+1, 0)</f>
        <v>What is the % of the $?</v>
      </c>
      <c r="M1528" t="str">
        <f ca="1">OFFSET(Table2[[#Headers],[Car]], MOD(Table4[[#This Row],[Num]], 4)+1, 0)</f>
        <v>Sable</v>
      </c>
      <c r="N1528" t="str">
        <f ca="1">OFFSET(Table3[[#Headers],[Property]], MOD(Table4[[#This Row],[Num]], 3)+1, 0)</f>
        <v>mpg</v>
      </c>
      <c r="O1528" s="1">
        <f ca="1">1/(1/VLOOKUP(Table4[[#This Row],[Template]],Table1[], 2, FALSE)+1/VLOOKUP(Table4[[#This Row],[Car]],Table2[],2,FALSE))*2</f>
        <v>0.68571428571428561</v>
      </c>
      <c r="P1528" s="1">
        <f ca="1">1/(1/VLOOKUP(Table4[[#This Row],[Template]],Table1[], 3, FALSE)+1/VLOOKUP(Table4[[#This Row],[Car]],Table2[],3,FALSE))*2</f>
        <v>0.48</v>
      </c>
      <c r="Q1528" s="1" t="str">
        <f ca="1">SUBSTITUTE(SUBSTITUTE(Table4[[#This Row],[Template]], "$", Table4[[#This Row],[Car]]), "%", Table4[[#This Row],[Property]])</f>
        <v>What is the mpg of the Sable?</v>
      </c>
      <c r="R1528" s="1" t="str">
        <f ca="1">IF(RAND()&gt;Table4[[#This Row],[offer1prob]], "yes", "no")</f>
        <v>no</v>
      </c>
      <c r="S1528" s="1" t="str">
        <f ca="1">IF(RAND()&lt;Table4[[#This Row],[offer1prob]], "yes", "no")</f>
        <v>yes</v>
      </c>
      <c r="T1528" s="1" t="str">
        <f ca="1">"performConversation '" &amp; Table4[[#This Row],[question]] &amp; "' '" &amp; Table4[[#This Row],[answerToAppointmentRequest]] &amp; "' '" &amp; Table4[[#This Row],[answerToMailRequest]] &amp; "'"</f>
        <v>performConversation 'What is the mpg of the Sable?' 'no' 'yes'</v>
      </c>
    </row>
    <row r="1529" spans="11:20" x14ac:dyDescent="0.25">
      <c r="K1529">
        <v>1528</v>
      </c>
      <c r="L1529" t="str">
        <f ca="1">OFFSET(Table1[[#Headers],[Template]], MOD(Table4[[#This Row],[Num]], 5)+1, 0)</f>
        <v>The $ is crap</v>
      </c>
      <c r="M1529" t="str">
        <f ca="1">OFFSET(Table2[[#Headers],[Car]], MOD(Table4[[#This Row],[Num]], 4)+1, 0)</f>
        <v>Wolverine</v>
      </c>
      <c r="N1529" t="str">
        <f ca="1">OFFSET(Table3[[#Headers],[Property]], MOD(Table4[[#This Row],[Num]], 3)+1, 0)</f>
        <v>color</v>
      </c>
      <c r="O1529" s="1">
        <f ca="1">1/(1/VLOOKUP(Table4[[#This Row],[Template]],Table1[], 2, FALSE)+1/VLOOKUP(Table4[[#This Row],[Car]],Table2[],2,FALSE))*2</f>
        <v>0.3</v>
      </c>
      <c r="P1529" s="1">
        <f ca="1">1/(1/VLOOKUP(Table4[[#This Row],[Template]],Table1[], 3, FALSE)+1/VLOOKUP(Table4[[#This Row],[Car]],Table2[],3,FALSE))*2</f>
        <v>0.24</v>
      </c>
      <c r="Q1529" s="1" t="str">
        <f ca="1">SUBSTITUTE(SUBSTITUTE(Table4[[#This Row],[Template]], "$", Table4[[#This Row],[Car]]), "%", Table4[[#This Row],[Property]])</f>
        <v>The Wolverine is crap</v>
      </c>
      <c r="R1529" s="1" t="str">
        <f ca="1">IF(RAND()&gt;Table4[[#This Row],[offer1prob]], "yes", "no")</f>
        <v>yes</v>
      </c>
      <c r="S1529" s="1" t="str">
        <f ca="1">IF(RAND()&lt;Table4[[#This Row],[offer1prob]], "yes", "no")</f>
        <v>no</v>
      </c>
      <c r="T1529" s="1" t="str">
        <f ca="1">"performConversation '" &amp; Table4[[#This Row],[question]] &amp; "' '" &amp; Table4[[#This Row],[answerToAppointmentRequest]] &amp; "' '" &amp; Table4[[#This Row],[answerToMailRequest]] &amp; "'"</f>
        <v>performConversation 'The Wolverine is crap' 'yes' 'no'</v>
      </c>
    </row>
    <row r="1530" spans="11:20" x14ac:dyDescent="0.25">
      <c r="K1530">
        <v>1529</v>
      </c>
      <c r="L1530" t="str">
        <f ca="1">OFFSET(Table1[[#Headers],[Template]], MOD(Table4[[#This Row],[Num]], 5)+1, 0)</f>
        <v>What does the $ have as %?</v>
      </c>
      <c r="M1530" t="str">
        <f ca="1">OFFSET(Table2[[#Headers],[Car]], MOD(Table4[[#This Row],[Num]], 4)+1, 0)</f>
        <v>Polecat</v>
      </c>
      <c r="N1530" t="str">
        <f ca="1">OFFSET(Table3[[#Headers],[Property]], MOD(Table4[[#This Row],[Num]], 3)+1, 0)</f>
        <v>weight</v>
      </c>
      <c r="O1530" s="1">
        <f ca="1">1/(1/VLOOKUP(Table4[[#This Row],[Template]],Table1[], 2, FALSE)+1/VLOOKUP(Table4[[#This Row],[Car]],Table2[],2,FALSE))*2</f>
        <v>0.3428571428571428</v>
      </c>
      <c r="P1530" s="1">
        <f ca="1">1/(1/VLOOKUP(Table4[[#This Row],[Template]],Table1[], 3, FALSE)+1/VLOOKUP(Table4[[#This Row],[Car]],Table2[],3,FALSE))*2</f>
        <v>0.43636363636363629</v>
      </c>
      <c r="Q1530" s="1" t="str">
        <f ca="1">SUBSTITUTE(SUBSTITUTE(Table4[[#This Row],[Template]], "$", Table4[[#This Row],[Car]]), "%", Table4[[#This Row],[Property]])</f>
        <v>What does the Polecat have as weight?</v>
      </c>
      <c r="R1530" s="1" t="str">
        <f ca="1">IF(RAND()&gt;Table4[[#This Row],[offer1prob]], "yes", "no")</f>
        <v>yes</v>
      </c>
      <c r="S1530" s="1" t="str">
        <f ca="1">IF(RAND()&lt;Table4[[#This Row],[offer1prob]], "yes", "no")</f>
        <v>yes</v>
      </c>
      <c r="T1530" s="1" t="str">
        <f ca="1">"performConversation '" &amp; Table4[[#This Row],[question]] &amp; "' '" &amp; Table4[[#This Row],[answerToAppointmentRequest]] &amp; "' '" &amp; Table4[[#This Row],[answerToMailRequest]] &amp; "'"</f>
        <v>performConversation 'What does the Polecat have as weight?' 'yes' 'yes'</v>
      </c>
    </row>
    <row r="1531" spans="11:20" x14ac:dyDescent="0.25">
      <c r="K1531">
        <v>1530</v>
      </c>
      <c r="L1531" t="str">
        <f ca="1">OFFSET(Table1[[#Headers],[Template]], MOD(Table4[[#This Row],[Num]], 5)+1, 0)</f>
        <v>Why is the $ so expensive?</v>
      </c>
      <c r="M1531" t="str">
        <f ca="1">OFFSET(Table2[[#Headers],[Car]], MOD(Table4[[#This Row],[Num]], 4)+1, 0)</f>
        <v>Sea Otter</v>
      </c>
      <c r="N1531" t="str">
        <f ca="1">OFFSET(Table3[[#Headers],[Property]], MOD(Table4[[#This Row],[Num]], 3)+1, 0)</f>
        <v>mpg</v>
      </c>
      <c r="O1531" s="1">
        <f ca="1">1/(1/VLOOKUP(Table4[[#This Row],[Template]],Table1[], 2, FALSE)+1/VLOOKUP(Table4[[#This Row],[Car]],Table2[],2,FALSE))*2</f>
        <v>0.3428571428571428</v>
      </c>
      <c r="P1531" s="1">
        <f ca="1">1/(1/VLOOKUP(Table4[[#This Row],[Template]],Table1[], 3, FALSE)+1/VLOOKUP(Table4[[#This Row],[Car]],Table2[],3,FALSE))*2</f>
        <v>0.48</v>
      </c>
      <c r="Q1531" s="1" t="str">
        <f ca="1">SUBSTITUTE(SUBSTITUTE(Table4[[#This Row],[Template]], "$", Table4[[#This Row],[Car]]), "%", Table4[[#This Row],[Property]])</f>
        <v>Why is the Sea Otter so expensive?</v>
      </c>
      <c r="R1531" s="1" t="str">
        <f ca="1">IF(RAND()&gt;Table4[[#This Row],[offer1prob]], "yes", "no")</f>
        <v>no</v>
      </c>
      <c r="S1531" s="1" t="str">
        <f ca="1">IF(RAND()&lt;Table4[[#This Row],[offer1prob]], "yes", "no")</f>
        <v>no</v>
      </c>
      <c r="T1531" s="1" t="str">
        <f ca="1">"performConversation '" &amp; Table4[[#This Row],[question]] &amp; "' '" &amp; Table4[[#This Row],[answerToAppointmentRequest]] &amp; "' '" &amp; Table4[[#This Row],[answerToMailRequest]] &amp; "'"</f>
        <v>performConversation 'Why is the Sea Otter so expensive?' 'no' 'no'</v>
      </c>
    </row>
    <row r="1532" spans="11:20" x14ac:dyDescent="0.25">
      <c r="K1532">
        <v>1531</v>
      </c>
      <c r="L1532" t="str">
        <f ca="1">OFFSET(Table1[[#Headers],[Template]], MOD(Table4[[#This Row],[Num]], 5)+1, 0)</f>
        <v>Do you still manufacture the $?</v>
      </c>
      <c r="M1532" t="str">
        <f ca="1">OFFSET(Table2[[#Headers],[Car]], MOD(Table4[[#This Row],[Num]], 4)+1, 0)</f>
        <v>Sable</v>
      </c>
      <c r="N1532" t="str">
        <f ca="1">OFFSET(Table3[[#Headers],[Property]], MOD(Table4[[#This Row],[Num]], 3)+1, 0)</f>
        <v>color</v>
      </c>
      <c r="O1532" s="1">
        <f ca="1">1/(1/VLOOKUP(Table4[[#This Row],[Template]],Table1[], 2, FALSE)+1/VLOOKUP(Table4[[#This Row],[Car]],Table2[],2,FALSE))*2</f>
        <v>0.61538461538461542</v>
      </c>
      <c r="P1532" s="1">
        <f ca="1">1/(1/VLOOKUP(Table4[[#This Row],[Template]],Table1[], 3, FALSE)+1/VLOOKUP(Table4[[#This Row],[Car]],Table2[],3,FALSE))*2</f>
        <v>0.54545454545454541</v>
      </c>
      <c r="Q1532" s="1" t="str">
        <f ca="1">SUBSTITUTE(SUBSTITUTE(Table4[[#This Row],[Template]], "$", Table4[[#This Row],[Car]]), "%", Table4[[#This Row],[Property]])</f>
        <v>Do you still manufacture the Sable?</v>
      </c>
      <c r="R1532" s="1" t="str">
        <f ca="1">IF(RAND()&gt;Table4[[#This Row],[offer1prob]], "yes", "no")</f>
        <v>yes</v>
      </c>
      <c r="S1532" s="1" t="str">
        <f ca="1">IF(RAND()&lt;Table4[[#This Row],[offer1prob]], "yes", "no")</f>
        <v>yes</v>
      </c>
      <c r="T1532" s="1" t="str">
        <f ca="1">"performConversation '" &amp; Table4[[#This Row],[question]] &amp; "' '" &amp; Table4[[#This Row],[answerToAppointmentRequest]] &amp; "' '" &amp; Table4[[#This Row],[answerToMailRequest]] &amp; "'"</f>
        <v>performConversation 'Do you still manufacture the Sable?' 'yes' 'yes'</v>
      </c>
    </row>
    <row r="1533" spans="11:20" x14ac:dyDescent="0.25">
      <c r="K1533">
        <v>1532</v>
      </c>
      <c r="L1533" t="str">
        <f ca="1">OFFSET(Table1[[#Headers],[Template]], MOD(Table4[[#This Row],[Num]], 5)+1, 0)</f>
        <v>What is the % of the $?</v>
      </c>
      <c r="M1533" t="str">
        <f ca="1">OFFSET(Table2[[#Headers],[Car]], MOD(Table4[[#This Row],[Num]], 4)+1, 0)</f>
        <v>Wolverine</v>
      </c>
      <c r="N1533" t="str">
        <f ca="1">OFFSET(Table3[[#Headers],[Property]], MOD(Table4[[#This Row],[Num]], 3)+1, 0)</f>
        <v>weight</v>
      </c>
      <c r="O1533" s="1">
        <f ca="1">1/(1/VLOOKUP(Table4[[#This Row],[Template]],Table1[], 2, FALSE)+1/VLOOKUP(Table4[[#This Row],[Car]],Table2[],2,FALSE))*2</f>
        <v>0.6</v>
      </c>
      <c r="P1533" s="1">
        <f ca="1">1/(1/VLOOKUP(Table4[[#This Row],[Template]],Table1[], 3, FALSE)+1/VLOOKUP(Table4[[#This Row],[Car]],Table2[],3,FALSE))*2</f>
        <v>0.3428571428571428</v>
      </c>
      <c r="Q1533" s="1" t="str">
        <f ca="1">SUBSTITUTE(SUBSTITUTE(Table4[[#This Row],[Template]], "$", Table4[[#This Row],[Car]]), "%", Table4[[#This Row],[Property]])</f>
        <v>What is the weight of the Wolverine?</v>
      </c>
      <c r="R1533" s="1" t="str">
        <f ca="1">IF(RAND()&gt;Table4[[#This Row],[offer1prob]], "yes", "no")</f>
        <v>yes</v>
      </c>
      <c r="S1533" s="1" t="str">
        <f ca="1">IF(RAND()&lt;Table4[[#This Row],[offer1prob]], "yes", "no")</f>
        <v>yes</v>
      </c>
      <c r="T1533" s="1" t="str">
        <f ca="1">"performConversation '" &amp; Table4[[#This Row],[question]] &amp; "' '" &amp; Table4[[#This Row],[answerToAppointmentRequest]] &amp; "' '" &amp; Table4[[#This Row],[answerToMailRequest]] &amp; "'"</f>
        <v>performConversation 'What is the weight of the Wolverine?' 'yes' 'yes'</v>
      </c>
    </row>
    <row r="1534" spans="11:20" x14ac:dyDescent="0.25">
      <c r="K1534">
        <v>1533</v>
      </c>
      <c r="L1534" t="str">
        <f ca="1">OFFSET(Table1[[#Headers],[Template]], MOD(Table4[[#This Row],[Num]], 5)+1, 0)</f>
        <v>The $ is crap</v>
      </c>
      <c r="M1534" t="str">
        <f ca="1">OFFSET(Table2[[#Headers],[Car]], MOD(Table4[[#This Row],[Num]], 4)+1, 0)</f>
        <v>Polecat</v>
      </c>
      <c r="N1534" t="str">
        <f ca="1">OFFSET(Table3[[#Headers],[Property]], MOD(Table4[[#This Row],[Num]], 3)+1, 0)</f>
        <v>mpg</v>
      </c>
      <c r="O1534" s="1">
        <f ca="1">1/(1/VLOOKUP(Table4[[#This Row],[Template]],Table1[], 2, FALSE)+1/VLOOKUP(Table4[[#This Row],[Car]],Table2[],2,FALSE))*2</f>
        <v>0.26666666666666666</v>
      </c>
      <c r="P1534" s="1">
        <f ca="1">1/(1/VLOOKUP(Table4[[#This Row],[Template]],Table1[], 3, FALSE)+1/VLOOKUP(Table4[[#This Row],[Car]],Table2[],3,FALSE))*2</f>
        <v>0.32</v>
      </c>
      <c r="Q1534" s="1" t="str">
        <f ca="1">SUBSTITUTE(SUBSTITUTE(Table4[[#This Row],[Template]], "$", Table4[[#This Row],[Car]]), "%", Table4[[#This Row],[Property]])</f>
        <v>The Polecat is crap</v>
      </c>
      <c r="R1534" s="1" t="str">
        <f ca="1">IF(RAND()&gt;Table4[[#This Row],[offer1prob]], "yes", "no")</f>
        <v>yes</v>
      </c>
      <c r="S1534" s="1" t="str">
        <f ca="1">IF(RAND()&lt;Table4[[#This Row],[offer1prob]], "yes", "no")</f>
        <v>no</v>
      </c>
      <c r="T1534" s="1" t="str">
        <f ca="1">"performConversation '" &amp; Table4[[#This Row],[question]] &amp; "' '" &amp; Table4[[#This Row],[answerToAppointmentRequest]] &amp; "' '" &amp; Table4[[#This Row],[answerToMailRequest]] &amp; "'"</f>
        <v>performConversation 'The Polecat is crap' 'yes' 'no'</v>
      </c>
    </row>
    <row r="1535" spans="11:20" x14ac:dyDescent="0.25">
      <c r="K1535">
        <v>1534</v>
      </c>
      <c r="L1535" t="str">
        <f ca="1">OFFSET(Table1[[#Headers],[Template]], MOD(Table4[[#This Row],[Num]], 5)+1, 0)</f>
        <v>What does the $ have as %?</v>
      </c>
      <c r="M1535" t="str">
        <f ca="1">OFFSET(Table2[[#Headers],[Car]], MOD(Table4[[#This Row],[Num]], 4)+1, 0)</f>
        <v>Sea Otter</v>
      </c>
      <c r="N1535" t="str">
        <f ca="1">OFFSET(Table3[[#Headers],[Property]], MOD(Table4[[#This Row],[Num]], 3)+1, 0)</f>
        <v>color</v>
      </c>
      <c r="O1535" s="1">
        <f ca="1">1/(1/VLOOKUP(Table4[[#This Row],[Template]],Table1[], 2, FALSE)+1/VLOOKUP(Table4[[#This Row],[Car]],Table2[],2,FALSE))*2</f>
        <v>0.3</v>
      </c>
      <c r="P1535" s="1">
        <f ca="1">1/(1/VLOOKUP(Table4[[#This Row],[Template]],Table1[], 3, FALSE)+1/VLOOKUP(Table4[[#This Row],[Car]],Table2[],3,FALSE))*2</f>
        <v>0.3428571428571428</v>
      </c>
      <c r="Q1535" s="1" t="str">
        <f ca="1">SUBSTITUTE(SUBSTITUTE(Table4[[#This Row],[Template]], "$", Table4[[#This Row],[Car]]), "%", Table4[[#This Row],[Property]])</f>
        <v>What does the Sea Otter have as color?</v>
      </c>
      <c r="R1535" s="1" t="str">
        <f ca="1">IF(RAND()&gt;Table4[[#This Row],[offer1prob]], "yes", "no")</f>
        <v>yes</v>
      </c>
      <c r="S1535" s="1" t="str">
        <f ca="1">IF(RAND()&lt;Table4[[#This Row],[offer1prob]], "yes", "no")</f>
        <v>no</v>
      </c>
      <c r="T1535" s="1" t="str">
        <f ca="1">"performConversation '" &amp; Table4[[#This Row],[question]] &amp; "' '" &amp; Table4[[#This Row],[answerToAppointmentRequest]] &amp; "' '" &amp; Table4[[#This Row],[answerToMailRequest]] &amp; "'"</f>
        <v>performConversation 'What does the Sea Otter have as color?' 'yes' 'no'</v>
      </c>
    </row>
    <row r="1536" spans="11:20" x14ac:dyDescent="0.25">
      <c r="K1536">
        <v>1535</v>
      </c>
      <c r="L1536" t="str">
        <f ca="1">OFFSET(Table1[[#Headers],[Template]], MOD(Table4[[#This Row],[Num]], 5)+1, 0)</f>
        <v>Why is the $ so expensive?</v>
      </c>
      <c r="M1536" t="str">
        <f ca="1">OFFSET(Table2[[#Headers],[Car]], MOD(Table4[[#This Row],[Num]], 4)+1, 0)</f>
        <v>Sable</v>
      </c>
      <c r="N1536" t="str">
        <f ca="1">OFFSET(Table3[[#Headers],[Property]], MOD(Table4[[#This Row],[Num]], 3)+1, 0)</f>
        <v>weight</v>
      </c>
      <c r="O1536" s="1">
        <f ca="1">1/(1/VLOOKUP(Table4[[#This Row],[Template]],Table1[], 2, FALSE)+1/VLOOKUP(Table4[[#This Row],[Car]],Table2[],2,FALSE))*2</f>
        <v>0.53333333333333333</v>
      </c>
      <c r="P1536" s="1">
        <f ca="1">1/(1/VLOOKUP(Table4[[#This Row],[Template]],Table1[], 3, FALSE)+1/VLOOKUP(Table4[[#This Row],[Car]],Table2[],3,FALSE))*2</f>
        <v>0.6</v>
      </c>
      <c r="Q1536" s="1" t="str">
        <f ca="1">SUBSTITUTE(SUBSTITUTE(Table4[[#This Row],[Template]], "$", Table4[[#This Row],[Car]]), "%", Table4[[#This Row],[Property]])</f>
        <v>Why is the Sable so expensive?</v>
      </c>
      <c r="R1536" s="1" t="str">
        <f ca="1">IF(RAND()&gt;Table4[[#This Row],[offer1prob]], "yes", "no")</f>
        <v>yes</v>
      </c>
      <c r="S1536" s="1" t="str">
        <f ca="1">IF(RAND()&lt;Table4[[#This Row],[offer1prob]], "yes", "no")</f>
        <v>yes</v>
      </c>
      <c r="T1536" s="1" t="str">
        <f ca="1">"performConversation '" &amp; Table4[[#This Row],[question]] &amp; "' '" &amp; Table4[[#This Row],[answerToAppointmentRequest]] &amp; "' '" &amp; Table4[[#This Row],[answerToMailRequest]] &amp; "'"</f>
        <v>performConversation 'Why is the Sable so expensive?' 'yes' 'yes'</v>
      </c>
    </row>
    <row r="1537" spans="11:20" x14ac:dyDescent="0.25">
      <c r="K1537">
        <v>1536</v>
      </c>
      <c r="L1537" t="str">
        <f ca="1">OFFSET(Table1[[#Headers],[Template]], MOD(Table4[[#This Row],[Num]], 5)+1, 0)</f>
        <v>Do you still manufacture the $?</v>
      </c>
      <c r="M1537" t="str">
        <f ca="1">OFFSET(Table2[[#Headers],[Car]], MOD(Table4[[#This Row],[Num]], 4)+1, 0)</f>
        <v>Wolverine</v>
      </c>
      <c r="N1537" t="str">
        <f ca="1">OFFSET(Table3[[#Headers],[Property]], MOD(Table4[[#This Row],[Num]], 3)+1, 0)</f>
        <v>mpg</v>
      </c>
      <c r="O1537" s="1">
        <f ca="1">1/(1/VLOOKUP(Table4[[#This Row],[Template]],Table1[], 2, FALSE)+1/VLOOKUP(Table4[[#This Row],[Car]],Table2[],2,FALSE))*2</f>
        <v>0.54545454545454541</v>
      </c>
      <c r="P1537" s="1">
        <f ca="1">1/(1/VLOOKUP(Table4[[#This Row],[Template]],Table1[], 3, FALSE)+1/VLOOKUP(Table4[[#This Row],[Car]],Table2[],3,FALSE))*2</f>
        <v>0.37499999999999994</v>
      </c>
      <c r="Q1537" s="1" t="str">
        <f ca="1">SUBSTITUTE(SUBSTITUTE(Table4[[#This Row],[Template]], "$", Table4[[#This Row],[Car]]), "%", Table4[[#This Row],[Property]])</f>
        <v>Do you still manufacture the Wolverine?</v>
      </c>
      <c r="R1537" s="1" t="str">
        <f ca="1">IF(RAND()&gt;Table4[[#This Row],[offer1prob]], "yes", "no")</f>
        <v>yes</v>
      </c>
      <c r="S1537" s="1" t="str">
        <f ca="1">IF(RAND()&lt;Table4[[#This Row],[offer1prob]], "yes", "no")</f>
        <v>yes</v>
      </c>
      <c r="T1537" s="1" t="str">
        <f ca="1">"performConversation '" &amp; Table4[[#This Row],[question]] &amp; "' '" &amp; Table4[[#This Row],[answerToAppointmentRequest]] &amp; "' '" &amp; Table4[[#This Row],[answerToMailRequest]] &amp; "'"</f>
        <v>performConversation 'Do you still manufacture the Wolverine?' 'yes' 'yes'</v>
      </c>
    </row>
    <row r="1538" spans="11:20" x14ac:dyDescent="0.25">
      <c r="K1538">
        <v>1537</v>
      </c>
      <c r="L1538" t="str">
        <f ca="1">OFFSET(Table1[[#Headers],[Template]], MOD(Table4[[#This Row],[Num]], 5)+1, 0)</f>
        <v>What is the % of the $?</v>
      </c>
      <c r="M1538" t="str">
        <f ca="1">OFFSET(Table2[[#Headers],[Car]], MOD(Table4[[#This Row],[Num]], 4)+1, 0)</f>
        <v>Polecat</v>
      </c>
      <c r="N1538" t="str">
        <f ca="1">OFFSET(Table3[[#Headers],[Property]], MOD(Table4[[#This Row],[Num]], 3)+1, 0)</f>
        <v>color</v>
      </c>
      <c r="O1538" s="1">
        <f ca="1">1/(1/VLOOKUP(Table4[[#This Row],[Template]],Table1[], 2, FALSE)+1/VLOOKUP(Table4[[#This Row],[Car]],Table2[],2,FALSE))*2</f>
        <v>0.48</v>
      </c>
      <c r="P1538" s="1">
        <f ca="1">1/(1/VLOOKUP(Table4[[#This Row],[Template]],Table1[], 3, FALSE)+1/VLOOKUP(Table4[[#This Row],[Car]],Table2[],3,FALSE))*2</f>
        <v>0.53333333333333333</v>
      </c>
      <c r="Q1538" s="1" t="str">
        <f ca="1">SUBSTITUTE(SUBSTITUTE(Table4[[#This Row],[Template]], "$", Table4[[#This Row],[Car]]), "%", Table4[[#This Row],[Property]])</f>
        <v>What is the color of the Polecat?</v>
      </c>
      <c r="R1538" s="1" t="str">
        <f ca="1">IF(RAND()&gt;Table4[[#This Row],[offer1prob]], "yes", "no")</f>
        <v>yes</v>
      </c>
      <c r="S1538" s="1" t="str">
        <f ca="1">IF(RAND()&lt;Table4[[#This Row],[offer1prob]], "yes", "no")</f>
        <v>yes</v>
      </c>
      <c r="T1538" s="1" t="str">
        <f ca="1">"performConversation '" &amp; Table4[[#This Row],[question]] &amp; "' '" &amp; Table4[[#This Row],[answerToAppointmentRequest]] &amp; "' '" &amp; Table4[[#This Row],[answerToMailRequest]] &amp; "'"</f>
        <v>performConversation 'What is the color of the Polecat?' 'yes' 'yes'</v>
      </c>
    </row>
    <row r="1539" spans="11:20" x14ac:dyDescent="0.25">
      <c r="K1539">
        <v>1538</v>
      </c>
      <c r="L1539" t="str">
        <f ca="1">OFFSET(Table1[[#Headers],[Template]], MOD(Table4[[#This Row],[Num]], 5)+1, 0)</f>
        <v>The $ is crap</v>
      </c>
      <c r="M1539" t="str">
        <f ca="1">OFFSET(Table2[[#Headers],[Car]], MOD(Table4[[#This Row],[Num]], 4)+1, 0)</f>
        <v>Sea Otter</v>
      </c>
      <c r="N1539" t="str">
        <f ca="1">OFFSET(Table3[[#Headers],[Property]], MOD(Table4[[#This Row],[Num]], 3)+1, 0)</f>
        <v>weight</v>
      </c>
      <c r="O1539" s="1">
        <f ca="1">1/(1/VLOOKUP(Table4[[#This Row],[Template]],Table1[], 2, FALSE)+1/VLOOKUP(Table4[[#This Row],[Car]],Table2[],2,FALSE))*2</f>
        <v>0.24</v>
      </c>
      <c r="P1539" s="1">
        <f ca="1">1/(1/VLOOKUP(Table4[[#This Row],[Template]],Table1[], 3, FALSE)+1/VLOOKUP(Table4[[#This Row],[Car]],Table2[],3,FALSE))*2</f>
        <v>0.26666666666666666</v>
      </c>
      <c r="Q1539" s="1" t="str">
        <f ca="1">SUBSTITUTE(SUBSTITUTE(Table4[[#This Row],[Template]], "$", Table4[[#This Row],[Car]]), "%", Table4[[#This Row],[Property]])</f>
        <v>The Sea Otter is crap</v>
      </c>
      <c r="R1539" s="1" t="str">
        <f ca="1">IF(RAND()&gt;Table4[[#This Row],[offer1prob]], "yes", "no")</f>
        <v>no</v>
      </c>
      <c r="S1539" s="1" t="str">
        <f ca="1">IF(RAND()&lt;Table4[[#This Row],[offer1prob]], "yes", "no")</f>
        <v>yes</v>
      </c>
      <c r="T1539" s="1" t="str">
        <f ca="1">"performConversation '" &amp; Table4[[#This Row],[question]] &amp; "' '" &amp; Table4[[#This Row],[answerToAppointmentRequest]] &amp; "' '" &amp; Table4[[#This Row],[answerToMailRequest]] &amp; "'"</f>
        <v>performConversation 'The Sea Otter is crap' 'no' 'yes'</v>
      </c>
    </row>
    <row r="1540" spans="11:20" x14ac:dyDescent="0.25">
      <c r="K1540">
        <v>1539</v>
      </c>
      <c r="L1540" t="str">
        <f ca="1">OFFSET(Table1[[#Headers],[Template]], MOD(Table4[[#This Row],[Num]], 5)+1, 0)</f>
        <v>What does the $ have as %?</v>
      </c>
      <c r="M1540" t="str">
        <f ca="1">OFFSET(Table2[[#Headers],[Car]], MOD(Table4[[#This Row],[Num]], 4)+1, 0)</f>
        <v>Sable</v>
      </c>
      <c r="N1540" t="str">
        <f ca="1">OFFSET(Table3[[#Headers],[Property]], MOD(Table4[[#This Row],[Num]], 3)+1, 0)</f>
        <v>mpg</v>
      </c>
      <c r="O1540" s="1">
        <f ca="1">1/(1/VLOOKUP(Table4[[#This Row],[Template]],Table1[], 2, FALSE)+1/VLOOKUP(Table4[[#This Row],[Car]],Table2[],2,FALSE))*2</f>
        <v>0.43636363636363629</v>
      </c>
      <c r="P1540" s="1">
        <f ca="1">1/(1/VLOOKUP(Table4[[#This Row],[Template]],Table1[], 3, FALSE)+1/VLOOKUP(Table4[[#This Row],[Car]],Table2[],3,FALSE))*2</f>
        <v>0.4</v>
      </c>
      <c r="Q1540" s="1" t="str">
        <f ca="1">SUBSTITUTE(SUBSTITUTE(Table4[[#This Row],[Template]], "$", Table4[[#This Row],[Car]]), "%", Table4[[#This Row],[Property]])</f>
        <v>What does the Sable have as mpg?</v>
      </c>
      <c r="R1540" s="1" t="str">
        <f ca="1">IF(RAND()&gt;Table4[[#This Row],[offer1prob]], "yes", "no")</f>
        <v>no</v>
      </c>
      <c r="S1540" s="1" t="str">
        <f ca="1">IF(RAND()&lt;Table4[[#This Row],[offer1prob]], "yes", "no")</f>
        <v>no</v>
      </c>
      <c r="T1540" s="1" t="str">
        <f ca="1">"performConversation '" &amp; Table4[[#This Row],[question]] &amp; "' '" &amp; Table4[[#This Row],[answerToAppointmentRequest]] &amp; "' '" &amp; Table4[[#This Row],[answerToMailRequest]] &amp; "'"</f>
        <v>performConversation 'What does the Sable have as mpg?' 'no' 'no'</v>
      </c>
    </row>
    <row r="1541" spans="11:20" x14ac:dyDescent="0.25">
      <c r="K1541">
        <v>1540</v>
      </c>
      <c r="L1541" t="str">
        <f ca="1">OFFSET(Table1[[#Headers],[Template]], MOD(Table4[[#This Row],[Num]], 5)+1, 0)</f>
        <v>Why is the $ so expensive?</v>
      </c>
      <c r="M1541" t="str">
        <f ca="1">OFFSET(Table2[[#Headers],[Car]], MOD(Table4[[#This Row],[Num]], 4)+1, 0)</f>
        <v>Wolverine</v>
      </c>
      <c r="N1541" t="str">
        <f ca="1">OFFSET(Table3[[#Headers],[Property]], MOD(Table4[[#This Row],[Num]], 3)+1, 0)</f>
        <v>color</v>
      </c>
      <c r="O1541" s="1">
        <f ca="1">1/(1/VLOOKUP(Table4[[#This Row],[Template]],Table1[], 2, FALSE)+1/VLOOKUP(Table4[[#This Row],[Car]],Table2[],2,FALSE))*2</f>
        <v>0.48</v>
      </c>
      <c r="P1541" s="1">
        <f ca="1">1/(1/VLOOKUP(Table4[[#This Row],[Template]],Table1[], 3, FALSE)+1/VLOOKUP(Table4[[#This Row],[Car]],Table2[],3,FALSE))*2</f>
        <v>0.4</v>
      </c>
      <c r="Q1541" s="1" t="str">
        <f ca="1">SUBSTITUTE(SUBSTITUTE(Table4[[#This Row],[Template]], "$", Table4[[#This Row],[Car]]), "%", Table4[[#This Row],[Property]])</f>
        <v>Why is the Wolverine so expensive?</v>
      </c>
      <c r="R1541" s="1" t="str">
        <f ca="1">IF(RAND()&gt;Table4[[#This Row],[offer1prob]], "yes", "no")</f>
        <v>no</v>
      </c>
      <c r="S1541" s="1" t="str">
        <f ca="1">IF(RAND()&lt;Table4[[#This Row],[offer1prob]], "yes", "no")</f>
        <v>no</v>
      </c>
      <c r="T1541" s="1" t="str">
        <f ca="1">"performConversation '" &amp; Table4[[#This Row],[question]] &amp; "' '" &amp; Table4[[#This Row],[answerToAppointmentRequest]] &amp; "' '" &amp; Table4[[#This Row],[answerToMailRequest]] &amp; "'"</f>
        <v>performConversation 'Why is the Wolverine so expensive?' 'no' 'no'</v>
      </c>
    </row>
    <row r="1542" spans="11:20" x14ac:dyDescent="0.25">
      <c r="K1542">
        <v>1541</v>
      </c>
      <c r="L1542" t="str">
        <f ca="1">OFFSET(Table1[[#Headers],[Template]], MOD(Table4[[#This Row],[Num]], 5)+1, 0)</f>
        <v>Do you still manufacture the $?</v>
      </c>
      <c r="M1542" t="str">
        <f ca="1">OFFSET(Table2[[#Headers],[Car]], MOD(Table4[[#This Row],[Num]], 4)+1, 0)</f>
        <v>Polecat</v>
      </c>
      <c r="N1542" t="str">
        <f ca="1">OFFSET(Table3[[#Headers],[Property]], MOD(Table4[[#This Row],[Num]], 3)+1, 0)</f>
        <v>weight</v>
      </c>
      <c r="O1542" s="1">
        <f ca="1">1/(1/VLOOKUP(Table4[[#This Row],[Template]],Table1[], 2, FALSE)+1/VLOOKUP(Table4[[#This Row],[Car]],Table2[],2,FALSE))*2</f>
        <v>0.44444444444444442</v>
      </c>
      <c r="P1542" s="1">
        <f ca="1">1/(1/VLOOKUP(Table4[[#This Row],[Template]],Table1[], 3, FALSE)+1/VLOOKUP(Table4[[#This Row],[Car]],Table2[],3,FALSE))*2</f>
        <v>0.61538461538461542</v>
      </c>
      <c r="Q1542" s="1" t="str">
        <f ca="1">SUBSTITUTE(SUBSTITUTE(Table4[[#This Row],[Template]], "$", Table4[[#This Row],[Car]]), "%", Table4[[#This Row],[Property]])</f>
        <v>Do you still manufacture the Polecat?</v>
      </c>
      <c r="R1542" s="1" t="str">
        <f ca="1">IF(RAND()&gt;Table4[[#This Row],[offer1prob]], "yes", "no")</f>
        <v>yes</v>
      </c>
      <c r="S1542" s="1" t="str">
        <f ca="1">IF(RAND()&lt;Table4[[#This Row],[offer1prob]], "yes", "no")</f>
        <v>no</v>
      </c>
      <c r="T1542" s="1" t="str">
        <f ca="1">"performConversation '" &amp; Table4[[#This Row],[question]] &amp; "' '" &amp; Table4[[#This Row],[answerToAppointmentRequest]] &amp; "' '" &amp; Table4[[#This Row],[answerToMailRequest]] &amp; "'"</f>
        <v>performConversation 'Do you still manufacture the Polecat?' 'yes' 'no'</v>
      </c>
    </row>
    <row r="1543" spans="11:20" x14ac:dyDescent="0.25">
      <c r="K1543">
        <v>1542</v>
      </c>
      <c r="L1543" t="str">
        <f ca="1">OFFSET(Table1[[#Headers],[Template]], MOD(Table4[[#This Row],[Num]], 5)+1, 0)</f>
        <v>What is the % of the $?</v>
      </c>
      <c r="M1543" t="str">
        <f ca="1">OFFSET(Table2[[#Headers],[Car]], MOD(Table4[[#This Row],[Num]], 4)+1, 0)</f>
        <v>Sea Otter</v>
      </c>
      <c r="N1543" t="str">
        <f ca="1">OFFSET(Table3[[#Headers],[Property]], MOD(Table4[[#This Row],[Num]], 3)+1, 0)</f>
        <v>mpg</v>
      </c>
      <c r="O1543" s="1">
        <f ca="1">1/(1/VLOOKUP(Table4[[#This Row],[Template]],Table1[], 2, FALSE)+1/VLOOKUP(Table4[[#This Row],[Car]],Table2[],2,FALSE))*2</f>
        <v>0.4</v>
      </c>
      <c r="P1543" s="1">
        <f ca="1">1/(1/VLOOKUP(Table4[[#This Row],[Template]],Table1[], 3, FALSE)+1/VLOOKUP(Table4[[#This Row],[Car]],Table2[],3,FALSE))*2</f>
        <v>0.4</v>
      </c>
      <c r="Q1543" s="1" t="str">
        <f ca="1">SUBSTITUTE(SUBSTITUTE(Table4[[#This Row],[Template]], "$", Table4[[#This Row],[Car]]), "%", Table4[[#This Row],[Property]])</f>
        <v>What is the mpg of the Sea Otter?</v>
      </c>
      <c r="R1543" s="1" t="str">
        <f ca="1">IF(RAND()&gt;Table4[[#This Row],[offer1prob]], "yes", "no")</f>
        <v>yes</v>
      </c>
      <c r="S1543" s="1" t="str">
        <f ca="1">IF(RAND()&lt;Table4[[#This Row],[offer1prob]], "yes", "no")</f>
        <v>no</v>
      </c>
      <c r="T1543" s="1" t="str">
        <f ca="1">"performConversation '" &amp; Table4[[#This Row],[question]] &amp; "' '" &amp; Table4[[#This Row],[answerToAppointmentRequest]] &amp; "' '" &amp; Table4[[#This Row],[answerToMailRequest]] &amp; "'"</f>
        <v>performConversation 'What is the mpg of the Sea Otter?' 'yes' 'no'</v>
      </c>
    </row>
    <row r="1544" spans="11:20" x14ac:dyDescent="0.25">
      <c r="K1544">
        <v>1543</v>
      </c>
      <c r="L1544" t="str">
        <f ca="1">OFFSET(Table1[[#Headers],[Template]], MOD(Table4[[#This Row],[Num]], 5)+1, 0)</f>
        <v>The $ is crap</v>
      </c>
      <c r="M1544" t="str">
        <f ca="1">OFFSET(Table2[[#Headers],[Car]], MOD(Table4[[#This Row],[Num]], 4)+1, 0)</f>
        <v>Sable</v>
      </c>
      <c r="N1544" t="str">
        <f ca="1">OFFSET(Table3[[#Headers],[Property]], MOD(Table4[[#This Row],[Num]], 3)+1, 0)</f>
        <v>color</v>
      </c>
      <c r="O1544" s="1">
        <f ca="1">1/(1/VLOOKUP(Table4[[#This Row],[Template]],Table1[], 2, FALSE)+1/VLOOKUP(Table4[[#This Row],[Car]],Table2[],2,FALSE))*2</f>
        <v>0.32</v>
      </c>
      <c r="P1544" s="1">
        <f ca="1">1/(1/VLOOKUP(Table4[[#This Row],[Template]],Table1[], 3, FALSE)+1/VLOOKUP(Table4[[#This Row],[Car]],Table2[],3,FALSE))*2</f>
        <v>0.3</v>
      </c>
      <c r="Q1544" s="1" t="str">
        <f ca="1">SUBSTITUTE(SUBSTITUTE(Table4[[#This Row],[Template]], "$", Table4[[#This Row],[Car]]), "%", Table4[[#This Row],[Property]])</f>
        <v>The Sable is crap</v>
      </c>
      <c r="R1544" s="1" t="str">
        <f ca="1">IF(RAND()&gt;Table4[[#This Row],[offer1prob]], "yes", "no")</f>
        <v>no</v>
      </c>
      <c r="S1544" s="1" t="str">
        <f ca="1">IF(RAND()&lt;Table4[[#This Row],[offer1prob]], "yes", "no")</f>
        <v>no</v>
      </c>
      <c r="T1544" s="1" t="str">
        <f ca="1">"performConversation '" &amp; Table4[[#This Row],[question]] &amp; "' '" &amp; Table4[[#This Row],[answerToAppointmentRequest]] &amp; "' '" &amp; Table4[[#This Row],[answerToMailRequest]] &amp; "'"</f>
        <v>performConversation 'The Sable is crap' 'no' 'no'</v>
      </c>
    </row>
    <row r="1545" spans="11:20" x14ac:dyDescent="0.25">
      <c r="K1545">
        <v>1544</v>
      </c>
      <c r="L1545" t="str">
        <f ca="1">OFFSET(Table1[[#Headers],[Template]], MOD(Table4[[#This Row],[Num]], 5)+1, 0)</f>
        <v>What does the $ have as %?</v>
      </c>
      <c r="M1545" t="str">
        <f ca="1">OFFSET(Table2[[#Headers],[Car]], MOD(Table4[[#This Row],[Num]], 4)+1, 0)</f>
        <v>Wolverine</v>
      </c>
      <c r="N1545" t="str">
        <f ca="1">OFFSET(Table3[[#Headers],[Property]], MOD(Table4[[#This Row],[Num]], 3)+1, 0)</f>
        <v>weight</v>
      </c>
      <c r="O1545" s="1">
        <f ca="1">1/(1/VLOOKUP(Table4[[#This Row],[Template]],Table1[], 2, FALSE)+1/VLOOKUP(Table4[[#This Row],[Car]],Table2[],2,FALSE))*2</f>
        <v>0.4</v>
      </c>
      <c r="P1545" s="1">
        <f ca="1">1/(1/VLOOKUP(Table4[[#This Row],[Template]],Table1[], 3, FALSE)+1/VLOOKUP(Table4[[#This Row],[Car]],Table2[],3,FALSE))*2</f>
        <v>0.3</v>
      </c>
      <c r="Q1545" s="1" t="str">
        <f ca="1">SUBSTITUTE(SUBSTITUTE(Table4[[#This Row],[Template]], "$", Table4[[#This Row],[Car]]), "%", Table4[[#This Row],[Property]])</f>
        <v>What does the Wolverine have as weight?</v>
      </c>
      <c r="R1545" s="1" t="str">
        <f ca="1">IF(RAND()&gt;Table4[[#This Row],[offer1prob]], "yes", "no")</f>
        <v>yes</v>
      </c>
      <c r="S1545" s="1" t="str">
        <f ca="1">IF(RAND()&lt;Table4[[#This Row],[offer1prob]], "yes", "no")</f>
        <v>no</v>
      </c>
      <c r="T1545" s="1" t="str">
        <f ca="1">"performConversation '" &amp; Table4[[#This Row],[question]] &amp; "' '" &amp; Table4[[#This Row],[answerToAppointmentRequest]] &amp; "' '" &amp; Table4[[#This Row],[answerToMailRequest]] &amp; "'"</f>
        <v>performConversation 'What does the Wolverine have as weight?' 'yes' 'no'</v>
      </c>
    </row>
    <row r="1546" spans="11:20" x14ac:dyDescent="0.25">
      <c r="K1546">
        <v>1545</v>
      </c>
      <c r="L1546" t="str">
        <f ca="1">OFFSET(Table1[[#Headers],[Template]], MOD(Table4[[#This Row],[Num]], 5)+1, 0)</f>
        <v>Why is the $ so expensive?</v>
      </c>
      <c r="M1546" t="str">
        <f ca="1">OFFSET(Table2[[#Headers],[Car]], MOD(Table4[[#This Row],[Num]], 4)+1, 0)</f>
        <v>Polecat</v>
      </c>
      <c r="N1546" t="str">
        <f ca="1">OFFSET(Table3[[#Headers],[Property]], MOD(Table4[[#This Row],[Num]], 3)+1, 0)</f>
        <v>mpg</v>
      </c>
      <c r="O1546" s="1">
        <f ca="1">1/(1/VLOOKUP(Table4[[#This Row],[Template]],Table1[], 2, FALSE)+1/VLOOKUP(Table4[[#This Row],[Car]],Table2[],2,FALSE))*2</f>
        <v>0.4</v>
      </c>
      <c r="P1546" s="1">
        <f ca="1">1/(1/VLOOKUP(Table4[[#This Row],[Template]],Table1[], 3, FALSE)+1/VLOOKUP(Table4[[#This Row],[Car]],Table2[],3,FALSE))*2</f>
        <v>0.68571428571428561</v>
      </c>
      <c r="Q1546" s="1" t="str">
        <f ca="1">SUBSTITUTE(SUBSTITUTE(Table4[[#This Row],[Template]], "$", Table4[[#This Row],[Car]]), "%", Table4[[#This Row],[Property]])</f>
        <v>Why is the Polecat so expensive?</v>
      </c>
      <c r="R1546" s="1" t="str">
        <f ca="1">IF(RAND()&gt;Table4[[#This Row],[offer1prob]], "yes", "no")</f>
        <v>yes</v>
      </c>
      <c r="S1546" s="1" t="str">
        <f ca="1">IF(RAND()&lt;Table4[[#This Row],[offer1prob]], "yes", "no")</f>
        <v>no</v>
      </c>
      <c r="T1546" s="1" t="str">
        <f ca="1">"performConversation '" &amp; Table4[[#This Row],[question]] &amp; "' '" &amp; Table4[[#This Row],[answerToAppointmentRequest]] &amp; "' '" &amp; Table4[[#This Row],[answerToMailRequest]] &amp; "'"</f>
        <v>performConversation 'Why is the Polecat so expensive?' 'yes' 'no'</v>
      </c>
    </row>
    <row r="1547" spans="11:20" x14ac:dyDescent="0.25">
      <c r="K1547">
        <v>1546</v>
      </c>
      <c r="L1547" t="str">
        <f ca="1">OFFSET(Table1[[#Headers],[Template]], MOD(Table4[[#This Row],[Num]], 5)+1, 0)</f>
        <v>Do you still manufacture the $?</v>
      </c>
      <c r="M1547" t="str">
        <f ca="1">OFFSET(Table2[[#Headers],[Car]], MOD(Table4[[#This Row],[Num]], 4)+1, 0)</f>
        <v>Sea Otter</v>
      </c>
      <c r="N1547" t="str">
        <f ca="1">OFFSET(Table3[[#Headers],[Property]], MOD(Table4[[#This Row],[Num]], 3)+1, 0)</f>
        <v>color</v>
      </c>
      <c r="O1547" s="1">
        <f ca="1">1/(1/VLOOKUP(Table4[[#This Row],[Template]],Table1[], 2, FALSE)+1/VLOOKUP(Table4[[#This Row],[Car]],Table2[],2,FALSE))*2</f>
        <v>0.37499999999999994</v>
      </c>
      <c r="P1547" s="1">
        <f ca="1">1/(1/VLOOKUP(Table4[[#This Row],[Template]],Table1[], 3, FALSE)+1/VLOOKUP(Table4[[#This Row],[Car]],Table2[],3,FALSE))*2</f>
        <v>0.44444444444444442</v>
      </c>
      <c r="Q1547" s="1" t="str">
        <f ca="1">SUBSTITUTE(SUBSTITUTE(Table4[[#This Row],[Template]], "$", Table4[[#This Row],[Car]]), "%", Table4[[#This Row],[Property]])</f>
        <v>Do you still manufacture the Sea Otter?</v>
      </c>
      <c r="R1547" s="1" t="str">
        <f ca="1">IF(RAND()&gt;Table4[[#This Row],[offer1prob]], "yes", "no")</f>
        <v>yes</v>
      </c>
      <c r="S1547" s="1" t="str">
        <f ca="1">IF(RAND()&lt;Table4[[#This Row],[offer1prob]], "yes", "no")</f>
        <v>no</v>
      </c>
      <c r="T1547" s="1" t="str">
        <f ca="1">"performConversation '" &amp; Table4[[#This Row],[question]] &amp; "' '" &amp; Table4[[#This Row],[answerToAppointmentRequest]] &amp; "' '" &amp; Table4[[#This Row],[answerToMailRequest]] &amp; "'"</f>
        <v>performConversation 'Do you still manufacture the Sea Otter?' 'yes' 'no'</v>
      </c>
    </row>
    <row r="1548" spans="11:20" x14ac:dyDescent="0.25">
      <c r="K1548">
        <v>1547</v>
      </c>
      <c r="L1548" t="str">
        <f ca="1">OFFSET(Table1[[#Headers],[Template]], MOD(Table4[[#This Row],[Num]], 5)+1, 0)</f>
        <v>What is the % of the $?</v>
      </c>
      <c r="M1548" t="str">
        <f ca="1">OFFSET(Table2[[#Headers],[Car]], MOD(Table4[[#This Row],[Num]], 4)+1, 0)</f>
        <v>Sable</v>
      </c>
      <c r="N1548" t="str">
        <f ca="1">OFFSET(Table3[[#Headers],[Property]], MOD(Table4[[#This Row],[Num]], 3)+1, 0)</f>
        <v>weight</v>
      </c>
      <c r="O1548" s="1">
        <f ca="1">1/(1/VLOOKUP(Table4[[#This Row],[Template]],Table1[], 2, FALSE)+1/VLOOKUP(Table4[[#This Row],[Car]],Table2[],2,FALSE))*2</f>
        <v>0.68571428571428561</v>
      </c>
      <c r="P1548" s="1">
        <f ca="1">1/(1/VLOOKUP(Table4[[#This Row],[Template]],Table1[], 3, FALSE)+1/VLOOKUP(Table4[[#This Row],[Car]],Table2[],3,FALSE))*2</f>
        <v>0.48</v>
      </c>
      <c r="Q1548" s="1" t="str">
        <f ca="1">SUBSTITUTE(SUBSTITUTE(Table4[[#This Row],[Template]], "$", Table4[[#This Row],[Car]]), "%", Table4[[#This Row],[Property]])</f>
        <v>What is the weight of the Sable?</v>
      </c>
      <c r="R1548" s="1" t="str">
        <f ca="1">IF(RAND()&gt;Table4[[#This Row],[offer1prob]], "yes", "no")</f>
        <v>no</v>
      </c>
      <c r="S1548" s="1" t="str">
        <f ca="1">IF(RAND()&lt;Table4[[#This Row],[offer1prob]], "yes", "no")</f>
        <v>no</v>
      </c>
      <c r="T1548" s="1" t="str">
        <f ca="1">"performConversation '" &amp; Table4[[#This Row],[question]] &amp; "' '" &amp; Table4[[#This Row],[answerToAppointmentRequest]] &amp; "' '" &amp; Table4[[#This Row],[answerToMailRequest]] &amp; "'"</f>
        <v>performConversation 'What is the weight of the Sable?' 'no' 'no'</v>
      </c>
    </row>
    <row r="1549" spans="11:20" x14ac:dyDescent="0.25">
      <c r="K1549">
        <v>1548</v>
      </c>
      <c r="L1549" t="str">
        <f ca="1">OFFSET(Table1[[#Headers],[Template]], MOD(Table4[[#This Row],[Num]], 5)+1, 0)</f>
        <v>The $ is crap</v>
      </c>
      <c r="M1549" t="str">
        <f ca="1">OFFSET(Table2[[#Headers],[Car]], MOD(Table4[[#This Row],[Num]], 4)+1, 0)</f>
        <v>Wolverine</v>
      </c>
      <c r="N1549" t="str">
        <f ca="1">OFFSET(Table3[[#Headers],[Property]], MOD(Table4[[#This Row],[Num]], 3)+1, 0)</f>
        <v>mpg</v>
      </c>
      <c r="O1549" s="1">
        <f ca="1">1/(1/VLOOKUP(Table4[[#This Row],[Template]],Table1[], 2, FALSE)+1/VLOOKUP(Table4[[#This Row],[Car]],Table2[],2,FALSE))*2</f>
        <v>0.3</v>
      </c>
      <c r="P1549" s="1">
        <f ca="1">1/(1/VLOOKUP(Table4[[#This Row],[Template]],Table1[], 3, FALSE)+1/VLOOKUP(Table4[[#This Row],[Car]],Table2[],3,FALSE))*2</f>
        <v>0.24</v>
      </c>
      <c r="Q1549" s="1" t="str">
        <f ca="1">SUBSTITUTE(SUBSTITUTE(Table4[[#This Row],[Template]], "$", Table4[[#This Row],[Car]]), "%", Table4[[#This Row],[Property]])</f>
        <v>The Wolverine is crap</v>
      </c>
      <c r="R1549" s="1" t="str">
        <f ca="1">IF(RAND()&gt;Table4[[#This Row],[offer1prob]], "yes", "no")</f>
        <v>yes</v>
      </c>
      <c r="S1549" s="1" t="str">
        <f ca="1">IF(RAND()&lt;Table4[[#This Row],[offer1prob]], "yes", "no")</f>
        <v>no</v>
      </c>
      <c r="T1549" s="1" t="str">
        <f ca="1">"performConversation '" &amp; Table4[[#This Row],[question]] &amp; "' '" &amp; Table4[[#This Row],[answerToAppointmentRequest]] &amp; "' '" &amp; Table4[[#This Row],[answerToMailRequest]] &amp; "'"</f>
        <v>performConversation 'The Wolverine is crap' 'yes' 'no'</v>
      </c>
    </row>
    <row r="1550" spans="11:20" x14ac:dyDescent="0.25">
      <c r="K1550">
        <v>1549</v>
      </c>
      <c r="L1550" t="str">
        <f ca="1">OFFSET(Table1[[#Headers],[Template]], MOD(Table4[[#This Row],[Num]], 5)+1, 0)</f>
        <v>What does the $ have as %?</v>
      </c>
      <c r="M1550" t="str">
        <f ca="1">OFFSET(Table2[[#Headers],[Car]], MOD(Table4[[#This Row],[Num]], 4)+1, 0)</f>
        <v>Polecat</v>
      </c>
      <c r="N1550" t="str">
        <f ca="1">OFFSET(Table3[[#Headers],[Property]], MOD(Table4[[#This Row],[Num]], 3)+1, 0)</f>
        <v>color</v>
      </c>
      <c r="O1550" s="1">
        <f ca="1">1/(1/VLOOKUP(Table4[[#This Row],[Template]],Table1[], 2, FALSE)+1/VLOOKUP(Table4[[#This Row],[Car]],Table2[],2,FALSE))*2</f>
        <v>0.3428571428571428</v>
      </c>
      <c r="P1550" s="1">
        <f ca="1">1/(1/VLOOKUP(Table4[[#This Row],[Template]],Table1[], 3, FALSE)+1/VLOOKUP(Table4[[#This Row],[Car]],Table2[],3,FALSE))*2</f>
        <v>0.43636363636363629</v>
      </c>
      <c r="Q1550" s="1" t="str">
        <f ca="1">SUBSTITUTE(SUBSTITUTE(Table4[[#This Row],[Template]], "$", Table4[[#This Row],[Car]]), "%", Table4[[#This Row],[Property]])</f>
        <v>What does the Polecat have as color?</v>
      </c>
      <c r="R1550" s="1" t="str">
        <f ca="1">IF(RAND()&gt;Table4[[#This Row],[offer1prob]], "yes", "no")</f>
        <v>yes</v>
      </c>
      <c r="S1550" s="1" t="str">
        <f ca="1">IF(RAND()&lt;Table4[[#This Row],[offer1prob]], "yes", "no")</f>
        <v>yes</v>
      </c>
      <c r="T1550" s="1" t="str">
        <f ca="1">"performConversation '" &amp; Table4[[#This Row],[question]] &amp; "' '" &amp; Table4[[#This Row],[answerToAppointmentRequest]] &amp; "' '" &amp; Table4[[#This Row],[answerToMailRequest]] &amp; "'"</f>
        <v>performConversation 'What does the Polecat have as color?' 'yes' 'yes'</v>
      </c>
    </row>
    <row r="1551" spans="11:20" x14ac:dyDescent="0.25">
      <c r="K1551">
        <v>1550</v>
      </c>
      <c r="L1551" t="str">
        <f ca="1">OFFSET(Table1[[#Headers],[Template]], MOD(Table4[[#This Row],[Num]], 5)+1, 0)</f>
        <v>Why is the $ so expensive?</v>
      </c>
      <c r="M1551" t="str">
        <f ca="1">OFFSET(Table2[[#Headers],[Car]], MOD(Table4[[#This Row],[Num]], 4)+1, 0)</f>
        <v>Sea Otter</v>
      </c>
      <c r="N1551" t="str">
        <f ca="1">OFFSET(Table3[[#Headers],[Property]], MOD(Table4[[#This Row],[Num]], 3)+1, 0)</f>
        <v>weight</v>
      </c>
      <c r="O1551" s="1">
        <f ca="1">1/(1/VLOOKUP(Table4[[#This Row],[Template]],Table1[], 2, FALSE)+1/VLOOKUP(Table4[[#This Row],[Car]],Table2[],2,FALSE))*2</f>
        <v>0.3428571428571428</v>
      </c>
      <c r="P1551" s="1">
        <f ca="1">1/(1/VLOOKUP(Table4[[#This Row],[Template]],Table1[], 3, FALSE)+1/VLOOKUP(Table4[[#This Row],[Car]],Table2[],3,FALSE))*2</f>
        <v>0.48</v>
      </c>
      <c r="Q1551" s="1" t="str">
        <f ca="1">SUBSTITUTE(SUBSTITUTE(Table4[[#This Row],[Template]], "$", Table4[[#This Row],[Car]]), "%", Table4[[#This Row],[Property]])</f>
        <v>Why is the Sea Otter so expensive?</v>
      </c>
      <c r="R1551" s="1" t="str">
        <f ca="1">IF(RAND()&gt;Table4[[#This Row],[offer1prob]], "yes", "no")</f>
        <v>yes</v>
      </c>
      <c r="S1551" s="1" t="str">
        <f ca="1">IF(RAND()&lt;Table4[[#This Row],[offer1prob]], "yes", "no")</f>
        <v>no</v>
      </c>
      <c r="T1551" s="1" t="str">
        <f ca="1">"performConversation '" &amp; Table4[[#This Row],[question]] &amp; "' '" &amp; Table4[[#This Row],[answerToAppointmentRequest]] &amp; "' '" &amp; Table4[[#This Row],[answerToMailRequest]] &amp; "'"</f>
        <v>performConversation 'Why is the Sea Otter so expensive?' 'yes' 'no'</v>
      </c>
    </row>
    <row r="1552" spans="11:20" x14ac:dyDescent="0.25">
      <c r="K1552">
        <v>1551</v>
      </c>
      <c r="L1552" t="str">
        <f ca="1">OFFSET(Table1[[#Headers],[Template]], MOD(Table4[[#This Row],[Num]], 5)+1, 0)</f>
        <v>Do you still manufacture the $?</v>
      </c>
      <c r="M1552" t="str">
        <f ca="1">OFFSET(Table2[[#Headers],[Car]], MOD(Table4[[#This Row],[Num]], 4)+1, 0)</f>
        <v>Sable</v>
      </c>
      <c r="N1552" t="str">
        <f ca="1">OFFSET(Table3[[#Headers],[Property]], MOD(Table4[[#This Row],[Num]], 3)+1, 0)</f>
        <v>mpg</v>
      </c>
      <c r="O1552" s="1">
        <f ca="1">1/(1/VLOOKUP(Table4[[#This Row],[Template]],Table1[], 2, FALSE)+1/VLOOKUP(Table4[[#This Row],[Car]],Table2[],2,FALSE))*2</f>
        <v>0.61538461538461542</v>
      </c>
      <c r="P1552" s="1">
        <f ca="1">1/(1/VLOOKUP(Table4[[#This Row],[Template]],Table1[], 3, FALSE)+1/VLOOKUP(Table4[[#This Row],[Car]],Table2[],3,FALSE))*2</f>
        <v>0.54545454545454541</v>
      </c>
      <c r="Q1552" s="1" t="str">
        <f ca="1">SUBSTITUTE(SUBSTITUTE(Table4[[#This Row],[Template]], "$", Table4[[#This Row],[Car]]), "%", Table4[[#This Row],[Property]])</f>
        <v>Do you still manufacture the Sable?</v>
      </c>
      <c r="R1552" s="1" t="str">
        <f ca="1">IF(RAND()&gt;Table4[[#This Row],[offer1prob]], "yes", "no")</f>
        <v>no</v>
      </c>
      <c r="S1552" s="1" t="str">
        <f ca="1">IF(RAND()&lt;Table4[[#This Row],[offer1prob]], "yes", "no")</f>
        <v>yes</v>
      </c>
      <c r="T1552" s="1" t="str">
        <f ca="1">"performConversation '" &amp; Table4[[#This Row],[question]] &amp; "' '" &amp; Table4[[#This Row],[answerToAppointmentRequest]] &amp; "' '" &amp; Table4[[#This Row],[answerToMailRequest]] &amp; "'"</f>
        <v>performConversation 'Do you still manufacture the Sable?' 'no' 'yes'</v>
      </c>
    </row>
    <row r="1553" spans="11:20" x14ac:dyDescent="0.25">
      <c r="K1553">
        <v>1552</v>
      </c>
      <c r="L1553" t="str">
        <f ca="1">OFFSET(Table1[[#Headers],[Template]], MOD(Table4[[#This Row],[Num]], 5)+1, 0)</f>
        <v>What is the % of the $?</v>
      </c>
      <c r="M1553" t="str">
        <f ca="1">OFFSET(Table2[[#Headers],[Car]], MOD(Table4[[#This Row],[Num]], 4)+1, 0)</f>
        <v>Wolverine</v>
      </c>
      <c r="N1553" t="str">
        <f ca="1">OFFSET(Table3[[#Headers],[Property]], MOD(Table4[[#This Row],[Num]], 3)+1, 0)</f>
        <v>color</v>
      </c>
      <c r="O1553" s="1">
        <f ca="1">1/(1/VLOOKUP(Table4[[#This Row],[Template]],Table1[], 2, FALSE)+1/VLOOKUP(Table4[[#This Row],[Car]],Table2[],2,FALSE))*2</f>
        <v>0.6</v>
      </c>
      <c r="P1553" s="1">
        <f ca="1">1/(1/VLOOKUP(Table4[[#This Row],[Template]],Table1[], 3, FALSE)+1/VLOOKUP(Table4[[#This Row],[Car]],Table2[],3,FALSE))*2</f>
        <v>0.3428571428571428</v>
      </c>
      <c r="Q1553" s="1" t="str">
        <f ca="1">SUBSTITUTE(SUBSTITUTE(Table4[[#This Row],[Template]], "$", Table4[[#This Row],[Car]]), "%", Table4[[#This Row],[Property]])</f>
        <v>What is the color of the Wolverine?</v>
      </c>
      <c r="R1553" s="1" t="str">
        <f ca="1">IF(RAND()&gt;Table4[[#This Row],[offer1prob]], "yes", "no")</f>
        <v>yes</v>
      </c>
      <c r="S1553" s="1" t="str">
        <f ca="1">IF(RAND()&lt;Table4[[#This Row],[offer1prob]], "yes", "no")</f>
        <v>yes</v>
      </c>
      <c r="T1553" s="1" t="str">
        <f ca="1">"performConversation '" &amp; Table4[[#This Row],[question]] &amp; "' '" &amp; Table4[[#This Row],[answerToAppointmentRequest]] &amp; "' '" &amp; Table4[[#This Row],[answerToMailRequest]] &amp; "'"</f>
        <v>performConversation 'What is the color of the Wolverine?' 'yes' 'yes'</v>
      </c>
    </row>
    <row r="1554" spans="11:20" x14ac:dyDescent="0.25">
      <c r="K1554">
        <v>1553</v>
      </c>
      <c r="L1554" t="str">
        <f ca="1">OFFSET(Table1[[#Headers],[Template]], MOD(Table4[[#This Row],[Num]], 5)+1, 0)</f>
        <v>The $ is crap</v>
      </c>
      <c r="M1554" t="str">
        <f ca="1">OFFSET(Table2[[#Headers],[Car]], MOD(Table4[[#This Row],[Num]], 4)+1, 0)</f>
        <v>Polecat</v>
      </c>
      <c r="N1554" t="str">
        <f ca="1">OFFSET(Table3[[#Headers],[Property]], MOD(Table4[[#This Row],[Num]], 3)+1, 0)</f>
        <v>weight</v>
      </c>
      <c r="O1554" s="1">
        <f ca="1">1/(1/VLOOKUP(Table4[[#This Row],[Template]],Table1[], 2, FALSE)+1/VLOOKUP(Table4[[#This Row],[Car]],Table2[],2,FALSE))*2</f>
        <v>0.26666666666666666</v>
      </c>
      <c r="P1554" s="1">
        <f ca="1">1/(1/VLOOKUP(Table4[[#This Row],[Template]],Table1[], 3, FALSE)+1/VLOOKUP(Table4[[#This Row],[Car]],Table2[],3,FALSE))*2</f>
        <v>0.32</v>
      </c>
      <c r="Q1554" s="1" t="str">
        <f ca="1">SUBSTITUTE(SUBSTITUTE(Table4[[#This Row],[Template]], "$", Table4[[#This Row],[Car]]), "%", Table4[[#This Row],[Property]])</f>
        <v>The Polecat is crap</v>
      </c>
      <c r="R1554" s="1" t="str">
        <f ca="1">IF(RAND()&gt;Table4[[#This Row],[offer1prob]], "yes", "no")</f>
        <v>no</v>
      </c>
      <c r="S1554" s="1" t="str">
        <f ca="1">IF(RAND()&lt;Table4[[#This Row],[offer1prob]], "yes", "no")</f>
        <v>no</v>
      </c>
      <c r="T1554" s="1" t="str">
        <f ca="1">"performConversation '" &amp; Table4[[#This Row],[question]] &amp; "' '" &amp; Table4[[#This Row],[answerToAppointmentRequest]] &amp; "' '" &amp; Table4[[#This Row],[answerToMailRequest]] &amp; "'"</f>
        <v>performConversation 'The Polecat is crap' 'no' 'no'</v>
      </c>
    </row>
    <row r="1555" spans="11:20" x14ac:dyDescent="0.25">
      <c r="K1555">
        <v>1554</v>
      </c>
      <c r="L1555" t="str">
        <f ca="1">OFFSET(Table1[[#Headers],[Template]], MOD(Table4[[#This Row],[Num]], 5)+1, 0)</f>
        <v>What does the $ have as %?</v>
      </c>
      <c r="M1555" t="str">
        <f ca="1">OFFSET(Table2[[#Headers],[Car]], MOD(Table4[[#This Row],[Num]], 4)+1, 0)</f>
        <v>Sea Otter</v>
      </c>
      <c r="N1555" t="str">
        <f ca="1">OFFSET(Table3[[#Headers],[Property]], MOD(Table4[[#This Row],[Num]], 3)+1, 0)</f>
        <v>mpg</v>
      </c>
      <c r="O1555" s="1">
        <f ca="1">1/(1/VLOOKUP(Table4[[#This Row],[Template]],Table1[], 2, FALSE)+1/VLOOKUP(Table4[[#This Row],[Car]],Table2[],2,FALSE))*2</f>
        <v>0.3</v>
      </c>
      <c r="P1555" s="1">
        <f ca="1">1/(1/VLOOKUP(Table4[[#This Row],[Template]],Table1[], 3, FALSE)+1/VLOOKUP(Table4[[#This Row],[Car]],Table2[],3,FALSE))*2</f>
        <v>0.3428571428571428</v>
      </c>
      <c r="Q1555" s="1" t="str">
        <f ca="1">SUBSTITUTE(SUBSTITUTE(Table4[[#This Row],[Template]], "$", Table4[[#This Row],[Car]]), "%", Table4[[#This Row],[Property]])</f>
        <v>What does the Sea Otter have as mpg?</v>
      </c>
      <c r="R1555" s="1" t="str">
        <f ca="1">IF(RAND()&gt;Table4[[#This Row],[offer1prob]], "yes", "no")</f>
        <v>no</v>
      </c>
      <c r="S1555" s="1" t="str">
        <f ca="1">IF(RAND()&lt;Table4[[#This Row],[offer1prob]], "yes", "no")</f>
        <v>no</v>
      </c>
      <c r="T1555" s="1" t="str">
        <f ca="1">"performConversation '" &amp; Table4[[#This Row],[question]] &amp; "' '" &amp; Table4[[#This Row],[answerToAppointmentRequest]] &amp; "' '" &amp; Table4[[#This Row],[answerToMailRequest]] &amp; "'"</f>
        <v>performConversation 'What does the Sea Otter have as mpg?' 'no' 'no'</v>
      </c>
    </row>
    <row r="1556" spans="11:20" x14ac:dyDescent="0.25">
      <c r="K1556">
        <v>1555</v>
      </c>
      <c r="L1556" t="str">
        <f ca="1">OFFSET(Table1[[#Headers],[Template]], MOD(Table4[[#This Row],[Num]], 5)+1, 0)</f>
        <v>Why is the $ so expensive?</v>
      </c>
      <c r="M1556" t="str">
        <f ca="1">OFFSET(Table2[[#Headers],[Car]], MOD(Table4[[#This Row],[Num]], 4)+1, 0)</f>
        <v>Sable</v>
      </c>
      <c r="N1556" t="str">
        <f ca="1">OFFSET(Table3[[#Headers],[Property]], MOD(Table4[[#This Row],[Num]], 3)+1, 0)</f>
        <v>color</v>
      </c>
      <c r="O1556" s="1">
        <f ca="1">1/(1/VLOOKUP(Table4[[#This Row],[Template]],Table1[], 2, FALSE)+1/VLOOKUP(Table4[[#This Row],[Car]],Table2[],2,FALSE))*2</f>
        <v>0.53333333333333333</v>
      </c>
      <c r="P1556" s="1">
        <f ca="1">1/(1/VLOOKUP(Table4[[#This Row],[Template]],Table1[], 3, FALSE)+1/VLOOKUP(Table4[[#This Row],[Car]],Table2[],3,FALSE))*2</f>
        <v>0.6</v>
      </c>
      <c r="Q1556" s="1" t="str">
        <f ca="1">SUBSTITUTE(SUBSTITUTE(Table4[[#This Row],[Template]], "$", Table4[[#This Row],[Car]]), "%", Table4[[#This Row],[Property]])</f>
        <v>Why is the Sable so expensive?</v>
      </c>
      <c r="R1556" s="1" t="str">
        <f ca="1">IF(RAND()&gt;Table4[[#This Row],[offer1prob]], "yes", "no")</f>
        <v>yes</v>
      </c>
      <c r="S1556" s="1" t="str">
        <f ca="1">IF(RAND()&lt;Table4[[#This Row],[offer1prob]], "yes", "no")</f>
        <v>yes</v>
      </c>
      <c r="T1556" s="1" t="str">
        <f ca="1">"performConversation '" &amp; Table4[[#This Row],[question]] &amp; "' '" &amp; Table4[[#This Row],[answerToAppointmentRequest]] &amp; "' '" &amp; Table4[[#This Row],[answerToMailRequest]] &amp; "'"</f>
        <v>performConversation 'Why is the Sable so expensive?' 'yes' 'yes'</v>
      </c>
    </row>
    <row r="1557" spans="11:20" x14ac:dyDescent="0.25">
      <c r="K1557">
        <v>1556</v>
      </c>
      <c r="L1557" t="str">
        <f ca="1">OFFSET(Table1[[#Headers],[Template]], MOD(Table4[[#This Row],[Num]], 5)+1, 0)</f>
        <v>Do you still manufacture the $?</v>
      </c>
      <c r="M1557" t="str">
        <f ca="1">OFFSET(Table2[[#Headers],[Car]], MOD(Table4[[#This Row],[Num]], 4)+1, 0)</f>
        <v>Wolverine</v>
      </c>
      <c r="N1557" t="str">
        <f ca="1">OFFSET(Table3[[#Headers],[Property]], MOD(Table4[[#This Row],[Num]], 3)+1, 0)</f>
        <v>weight</v>
      </c>
      <c r="O1557" s="1">
        <f ca="1">1/(1/VLOOKUP(Table4[[#This Row],[Template]],Table1[], 2, FALSE)+1/VLOOKUP(Table4[[#This Row],[Car]],Table2[],2,FALSE))*2</f>
        <v>0.54545454545454541</v>
      </c>
      <c r="P1557" s="1">
        <f ca="1">1/(1/VLOOKUP(Table4[[#This Row],[Template]],Table1[], 3, FALSE)+1/VLOOKUP(Table4[[#This Row],[Car]],Table2[],3,FALSE))*2</f>
        <v>0.37499999999999994</v>
      </c>
      <c r="Q1557" s="1" t="str">
        <f ca="1">SUBSTITUTE(SUBSTITUTE(Table4[[#This Row],[Template]], "$", Table4[[#This Row],[Car]]), "%", Table4[[#This Row],[Property]])</f>
        <v>Do you still manufacture the Wolverine?</v>
      </c>
      <c r="R1557" s="1" t="str">
        <f ca="1">IF(RAND()&gt;Table4[[#This Row],[offer1prob]], "yes", "no")</f>
        <v>yes</v>
      </c>
      <c r="S1557" s="1" t="str">
        <f ca="1">IF(RAND()&lt;Table4[[#This Row],[offer1prob]], "yes", "no")</f>
        <v>yes</v>
      </c>
      <c r="T1557" s="1" t="str">
        <f ca="1">"performConversation '" &amp; Table4[[#This Row],[question]] &amp; "' '" &amp; Table4[[#This Row],[answerToAppointmentRequest]] &amp; "' '" &amp; Table4[[#This Row],[answerToMailRequest]] &amp; "'"</f>
        <v>performConversation 'Do you still manufacture the Wolverine?' 'yes' 'yes'</v>
      </c>
    </row>
    <row r="1558" spans="11:20" x14ac:dyDescent="0.25">
      <c r="K1558">
        <v>1557</v>
      </c>
      <c r="L1558" t="str">
        <f ca="1">OFFSET(Table1[[#Headers],[Template]], MOD(Table4[[#This Row],[Num]], 5)+1, 0)</f>
        <v>What is the % of the $?</v>
      </c>
      <c r="M1558" t="str">
        <f ca="1">OFFSET(Table2[[#Headers],[Car]], MOD(Table4[[#This Row],[Num]], 4)+1, 0)</f>
        <v>Polecat</v>
      </c>
      <c r="N1558" t="str">
        <f ca="1">OFFSET(Table3[[#Headers],[Property]], MOD(Table4[[#This Row],[Num]], 3)+1, 0)</f>
        <v>mpg</v>
      </c>
      <c r="O1558" s="1">
        <f ca="1">1/(1/VLOOKUP(Table4[[#This Row],[Template]],Table1[], 2, FALSE)+1/VLOOKUP(Table4[[#This Row],[Car]],Table2[],2,FALSE))*2</f>
        <v>0.48</v>
      </c>
      <c r="P1558" s="1">
        <f ca="1">1/(1/VLOOKUP(Table4[[#This Row],[Template]],Table1[], 3, FALSE)+1/VLOOKUP(Table4[[#This Row],[Car]],Table2[],3,FALSE))*2</f>
        <v>0.53333333333333333</v>
      </c>
      <c r="Q1558" s="1" t="str">
        <f ca="1">SUBSTITUTE(SUBSTITUTE(Table4[[#This Row],[Template]], "$", Table4[[#This Row],[Car]]), "%", Table4[[#This Row],[Property]])</f>
        <v>What is the mpg of the Polecat?</v>
      </c>
      <c r="R1558" s="1" t="str">
        <f ca="1">IF(RAND()&gt;Table4[[#This Row],[offer1prob]], "yes", "no")</f>
        <v>no</v>
      </c>
      <c r="S1558" s="1" t="str">
        <f ca="1">IF(RAND()&lt;Table4[[#This Row],[offer1prob]], "yes", "no")</f>
        <v>no</v>
      </c>
      <c r="T1558" s="1" t="str">
        <f ca="1">"performConversation '" &amp; Table4[[#This Row],[question]] &amp; "' '" &amp; Table4[[#This Row],[answerToAppointmentRequest]] &amp; "' '" &amp; Table4[[#This Row],[answerToMailRequest]] &amp; "'"</f>
        <v>performConversation 'What is the mpg of the Polecat?' 'no' 'no'</v>
      </c>
    </row>
    <row r="1559" spans="11:20" x14ac:dyDescent="0.25">
      <c r="K1559">
        <v>1558</v>
      </c>
      <c r="L1559" t="str">
        <f ca="1">OFFSET(Table1[[#Headers],[Template]], MOD(Table4[[#This Row],[Num]], 5)+1, 0)</f>
        <v>The $ is crap</v>
      </c>
      <c r="M1559" t="str">
        <f ca="1">OFFSET(Table2[[#Headers],[Car]], MOD(Table4[[#This Row],[Num]], 4)+1, 0)</f>
        <v>Sea Otter</v>
      </c>
      <c r="N1559" t="str">
        <f ca="1">OFFSET(Table3[[#Headers],[Property]], MOD(Table4[[#This Row],[Num]], 3)+1, 0)</f>
        <v>color</v>
      </c>
      <c r="O1559" s="1">
        <f ca="1">1/(1/VLOOKUP(Table4[[#This Row],[Template]],Table1[], 2, FALSE)+1/VLOOKUP(Table4[[#This Row],[Car]],Table2[],2,FALSE))*2</f>
        <v>0.24</v>
      </c>
      <c r="P1559" s="1">
        <f ca="1">1/(1/VLOOKUP(Table4[[#This Row],[Template]],Table1[], 3, FALSE)+1/VLOOKUP(Table4[[#This Row],[Car]],Table2[],3,FALSE))*2</f>
        <v>0.26666666666666666</v>
      </c>
      <c r="Q1559" s="1" t="str">
        <f ca="1">SUBSTITUTE(SUBSTITUTE(Table4[[#This Row],[Template]], "$", Table4[[#This Row],[Car]]), "%", Table4[[#This Row],[Property]])</f>
        <v>The Sea Otter is crap</v>
      </c>
      <c r="R1559" s="1" t="str">
        <f ca="1">IF(RAND()&gt;Table4[[#This Row],[offer1prob]], "yes", "no")</f>
        <v>no</v>
      </c>
      <c r="S1559" s="1" t="str">
        <f ca="1">IF(RAND()&lt;Table4[[#This Row],[offer1prob]], "yes", "no")</f>
        <v>no</v>
      </c>
      <c r="T1559" s="1" t="str">
        <f ca="1">"performConversation '" &amp; Table4[[#This Row],[question]] &amp; "' '" &amp; Table4[[#This Row],[answerToAppointmentRequest]] &amp; "' '" &amp; Table4[[#This Row],[answerToMailRequest]] &amp; "'"</f>
        <v>performConversation 'The Sea Otter is crap' 'no' 'no'</v>
      </c>
    </row>
    <row r="1560" spans="11:20" x14ac:dyDescent="0.25">
      <c r="K1560">
        <v>1559</v>
      </c>
      <c r="L1560" t="str">
        <f ca="1">OFFSET(Table1[[#Headers],[Template]], MOD(Table4[[#This Row],[Num]], 5)+1, 0)</f>
        <v>What does the $ have as %?</v>
      </c>
      <c r="M1560" t="str">
        <f ca="1">OFFSET(Table2[[#Headers],[Car]], MOD(Table4[[#This Row],[Num]], 4)+1, 0)</f>
        <v>Sable</v>
      </c>
      <c r="N1560" t="str">
        <f ca="1">OFFSET(Table3[[#Headers],[Property]], MOD(Table4[[#This Row],[Num]], 3)+1, 0)</f>
        <v>weight</v>
      </c>
      <c r="O1560" s="1">
        <f ca="1">1/(1/VLOOKUP(Table4[[#This Row],[Template]],Table1[], 2, FALSE)+1/VLOOKUP(Table4[[#This Row],[Car]],Table2[],2,FALSE))*2</f>
        <v>0.43636363636363629</v>
      </c>
      <c r="P1560" s="1">
        <f ca="1">1/(1/VLOOKUP(Table4[[#This Row],[Template]],Table1[], 3, FALSE)+1/VLOOKUP(Table4[[#This Row],[Car]],Table2[],3,FALSE))*2</f>
        <v>0.4</v>
      </c>
      <c r="Q1560" s="1" t="str">
        <f ca="1">SUBSTITUTE(SUBSTITUTE(Table4[[#This Row],[Template]], "$", Table4[[#This Row],[Car]]), "%", Table4[[#This Row],[Property]])</f>
        <v>What does the Sable have as weight?</v>
      </c>
      <c r="R1560" s="1" t="str">
        <f ca="1">IF(RAND()&gt;Table4[[#This Row],[offer1prob]], "yes", "no")</f>
        <v>yes</v>
      </c>
      <c r="S1560" s="1" t="str">
        <f ca="1">IF(RAND()&lt;Table4[[#This Row],[offer1prob]], "yes", "no")</f>
        <v>no</v>
      </c>
      <c r="T1560" s="1" t="str">
        <f ca="1">"performConversation '" &amp; Table4[[#This Row],[question]] &amp; "' '" &amp; Table4[[#This Row],[answerToAppointmentRequest]] &amp; "' '" &amp; Table4[[#This Row],[answerToMailRequest]] &amp; "'"</f>
        <v>performConversation 'What does the Sable have as weight?' 'yes' 'no'</v>
      </c>
    </row>
    <row r="1561" spans="11:20" x14ac:dyDescent="0.25">
      <c r="K1561">
        <v>1560</v>
      </c>
      <c r="L1561" t="str">
        <f ca="1">OFFSET(Table1[[#Headers],[Template]], MOD(Table4[[#This Row],[Num]], 5)+1, 0)</f>
        <v>Why is the $ so expensive?</v>
      </c>
      <c r="M1561" t="str">
        <f ca="1">OFFSET(Table2[[#Headers],[Car]], MOD(Table4[[#This Row],[Num]], 4)+1, 0)</f>
        <v>Wolverine</v>
      </c>
      <c r="N1561" t="str">
        <f ca="1">OFFSET(Table3[[#Headers],[Property]], MOD(Table4[[#This Row],[Num]], 3)+1, 0)</f>
        <v>mpg</v>
      </c>
      <c r="O1561" s="1">
        <f ca="1">1/(1/VLOOKUP(Table4[[#This Row],[Template]],Table1[], 2, FALSE)+1/VLOOKUP(Table4[[#This Row],[Car]],Table2[],2,FALSE))*2</f>
        <v>0.48</v>
      </c>
      <c r="P1561" s="1">
        <f ca="1">1/(1/VLOOKUP(Table4[[#This Row],[Template]],Table1[], 3, FALSE)+1/VLOOKUP(Table4[[#This Row],[Car]],Table2[],3,FALSE))*2</f>
        <v>0.4</v>
      </c>
      <c r="Q1561" s="1" t="str">
        <f ca="1">SUBSTITUTE(SUBSTITUTE(Table4[[#This Row],[Template]], "$", Table4[[#This Row],[Car]]), "%", Table4[[#This Row],[Property]])</f>
        <v>Why is the Wolverine so expensive?</v>
      </c>
      <c r="R1561" s="1" t="str">
        <f ca="1">IF(RAND()&gt;Table4[[#This Row],[offer1prob]], "yes", "no")</f>
        <v>yes</v>
      </c>
      <c r="S1561" s="1" t="str">
        <f ca="1">IF(RAND()&lt;Table4[[#This Row],[offer1prob]], "yes", "no")</f>
        <v>yes</v>
      </c>
      <c r="T1561" s="1" t="str">
        <f ca="1">"performConversation '" &amp; Table4[[#This Row],[question]] &amp; "' '" &amp; Table4[[#This Row],[answerToAppointmentRequest]] &amp; "' '" &amp; Table4[[#This Row],[answerToMailRequest]] &amp; "'"</f>
        <v>performConversation 'Why is the Wolverine so expensive?' 'yes' 'yes'</v>
      </c>
    </row>
    <row r="1562" spans="11:20" x14ac:dyDescent="0.25">
      <c r="K1562">
        <v>1561</v>
      </c>
      <c r="L1562" t="str">
        <f ca="1">OFFSET(Table1[[#Headers],[Template]], MOD(Table4[[#This Row],[Num]], 5)+1, 0)</f>
        <v>Do you still manufacture the $?</v>
      </c>
      <c r="M1562" t="str">
        <f ca="1">OFFSET(Table2[[#Headers],[Car]], MOD(Table4[[#This Row],[Num]], 4)+1, 0)</f>
        <v>Polecat</v>
      </c>
      <c r="N1562" t="str">
        <f ca="1">OFFSET(Table3[[#Headers],[Property]], MOD(Table4[[#This Row],[Num]], 3)+1, 0)</f>
        <v>color</v>
      </c>
      <c r="O1562" s="1">
        <f ca="1">1/(1/VLOOKUP(Table4[[#This Row],[Template]],Table1[], 2, FALSE)+1/VLOOKUP(Table4[[#This Row],[Car]],Table2[],2,FALSE))*2</f>
        <v>0.44444444444444442</v>
      </c>
      <c r="P1562" s="1">
        <f ca="1">1/(1/VLOOKUP(Table4[[#This Row],[Template]],Table1[], 3, FALSE)+1/VLOOKUP(Table4[[#This Row],[Car]],Table2[],3,FALSE))*2</f>
        <v>0.61538461538461542</v>
      </c>
      <c r="Q1562" s="1" t="str">
        <f ca="1">SUBSTITUTE(SUBSTITUTE(Table4[[#This Row],[Template]], "$", Table4[[#This Row],[Car]]), "%", Table4[[#This Row],[Property]])</f>
        <v>Do you still manufacture the Polecat?</v>
      </c>
      <c r="R1562" s="1" t="str">
        <f ca="1">IF(RAND()&gt;Table4[[#This Row],[offer1prob]], "yes", "no")</f>
        <v>no</v>
      </c>
      <c r="S1562" s="1" t="str">
        <f ca="1">IF(RAND()&lt;Table4[[#This Row],[offer1prob]], "yes", "no")</f>
        <v>yes</v>
      </c>
      <c r="T1562" s="1" t="str">
        <f ca="1">"performConversation '" &amp; Table4[[#This Row],[question]] &amp; "' '" &amp; Table4[[#This Row],[answerToAppointmentRequest]] &amp; "' '" &amp; Table4[[#This Row],[answerToMailRequest]] &amp; "'"</f>
        <v>performConversation 'Do you still manufacture the Polecat?' 'no' 'yes'</v>
      </c>
    </row>
    <row r="1563" spans="11:20" x14ac:dyDescent="0.25">
      <c r="K1563">
        <v>1562</v>
      </c>
      <c r="L1563" t="str">
        <f ca="1">OFFSET(Table1[[#Headers],[Template]], MOD(Table4[[#This Row],[Num]], 5)+1, 0)</f>
        <v>What is the % of the $?</v>
      </c>
      <c r="M1563" t="str">
        <f ca="1">OFFSET(Table2[[#Headers],[Car]], MOD(Table4[[#This Row],[Num]], 4)+1, 0)</f>
        <v>Sea Otter</v>
      </c>
      <c r="N1563" t="str">
        <f ca="1">OFFSET(Table3[[#Headers],[Property]], MOD(Table4[[#This Row],[Num]], 3)+1, 0)</f>
        <v>weight</v>
      </c>
      <c r="O1563" s="1">
        <f ca="1">1/(1/VLOOKUP(Table4[[#This Row],[Template]],Table1[], 2, FALSE)+1/VLOOKUP(Table4[[#This Row],[Car]],Table2[],2,FALSE))*2</f>
        <v>0.4</v>
      </c>
      <c r="P1563" s="1">
        <f ca="1">1/(1/VLOOKUP(Table4[[#This Row],[Template]],Table1[], 3, FALSE)+1/VLOOKUP(Table4[[#This Row],[Car]],Table2[],3,FALSE))*2</f>
        <v>0.4</v>
      </c>
      <c r="Q1563" s="1" t="str">
        <f ca="1">SUBSTITUTE(SUBSTITUTE(Table4[[#This Row],[Template]], "$", Table4[[#This Row],[Car]]), "%", Table4[[#This Row],[Property]])</f>
        <v>What is the weight of the Sea Otter?</v>
      </c>
      <c r="R1563" s="1" t="str">
        <f ca="1">IF(RAND()&gt;Table4[[#This Row],[offer1prob]], "yes", "no")</f>
        <v>yes</v>
      </c>
      <c r="S1563" s="1" t="str">
        <f ca="1">IF(RAND()&lt;Table4[[#This Row],[offer1prob]], "yes", "no")</f>
        <v>no</v>
      </c>
      <c r="T1563" s="1" t="str">
        <f ca="1">"performConversation '" &amp; Table4[[#This Row],[question]] &amp; "' '" &amp; Table4[[#This Row],[answerToAppointmentRequest]] &amp; "' '" &amp; Table4[[#This Row],[answerToMailRequest]] &amp; "'"</f>
        <v>performConversation 'What is the weight of the Sea Otter?' 'yes' 'no'</v>
      </c>
    </row>
    <row r="1564" spans="11:20" x14ac:dyDescent="0.25">
      <c r="K1564">
        <v>1563</v>
      </c>
      <c r="L1564" t="str">
        <f ca="1">OFFSET(Table1[[#Headers],[Template]], MOD(Table4[[#This Row],[Num]], 5)+1, 0)</f>
        <v>The $ is crap</v>
      </c>
      <c r="M1564" t="str">
        <f ca="1">OFFSET(Table2[[#Headers],[Car]], MOD(Table4[[#This Row],[Num]], 4)+1, 0)</f>
        <v>Sable</v>
      </c>
      <c r="N1564" t="str">
        <f ca="1">OFFSET(Table3[[#Headers],[Property]], MOD(Table4[[#This Row],[Num]], 3)+1, 0)</f>
        <v>mpg</v>
      </c>
      <c r="O1564" s="1">
        <f ca="1">1/(1/VLOOKUP(Table4[[#This Row],[Template]],Table1[], 2, FALSE)+1/VLOOKUP(Table4[[#This Row],[Car]],Table2[],2,FALSE))*2</f>
        <v>0.32</v>
      </c>
      <c r="P1564" s="1">
        <f ca="1">1/(1/VLOOKUP(Table4[[#This Row],[Template]],Table1[], 3, FALSE)+1/VLOOKUP(Table4[[#This Row],[Car]],Table2[],3,FALSE))*2</f>
        <v>0.3</v>
      </c>
      <c r="Q1564" s="1" t="str">
        <f ca="1">SUBSTITUTE(SUBSTITUTE(Table4[[#This Row],[Template]], "$", Table4[[#This Row],[Car]]), "%", Table4[[#This Row],[Property]])</f>
        <v>The Sable is crap</v>
      </c>
      <c r="R1564" s="1" t="str">
        <f ca="1">IF(RAND()&gt;Table4[[#This Row],[offer1prob]], "yes", "no")</f>
        <v>no</v>
      </c>
      <c r="S1564" s="1" t="str">
        <f ca="1">IF(RAND()&lt;Table4[[#This Row],[offer1prob]], "yes", "no")</f>
        <v>no</v>
      </c>
      <c r="T1564" s="1" t="str">
        <f ca="1">"performConversation '" &amp; Table4[[#This Row],[question]] &amp; "' '" &amp; Table4[[#This Row],[answerToAppointmentRequest]] &amp; "' '" &amp; Table4[[#This Row],[answerToMailRequest]] &amp; "'"</f>
        <v>performConversation 'The Sable is crap' 'no' 'no'</v>
      </c>
    </row>
    <row r="1565" spans="11:20" x14ac:dyDescent="0.25">
      <c r="K1565">
        <v>1564</v>
      </c>
      <c r="L1565" t="str">
        <f ca="1">OFFSET(Table1[[#Headers],[Template]], MOD(Table4[[#This Row],[Num]], 5)+1, 0)</f>
        <v>What does the $ have as %?</v>
      </c>
      <c r="M1565" t="str">
        <f ca="1">OFFSET(Table2[[#Headers],[Car]], MOD(Table4[[#This Row],[Num]], 4)+1, 0)</f>
        <v>Wolverine</v>
      </c>
      <c r="N1565" t="str">
        <f ca="1">OFFSET(Table3[[#Headers],[Property]], MOD(Table4[[#This Row],[Num]], 3)+1, 0)</f>
        <v>color</v>
      </c>
      <c r="O1565" s="1">
        <f ca="1">1/(1/VLOOKUP(Table4[[#This Row],[Template]],Table1[], 2, FALSE)+1/VLOOKUP(Table4[[#This Row],[Car]],Table2[],2,FALSE))*2</f>
        <v>0.4</v>
      </c>
      <c r="P1565" s="1">
        <f ca="1">1/(1/VLOOKUP(Table4[[#This Row],[Template]],Table1[], 3, FALSE)+1/VLOOKUP(Table4[[#This Row],[Car]],Table2[],3,FALSE))*2</f>
        <v>0.3</v>
      </c>
      <c r="Q1565" s="1" t="str">
        <f ca="1">SUBSTITUTE(SUBSTITUTE(Table4[[#This Row],[Template]], "$", Table4[[#This Row],[Car]]), "%", Table4[[#This Row],[Property]])</f>
        <v>What does the Wolverine have as color?</v>
      </c>
      <c r="R1565" s="1" t="str">
        <f ca="1">IF(RAND()&gt;Table4[[#This Row],[offer1prob]], "yes", "no")</f>
        <v>no</v>
      </c>
      <c r="S1565" s="1" t="str">
        <f ca="1">IF(RAND()&lt;Table4[[#This Row],[offer1prob]], "yes", "no")</f>
        <v>no</v>
      </c>
      <c r="T1565" s="1" t="str">
        <f ca="1">"performConversation '" &amp; Table4[[#This Row],[question]] &amp; "' '" &amp; Table4[[#This Row],[answerToAppointmentRequest]] &amp; "' '" &amp; Table4[[#This Row],[answerToMailRequest]] &amp; "'"</f>
        <v>performConversation 'What does the Wolverine have as color?' 'no' 'no'</v>
      </c>
    </row>
    <row r="1566" spans="11:20" x14ac:dyDescent="0.25">
      <c r="K1566">
        <v>1565</v>
      </c>
      <c r="L1566" t="str">
        <f ca="1">OFFSET(Table1[[#Headers],[Template]], MOD(Table4[[#This Row],[Num]], 5)+1, 0)</f>
        <v>Why is the $ so expensive?</v>
      </c>
      <c r="M1566" t="str">
        <f ca="1">OFFSET(Table2[[#Headers],[Car]], MOD(Table4[[#This Row],[Num]], 4)+1, 0)</f>
        <v>Polecat</v>
      </c>
      <c r="N1566" t="str">
        <f ca="1">OFFSET(Table3[[#Headers],[Property]], MOD(Table4[[#This Row],[Num]], 3)+1, 0)</f>
        <v>weight</v>
      </c>
      <c r="O1566" s="1">
        <f ca="1">1/(1/VLOOKUP(Table4[[#This Row],[Template]],Table1[], 2, FALSE)+1/VLOOKUP(Table4[[#This Row],[Car]],Table2[],2,FALSE))*2</f>
        <v>0.4</v>
      </c>
      <c r="P1566" s="1">
        <f ca="1">1/(1/VLOOKUP(Table4[[#This Row],[Template]],Table1[], 3, FALSE)+1/VLOOKUP(Table4[[#This Row],[Car]],Table2[],3,FALSE))*2</f>
        <v>0.68571428571428561</v>
      </c>
      <c r="Q1566" s="1" t="str">
        <f ca="1">SUBSTITUTE(SUBSTITUTE(Table4[[#This Row],[Template]], "$", Table4[[#This Row],[Car]]), "%", Table4[[#This Row],[Property]])</f>
        <v>Why is the Polecat so expensive?</v>
      </c>
      <c r="R1566" s="1" t="str">
        <f ca="1">IF(RAND()&gt;Table4[[#This Row],[offer1prob]], "yes", "no")</f>
        <v>yes</v>
      </c>
      <c r="S1566" s="1" t="str">
        <f ca="1">IF(RAND()&lt;Table4[[#This Row],[offer1prob]], "yes", "no")</f>
        <v>no</v>
      </c>
      <c r="T1566" s="1" t="str">
        <f ca="1">"performConversation '" &amp; Table4[[#This Row],[question]] &amp; "' '" &amp; Table4[[#This Row],[answerToAppointmentRequest]] &amp; "' '" &amp; Table4[[#This Row],[answerToMailRequest]] &amp; "'"</f>
        <v>performConversation 'Why is the Polecat so expensive?' 'yes' 'no'</v>
      </c>
    </row>
    <row r="1567" spans="11:20" x14ac:dyDescent="0.25">
      <c r="K1567">
        <v>1566</v>
      </c>
      <c r="L1567" t="str">
        <f ca="1">OFFSET(Table1[[#Headers],[Template]], MOD(Table4[[#This Row],[Num]], 5)+1, 0)</f>
        <v>Do you still manufacture the $?</v>
      </c>
      <c r="M1567" t="str">
        <f ca="1">OFFSET(Table2[[#Headers],[Car]], MOD(Table4[[#This Row],[Num]], 4)+1, 0)</f>
        <v>Sea Otter</v>
      </c>
      <c r="N1567" t="str">
        <f ca="1">OFFSET(Table3[[#Headers],[Property]], MOD(Table4[[#This Row],[Num]], 3)+1, 0)</f>
        <v>mpg</v>
      </c>
      <c r="O1567" s="1">
        <f ca="1">1/(1/VLOOKUP(Table4[[#This Row],[Template]],Table1[], 2, FALSE)+1/VLOOKUP(Table4[[#This Row],[Car]],Table2[],2,FALSE))*2</f>
        <v>0.37499999999999994</v>
      </c>
      <c r="P1567" s="1">
        <f ca="1">1/(1/VLOOKUP(Table4[[#This Row],[Template]],Table1[], 3, FALSE)+1/VLOOKUP(Table4[[#This Row],[Car]],Table2[],3,FALSE))*2</f>
        <v>0.44444444444444442</v>
      </c>
      <c r="Q1567" s="1" t="str">
        <f ca="1">SUBSTITUTE(SUBSTITUTE(Table4[[#This Row],[Template]], "$", Table4[[#This Row],[Car]]), "%", Table4[[#This Row],[Property]])</f>
        <v>Do you still manufacture the Sea Otter?</v>
      </c>
      <c r="R1567" s="1" t="str">
        <f ca="1">IF(RAND()&gt;Table4[[#This Row],[offer1prob]], "yes", "no")</f>
        <v>no</v>
      </c>
      <c r="S1567" s="1" t="str">
        <f ca="1">IF(RAND()&lt;Table4[[#This Row],[offer1prob]], "yes", "no")</f>
        <v>no</v>
      </c>
      <c r="T1567" s="1" t="str">
        <f ca="1">"performConversation '" &amp; Table4[[#This Row],[question]] &amp; "' '" &amp; Table4[[#This Row],[answerToAppointmentRequest]] &amp; "' '" &amp; Table4[[#This Row],[answerToMailRequest]] &amp; "'"</f>
        <v>performConversation 'Do you still manufacture the Sea Otter?' 'no' 'no'</v>
      </c>
    </row>
    <row r="1568" spans="11:20" x14ac:dyDescent="0.25">
      <c r="K1568">
        <v>1567</v>
      </c>
      <c r="L1568" t="str">
        <f ca="1">OFFSET(Table1[[#Headers],[Template]], MOD(Table4[[#This Row],[Num]], 5)+1, 0)</f>
        <v>What is the % of the $?</v>
      </c>
      <c r="M1568" t="str">
        <f ca="1">OFFSET(Table2[[#Headers],[Car]], MOD(Table4[[#This Row],[Num]], 4)+1, 0)</f>
        <v>Sable</v>
      </c>
      <c r="N1568" t="str">
        <f ca="1">OFFSET(Table3[[#Headers],[Property]], MOD(Table4[[#This Row],[Num]], 3)+1, 0)</f>
        <v>color</v>
      </c>
      <c r="O1568" s="1">
        <f ca="1">1/(1/VLOOKUP(Table4[[#This Row],[Template]],Table1[], 2, FALSE)+1/VLOOKUP(Table4[[#This Row],[Car]],Table2[],2,FALSE))*2</f>
        <v>0.68571428571428561</v>
      </c>
      <c r="P1568" s="1">
        <f ca="1">1/(1/VLOOKUP(Table4[[#This Row],[Template]],Table1[], 3, FALSE)+1/VLOOKUP(Table4[[#This Row],[Car]],Table2[],3,FALSE))*2</f>
        <v>0.48</v>
      </c>
      <c r="Q1568" s="1" t="str">
        <f ca="1">SUBSTITUTE(SUBSTITUTE(Table4[[#This Row],[Template]], "$", Table4[[#This Row],[Car]]), "%", Table4[[#This Row],[Property]])</f>
        <v>What is the color of the Sable?</v>
      </c>
      <c r="R1568" s="1" t="str">
        <f ca="1">IF(RAND()&gt;Table4[[#This Row],[offer1prob]], "yes", "no")</f>
        <v>no</v>
      </c>
      <c r="S1568" s="1" t="str">
        <f ca="1">IF(RAND()&lt;Table4[[#This Row],[offer1prob]], "yes", "no")</f>
        <v>yes</v>
      </c>
      <c r="T1568" s="1" t="str">
        <f ca="1">"performConversation '" &amp; Table4[[#This Row],[question]] &amp; "' '" &amp; Table4[[#This Row],[answerToAppointmentRequest]] &amp; "' '" &amp; Table4[[#This Row],[answerToMailRequest]] &amp; "'"</f>
        <v>performConversation 'What is the color of the Sable?' 'no' 'yes'</v>
      </c>
    </row>
    <row r="1569" spans="11:20" x14ac:dyDescent="0.25">
      <c r="K1569">
        <v>1568</v>
      </c>
      <c r="L1569" t="str">
        <f ca="1">OFFSET(Table1[[#Headers],[Template]], MOD(Table4[[#This Row],[Num]], 5)+1, 0)</f>
        <v>The $ is crap</v>
      </c>
      <c r="M1569" t="str">
        <f ca="1">OFFSET(Table2[[#Headers],[Car]], MOD(Table4[[#This Row],[Num]], 4)+1, 0)</f>
        <v>Wolverine</v>
      </c>
      <c r="N1569" t="str">
        <f ca="1">OFFSET(Table3[[#Headers],[Property]], MOD(Table4[[#This Row],[Num]], 3)+1, 0)</f>
        <v>weight</v>
      </c>
      <c r="O1569" s="1">
        <f ca="1">1/(1/VLOOKUP(Table4[[#This Row],[Template]],Table1[], 2, FALSE)+1/VLOOKUP(Table4[[#This Row],[Car]],Table2[],2,FALSE))*2</f>
        <v>0.3</v>
      </c>
      <c r="P1569" s="1">
        <f ca="1">1/(1/VLOOKUP(Table4[[#This Row],[Template]],Table1[], 3, FALSE)+1/VLOOKUP(Table4[[#This Row],[Car]],Table2[],3,FALSE))*2</f>
        <v>0.24</v>
      </c>
      <c r="Q1569" s="1" t="str">
        <f ca="1">SUBSTITUTE(SUBSTITUTE(Table4[[#This Row],[Template]], "$", Table4[[#This Row],[Car]]), "%", Table4[[#This Row],[Property]])</f>
        <v>The Wolverine is crap</v>
      </c>
      <c r="R1569" s="1" t="str">
        <f ca="1">IF(RAND()&gt;Table4[[#This Row],[offer1prob]], "yes", "no")</f>
        <v>yes</v>
      </c>
      <c r="S1569" s="1" t="str">
        <f ca="1">IF(RAND()&lt;Table4[[#This Row],[offer1prob]], "yes", "no")</f>
        <v>yes</v>
      </c>
      <c r="T1569" s="1" t="str">
        <f ca="1">"performConversation '" &amp; Table4[[#This Row],[question]] &amp; "' '" &amp; Table4[[#This Row],[answerToAppointmentRequest]] &amp; "' '" &amp; Table4[[#This Row],[answerToMailRequest]] &amp; "'"</f>
        <v>performConversation 'The Wolverine is crap' 'yes' 'yes'</v>
      </c>
    </row>
    <row r="1570" spans="11:20" x14ac:dyDescent="0.25">
      <c r="K1570">
        <v>1569</v>
      </c>
      <c r="L1570" t="str">
        <f ca="1">OFFSET(Table1[[#Headers],[Template]], MOD(Table4[[#This Row],[Num]], 5)+1, 0)</f>
        <v>What does the $ have as %?</v>
      </c>
      <c r="M1570" t="str">
        <f ca="1">OFFSET(Table2[[#Headers],[Car]], MOD(Table4[[#This Row],[Num]], 4)+1, 0)</f>
        <v>Polecat</v>
      </c>
      <c r="N1570" t="str">
        <f ca="1">OFFSET(Table3[[#Headers],[Property]], MOD(Table4[[#This Row],[Num]], 3)+1, 0)</f>
        <v>mpg</v>
      </c>
      <c r="O1570" s="1">
        <f ca="1">1/(1/VLOOKUP(Table4[[#This Row],[Template]],Table1[], 2, FALSE)+1/VLOOKUP(Table4[[#This Row],[Car]],Table2[],2,FALSE))*2</f>
        <v>0.3428571428571428</v>
      </c>
      <c r="P1570" s="1">
        <f ca="1">1/(1/VLOOKUP(Table4[[#This Row],[Template]],Table1[], 3, FALSE)+1/VLOOKUP(Table4[[#This Row],[Car]],Table2[],3,FALSE))*2</f>
        <v>0.43636363636363629</v>
      </c>
      <c r="Q1570" s="1" t="str">
        <f ca="1">SUBSTITUTE(SUBSTITUTE(Table4[[#This Row],[Template]], "$", Table4[[#This Row],[Car]]), "%", Table4[[#This Row],[Property]])</f>
        <v>What does the Polecat have as mpg?</v>
      </c>
      <c r="R1570" s="1" t="str">
        <f ca="1">IF(RAND()&gt;Table4[[#This Row],[offer1prob]], "yes", "no")</f>
        <v>yes</v>
      </c>
      <c r="S1570" s="1" t="str">
        <f ca="1">IF(RAND()&lt;Table4[[#This Row],[offer1prob]], "yes", "no")</f>
        <v>yes</v>
      </c>
      <c r="T1570" s="1" t="str">
        <f ca="1">"performConversation '" &amp; Table4[[#This Row],[question]] &amp; "' '" &amp; Table4[[#This Row],[answerToAppointmentRequest]] &amp; "' '" &amp; Table4[[#This Row],[answerToMailRequest]] &amp; "'"</f>
        <v>performConversation 'What does the Polecat have as mpg?' 'yes' 'yes'</v>
      </c>
    </row>
    <row r="1571" spans="11:20" x14ac:dyDescent="0.25">
      <c r="K1571">
        <v>1570</v>
      </c>
      <c r="L1571" t="str">
        <f ca="1">OFFSET(Table1[[#Headers],[Template]], MOD(Table4[[#This Row],[Num]], 5)+1, 0)</f>
        <v>Why is the $ so expensive?</v>
      </c>
      <c r="M1571" t="str">
        <f ca="1">OFFSET(Table2[[#Headers],[Car]], MOD(Table4[[#This Row],[Num]], 4)+1, 0)</f>
        <v>Sea Otter</v>
      </c>
      <c r="N1571" t="str">
        <f ca="1">OFFSET(Table3[[#Headers],[Property]], MOD(Table4[[#This Row],[Num]], 3)+1, 0)</f>
        <v>color</v>
      </c>
      <c r="O1571" s="1">
        <f ca="1">1/(1/VLOOKUP(Table4[[#This Row],[Template]],Table1[], 2, FALSE)+1/VLOOKUP(Table4[[#This Row],[Car]],Table2[],2,FALSE))*2</f>
        <v>0.3428571428571428</v>
      </c>
      <c r="P1571" s="1">
        <f ca="1">1/(1/VLOOKUP(Table4[[#This Row],[Template]],Table1[], 3, FALSE)+1/VLOOKUP(Table4[[#This Row],[Car]],Table2[],3,FALSE))*2</f>
        <v>0.48</v>
      </c>
      <c r="Q1571" s="1" t="str">
        <f ca="1">SUBSTITUTE(SUBSTITUTE(Table4[[#This Row],[Template]], "$", Table4[[#This Row],[Car]]), "%", Table4[[#This Row],[Property]])</f>
        <v>Why is the Sea Otter so expensive?</v>
      </c>
      <c r="R1571" s="1" t="str">
        <f ca="1">IF(RAND()&gt;Table4[[#This Row],[offer1prob]], "yes", "no")</f>
        <v>yes</v>
      </c>
      <c r="S1571" s="1" t="str">
        <f ca="1">IF(RAND()&lt;Table4[[#This Row],[offer1prob]], "yes", "no")</f>
        <v>no</v>
      </c>
      <c r="T1571" s="1" t="str">
        <f ca="1">"performConversation '" &amp; Table4[[#This Row],[question]] &amp; "' '" &amp; Table4[[#This Row],[answerToAppointmentRequest]] &amp; "' '" &amp; Table4[[#This Row],[answerToMailRequest]] &amp; "'"</f>
        <v>performConversation 'Why is the Sea Otter so expensive?' 'yes' 'no'</v>
      </c>
    </row>
    <row r="1572" spans="11:20" x14ac:dyDescent="0.25">
      <c r="K1572">
        <v>1571</v>
      </c>
      <c r="L1572" t="str">
        <f ca="1">OFFSET(Table1[[#Headers],[Template]], MOD(Table4[[#This Row],[Num]], 5)+1, 0)</f>
        <v>Do you still manufacture the $?</v>
      </c>
      <c r="M1572" t="str">
        <f ca="1">OFFSET(Table2[[#Headers],[Car]], MOD(Table4[[#This Row],[Num]], 4)+1, 0)</f>
        <v>Sable</v>
      </c>
      <c r="N1572" t="str">
        <f ca="1">OFFSET(Table3[[#Headers],[Property]], MOD(Table4[[#This Row],[Num]], 3)+1, 0)</f>
        <v>weight</v>
      </c>
      <c r="O1572" s="1">
        <f ca="1">1/(1/VLOOKUP(Table4[[#This Row],[Template]],Table1[], 2, FALSE)+1/VLOOKUP(Table4[[#This Row],[Car]],Table2[],2,FALSE))*2</f>
        <v>0.61538461538461542</v>
      </c>
      <c r="P1572" s="1">
        <f ca="1">1/(1/VLOOKUP(Table4[[#This Row],[Template]],Table1[], 3, FALSE)+1/VLOOKUP(Table4[[#This Row],[Car]],Table2[],3,FALSE))*2</f>
        <v>0.54545454545454541</v>
      </c>
      <c r="Q1572" s="1" t="str">
        <f ca="1">SUBSTITUTE(SUBSTITUTE(Table4[[#This Row],[Template]], "$", Table4[[#This Row],[Car]]), "%", Table4[[#This Row],[Property]])</f>
        <v>Do you still manufacture the Sable?</v>
      </c>
      <c r="R1572" s="1" t="str">
        <f ca="1">IF(RAND()&gt;Table4[[#This Row],[offer1prob]], "yes", "no")</f>
        <v>yes</v>
      </c>
      <c r="S1572" s="1" t="str">
        <f ca="1">IF(RAND()&lt;Table4[[#This Row],[offer1prob]], "yes", "no")</f>
        <v>yes</v>
      </c>
      <c r="T1572" s="1" t="str">
        <f ca="1">"performConversation '" &amp; Table4[[#This Row],[question]] &amp; "' '" &amp; Table4[[#This Row],[answerToAppointmentRequest]] &amp; "' '" &amp; Table4[[#This Row],[answerToMailRequest]] &amp; "'"</f>
        <v>performConversation 'Do you still manufacture the Sable?' 'yes' 'yes'</v>
      </c>
    </row>
    <row r="1573" spans="11:20" x14ac:dyDescent="0.25">
      <c r="K1573">
        <v>1572</v>
      </c>
      <c r="L1573" t="str">
        <f ca="1">OFFSET(Table1[[#Headers],[Template]], MOD(Table4[[#This Row],[Num]], 5)+1, 0)</f>
        <v>What is the % of the $?</v>
      </c>
      <c r="M1573" t="str">
        <f ca="1">OFFSET(Table2[[#Headers],[Car]], MOD(Table4[[#This Row],[Num]], 4)+1, 0)</f>
        <v>Wolverine</v>
      </c>
      <c r="N1573" t="str">
        <f ca="1">OFFSET(Table3[[#Headers],[Property]], MOD(Table4[[#This Row],[Num]], 3)+1, 0)</f>
        <v>mpg</v>
      </c>
      <c r="O1573" s="1">
        <f ca="1">1/(1/VLOOKUP(Table4[[#This Row],[Template]],Table1[], 2, FALSE)+1/VLOOKUP(Table4[[#This Row],[Car]],Table2[],2,FALSE))*2</f>
        <v>0.6</v>
      </c>
      <c r="P1573" s="1">
        <f ca="1">1/(1/VLOOKUP(Table4[[#This Row],[Template]],Table1[], 3, FALSE)+1/VLOOKUP(Table4[[#This Row],[Car]],Table2[],3,FALSE))*2</f>
        <v>0.3428571428571428</v>
      </c>
      <c r="Q1573" s="1" t="str">
        <f ca="1">SUBSTITUTE(SUBSTITUTE(Table4[[#This Row],[Template]], "$", Table4[[#This Row],[Car]]), "%", Table4[[#This Row],[Property]])</f>
        <v>What is the mpg of the Wolverine?</v>
      </c>
      <c r="R1573" s="1" t="str">
        <f ca="1">IF(RAND()&gt;Table4[[#This Row],[offer1prob]], "yes", "no")</f>
        <v>no</v>
      </c>
      <c r="S1573" s="1" t="str">
        <f ca="1">IF(RAND()&lt;Table4[[#This Row],[offer1prob]], "yes", "no")</f>
        <v>no</v>
      </c>
      <c r="T1573" s="1" t="str">
        <f ca="1">"performConversation '" &amp; Table4[[#This Row],[question]] &amp; "' '" &amp; Table4[[#This Row],[answerToAppointmentRequest]] &amp; "' '" &amp; Table4[[#This Row],[answerToMailRequest]] &amp; "'"</f>
        <v>performConversation 'What is the mpg of the Wolverine?' 'no' 'no'</v>
      </c>
    </row>
    <row r="1574" spans="11:20" x14ac:dyDescent="0.25">
      <c r="K1574">
        <v>1573</v>
      </c>
      <c r="L1574" t="str">
        <f ca="1">OFFSET(Table1[[#Headers],[Template]], MOD(Table4[[#This Row],[Num]], 5)+1, 0)</f>
        <v>The $ is crap</v>
      </c>
      <c r="M1574" t="str">
        <f ca="1">OFFSET(Table2[[#Headers],[Car]], MOD(Table4[[#This Row],[Num]], 4)+1, 0)</f>
        <v>Polecat</v>
      </c>
      <c r="N1574" t="str">
        <f ca="1">OFFSET(Table3[[#Headers],[Property]], MOD(Table4[[#This Row],[Num]], 3)+1, 0)</f>
        <v>color</v>
      </c>
      <c r="O1574" s="1">
        <f ca="1">1/(1/VLOOKUP(Table4[[#This Row],[Template]],Table1[], 2, FALSE)+1/VLOOKUP(Table4[[#This Row],[Car]],Table2[],2,FALSE))*2</f>
        <v>0.26666666666666666</v>
      </c>
      <c r="P1574" s="1">
        <f ca="1">1/(1/VLOOKUP(Table4[[#This Row],[Template]],Table1[], 3, FALSE)+1/VLOOKUP(Table4[[#This Row],[Car]],Table2[],3,FALSE))*2</f>
        <v>0.32</v>
      </c>
      <c r="Q1574" s="1" t="str">
        <f ca="1">SUBSTITUTE(SUBSTITUTE(Table4[[#This Row],[Template]], "$", Table4[[#This Row],[Car]]), "%", Table4[[#This Row],[Property]])</f>
        <v>The Polecat is crap</v>
      </c>
      <c r="R1574" s="1" t="str">
        <f ca="1">IF(RAND()&gt;Table4[[#This Row],[offer1prob]], "yes", "no")</f>
        <v>yes</v>
      </c>
      <c r="S1574" s="1" t="str">
        <f ca="1">IF(RAND()&lt;Table4[[#This Row],[offer1prob]], "yes", "no")</f>
        <v>no</v>
      </c>
      <c r="T1574" s="1" t="str">
        <f ca="1">"performConversation '" &amp; Table4[[#This Row],[question]] &amp; "' '" &amp; Table4[[#This Row],[answerToAppointmentRequest]] &amp; "' '" &amp; Table4[[#This Row],[answerToMailRequest]] &amp; "'"</f>
        <v>performConversation 'The Polecat is crap' 'yes' 'no'</v>
      </c>
    </row>
    <row r="1575" spans="11:20" x14ac:dyDescent="0.25">
      <c r="K1575">
        <v>1574</v>
      </c>
      <c r="L1575" t="str">
        <f ca="1">OFFSET(Table1[[#Headers],[Template]], MOD(Table4[[#This Row],[Num]], 5)+1, 0)</f>
        <v>What does the $ have as %?</v>
      </c>
      <c r="M1575" t="str">
        <f ca="1">OFFSET(Table2[[#Headers],[Car]], MOD(Table4[[#This Row],[Num]], 4)+1, 0)</f>
        <v>Sea Otter</v>
      </c>
      <c r="N1575" t="str">
        <f ca="1">OFFSET(Table3[[#Headers],[Property]], MOD(Table4[[#This Row],[Num]], 3)+1, 0)</f>
        <v>weight</v>
      </c>
      <c r="O1575" s="1">
        <f ca="1">1/(1/VLOOKUP(Table4[[#This Row],[Template]],Table1[], 2, FALSE)+1/VLOOKUP(Table4[[#This Row],[Car]],Table2[],2,FALSE))*2</f>
        <v>0.3</v>
      </c>
      <c r="P1575" s="1">
        <f ca="1">1/(1/VLOOKUP(Table4[[#This Row],[Template]],Table1[], 3, FALSE)+1/VLOOKUP(Table4[[#This Row],[Car]],Table2[],3,FALSE))*2</f>
        <v>0.3428571428571428</v>
      </c>
      <c r="Q1575" s="1" t="str">
        <f ca="1">SUBSTITUTE(SUBSTITUTE(Table4[[#This Row],[Template]], "$", Table4[[#This Row],[Car]]), "%", Table4[[#This Row],[Property]])</f>
        <v>What does the Sea Otter have as weight?</v>
      </c>
      <c r="R1575" s="1" t="str">
        <f ca="1">IF(RAND()&gt;Table4[[#This Row],[offer1prob]], "yes", "no")</f>
        <v>no</v>
      </c>
      <c r="S1575" s="1" t="str">
        <f ca="1">IF(RAND()&lt;Table4[[#This Row],[offer1prob]], "yes", "no")</f>
        <v>yes</v>
      </c>
      <c r="T1575" s="1" t="str">
        <f ca="1">"performConversation '" &amp; Table4[[#This Row],[question]] &amp; "' '" &amp; Table4[[#This Row],[answerToAppointmentRequest]] &amp; "' '" &amp; Table4[[#This Row],[answerToMailRequest]] &amp; "'"</f>
        <v>performConversation 'What does the Sea Otter have as weight?' 'no' 'yes'</v>
      </c>
    </row>
    <row r="1576" spans="11:20" x14ac:dyDescent="0.25">
      <c r="K1576">
        <v>1575</v>
      </c>
      <c r="L1576" t="str">
        <f ca="1">OFFSET(Table1[[#Headers],[Template]], MOD(Table4[[#This Row],[Num]], 5)+1, 0)</f>
        <v>Why is the $ so expensive?</v>
      </c>
      <c r="M1576" t="str">
        <f ca="1">OFFSET(Table2[[#Headers],[Car]], MOD(Table4[[#This Row],[Num]], 4)+1, 0)</f>
        <v>Sable</v>
      </c>
      <c r="N1576" t="str">
        <f ca="1">OFFSET(Table3[[#Headers],[Property]], MOD(Table4[[#This Row],[Num]], 3)+1, 0)</f>
        <v>mpg</v>
      </c>
      <c r="O1576" s="1">
        <f ca="1">1/(1/VLOOKUP(Table4[[#This Row],[Template]],Table1[], 2, FALSE)+1/VLOOKUP(Table4[[#This Row],[Car]],Table2[],2,FALSE))*2</f>
        <v>0.53333333333333333</v>
      </c>
      <c r="P1576" s="1">
        <f ca="1">1/(1/VLOOKUP(Table4[[#This Row],[Template]],Table1[], 3, FALSE)+1/VLOOKUP(Table4[[#This Row],[Car]],Table2[],3,FALSE))*2</f>
        <v>0.6</v>
      </c>
      <c r="Q1576" s="1" t="str">
        <f ca="1">SUBSTITUTE(SUBSTITUTE(Table4[[#This Row],[Template]], "$", Table4[[#This Row],[Car]]), "%", Table4[[#This Row],[Property]])</f>
        <v>Why is the Sable so expensive?</v>
      </c>
      <c r="R1576" s="1" t="str">
        <f ca="1">IF(RAND()&gt;Table4[[#This Row],[offer1prob]], "yes", "no")</f>
        <v>no</v>
      </c>
      <c r="S1576" s="1" t="str">
        <f ca="1">IF(RAND()&lt;Table4[[#This Row],[offer1prob]], "yes", "no")</f>
        <v>yes</v>
      </c>
      <c r="T1576" s="1" t="str">
        <f ca="1">"performConversation '" &amp; Table4[[#This Row],[question]] &amp; "' '" &amp; Table4[[#This Row],[answerToAppointmentRequest]] &amp; "' '" &amp; Table4[[#This Row],[answerToMailRequest]] &amp; "'"</f>
        <v>performConversation 'Why is the Sable so expensive?' 'no' 'yes'</v>
      </c>
    </row>
    <row r="1577" spans="11:20" x14ac:dyDescent="0.25">
      <c r="K1577">
        <v>1576</v>
      </c>
      <c r="L1577" t="str">
        <f ca="1">OFFSET(Table1[[#Headers],[Template]], MOD(Table4[[#This Row],[Num]], 5)+1, 0)</f>
        <v>Do you still manufacture the $?</v>
      </c>
      <c r="M1577" t="str">
        <f ca="1">OFFSET(Table2[[#Headers],[Car]], MOD(Table4[[#This Row],[Num]], 4)+1, 0)</f>
        <v>Wolverine</v>
      </c>
      <c r="N1577" t="str">
        <f ca="1">OFFSET(Table3[[#Headers],[Property]], MOD(Table4[[#This Row],[Num]], 3)+1, 0)</f>
        <v>color</v>
      </c>
      <c r="O1577" s="1">
        <f ca="1">1/(1/VLOOKUP(Table4[[#This Row],[Template]],Table1[], 2, FALSE)+1/VLOOKUP(Table4[[#This Row],[Car]],Table2[],2,FALSE))*2</f>
        <v>0.54545454545454541</v>
      </c>
      <c r="P1577" s="1">
        <f ca="1">1/(1/VLOOKUP(Table4[[#This Row],[Template]],Table1[], 3, FALSE)+1/VLOOKUP(Table4[[#This Row],[Car]],Table2[],3,FALSE))*2</f>
        <v>0.37499999999999994</v>
      </c>
      <c r="Q1577" s="1" t="str">
        <f ca="1">SUBSTITUTE(SUBSTITUTE(Table4[[#This Row],[Template]], "$", Table4[[#This Row],[Car]]), "%", Table4[[#This Row],[Property]])</f>
        <v>Do you still manufacture the Wolverine?</v>
      </c>
      <c r="R1577" s="1" t="str">
        <f ca="1">IF(RAND()&gt;Table4[[#This Row],[offer1prob]], "yes", "no")</f>
        <v>yes</v>
      </c>
      <c r="S1577" s="1" t="str">
        <f ca="1">IF(RAND()&lt;Table4[[#This Row],[offer1prob]], "yes", "no")</f>
        <v>yes</v>
      </c>
      <c r="T1577" s="1" t="str">
        <f ca="1">"performConversation '" &amp; Table4[[#This Row],[question]] &amp; "' '" &amp; Table4[[#This Row],[answerToAppointmentRequest]] &amp; "' '" &amp; Table4[[#This Row],[answerToMailRequest]] &amp; "'"</f>
        <v>performConversation 'Do you still manufacture the Wolverine?' 'yes' 'yes'</v>
      </c>
    </row>
    <row r="1578" spans="11:20" x14ac:dyDescent="0.25">
      <c r="K1578">
        <v>1577</v>
      </c>
      <c r="L1578" t="str">
        <f ca="1">OFFSET(Table1[[#Headers],[Template]], MOD(Table4[[#This Row],[Num]], 5)+1, 0)</f>
        <v>What is the % of the $?</v>
      </c>
      <c r="M1578" t="str">
        <f ca="1">OFFSET(Table2[[#Headers],[Car]], MOD(Table4[[#This Row],[Num]], 4)+1, 0)</f>
        <v>Polecat</v>
      </c>
      <c r="N1578" t="str">
        <f ca="1">OFFSET(Table3[[#Headers],[Property]], MOD(Table4[[#This Row],[Num]], 3)+1, 0)</f>
        <v>weight</v>
      </c>
      <c r="O1578" s="1">
        <f ca="1">1/(1/VLOOKUP(Table4[[#This Row],[Template]],Table1[], 2, FALSE)+1/VLOOKUP(Table4[[#This Row],[Car]],Table2[],2,FALSE))*2</f>
        <v>0.48</v>
      </c>
      <c r="P1578" s="1">
        <f ca="1">1/(1/VLOOKUP(Table4[[#This Row],[Template]],Table1[], 3, FALSE)+1/VLOOKUP(Table4[[#This Row],[Car]],Table2[],3,FALSE))*2</f>
        <v>0.53333333333333333</v>
      </c>
      <c r="Q1578" s="1" t="str">
        <f ca="1">SUBSTITUTE(SUBSTITUTE(Table4[[#This Row],[Template]], "$", Table4[[#This Row],[Car]]), "%", Table4[[#This Row],[Property]])</f>
        <v>What is the weight of the Polecat?</v>
      </c>
      <c r="R1578" s="1" t="str">
        <f ca="1">IF(RAND()&gt;Table4[[#This Row],[offer1prob]], "yes", "no")</f>
        <v>yes</v>
      </c>
      <c r="S1578" s="1" t="str">
        <f ca="1">IF(RAND()&lt;Table4[[#This Row],[offer1prob]], "yes", "no")</f>
        <v>yes</v>
      </c>
      <c r="T1578" s="1" t="str">
        <f ca="1">"performConversation '" &amp; Table4[[#This Row],[question]] &amp; "' '" &amp; Table4[[#This Row],[answerToAppointmentRequest]] &amp; "' '" &amp; Table4[[#This Row],[answerToMailRequest]] &amp; "'"</f>
        <v>performConversation 'What is the weight of the Polecat?' 'yes' 'yes'</v>
      </c>
    </row>
    <row r="1579" spans="11:20" x14ac:dyDescent="0.25">
      <c r="K1579">
        <v>1578</v>
      </c>
      <c r="L1579" t="str">
        <f ca="1">OFFSET(Table1[[#Headers],[Template]], MOD(Table4[[#This Row],[Num]], 5)+1, 0)</f>
        <v>The $ is crap</v>
      </c>
      <c r="M1579" t="str">
        <f ca="1">OFFSET(Table2[[#Headers],[Car]], MOD(Table4[[#This Row],[Num]], 4)+1, 0)</f>
        <v>Sea Otter</v>
      </c>
      <c r="N1579" t="str">
        <f ca="1">OFFSET(Table3[[#Headers],[Property]], MOD(Table4[[#This Row],[Num]], 3)+1, 0)</f>
        <v>mpg</v>
      </c>
      <c r="O1579" s="1">
        <f ca="1">1/(1/VLOOKUP(Table4[[#This Row],[Template]],Table1[], 2, FALSE)+1/VLOOKUP(Table4[[#This Row],[Car]],Table2[],2,FALSE))*2</f>
        <v>0.24</v>
      </c>
      <c r="P1579" s="1">
        <f ca="1">1/(1/VLOOKUP(Table4[[#This Row],[Template]],Table1[], 3, FALSE)+1/VLOOKUP(Table4[[#This Row],[Car]],Table2[],3,FALSE))*2</f>
        <v>0.26666666666666666</v>
      </c>
      <c r="Q1579" s="1" t="str">
        <f ca="1">SUBSTITUTE(SUBSTITUTE(Table4[[#This Row],[Template]], "$", Table4[[#This Row],[Car]]), "%", Table4[[#This Row],[Property]])</f>
        <v>The Sea Otter is crap</v>
      </c>
      <c r="R1579" s="1" t="str">
        <f ca="1">IF(RAND()&gt;Table4[[#This Row],[offer1prob]], "yes", "no")</f>
        <v>no</v>
      </c>
      <c r="S1579" s="1" t="str">
        <f ca="1">IF(RAND()&lt;Table4[[#This Row],[offer1prob]], "yes", "no")</f>
        <v>no</v>
      </c>
      <c r="T1579" s="1" t="str">
        <f ca="1">"performConversation '" &amp; Table4[[#This Row],[question]] &amp; "' '" &amp; Table4[[#This Row],[answerToAppointmentRequest]] &amp; "' '" &amp; Table4[[#This Row],[answerToMailRequest]] &amp; "'"</f>
        <v>performConversation 'The Sea Otter is crap' 'no' 'no'</v>
      </c>
    </row>
    <row r="1580" spans="11:20" x14ac:dyDescent="0.25">
      <c r="K1580">
        <v>1579</v>
      </c>
      <c r="L1580" t="str">
        <f ca="1">OFFSET(Table1[[#Headers],[Template]], MOD(Table4[[#This Row],[Num]], 5)+1, 0)</f>
        <v>What does the $ have as %?</v>
      </c>
      <c r="M1580" t="str">
        <f ca="1">OFFSET(Table2[[#Headers],[Car]], MOD(Table4[[#This Row],[Num]], 4)+1, 0)</f>
        <v>Sable</v>
      </c>
      <c r="N1580" t="str">
        <f ca="1">OFFSET(Table3[[#Headers],[Property]], MOD(Table4[[#This Row],[Num]], 3)+1, 0)</f>
        <v>color</v>
      </c>
      <c r="O1580" s="1">
        <f ca="1">1/(1/VLOOKUP(Table4[[#This Row],[Template]],Table1[], 2, FALSE)+1/VLOOKUP(Table4[[#This Row],[Car]],Table2[],2,FALSE))*2</f>
        <v>0.43636363636363629</v>
      </c>
      <c r="P1580" s="1">
        <f ca="1">1/(1/VLOOKUP(Table4[[#This Row],[Template]],Table1[], 3, FALSE)+1/VLOOKUP(Table4[[#This Row],[Car]],Table2[],3,FALSE))*2</f>
        <v>0.4</v>
      </c>
      <c r="Q1580" s="1" t="str">
        <f ca="1">SUBSTITUTE(SUBSTITUTE(Table4[[#This Row],[Template]], "$", Table4[[#This Row],[Car]]), "%", Table4[[#This Row],[Property]])</f>
        <v>What does the Sable have as color?</v>
      </c>
      <c r="R1580" s="1" t="str">
        <f ca="1">IF(RAND()&gt;Table4[[#This Row],[offer1prob]], "yes", "no")</f>
        <v>yes</v>
      </c>
      <c r="S1580" s="1" t="str">
        <f ca="1">IF(RAND()&lt;Table4[[#This Row],[offer1prob]], "yes", "no")</f>
        <v>no</v>
      </c>
      <c r="T1580" s="1" t="str">
        <f ca="1">"performConversation '" &amp; Table4[[#This Row],[question]] &amp; "' '" &amp; Table4[[#This Row],[answerToAppointmentRequest]] &amp; "' '" &amp; Table4[[#This Row],[answerToMailRequest]] &amp; "'"</f>
        <v>performConversation 'What does the Sable have as color?' 'yes' 'no'</v>
      </c>
    </row>
    <row r="1581" spans="11:20" x14ac:dyDescent="0.25">
      <c r="K1581">
        <v>1580</v>
      </c>
      <c r="L1581" t="str">
        <f ca="1">OFFSET(Table1[[#Headers],[Template]], MOD(Table4[[#This Row],[Num]], 5)+1, 0)</f>
        <v>Why is the $ so expensive?</v>
      </c>
      <c r="M1581" t="str">
        <f ca="1">OFFSET(Table2[[#Headers],[Car]], MOD(Table4[[#This Row],[Num]], 4)+1, 0)</f>
        <v>Wolverine</v>
      </c>
      <c r="N1581" t="str">
        <f ca="1">OFFSET(Table3[[#Headers],[Property]], MOD(Table4[[#This Row],[Num]], 3)+1, 0)</f>
        <v>weight</v>
      </c>
      <c r="O1581" s="1">
        <f ca="1">1/(1/VLOOKUP(Table4[[#This Row],[Template]],Table1[], 2, FALSE)+1/VLOOKUP(Table4[[#This Row],[Car]],Table2[],2,FALSE))*2</f>
        <v>0.48</v>
      </c>
      <c r="P1581" s="1">
        <f ca="1">1/(1/VLOOKUP(Table4[[#This Row],[Template]],Table1[], 3, FALSE)+1/VLOOKUP(Table4[[#This Row],[Car]],Table2[],3,FALSE))*2</f>
        <v>0.4</v>
      </c>
      <c r="Q1581" s="1" t="str">
        <f ca="1">SUBSTITUTE(SUBSTITUTE(Table4[[#This Row],[Template]], "$", Table4[[#This Row],[Car]]), "%", Table4[[#This Row],[Property]])</f>
        <v>Why is the Wolverine so expensive?</v>
      </c>
      <c r="R1581" s="1" t="str">
        <f ca="1">IF(RAND()&gt;Table4[[#This Row],[offer1prob]], "yes", "no")</f>
        <v>no</v>
      </c>
      <c r="S1581" s="1" t="str">
        <f ca="1">IF(RAND()&lt;Table4[[#This Row],[offer1prob]], "yes", "no")</f>
        <v>no</v>
      </c>
      <c r="T1581" s="1" t="str">
        <f ca="1">"performConversation '" &amp; Table4[[#This Row],[question]] &amp; "' '" &amp; Table4[[#This Row],[answerToAppointmentRequest]] &amp; "' '" &amp; Table4[[#This Row],[answerToMailRequest]] &amp; "'"</f>
        <v>performConversation 'Why is the Wolverine so expensive?' 'no' 'no'</v>
      </c>
    </row>
    <row r="1582" spans="11:20" x14ac:dyDescent="0.25">
      <c r="K1582">
        <v>1581</v>
      </c>
      <c r="L1582" t="str">
        <f ca="1">OFFSET(Table1[[#Headers],[Template]], MOD(Table4[[#This Row],[Num]], 5)+1, 0)</f>
        <v>Do you still manufacture the $?</v>
      </c>
      <c r="M1582" t="str">
        <f ca="1">OFFSET(Table2[[#Headers],[Car]], MOD(Table4[[#This Row],[Num]], 4)+1, 0)</f>
        <v>Polecat</v>
      </c>
      <c r="N1582" t="str">
        <f ca="1">OFFSET(Table3[[#Headers],[Property]], MOD(Table4[[#This Row],[Num]], 3)+1, 0)</f>
        <v>mpg</v>
      </c>
      <c r="O1582" s="1">
        <f ca="1">1/(1/VLOOKUP(Table4[[#This Row],[Template]],Table1[], 2, FALSE)+1/VLOOKUP(Table4[[#This Row],[Car]],Table2[],2,FALSE))*2</f>
        <v>0.44444444444444442</v>
      </c>
      <c r="P1582" s="1">
        <f ca="1">1/(1/VLOOKUP(Table4[[#This Row],[Template]],Table1[], 3, FALSE)+1/VLOOKUP(Table4[[#This Row],[Car]],Table2[],3,FALSE))*2</f>
        <v>0.61538461538461542</v>
      </c>
      <c r="Q1582" s="1" t="str">
        <f ca="1">SUBSTITUTE(SUBSTITUTE(Table4[[#This Row],[Template]], "$", Table4[[#This Row],[Car]]), "%", Table4[[#This Row],[Property]])</f>
        <v>Do you still manufacture the Polecat?</v>
      </c>
      <c r="R1582" s="1" t="str">
        <f ca="1">IF(RAND()&gt;Table4[[#This Row],[offer1prob]], "yes", "no")</f>
        <v>yes</v>
      </c>
      <c r="S1582" s="1" t="str">
        <f ca="1">IF(RAND()&lt;Table4[[#This Row],[offer1prob]], "yes", "no")</f>
        <v>yes</v>
      </c>
      <c r="T1582" s="1" t="str">
        <f ca="1">"performConversation '" &amp; Table4[[#This Row],[question]] &amp; "' '" &amp; Table4[[#This Row],[answerToAppointmentRequest]] &amp; "' '" &amp; Table4[[#This Row],[answerToMailRequest]] &amp; "'"</f>
        <v>performConversation 'Do you still manufacture the Polecat?' 'yes' 'yes'</v>
      </c>
    </row>
    <row r="1583" spans="11:20" x14ac:dyDescent="0.25">
      <c r="K1583">
        <v>1582</v>
      </c>
      <c r="L1583" t="str">
        <f ca="1">OFFSET(Table1[[#Headers],[Template]], MOD(Table4[[#This Row],[Num]], 5)+1, 0)</f>
        <v>What is the % of the $?</v>
      </c>
      <c r="M1583" t="str">
        <f ca="1">OFFSET(Table2[[#Headers],[Car]], MOD(Table4[[#This Row],[Num]], 4)+1, 0)</f>
        <v>Sea Otter</v>
      </c>
      <c r="N1583" t="str">
        <f ca="1">OFFSET(Table3[[#Headers],[Property]], MOD(Table4[[#This Row],[Num]], 3)+1, 0)</f>
        <v>color</v>
      </c>
      <c r="O1583" s="1">
        <f ca="1">1/(1/VLOOKUP(Table4[[#This Row],[Template]],Table1[], 2, FALSE)+1/VLOOKUP(Table4[[#This Row],[Car]],Table2[],2,FALSE))*2</f>
        <v>0.4</v>
      </c>
      <c r="P1583" s="1">
        <f ca="1">1/(1/VLOOKUP(Table4[[#This Row],[Template]],Table1[], 3, FALSE)+1/VLOOKUP(Table4[[#This Row],[Car]],Table2[],3,FALSE))*2</f>
        <v>0.4</v>
      </c>
      <c r="Q1583" s="1" t="str">
        <f ca="1">SUBSTITUTE(SUBSTITUTE(Table4[[#This Row],[Template]], "$", Table4[[#This Row],[Car]]), "%", Table4[[#This Row],[Property]])</f>
        <v>What is the color of the Sea Otter?</v>
      </c>
      <c r="R1583" s="1" t="str">
        <f ca="1">IF(RAND()&gt;Table4[[#This Row],[offer1prob]], "yes", "no")</f>
        <v>yes</v>
      </c>
      <c r="S1583" s="1" t="str">
        <f ca="1">IF(RAND()&lt;Table4[[#This Row],[offer1prob]], "yes", "no")</f>
        <v>no</v>
      </c>
      <c r="T1583" s="1" t="str">
        <f ca="1">"performConversation '" &amp; Table4[[#This Row],[question]] &amp; "' '" &amp; Table4[[#This Row],[answerToAppointmentRequest]] &amp; "' '" &amp; Table4[[#This Row],[answerToMailRequest]] &amp; "'"</f>
        <v>performConversation 'What is the color of the Sea Otter?' 'yes' 'no'</v>
      </c>
    </row>
    <row r="1584" spans="11:20" x14ac:dyDescent="0.25">
      <c r="K1584">
        <v>1583</v>
      </c>
      <c r="L1584" t="str">
        <f ca="1">OFFSET(Table1[[#Headers],[Template]], MOD(Table4[[#This Row],[Num]], 5)+1, 0)</f>
        <v>The $ is crap</v>
      </c>
      <c r="M1584" t="str">
        <f ca="1">OFFSET(Table2[[#Headers],[Car]], MOD(Table4[[#This Row],[Num]], 4)+1, 0)</f>
        <v>Sable</v>
      </c>
      <c r="N1584" t="str">
        <f ca="1">OFFSET(Table3[[#Headers],[Property]], MOD(Table4[[#This Row],[Num]], 3)+1, 0)</f>
        <v>weight</v>
      </c>
      <c r="O1584" s="1">
        <f ca="1">1/(1/VLOOKUP(Table4[[#This Row],[Template]],Table1[], 2, FALSE)+1/VLOOKUP(Table4[[#This Row],[Car]],Table2[],2,FALSE))*2</f>
        <v>0.32</v>
      </c>
      <c r="P1584" s="1">
        <f ca="1">1/(1/VLOOKUP(Table4[[#This Row],[Template]],Table1[], 3, FALSE)+1/VLOOKUP(Table4[[#This Row],[Car]],Table2[],3,FALSE))*2</f>
        <v>0.3</v>
      </c>
      <c r="Q1584" s="1" t="str">
        <f ca="1">SUBSTITUTE(SUBSTITUTE(Table4[[#This Row],[Template]], "$", Table4[[#This Row],[Car]]), "%", Table4[[#This Row],[Property]])</f>
        <v>The Sable is crap</v>
      </c>
      <c r="R1584" s="1" t="str">
        <f ca="1">IF(RAND()&gt;Table4[[#This Row],[offer1prob]], "yes", "no")</f>
        <v>yes</v>
      </c>
      <c r="S1584" s="1" t="str">
        <f ca="1">IF(RAND()&lt;Table4[[#This Row],[offer1prob]], "yes", "no")</f>
        <v>no</v>
      </c>
      <c r="T1584" s="1" t="str">
        <f ca="1">"performConversation '" &amp; Table4[[#This Row],[question]] &amp; "' '" &amp; Table4[[#This Row],[answerToAppointmentRequest]] &amp; "' '" &amp; Table4[[#This Row],[answerToMailRequest]] &amp; "'"</f>
        <v>performConversation 'The Sable is crap' 'yes' 'no'</v>
      </c>
    </row>
    <row r="1585" spans="11:20" x14ac:dyDescent="0.25">
      <c r="K1585">
        <v>1584</v>
      </c>
      <c r="L1585" t="str">
        <f ca="1">OFFSET(Table1[[#Headers],[Template]], MOD(Table4[[#This Row],[Num]], 5)+1, 0)</f>
        <v>What does the $ have as %?</v>
      </c>
      <c r="M1585" t="str">
        <f ca="1">OFFSET(Table2[[#Headers],[Car]], MOD(Table4[[#This Row],[Num]], 4)+1, 0)</f>
        <v>Wolverine</v>
      </c>
      <c r="N1585" t="str">
        <f ca="1">OFFSET(Table3[[#Headers],[Property]], MOD(Table4[[#This Row],[Num]], 3)+1, 0)</f>
        <v>mpg</v>
      </c>
      <c r="O1585" s="1">
        <f ca="1">1/(1/VLOOKUP(Table4[[#This Row],[Template]],Table1[], 2, FALSE)+1/VLOOKUP(Table4[[#This Row],[Car]],Table2[],2,FALSE))*2</f>
        <v>0.4</v>
      </c>
      <c r="P1585" s="1">
        <f ca="1">1/(1/VLOOKUP(Table4[[#This Row],[Template]],Table1[], 3, FALSE)+1/VLOOKUP(Table4[[#This Row],[Car]],Table2[],3,FALSE))*2</f>
        <v>0.3</v>
      </c>
      <c r="Q1585" s="1" t="str">
        <f ca="1">SUBSTITUTE(SUBSTITUTE(Table4[[#This Row],[Template]], "$", Table4[[#This Row],[Car]]), "%", Table4[[#This Row],[Property]])</f>
        <v>What does the Wolverine have as mpg?</v>
      </c>
      <c r="R1585" s="1" t="str">
        <f ca="1">IF(RAND()&gt;Table4[[#This Row],[offer1prob]], "yes", "no")</f>
        <v>yes</v>
      </c>
      <c r="S1585" s="1" t="str">
        <f ca="1">IF(RAND()&lt;Table4[[#This Row],[offer1prob]], "yes", "no")</f>
        <v>yes</v>
      </c>
      <c r="T1585" s="1" t="str">
        <f ca="1">"performConversation '" &amp; Table4[[#This Row],[question]] &amp; "' '" &amp; Table4[[#This Row],[answerToAppointmentRequest]] &amp; "' '" &amp; Table4[[#This Row],[answerToMailRequest]] &amp; "'"</f>
        <v>performConversation 'What does the Wolverine have as mpg?' 'yes' 'yes'</v>
      </c>
    </row>
    <row r="1586" spans="11:20" x14ac:dyDescent="0.25">
      <c r="K1586">
        <v>1585</v>
      </c>
      <c r="L1586" t="str">
        <f ca="1">OFFSET(Table1[[#Headers],[Template]], MOD(Table4[[#This Row],[Num]], 5)+1, 0)</f>
        <v>Why is the $ so expensive?</v>
      </c>
      <c r="M1586" t="str">
        <f ca="1">OFFSET(Table2[[#Headers],[Car]], MOD(Table4[[#This Row],[Num]], 4)+1, 0)</f>
        <v>Polecat</v>
      </c>
      <c r="N1586" t="str">
        <f ca="1">OFFSET(Table3[[#Headers],[Property]], MOD(Table4[[#This Row],[Num]], 3)+1, 0)</f>
        <v>color</v>
      </c>
      <c r="O1586" s="1">
        <f ca="1">1/(1/VLOOKUP(Table4[[#This Row],[Template]],Table1[], 2, FALSE)+1/VLOOKUP(Table4[[#This Row],[Car]],Table2[],2,FALSE))*2</f>
        <v>0.4</v>
      </c>
      <c r="P1586" s="1">
        <f ca="1">1/(1/VLOOKUP(Table4[[#This Row],[Template]],Table1[], 3, FALSE)+1/VLOOKUP(Table4[[#This Row],[Car]],Table2[],3,FALSE))*2</f>
        <v>0.68571428571428561</v>
      </c>
      <c r="Q1586" s="1" t="str">
        <f ca="1">SUBSTITUTE(SUBSTITUTE(Table4[[#This Row],[Template]], "$", Table4[[#This Row],[Car]]), "%", Table4[[#This Row],[Property]])</f>
        <v>Why is the Polecat so expensive?</v>
      </c>
      <c r="R1586" s="1" t="str">
        <f ca="1">IF(RAND()&gt;Table4[[#This Row],[offer1prob]], "yes", "no")</f>
        <v>no</v>
      </c>
      <c r="S1586" s="1" t="str">
        <f ca="1">IF(RAND()&lt;Table4[[#This Row],[offer1prob]], "yes", "no")</f>
        <v>no</v>
      </c>
      <c r="T1586" s="1" t="str">
        <f ca="1">"performConversation '" &amp; Table4[[#This Row],[question]] &amp; "' '" &amp; Table4[[#This Row],[answerToAppointmentRequest]] &amp; "' '" &amp; Table4[[#This Row],[answerToMailRequest]] &amp; "'"</f>
        <v>performConversation 'Why is the Polecat so expensive?' 'no' 'no'</v>
      </c>
    </row>
    <row r="1587" spans="11:20" x14ac:dyDescent="0.25">
      <c r="K1587">
        <v>1586</v>
      </c>
      <c r="L1587" t="str">
        <f ca="1">OFFSET(Table1[[#Headers],[Template]], MOD(Table4[[#This Row],[Num]], 5)+1, 0)</f>
        <v>Do you still manufacture the $?</v>
      </c>
      <c r="M1587" t="str">
        <f ca="1">OFFSET(Table2[[#Headers],[Car]], MOD(Table4[[#This Row],[Num]], 4)+1, 0)</f>
        <v>Sea Otter</v>
      </c>
      <c r="N1587" t="str">
        <f ca="1">OFFSET(Table3[[#Headers],[Property]], MOD(Table4[[#This Row],[Num]], 3)+1, 0)</f>
        <v>weight</v>
      </c>
      <c r="O1587" s="1">
        <f ca="1">1/(1/VLOOKUP(Table4[[#This Row],[Template]],Table1[], 2, FALSE)+1/VLOOKUP(Table4[[#This Row],[Car]],Table2[],2,FALSE))*2</f>
        <v>0.37499999999999994</v>
      </c>
      <c r="P1587" s="1">
        <f ca="1">1/(1/VLOOKUP(Table4[[#This Row],[Template]],Table1[], 3, FALSE)+1/VLOOKUP(Table4[[#This Row],[Car]],Table2[],3,FALSE))*2</f>
        <v>0.44444444444444442</v>
      </c>
      <c r="Q1587" s="1" t="str">
        <f ca="1">SUBSTITUTE(SUBSTITUTE(Table4[[#This Row],[Template]], "$", Table4[[#This Row],[Car]]), "%", Table4[[#This Row],[Property]])</f>
        <v>Do you still manufacture the Sea Otter?</v>
      </c>
      <c r="R1587" s="1" t="str">
        <f ca="1">IF(RAND()&gt;Table4[[#This Row],[offer1prob]], "yes", "no")</f>
        <v>yes</v>
      </c>
      <c r="S1587" s="1" t="str">
        <f ca="1">IF(RAND()&lt;Table4[[#This Row],[offer1prob]], "yes", "no")</f>
        <v>yes</v>
      </c>
      <c r="T1587" s="1" t="str">
        <f ca="1">"performConversation '" &amp; Table4[[#This Row],[question]] &amp; "' '" &amp; Table4[[#This Row],[answerToAppointmentRequest]] &amp; "' '" &amp; Table4[[#This Row],[answerToMailRequest]] &amp; "'"</f>
        <v>performConversation 'Do you still manufacture the Sea Otter?' 'yes' 'yes'</v>
      </c>
    </row>
    <row r="1588" spans="11:20" x14ac:dyDescent="0.25">
      <c r="K1588">
        <v>1587</v>
      </c>
      <c r="L1588" t="str">
        <f ca="1">OFFSET(Table1[[#Headers],[Template]], MOD(Table4[[#This Row],[Num]], 5)+1, 0)</f>
        <v>What is the % of the $?</v>
      </c>
      <c r="M1588" t="str">
        <f ca="1">OFFSET(Table2[[#Headers],[Car]], MOD(Table4[[#This Row],[Num]], 4)+1, 0)</f>
        <v>Sable</v>
      </c>
      <c r="N1588" t="str">
        <f ca="1">OFFSET(Table3[[#Headers],[Property]], MOD(Table4[[#This Row],[Num]], 3)+1, 0)</f>
        <v>mpg</v>
      </c>
      <c r="O1588" s="1">
        <f ca="1">1/(1/VLOOKUP(Table4[[#This Row],[Template]],Table1[], 2, FALSE)+1/VLOOKUP(Table4[[#This Row],[Car]],Table2[],2,FALSE))*2</f>
        <v>0.68571428571428561</v>
      </c>
      <c r="P1588" s="1">
        <f ca="1">1/(1/VLOOKUP(Table4[[#This Row],[Template]],Table1[], 3, FALSE)+1/VLOOKUP(Table4[[#This Row],[Car]],Table2[],3,FALSE))*2</f>
        <v>0.48</v>
      </c>
      <c r="Q1588" s="1" t="str">
        <f ca="1">SUBSTITUTE(SUBSTITUTE(Table4[[#This Row],[Template]], "$", Table4[[#This Row],[Car]]), "%", Table4[[#This Row],[Property]])</f>
        <v>What is the mpg of the Sable?</v>
      </c>
      <c r="R1588" s="1" t="str">
        <f ca="1">IF(RAND()&gt;Table4[[#This Row],[offer1prob]], "yes", "no")</f>
        <v>yes</v>
      </c>
      <c r="S1588" s="1" t="str">
        <f ca="1">IF(RAND()&lt;Table4[[#This Row],[offer1prob]], "yes", "no")</f>
        <v>no</v>
      </c>
      <c r="T1588" s="1" t="str">
        <f ca="1">"performConversation '" &amp; Table4[[#This Row],[question]] &amp; "' '" &amp; Table4[[#This Row],[answerToAppointmentRequest]] &amp; "' '" &amp; Table4[[#This Row],[answerToMailRequest]] &amp; "'"</f>
        <v>performConversation 'What is the mpg of the Sable?' 'yes' 'no'</v>
      </c>
    </row>
    <row r="1589" spans="11:20" x14ac:dyDescent="0.25">
      <c r="K1589">
        <v>1588</v>
      </c>
      <c r="L1589" t="str">
        <f ca="1">OFFSET(Table1[[#Headers],[Template]], MOD(Table4[[#This Row],[Num]], 5)+1, 0)</f>
        <v>The $ is crap</v>
      </c>
      <c r="M1589" t="str">
        <f ca="1">OFFSET(Table2[[#Headers],[Car]], MOD(Table4[[#This Row],[Num]], 4)+1, 0)</f>
        <v>Wolverine</v>
      </c>
      <c r="N1589" t="str">
        <f ca="1">OFFSET(Table3[[#Headers],[Property]], MOD(Table4[[#This Row],[Num]], 3)+1, 0)</f>
        <v>color</v>
      </c>
      <c r="O1589" s="1">
        <f ca="1">1/(1/VLOOKUP(Table4[[#This Row],[Template]],Table1[], 2, FALSE)+1/VLOOKUP(Table4[[#This Row],[Car]],Table2[],2,FALSE))*2</f>
        <v>0.3</v>
      </c>
      <c r="P1589" s="1">
        <f ca="1">1/(1/VLOOKUP(Table4[[#This Row],[Template]],Table1[], 3, FALSE)+1/VLOOKUP(Table4[[#This Row],[Car]],Table2[],3,FALSE))*2</f>
        <v>0.24</v>
      </c>
      <c r="Q1589" s="1" t="str">
        <f ca="1">SUBSTITUTE(SUBSTITUTE(Table4[[#This Row],[Template]], "$", Table4[[#This Row],[Car]]), "%", Table4[[#This Row],[Property]])</f>
        <v>The Wolverine is crap</v>
      </c>
      <c r="R1589" s="1" t="str">
        <f ca="1">IF(RAND()&gt;Table4[[#This Row],[offer1prob]], "yes", "no")</f>
        <v>yes</v>
      </c>
      <c r="S1589" s="1" t="str">
        <f ca="1">IF(RAND()&lt;Table4[[#This Row],[offer1prob]], "yes", "no")</f>
        <v>no</v>
      </c>
      <c r="T1589" s="1" t="str">
        <f ca="1">"performConversation '" &amp; Table4[[#This Row],[question]] &amp; "' '" &amp; Table4[[#This Row],[answerToAppointmentRequest]] &amp; "' '" &amp; Table4[[#This Row],[answerToMailRequest]] &amp; "'"</f>
        <v>performConversation 'The Wolverine is crap' 'yes' 'no'</v>
      </c>
    </row>
    <row r="1590" spans="11:20" x14ac:dyDescent="0.25">
      <c r="K1590">
        <v>1589</v>
      </c>
      <c r="L1590" t="str">
        <f ca="1">OFFSET(Table1[[#Headers],[Template]], MOD(Table4[[#This Row],[Num]], 5)+1, 0)</f>
        <v>What does the $ have as %?</v>
      </c>
      <c r="M1590" t="str">
        <f ca="1">OFFSET(Table2[[#Headers],[Car]], MOD(Table4[[#This Row],[Num]], 4)+1, 0)</f>
        <v>Polecat</v>
      </c>
      <c r="N1590" t="str">
        <f ca="1">OFFSET(Table3[[#Headers],[Property]], MOD(Table4[[#This Row],[Num]], 3)+1, 0)</f>
        <v>weight</v>
      </c>
      <c r="O1590" s="1">
        <f ca="1">1/(1/VLOOKUP(Table4[[#This Row],[Template]],Table1[], 2, FALSE)+1/VLOOKUP(Table4[[#This Row],[Car]],Table2[],2,FALSE))*2</f>
        <v>0.3428571428571428</v>
      </c>
      <c r="P1590" s="1">
        <f ca="1">1/(1/VLOOKUP(Table4[[#This Row],[Template]],Table1[], 3, FALSE)+1/VLOOKUP(Table4[[#This Row],[Car]],Table2[],3,FALSE))*2</f>
        <v>0.43636363636363629</v>
      </c>
      <c r="Q1590" s="1" t="str">
        <f ca="1">SUBSTITUTE(SUBSTITUTE(Table4[[#This Row],[Template]], "$", Table4[[#This Row],[Car]]), "%", Table4[[#This Row],[Property]])</f>
        <v>What does the Polecat have as weight?</v>
      </c>
      <c r="R1590" s="1" t="str">
        <f ca="1">IF(RAND()&gt;Table4[[#This Row],[offer1prob]], "yes", "no")</f>
        <v>yes</v>
      </c>
      <c r="S1590" s="1" t="str">
        <f ca="1">IF(RAND()&lt;Table4[[#This Row],[offer1prob]], "yes", "no")</f>
        <v>yes</v>
      </c>
      <c r="T1590" s="1" t="str">
        <f ca="1">"performConversation '" &amp; Table4[[#This Row],[question]] &amp; "' '" &amp; Table4[[#This Row],[answerToAppointmentRequest]] &amp; "' '" &amp; Table4[[#This Row],[answerToMailRequest]] &amp; "'"</f>
        <v>performConversation 'What does the Polecat have as weight?' 'yes' 'yes'</v>
      </c>
    </row>
    <row r="1591" spans="11:20" x14ac:dyDescent="0.25">
      <c r="K1591">
        <v>1590</v>
      </c>
      <c r="L1591" t="str">
        <f ca="1">OFFSET(Table1[[#Headers],[Template]], MOD(Table4[[#This Row],[Num]], 5)+1, 0)</f>
        <v>Why is the $ so expensive?</v>
      </c>
      <c r="M1591" t="str">
        <f ca="1">OFFSET(Table2[[#Headers],[Car]], MOD(Table4[[#This Row],[Num]], 4)+1, 0)</f>
        <v>Sea Otter</v>
      </c>
      <c r="N1591" t="str">
        <f ca="1">OFFSET(Table3[[#Headers],[Property]], MOD(Table4[[#This Row],[Num]], 3)+1, 0)</f>
        <v>mpg</v>
      </c>
      <c r="O1591" s="1">
        <f ca="1">1/(1/VLOOKUP(Table4[[#This Row],[Template]],Table1[], 2, FALSE)+1/VLOOKUP(Table4[[#This Row],[Car]],Table2[],2,FALSE))*2</f>
        <v>0.3428571428571428</v>
      </c>
      <c r="P1591" s="1">
        <f ca="1">1/(1/VLOOKUP(Table4[[#This Row],[Template]],Table1[], 3, FALSE)+1/VLOOKUP(Table4[[#This Row],[Car]],Table2[],3,FALSE))*2</f>
        <v>0.48</v>
      </c>
      <c r="Q1591" s="1" t="str">
        <f ca="1">SUBSTITUTE(SUBSTITUTE(Table4[[#This Row],[Template]], "$", Table4[[#This Row],[Car]]), "%", Table4[[#This Row],[Property]])</f>
        <v>Why is the Sea Otter so expensive?</v>
      </c>
      <c r="R1591" s="1" t="str">
        <f ca="1">IF(RAND()&gt;Table4[[#This Row],[offer1prob]], "yes", "no")</f>
        <v>yes</v>
      </c>
      <c r="S1591" s="1" t="str">
        <f ca="1">IF(RAND()&lt;Table4[[#This Row],[offer1prob]], "yes", "no")</f>
        <v>yes</v>
      </c>
      <c r="T1591" s="1" t="str">
        <f ca="1">"performConversation '" &amp; Table4[[#This Row],[question]] &amp; "' '" &amp; Table4[[#This Row],[answerToAppointmentRequest]] &amp; "' '" &amp; Table4[[#This Row],[answerToMailRequest]] &amp; "'"</f>
        <v>performConversation 'Why is the Sea Otter so expensive?' 'yes' 'yes'</v>
      </c>
    </row>
    <row r="1592" spans="11:20" x14ac:dyDescent="0.25">
      <c r="K1592">
        <v>1591</v>
      </c>
      <c r="L1592" t="str">
        <f ca="1">OFFSET(Table1[[#Headers],[Template]], MOD(Table4[[#This Row],[Num]], 5)+1, 0)</f>
        <v>Do you still manufacture the $?</v>
      </c>
      <c r="M1592" t="str">
        <f ca="1">OFFSET(Table2[[#Headers],[Car]], MOD(Table4[[#This Row],[Num]], 4)+1, 0)</f>
        <v>Sable</v>
      </c>
      <c r="N1592" t="str">
        <f ca="1">OFFSET(Table3[[#Headers],[Property]], MOD(Table4[[#This Row],[Num]], 3)+1, 0)</f>
        <v>color</v>
      </c>
      <c r="O1592" s="1">
        <f ca="1">1/(1/VLOOKUP(Table4[[#This Row],[Template]],Table1[], 2, FALSE)+1/VLOOKUP(Table4[[#This Row],[Car]],Table2[],2,FALSE))*2</f>
        <v>0.61538461538461542</v>
      </c>
      <c r="P1592" s="1">
        <f ca="1">1/(1/VLOOKUP(Table4[[#This Row],[Template]],Table1[], 3, FALSE)+1/VLOOKUP(Table4[[#This Row],[Car]],Table2[],3,FALSE))*2</f>
        <v>0.54545454545454541</v>
      </c>
      <c r="Q1592" s="1" t="str">
        <f ca="1">SUBSTITUTE(SUBSTITUTE(Table4[[#This Row],[Template]], "$", Table4[[#This Row],[Car]]), "%", Table4[[#This Row],[Property]])</f>
        <v>Do you still manufacture the Sable?</v>
      </c>
      <c r="R1592" s="1" t="str">
        <f ca="1">IF(RAND()&gt;Table4[[#This Row],[offer1prob]], "yes", "no")</f>
        <v>no</v>
      </c>
      <c r="S1592" s="1" t="str">
        <f ca="1">IF(RAND()&lt;Table4[[#This Row],[offer1prob]], "yes", "no")</f>
        <v>yes</v>
      </c>
      <c r="T1592" s="1" t="str">
        <f ca="1">"performConversation '" &amp; Table4[[#This Row],[question]] &amp; "' '" &amp; Table4[[#This Row],[answerToAppointmentRequest]] &amp; "' '" &amp; Table4[[#This Row],[answerToMailRequest]] &amp; "'"</f>
        <v>performConversation 'Do you still manufacture the Sable?' 'no' 'yes'</v>
      </c>
    </row>
    <row r="1593" spans="11:20" x14ac:dyDescent="0.25">
      <c r="K1593">
        <v>1592</v>
      </c>
      <c r="L1593" t="str">
        <f ca="1">OFFSET(Table1[[#Headers],[Template]], MOD(Table4[[#This Row],[Num]], 5)+1, 0)</f>
        <v>What is the % of the $?</v>
      </c>
      <c r="M1593" t="str">
        <f ca="1">OFFSET(Table2[[#Headers],[Car]], MOD(Table4[[#This Row],[Num]], 4)+1, 0)</f>
        <v>Wolverine</v>
      </c>
      <c r="N1593" t="str">
        <f ca="1">OFFSET(Table3[[#Headers],[Property]], MOD(Table4[[#This Row],[Num]], 3)+1, 0)</f>
        <v>weight</v>
      </c>
      <c r="O1593" s="1">
        <f ca="1">1/(1/VLOOKUP(Table4[[#This Row],[Template]],Table1[], 2, FALSE)+1/VLOOKUP(Table4[[#This Row],[Car]],Table2[],2,FALSE))*2</f>
        <v>0.6</v>
      </c>
      <c r="P1593" s="1">
        <f ca="1">1/(1/VLOOKUP(Table4[[#This Row],[Template]],Table1[], 3, FALSE)+1/VLOOKUP(Table4[[#This Row],[Car]],Table2[],3,FALSE))*2</f>
        <v>0.3428571428571428</v>
      </c>
      <c r="Q1593" s="1" t="str">
        <f ca="1">SUBSTITUTE(SUBSTITUTE(Table4[[#This Row],[Template]], "$", Table4[[#This Row],[Car]]), "%", Table4[[#This Row],[Property]])</f>
        <v>What is the weight of the Wolverine?</v>
      </c>
      <c r="R1593" s="1" t="str">
        <f ca="1">IF(RAND()&gt;Table4[[#This Row],[offer1prob]], "yes", "no")</f>
        <v>yes</v>
      </c>
      <c r="S1593" s="1" t="str">
        <f ca="1">IF(RAND()&lt;Table4[[#This Row],[offer1prob]], "yes", "no")</f>
        <v>no</v>
      </c>
      <c r="T1593" s="1" t="str">
        <f ca="1">"performConversation '" &amp; Table4[[#This Row],[question]] &amp; "' '" &amp; Table4[[#This Row],[answerToAppointmentRequest]] &amp; "' '" &amp; Table4[[#This Row],[answerToMailRequest]] &amp; "'"</f>
        <v>performConversation 'What is the weight of the Wolverine?' 'yes' 'no'</v>
      </c>
    </row>
    <row r="1594" spans="11:20" x14ac:dyDescent="0.25">
      <c r="K1594">
        <v>1593</v>
      </c>
      <c r="L1594" t="str">
        <f ca="1">OFFSET(Table1[[#Headers],[Template]], MOD(Table4[[#This Row],[Num]], 5)+1, 0)</f>
        <v>The $ is crap</v>
      </c>
      <c r="M1594" t="str">
        <f ca="1">OFFSET(Table2[[#Headers],[Car]], MOD(Table4[[#This Row],[Num]], 4)+1, 0)</f>
        <v>Polecat</v>
      </c>
      <c r="N1594" t="str">
        <f ca="1">OFFSET(Table3[[#Headers],[Property]], MOD(Table4[[#This Row],[Num]], 3)+1, 0)</f>
        <v>mpg</v>
      </c>
      <c r="O1594" s="1">
        <f ca="1">1/(1/VLOOKUP(Table4[[#This Row],[Template]],Table1[], 2, FALSE)+1/VLOOKUP(Table4[[#This Row],[Car]],Table2[],2,FALSE))*2</f>
        <v>0.26666666666666666</v>
      </c>
      <c r="P1594" s="1">
        <f ca="1">1/(1/VLOOKUP(Table4[[#This Row],[Template]],Table1[], 3, FALSE)+1/VLOOKUP(Table4[[#This Row],[Car]],Table2[],3,FALSE))*2</f>
        <v>0.32</v>
      </c>
      <c r="Q1594" s="1" t="str">
        <f ca="1">SUBSTITUTE(SUBSTITUTE(Table4[[#This Row],[Template]], "$", Table4[[#This Row],[Car]]), "%", Table4[[#This Row],[Property]])</f>
        <v>The Polecat is crap</v>
      </c>
      <c r="R1594" s="1" t="str">
        <f ca="1">IF(RAND()&gt;Table4[[#This Row],[offer1prob]], "yes", "no")</f>
        <v>yes</v>
      </c>
      <c r="S1594" s="1" t="str">
        <f ca="1">IF(RAND()&lt;Table4[[#This Row],[offer1prob]], "yes", "no")</f>
        <v>no</v>
      </c>
      <c r="T1594" s="1" t="str">
        <f ca="1">"performConversation '" &amp; Table4[[#This Row],[question]] &amp; "' '" &amp; Table4[[#This Row],[answerToAppointmentRequest]] &amp; "' '" &amp; Table4[[#This Row],[answerToMailRequest]] &amp; "'"</f>
        <v>performConversation 'The Polecat is crap' 'yes' 'no'</v>
      </c>
    </row>
    <row r="1595" spans="11:20" x14ac:dyDescent="0.25">
      <c r="K1595">
        <v>1594</v>
      </c>
      <c r="L1595" t="str">
        <f ca="1">OFFSET(Table1[[#Headers],[Template]], MOD(Table4[[#This Row],[Num]], 5)+1, 0)</f>
        <v>What does the $ have as %?</v>
      </c>
      <c r="M1595" t="str">
        <f ca="1">OFFSET(Table2[[#Headers],[Car]], MOD(Table4[[#This Row],[Num]], 4)+1, 0)</f>
        <v>Sea Otter</v>
      </c>
      <c r="N1595" t="str">
        <f ca="1">OFFSET(Table3[[#Headers],[Property]], MOD(Table4[[#This Row],[Num]], 3)+1, 0)</f>
        <v>color</v>
      </c>
      <c r="O1595" s="1">
        <f ca="1">1/(1/VLOOKUP(Table4[[#This Row],[Template]],Table1[], 2, FALSE)+1/VLOOKUP(Table4[[#This Row],[Car]],Table2[],2,FALSE))*2</f>
        <v>0.3</v>
      </c>
      <c r="P1595" s="1">
        <f ca="1">1/(1/VLOOKUP(Table4[[#This Row],[Template]],Table1[], 3, FALSE)+1/VLOOKUP(Table4[[#This Row],[Car]],Table2[],3,FALSE))*2</f>
        <v>0.3428571428571428</v>
      </c>
      <c r="Q1595" s="1" t="str">
        <f ca="1">SUBSTITUTE(SUBSTITUTE(Table4[[#This Row],[Template]], "$", Table4[[#This Row],[Car]]), "%", Table4[[#This Row],[Property]])</f>
        <v>What does the Sea Otter have as color?</v>
      </c>
      <c r="R1595" s="1" t="str">
        <f ca="1">IF(RAND()&gt;Table4[[#This Row],[offer1prob]], "yes", "no")</f>
        <v>no</v>
      </c>
      <c r="S1595" s="1" t="str">
        <f ca="1">IF(RAND()&lt;Table4[[#This Row],[offer1prob]], "yes", "no")</f>
        <v>yes</v>
      </c>
      <c r="T1595" s="1" t="str">
        <f ca="1">"performConversation '" &amp; Table4[[#This Row],[question]] &amp; "' '" &amp; Table4[[#This Row],[answerToAppointmentRequest]] &amp; "' '" &amp; Table4[[#This Row],[answerToMailRequest]] &amp; "'"</f>
        <v>performConversation 'What does the Sea Otter have as color?' 'no' 'yes'</v>
      </c>
    </row>
    <row r="1596" spans="11:20" x14ac:dyDescent="0.25">
      <c r="K1596">
        <v>1595</v>
      </c>
      <c r="L1596" t="str">
        <f ca="1">OFFSET(Table1[[#Headers],[Template]], MOD(Table4[[#This Row],[Num]], 5)+1, 0)</f>
        <v>Why is the $ so expensive?</v>
      </c>
      <c r="M1596" t="str">
        <f ca="1">OFFSET(Table2[[#Headers],[Car]], MOD(Table4[[#This Row],[Num]], 4)+1, 0)</f>
        <v>Sable</v>
      </c>
      <c r="N1596" t="str">
        <f ca="1">OFFSET(Table3[[#Headers],[Property]], MOD(Table4[[#This Row],[Num]], 3)+1, 0)</f>
        <v>weight</v>
      </c>
      <c r="O1596" s="1">
        <f ca="1">1/(1/VLOOKUP(Table4[[#This Row],[Template]],Table1[], 2, FALSE)+1/VLOOKUP(Table4[[#This Row],[Car]],Table2[],2,FALSE))*2</f>
        <v>0.53333333333333333</v>
      </c>
      <c r="P1596" s="1">
        <f ca="1">1/(1/VLOOKUP(Table4[[#This Row],[Template]],Table1[], 3, FALSE)+1/VLOOKUP(Table4[[#This Row],[Car]],Table2[],3,FALSE))*2</f>
        <v>0.6</v>
      </c>
      <c r="Q1596" s="1" t="str">
        <f ca="1">SUBSTITUTE(SUBSTITUTE(Table4[[#This Row],[Template]], "$", Table4[[#This Row],[Car]]), "%", Table4[[#This Row],[Property]])</f>
        <v>Why is the Sable so expensive?</v>
      </c>
      <c r="R1596" s="1" t="str">
        <f ca="1">IF(RAND()&gt;Table4[[#This Row],[offer1prob]], "yes", "no")</f>
        <v>yes</v>
      </c>
      <c r="S1596" s="1" t="str">
        <f ca="1">IF(RAND()&lt;Table4[[#This Row],[offer1prob]], "yes", "no")</f>
        <v>no</v>
      </c>
      <c r="T1596" s="1" t="str">
        <f ca="1">"performConversation '" &amp; Table4[[#This Row],[question]] &amp; "' '" &amp; Table4[[#This Row],[answerToAppointmentRequest]] &amp; "' '" &amp; Table4[[#This Row],[answerToMailRequest]] &amp; "'"</f>
        <v>performConversation 'Why is the Sable so expensive?' 'yes' 'no'</v>
      </c>
    </row>
    <row r="1597" spans="11:20" x14ac:dyDescent="0.25">
      <c r="K1597">
        <v>1596</v>
      </c>
      <c r="L1597" t="str">
        <f ca="1">OFFSET(Table1[[#Headers],[Template]], MOD(Table4[[#This Row],[Num]], 5)+1, 0)</f>
        <v>Do you still manufacture the $?</v>
      </c>
      <c r="M1597" t="str">
        <f ca="1">OFFSET(Table2[[#Headers],[Car]], MOD(Table4[[#This Row],[Num]], 4)+1, 0)</f>
        <v>Wolverine</v>
      </c>
      <c r="N1597" t="str">
        <f ca="1">OFFSET(Table3[[#Headers],[Property]], MOD(Table4[[#This Row],[Num]], 3)+1, 0)</f>
        <v>mpg</v>
      </c>
      <c r="O1597" s="1">
        <f ca="1">1/(1/VLOOKUP(Table4[[#This Row],[Template]],Table1[], 2, FALSE)+1/VLOOKUP(Table4[[#This Row],[Car]],Table2[],2,FALSE))*2</f>
        <v>0.54545454545454541</v>
      </c>
      <c r="P1597" s="1">
        <f ca="1">1/(1/VLOOKUP(Table4[[#This Row],[Template]],Table1[], 3, FALSE)+1/VLOOKUP(Table4[[#This Row],[Car]],Table2[],3,FALSE))*2</f>
        <v>0.37499999999999994</v>
      </c>
      <c r="Q1597" s="1" t="str">
        <f ca="1">SUBSTITUTE(SUBSTITUTE(Table4[[#This Row],[Template]], "$", Table4[[#This Row],[Car]]), "%", Table4[[#This Row],[Property]])</f>
        <v>Do you still manufacture the Wolverine?</v>
      </c>
      <c r="R1597" s="1" t="str">
        <f ca="1">IF(RAND()&gt;Table4[[#This Row],[offer1prob]], "yes", "no")</f>
        <v>yes</v>
      </c>
      <c r="S1597" s="1" t="str">
        <f ca="1">IF(RAND()&lt;Table4[[#This Row],[offer1prob]], "yes", "no")</f>
        <v>yes</v>
      </c>
      <c r="T1597" s="1" t="str">
        <f ca="1">"performConversation '" &amp; Table4[[#This Row],[question]] &amp; "' '" &amp; Table4[[#This Row],[answerToAppointmentRequest]] &amp; "' '" &amp; Table4[[#This Row],[answerToMailRequest]] &amp; "'"</f>
        <v>performConversation 'Do you still manufacture the Wolverine?' 'yes' 'yes'</v>
      </c>
    </row>
    <row r="1598" spans="11:20" x14ac:dyDescent="0.25">
      <c r="K1598">
        <v>1597</v>
      </c>
      <c r="L1598" t="str">
        <f ca="1">OFFSET(Table1[[#Headers],[Template]], MOD(Table4[[#This Row],[Num]], 5)+1, 0)</f>
        <v>What is the % of the $?</v>
      </c>
      <c r="M1598" t="str">
        <f ca="1">OFFSET(Table2[[#Headers],[Car]], MOD(Table4[[#This Row],[Num]], 4)+1, 0)</f>
        <v>Polecat</v>
      </c>
      <c r="N1598" t="str">
        <f ca="1">OFFSET(Table3[[#Headers],[Property]], MOD(Table4[[#This Row],[Num]], 3)+1, 0)</f>
        <v>color</v>
      </c>
      <c r="O1598" s="1">
        <f ca="1">1/(1/VLOOKUP(Table4[[#This Row],[Template]],Table1[], 2, FALSE)+1/VLOOKUP(Table4[[#This Row],[Car]],Table2[],2,FALSE))*2</f>
        <v>0.48</v>
      </c>
      <c r="P1598" s="1">
        <f ca="1">1/(1/VLOOKUP(Table4[[#This Row],[Template]],Table1[], 3, FALSE)+1/VLOOKUP(Table4[[#This Row],[Car]],Table2[],3,FALSE))*2</f>
        <v>0.53333333333333333</v>
      </c>
      <c r="Q1598" s="1" t="str">
        <f ca="1">SUBSTITUTE(SUBSTITUTE(Table4[[#This Row],[Template]], "$", Table4[[#This Row],[Car]]), "%", Table4[[#This Row],[Property]])</f>
        <v>What is the color of the Polecat?</v>
      </c>
      <c r="R1598" s="1" t="str">
        <f ca="1">IF(RAND()&gt;Table4[[#This Row],[offer1prob]], "yes", "no")</f>
        <v>no</v>
      </c>
      <c r="S1598" s="1" t="str">
        <f ca="1">IF(RAND()&lt;Table4[[#This Row],[offer1prob]], "yes", "no")</f>
        <v>yes</v>
      </c>
      <c r="T1598" s="1" t="str">
        <f ca="1">"performConversation '" &amp; Table4[[#This Row],[question]] &amp; "' '" &amp; Table4[[#This Row],[answerToAppointmentRequest]] &amp; "' '" &amp; Table4[[#This Row],[answerToMailRequest]] &amp; "'"</f>
        <v>performConversation 'What is the color of the Polecat?' 'no' 'yes'</v>
      </c>
    </row>
    <row r="1599" spans="11:20" x14ac:dyDescent="0.25">
      <c r="K1599">
        <v>1598</v>
      </c>
      <c r="L1599" t="str">
        <f ca="1">OFFSET(Table1[[#Headers],[Template]], MOD(Table4[[#This Row],[Num]], 5)+1, 0)</f>
        <v>The $ is crap</v>
      </c>
      <c r="M1599" t="str">
        <f ca="1">OFFSET(Table2[[#Headers],[Car]], MOD(Table4[[#This Row],[Num]], 4)+1, 0)</f>
        <v>Sea Otter</v>
      </c>
      <c r="N1599" t="str">
        <f ca="1">OFFSET(Table3[[#Headers],[Property]], MOD(Table4[[#This Row],[Num]], 3)+1, 0)</f>
        <v>weight</v>
      </c>
      <c r="O1599" s="1">
        <f ca="1">1/(1/VLOOKUP(Table4[[#This Row],[Template]],Table1[], 2, FALSE)+1/VLOOKUP(Table4[[#This Row],[Car]],Table2[],2,FALSE))*2</f>
        <v>0.24</v>
      </c>
      <c r="P1599" s="1">
        <f ca="1">1/(1/VLOOKUP(Table4[[#This Row],[Template]],Table1[], 3, FALSE)+1/VLOOKUP(Table4[[#This Row],[Car]],Table2[],3,FALSE))*2</f>
        <v>0.26666666666666666</v>
      </c>
      <c r="Q1599" s="1" t="str">
        <f ca="1">SUBSTITUTE(SUBSTITUTE(Table4[[#This Row],[Template]], "$", Table4[[#This Row],[Car]]), "%", Table4[[#This Row],[Property]])</f>
        <v>The Sea Otter is crap</v>
      </c>
      <c r="R1599" s="1" t="str">
        <f ca="1">IF(RAND()&gt;Table4[[#This Row],[offer1prob]], "yes", "no")</f>
        <v>yes</v>
      </c>
      <c r="S1599" s="1" t="str">
        <f ca="1">IF(RAND()&lt;Table4[[#This Row],[offer1prob]], "yes", "no")</f>
        <v>no</v>
      </c>
      <c r="T1599" s="1" t="str">
        <f ca="1">"performConversation '" &amp; Table4[[#This Row],[question]] &amp; "' '" &amp; Table4[[#This Row],[answerToAppointmentRequest]] &amp; "' '" &amp; Table4[[#This Row],[answerToMailRequest]] &amp; "'"</f>
        <v>performConversation 'The Sea Otter is crap' 'yes' 'no'</v>
      </c>
    </row>
    <row r="1600" spans="11:20" x14ac:dyDescent="0.25">
      <c r="K1600">
        <v>1599</v>
      </c>
      <c r="L1600" t="str">
        <f ca="1">OFFSET(Table1[[#Headers],[Template]], MOD(Table4[[#This Row],[Num]], 5)+1, 0)</f>
        <v>What does the $ have as %?</v>
      </c>
      <c r="M1600" t="str">
        <f ca="1">OFFSET(Table2[[#Headers],[Car]], MOD(Table4[[#This Row],[Num]], 4)+1, 0)</f>
        <v>Sable</v>
      </c>
      <c r="N1600" t="str">
        <f ca="1">OFFSET(Table3[[#Headers],[Property]], MOD(Table4[[#This Row],[Num]], 3)+1, 0)</f>
        <v>mpg</v>
      </c>
      <c r="O1600" s="1">
        <f ca="1">1/(1/VLOOKUP(Table4[[#This Row],[Template]],Table1[], 2, FALSE)+1/VLOOKUP(Table4[[#This Row],[Car]],Table2[],2,FALSE))*2</f>
        <v>0.43636363636363629</v>
      </c>
      <c r="P1600" s="1">
        <f ca="1">1/(1/VLOOKUP(Table4[[#This Row],[Template]],Table1[], 3, FALSE)+1/VLOOKUP(Table4[[#This Row],[Car]],Table2[],3,FALSE))*2</f>
        <v>0.4</v>
      </c>
      <c r="Q1600" s="1" t="str">
        <f ca="1">SUBSTITUTE(SUBSTITUTE(Table4[[#This Row],[Template]], "$", Table4[[#This Row],[Car]]), "%", Table4[[#This Row],[Property]])</f>
        <v>What does the Sable have as mpg?</v>
      </c>
      <c r="R1600" s="1" t="str">
        <f ca="1">IF(RAND()&gt;Table4[[#This Row],[offer1prob]], "yes", "no")</f>
        <v>no</v>
      </c>
      <c r="S1600" s="1" t="str">
        <f ca="1">IF(RAND()&lt;Table4[[#This Row],[offer1prob]], "yes", "no")</f>
        <v>yes</v>
      </c>
      <c r="T1600" s="1" t="str">
        <f ca="1">"performConversation '" &amp; Table4[[#This Row],[question]] &amp; "' '" &amp; Table4[[#This Row],[answerToAppointmentRequest]] &amp; "' '" &amp; Table4[[#This Row],[answerToMailRequest]] &amp; "'"</f>
        <v>performConversation 'What does the Sable have as mpg?' 'no' 'yes'</v>
      </c>
    </row>
    <row r="1601" spans="11:20" x14ac:dyDescent="0.25">
      <c r="K1601">
        <v>1600</v>
      </c>
      <c r="L1601" t="str">
        <f ca="1">OFFSET(Table1[[#Headers],[Template]], MOD(Table4[[#This Row],[Num]], 5)+1, 0)</f>
        <v>Why is the $ so expensive?</v>
      </c>
      <c r="M1601" t="str">
        <f ca="1">OFFSET(Table2[[#Headers],[Car]], MOD(Table4[[#This Row],[Num]], 4)+1, 0)</f>
        <v>Wolverine</v>
      </c>
      <c r="N1601" t="str">
        <f ca="1">OFFSET(Table3[[#Headers],[Property]], MOD(Table4[[#This Row],[Num]], 3)+1, 0)</f>
        <v>color</v>
      </c>
      <c r="O1601" s="1">
        <f ca="1">1/(1/VLOOKUP(Table4[[#This Row],[Template]],Table1[], 2, FALSE)+1/VLOOKUP(Table4[[#This Row],[Car]],Table2[],2,FALSE))*2</f>
        <v>0.48</v>
      </c>
      <c r="P1601" s="1">
        <f ca="1">1/(1/VLOOKUP(Table4[[#This Row],[Template]],Table1[], 3, FALSE)+1/VLOOKUP(Table4[[#This Row],[Car]],Table2[],3,FALSE))*2</f>
        <v>0.4</v>
      </c>
      <c r="Q1601" s="1" t="str">
        <f ca="1">SUBSTITUTE(SUBSTITUTE(Table4[[#This Row],[Template]], "$", Table4[[#This Row],[Car]]), "%", Table4[[#This Row],[Property]])</f>
        <v>Why is the Wolverine so expensive?</v>
      </c>
      <c r="R1601" s="1" t="str">
        <f ca="1">IF(RAND()&gt;Table4[[#This Row],[offer1prob]], "yes", "no")</f>
        <v>yes</v>
      </c>
      <c r="S1601" s="1" t="str">
        <f ca="1">IF(RAND()&lt;Table4[[#This Row],[offer1prob]], "yes", "no")</f>
        <v>no</v>
      </c>
      <c r="T1601" s="1" t="str">
        <f ca="1">"performConversation '" &amp; Table4[[#This Row],[question]] &amp; "' '" &amp; Table4[[#This Row],[answerToAppointmentRequest]] &amp; "' '" &amp; Table4[[#This Row],[answerToMailRequest]] &amp; "'"</f>
        <v>performConversation 'Why is the Wolverine so expensive?' 'yes' 'no'</v>
      </c>
    </row>
    <row r="1602" spans="11:20" x14ac:dyDescent="0.25">
      <c r="K1602">
        <v>1601</v>
      </c>
      <c r="L1602" t="str">
        <f ca="1">OFFSET(Table1[[#Headers],[Template]], MOD(Table4[[#This Row],[Num]], 5)+1, 0)</f>
        <v>Do you still manufacture the $?</v>
      </c>
      <c r="M1602" t="str">
        <f ca="1">OFFSET(Table2[[#Headers],[Car]], MOD(Table4[[#This Row],[Num]], 4)+1, 0)</f>
        <v>Polecat</v>
      </c>
      <c r="N1602" t="str">
        <f ca="1">OFFSET(Table3[[#Headers],[Property]], MOD(Table4[[#This Row],[Num]], 3)+1, 0)</f>
        <v>weight</v>
      </c>
      <c r="O1602" s="1">
        <f ca="1">1/(1/VLOOKUP(Table4[[#This Row],[Template]],Table1[], 2, FALSE)+1/VLOOKUP(Table4[[#This Row],[Car]],Table2[],2,FALSE))*2</f>
        <v>0.44444444444444442</v>
      </c>
      <c r="P1602" s="1">
        <f ca="1">1/(1/VLOOKUP(Table4[[#This Row],[Template]],Table1[], 3, FALSE)+1/VLOOKUP(Table4[[#This Row],[Car]],Table2[],3,FALSE))*2</f>
        <v>0.61538461538461542</v>
      </c>
      <c r="Q1602" s="1" t="str">
        <f ca="1">SUBSTITUTE(SUBSTITUTE(Table4[[#This Row],[Template]], "$", Table4[[#This Row],[Car]]), "%", Table4[[#This Row],[Property]])</f>
        <v>Do you still manufacture the Polecat?</v>
      </c>
      <c r="R1602" s="1" t="str">
        <f ca="1">IF(RAND()&gt;Table4[[#This Row],[offer1prob]], "yes", "no")</f>
        <v>yes</v>
      </c>
      <c r="S1602" s="1" t="str">
        <f ca="1">IF(RAND()&lt;Table4[[#This Row],[offer1prob]], "yes", "no")</f>
        <v>no</v>
      </c>
      <c r="T1602" s="1" t="str">
        <f ca="1">"performConversation '" &amp; Table4[[#This Row],[question]] &amp; "' '" &amp; Table4[[#This Row],[answerToAppointmentRequest]] &amp; "' '" &amp; Table4[[#This Row],[answerToMailRequest]] &amp; "'"</f>
        <v>performConversation 'Do you still manufacture the Polecat?' 'yes' 'no'</v>
      </c>
    </row>
    <row r="1603" spans="11:20" x14ac:dyDescent="0.25">
      <c r="K1603">
        <v>1602</v>
      </c>
      <c r="L1603" t="str">
        <f ca="1">OFFSET(Table1[[#Headers],[Template]], MOD(Table4[[#This Row],[Num]], 5)+1, 0)</f>
        <v>What is the % of the $?</v>
      </c>
      <c r="M1603" t="str">
        <f ca="1">OFFSET(Table2[[#Headers],[Car]], MOD(Table4[[#This Row],[Num]], 4)+1, 0)</f>
        <v>Sea Otter</v>
      </c>
      <c r="N1603" t="str">
        <f ca="1">OFFSET(Table3[[#Headers],[Property]], MOD(Table4[[#This Row],[Num]], 3)+1, 0)</f>
        <v>mpg</v>
      </c>
      <c r="O1603" s="1">
        <f ca="1">1/(1/VLOOKUP(Table4[[#This Row],[Template]],Table1[], 2, FALSE)+1/VLOOKUP(Table4[[#This Row],[Car]],Table2[],2,FALSE))*2</f>
        <v>0.4</v>
      </c>
      <c r="P1603" s="1">
        <f ca="1">1/(1/VLOOKUP(Table4[[#This Row],[Template]],Table1[], 3, FALSE)+1/VLOOKUP(Table4[[#This Row],[Car]],Table2[],3,FALSE))*2</f>
        <v>0.4</v>
      </c>
      <c r="Q1603" s="1" t="str">
        <f ca="1">SUBSTITUTE(SUBSTITUTE(Table4[[#This Row],[Template]], "$", Table4[[#This Row],[Car]]), "%", Table4[[#This Row],[Property]])</f>
        <v>What is the mpg of the Sea Otter?</v>
      </c>
      <c r="R1603" s="1" t="str">
        <f ca="1">IF(RAND()&gt;Table4[[#This Row],[offer1prob]], "yes", "no")</f>
        <v>no</v>
      </c>
      <c r="S1603" s="1" t="str">
        <f ca="1">IF(RAND()&lt;Table4[[#This Row],[offer1prob]], "yes", "no")</f>
        <v>no</v>
      </c>
      <c r="T1603" s="1" t="str">
        <f ca="1">"performConversation '" &amp; Table4[[#This Row],[question]] &amp; "' '" &amp; Table4[[#This Row],[answerToAppointmentRequest]] &amp; "' '" &amp; Table4[[#This Row],[answerToMailRequest]] &amp; "'"</f>
        <v>performConversation 'What is the mpg of the Sea Otter?' 'no' 'no'</v>
      </c>
    </row>
    <row r="1604" spans="11:20" x14ac:dyDescent="0.25">
      <c r="K1604">
        <v>1603</v>
      </c>
      <c r="L1604" t="str">
        <f ca="1">OFFSET(Table1[[#Headers],[Template]], MOD(Table4[[#This Row],[Num]], 5)+1, 0)</f>
        <v>The $ is crap</v>
      </c>
      <c r="M1604" t="str">
        <f ca="1">OFFSET(Table2[[#Headers],[Car]], MOD(Table4[[#This Row],[Num]], 4)+1, 0)</f>
        <v>Sable</v>
      </c>
      <c r="N1604" t="str">
        <f ca="1">OFFSET(Table3[[#Headers],[Property]], MOD(Table4[[#This Row],[Num]], 3)+1, 0)</f>
        <v>color</v>
      </c>
      <c r="O1604" s="1">
        <f ca="1">1/(1/VLOOKUP(Table4[[#This Row],[Template]],Table1[], 2, FALSE)+1/VLOOKUP(Table4[[#This Row],[Car]],Table2[],2,FALSE))*2</f>
        <v>0.32</v>
      </c>
      <c r="P1604" s="1">
        <f ca="1">1/(1/VLOOKUP(Table4[[#This Row],[Template]],Table1[], 3, FALSE)+1/VLOOKUP(Table4[[#This Row],[Car]],Table2[],3,FALSE))*2</f>
        <v>0.3</v>
      </c>
      <c r="Q1604" s="1" t="str">
        <f ca="1">SUBSTITUTE(SUBSTITUTE(Table4[[#This Row],[Template]], "$", Table4[[#This Row],[Car]]), "%", Table4[[#This Row],[Property]])</f>
        <v>The Sable is crap</v>
      </c>
      <c r="R1604" s="1" t="str">
        <f ca="1">IF(RAND()&gt;Table4[[#This Row],[offer1prob]], "yes", "no")</f>
        <v>no</v>
      </c>
      <c r="S1604" s="1" t="str">
        <f ca="1">IF(RAND()&lt;Table4[[#This Row],[offer1prob]], "yes", "no")</f>
        <v>yes</v>
      </c>
      <c r="T1604" s="1" t="str">
        <f ca="1">"performConversation '" &amp; Table4[[#This Row],[question]] &amp; "' '" &amp; Table4[[#This Row],[answerToAppointmentRequest]] &amp; "' '" &amp; Table4[[#This Row],[answerToMailRequest]] &amp; "'"</f>
        <v>performConversation 'The Sable is crap' 'no' 'yes'</v>
      </c>
    </row>
    <row r="1605" spans="11:20" x14ac:dyDescent="0.25">
      <c r="K1605">
        <v>1604</v>
      </c>
      <c r="L1605" t="str">
        <f ca="1">OFFSET(Table1[[#Headers],[Template]], MOD(Table4[[#This Row],[Num]], 5)+1, 0)</f>
        <v>What does the $ have as %?</v>
      </c>
      <c r="M1605" t="str">
        <f ca="1">OFFSET(Table2[[#Headers],[Car]], MOD(Table4[[#This Row],[Num]], 4)+1, 0)</f>
        <v>Wolverine</v>
      </c>
      <c r="N1605" t="str">
        <f ca="1">OFFSET(Table3[[#Headers],[Property]], MOD(Table4[[#This Row],[Num]], 3)+1, 0)</f>
        <v>weight</v>
      </c>
      <c r="O1605" s="1">
        <f ca="1">1/(1/VLOOKUP(Table4[[#This Row],[Template]],Table1[], 2, FALSE)+1/VLOOKUP(Table4[[#This Row],[Car]],Table2[],2,FALSE))*2</f>
        <v>0.4</v>
      </c>
      <c r="P1605" s="1">
        <f ca="1">1/(1/VLOOKUP(Table4[[#This Row],[Template]],Table1[], 3, FALSE)+1/VLOOKUP(Table4[[#This Row],[Car]],Table2[],3,FALSE))*2</f>
        <v>0.3</v>
      </c>
      <c r="Q1605" s="1" t="str">
        <f ca="1">SUBSTITUTE(SUBSTITUTE(Table4[[#This Row],[Template]], "$", Table4[[#This Row],[Car]]), "%", Table4[[#This Row],[Property]])</f>
        <v>What does the Wolverine have as weight?</v>
      </c>
      <c r="R1605" s="1" t="str">
        <f ca="1">IF(RAND()&gt;Table4[[#This Row],[offer1prob]], "yes", "no")</f>
        <v>no</v>
      </c>
      <c r="S1605" s="1" t="str">
        <f ca="1">IF(RAND()&lt;Table4[[#This Row],[offer1prob]], "yes", "no")</f>
        <v>yes</v>
      </c>
      <c r="T1605" s="1" t="str">
        <f ca="1">"performConversation '" &amp; Table4[[#This Row],[question]] &amp; "' '" &amp; Table4[[#This Row],[answerToAppointmentRequest]] &amp; "' '" &amp; Table4[[#This Row],[answerToMailRequest]] &amp; "'"</f>
        <v>performConversation 'What does the Wolverine have as weight?' 'no' 'yes'</v>
      </c>
    </row>
    <row r="1606" spans="11:20" x14ac:dyDescent="0.25">
      <c r="K1606">
        <v>1605</v>
      </c>
      <c r="L1606" t="str">
        <f ca="1">OFFSET(Table1[[#Headers],[Template]], MOD(Table4[[#This Row],[Num]], 5)+1, 0)</f>
        <v>Why is the $ so expensive?</v>
      </c>
      <c r="M1606" t="str">
        <f ca="1">OFFSET(Table2[[#Headers],[Car]], MOD(Table4[[#This Row],[Num]], 4)+1, 0)</f>
        <v>Polecat</v>
      </c>
      <c r="N1606" t="str">
        <f ca="1">OFFSET(Table3[[#Headers],[Property]], MOD(Table4[[#This Row],[Num]], 3)+1, 0)</f>
        <v>mpg</v>
      </c>
      <c r="O1606" s="1">
        <f ca="1">1/(1/VLOOKUP(Table4[[#This Row],[Template]],Table1[], 2, FALSE)+1/VLOOKUP(Table4[[#This Row],[Car]],Table2[],2,FALSE))*2</f>
        <v>0.4</v>
      </c>
      <c r="P1606" s="1">
        <f ca="1">1/(1/VLOOKUP(Table4[[#This Row],[Template]],Table1[], 3, FALSE)+1/VLOOKUP(Table4[[#This Row],[Car]],Table2[],3,FALSE))*2</f>
        <v>0.68571428571428561</v>
      </c>
      <c r="Q1606" s="1" t="str">
        <f ca="1">SUBSTITUTE(SUBSTITUTE(Table4[[#This Row],[Template]], "$", Table4[[#This Row],[Car]]), "%", Table4[[#This Row],[Property]])</f>
        <v>Why is the Polecat so expensive?</v>
      </c>
      <c r="R1606" s="1" t="str">
        <f ca="1">IF(RAND()&gt;Table4[[#This Row],[offer1prob]], "yes", "no")</f>
        <v>no</v>
      </c>
      <c r="S1606" s="1" t="str">
        <f ca="1">IF(RAND()&lt;Table4[[#This Row],[offer1prob]], "yes", "no")</f>
        <v>yes</v>
      </c>
      <c r="T1606" s="1" t="str">
        <f ca="1">"performConversation '" &amp; Table4[[#This Row],[question]] &amp; "' '" &amp; Table4[[#This Row],[answerToAppointmentRequest]] &amp; "' '" &amp; Table4[[#This Row],[answerToMailRequest]] &amp; "'"</f>
        <v>performConversation 'Why is the Polecat so expensive?' 'no' 'yes'</v>
      </c>
    </row>
    <row r="1607" spans="11:20" x14ac:dyDescent="0.25">
      <c r="K1607">
        <v>1606</v>
      </c>
      <c r="L1607" t="str">
        <f ca="1">OFFSET(Table1[[#Headers],[Template]], MOD(Table4[[#This Row],[Num]], 5)+1, 0)</f>
        <v>Do you still manufacture the $?</v>
      </c>
      <c r="M1607" t="str">
        <f ca="1">OFFSET(Table2[[#Headers],[Car]], MOD(Table4[[#This Row],[Num]], 4)+1, 0)</f>
        <v>Sea Otter</v>
      </c>
      <c r="N1607" t="str">
        <f ca="1">OFFSET(Table3[[#Headers],[Property]], MOD(Table4[[#This Row],[Num]], 3)+1, 0)</f>
        <v>color</v>
      </c>
      <c r="O1607" s="1">
        <f ca="1">1/(1/VLOOKUP(Table4[[#This Row],[Template]],Table1[], 2, FALSE)+1/VLOOKUP(Table4[[#This Row],[Car]],Table2[],2,FALSE))*2</f>
        <v>0.37499999999999994</v>
      </c>
      <c r="P1607" s="1">
        <f ca="1">1/(1/VLOOKUP(Table4[[#This Row],[Template]],Table1[], 3, FALSE)+1/VLOOKUP(Table4[[#This Row],[Car]],Table2[],3,FALSE))*2</f>
        <v>0.44444444444444442</v>
      </c>
      <c r="Q1607" s="1" t="str">
        <f ca="1">SUBSTITUTE(SUBSTITUTE(Table4[[#This Row],[Template]], "$", Table4[[#This Row],[Car]]), "%", Table4[[#This Row],[Property]])</f>
        <v>Do you still manufacture the Sea Otter?</v>
      </c>
      <c r="R1607" s="1" t="str">
        <f ca="1">IF(RAND()&gt;Table4[[#This Row],[offer1prob]], "yes", "no")</f>
        <v>no</v>
      </c>
      <c r="S1607" s="1" t="str">
        <f ca="1">IF(RAND()&lt;Table4[[#This Row],[offer1prob]], "yes", "no")</f>
        <v>yes</v>
      </c>
      <c r="T1607" s="1" t="str">
        <f ca="1">"performConversation '" &amp; Table4[[#This Row],[question]] &amp; "' '" &amp; Table4[[#This Row],[answerToAppointmentRequest]] &amp; "' '" &amp; Table4[[#This Row],[answerToMailRequest]] &amp; "'"</f>
        <v>performConversation 'Do you still manufacture the Sea Otter?' 'no' 'yes'</v>
      </c>
    </row>
    <row r="1608" spans="11:20" x14ac:dyDescent="0.25">
      <c r="K1608">
        <v>1607</v>
      </c>
      <c r="L1608" t="str">
        <f ca="1">OFFSET(Table1[[#Headers],[Template]], MOD(Table4[[#This Row],[Num]], 5)+1, 0)</f>
        <v>What is the % of the $?</v>
      </c>
      <c r="M1608" t="str">
        <f ca="1">OFFSET(Table2[[#Headers],[Car]], MOD(Table4[[#This Row],[Num]], 4)+1, 0)</f>
        <v>Sable</v>
      </c>
      <c r="N1608" t="str">
        <f ca="1">OFFSET(Table3[[#Headers],[Property]], MOD(Table4[[#This Row],[Num]], 3)+1, 0)</f>
        <v>weight</v>
      </c>
      <c r="O1608" s="1">
        <f ca="1">1/(1/VLOOKUP(Table4[[#This Row],[Template]],Table1[], 2, FALSE)+1/VLOOKUP(Table4[[#This Row],[Car]],Table2[],2,FALSE))*2</f>
        <v>0.68571428571428561</v>
      </c>
      <c r="P1608" s="1">
        <f ca="1">1/(1/VLOOKUP(Table4[[#This Row],[Template]],Table1[], 3, FALSE)+1/VLOOKUP(Table4[[#This Row],[Car]],Table2[],3,FALSE))*2</f>
        <v>0.48</v>
      </c>
      <c r="Q1608" s="1" t="str">
        <f ca="1">SUBSTITUTE(SUBSTITUTE(Table4[[#This Row],[Template]], "$", Table4[[#This Row],[Car]]), "%", Table4[[#This Row],[Property]])</f>
        <v>What is the weight of the Sable?</v>
      </c>
      <c r="R1608" s="1" t="str">
        <f ca="1">IF(RAND()&gt;Table4[[#This Row],[offer1prob]], "yes", "no")</f>
        <v>no</v>
      </c>
      <c r="S1608" s="1" t="str">
        <f ca="1">IF(RAND()&lt;Table4[[#This Row],[offer1prob]], "yes", "no")</f>
        <v>yes</v>
      </c>
      <c r="T1608" s="1" t="str">
        <f ca="1">"performConversation '" &amp; Table4[[#This Row],[question]] &amp; "' '" &amp; Table4[[#This Row],[answerToAppointmentRequest]] &amp; "' '" &amp; Table4[[#This Row],[answerToMailRequest]] &amp; "'"</f>
        <v>performConversation 'What is the weight of the Sable?' 'no' 'yes'</v>
      </c>
    </row>
    <row r="1609" spans="11:20" x14ac:dyDescent="0.25">
      <c r="K1609">
        <v>1608</v>
      </c>
      <c r="L1609" t="str">
        <f ca="1">OFFSET(Table1[[#Headers],[Template]], MOD(Table4[[#This Row],[Num]], 5)+1, 0)</f>
        <v>The $ is crap</v>
      </c>
      <c r="M1609" t="str">
        <f ca="1">OFFSET(Table2[[#Headers],[Car]], MOD(Table4[[#This Row],[Num]], 4)+1, 0)</f>
        <v>Wolverine</v>
      </c>
      <c r="N1609" t="str">
        <f ca="1">OFFSET(Table3[[#Headers],[Property]], MOD(Table4[[#This Row],[Num]], 3)+1, 0)</f>
        <v>mpg</v>
      </c>
      <c r="O1609" s="1">
        <f ca="1">1/(1/VLOOKUP(Table4[[#This Row],[Template]],Table1[], 2, FALSE)+1/VLOOKUP(Table4[[#This Row],[Car]],Table2[],2,FALSE))*2</f>
        <v>0.3</v>
      </c>
      <c r="P1609" s="1">
        <f ca="1">1/(1/VLOOKUP(Table4[[#This Row],[Template]],Table1[], 3, FALSE)+1/VLOOKUP(Table4[[#This Row],[Car]],Table2[],3,FALSE))*2</f>
        <v>0.24</v>
      </c>
      <c r="Q1609" s="1" t="str">
        <f ca="1">SUBSTITUTE(SUBSTITUTE(Table4[[#This Row],[Template]], "$", Table4[[#This Row],[Car]]), "%", Table4[[#This Row],[Property]])</f>
        <v>The Wolverine is crap</v>
      </c>
      <c r="R1609" s="1" t="str">
        <f ca="1">IF(RAND()&gt;Table4[[#This Row],[offer1prob]], "yes", "no")</f>
        <v>yes</v>
      </c>
      <c r="S1609" s="1" t="str">
        <f ca="1">IF(RAND()&lt;Table4[[#This Row],[offer1prob]], "yes", "no")</f>
        <v>yes</v>
      </c>
      <c r="T1609" s="1" t="str">
        <f ca="1">"performConversation '" &amp; Table4[[#This Row],[question]] &amp; "' '" &amp; Table4[[#This Row],[answerToAppointmentRequest]] &amp; "' '" &amp; Table4[[#This Row],[answerToMailRequest]] &amp; "'"</f>
        <v>performConversation 'The Wolverine is crap' 'yes' 'yes'</v>
      </c>
    </row>
    <row r="1610" spans="11:20" x14ac:dyDescent="0.25">
      <c r="K1610">
        <v>1609</v>
      </c>
      <c r="L1610" t="str">
        <f ca="1">OFFSET(Table1[[#Headers],[Template]], MOD(Table4[[#This Row],[Num]], 5)+1, 0)</f>
        <v>What does the $ have as %?</v>
      </c>
      <c r="M1610" t="str">
        <f ca="1">OFFSET(Table2[[#Headers],[Car]], MOD(Table4[[#This Row],[Num]], 4)+1, 0)</f>
        <v>Polecat</v>
      </c>
      <c r="N1610" t="str">
        <f ca="1">OFFSET(Table3[[#Headers],[Property]], MOD(Table4[[#This Row],[Num]], 3)+1, 0)</f>
        <v>color</v>
      </c>
      <c r="O1610" s="1">
        <f ca="1">1/(1/VLOOKUP(Table4[[#This Row],[Template]],Table1[], 2, FALSE)+1/VLOOKUP(Table4[[#This Row],[Car]],Table2[],2,FALSE))*2</f>
        <v>0.3428571428571428</v>
      </c>
      <c r="P1610" s="1">
        <f ca="1">1/(1/VLOOKUP(Table4[[#This Row],[Template]],Table1[], 3, FALSE)+1/VLOOKUP(Table4[[#This Row],[Car]],Table2[],3,FALSE))*2</f>
        <v>0.43636363636363629</v>
      </c>
      <c r="Q1610" s="1" t="str">
        <f ca="1">SUBSTITUTE(SUBSTITUTE(Table4[[#This Row],[Template]], "$", Table4[[#This Row],[Car]]), "%", Table4[[#This Row],[Property]])</f>
        <v>What does the Polecat have as color?</v>
      </c>
      <c r="R1610" s="1" t="str">
        <f ca="1">IF(RAND()&gt;Table4[[#This Row],[offer1prob]], "yes", "no")</f>
        <v>yes</v>
      </c>
      <c r="S1610" s="1" t="str">
        <f ca="1">IF(RAND()&lt;Table4[[#This Row],[offer1prob]], "yes", "no")</f>
        <v>yes</v>
      </c>
      <c r="T1610" s="1" t="str">
        <f ca="1">"performConversation '" &amp; Table4[[#This Row],[question]] &amp; "' '" &amp; Table4[[#This Row],[answerToAppointmentRequest]] &amp; "' '" &amp; Table4[[#This Row],[answerToMailRequest]] &amp; "'"</f>
        <v>performConversation 'What does the Polecat have as color?' 'yes' 'yes'</v>
      </c>
    </row>
    <row r="1611" spans="11:20" x14ac:dyDescent="0.25">
      <c r="K1611">
        <v>1610</v>
      </c>
      <c r="L1611" t="str">
        <f ca="1">OFFSET(Table1[[#Headers],[Template]], MOD(Table4[[#This Row],[Num]], 5)+1, 0)</f>
        <v>Why is the $ so expensive?</v>
      </c>
      <c r="M1611" t="str">
        <f ca="1">OFFSET(Table2[[#Headers],[Car]], MOD(Table4[[#This Row],[Num]], 4)+1, 0)</f>
        <v>Sea Otter</v>
      </c>
      <c r="N1611" t="str">
        <f ca="1">OFFSET(Table3[[#Headers],[Property]], MOD(Table4[[#This Row],[Num]], 3)+1, 0)</f>
        <v>weight</v>
      </c>
      <c r="O1611" s="1">
        <f ca="1">1/(1/VLOOKUP(Table4[[#This Row],[Template]],Table1[], 2, FALSE)+1/VLOOKUP(Table4[[#This Row],[Car]],Table2[],2,FALSE))*2</f>
        <v>0.3428571428571428</v>
      </c>
      <c r="P1611" s="1">
        <f ca="1">1/(1/VLOOKUP(Table4[[#This Row],[Template]],Table1[], 3, FALSE)+1/VLOOKUP(Table4[[#This Row],[Car]],Table2[],3,FALSE))*2</f>
        <v>0.48</v>
      </c>
      <c r="Q1611" s="1" t="str">
        <f ca="1">SUBSTITUTE(SUBSTITUTE(Table4[[#This Row],[Template]], "$", Table4[[#This Row],[Car]]), "%", Table4[[#This Row],[Property]])</f>
        <v>Why is the Sea Otter so expensive?</v>
      </c>
      <c r="R1611" s="1" t="str">
        <f ca="1">IF(RAND()&gt;Table4[[#This Row],[offer1prob]], "yes", "no")</f>
        <v>yes</v>
      </c>
      <c r="S1611" s="1" t="str">
        <f ca="1">IF(RAND()&lt;Table4[[#This Row],[offer1prob]], "yes", "no")</f>
        <v>yes</v>
      </c>
      <c r="T1611" s="1" t="str">
        <f ca="1">"performConversation '" &amp; Table4[[#This Row],[question]] &amp; "' '" &amp; Table4[[#This Row],[answerToAppointmentRequest]] &amp; "' '" &amp; Table4[[#This Row],[answerToMailRequest]] &amp; "'"</f>
        <v>performConversation 'Why is the Sea Otter so expensive?' 'yes' 'yes'</v>
      </c>
    </row>
    <row r="1612" spans="11:20" x14ac:dyDescent="0.25">
      <c r="K1612">
        <v>1611</v>
      </c>
      <c r="L1612" t="str">
        <f ca="1">OFFSET(Table1[[#Headers],[Template]], MOD(Table4[[#This Row],[Num]], 5)+1, 0)</f>
        <v>Do you still manufacture the $?</v>
      </c>
      <c r="M1612" t="str">
        <f ca="1">OFFSET(Table2[[#Headers],[Car]], MOD(Table4[[#This Row],[Num]], 4)+1, 0)</f>
        <v>Sable</v>
      </c>
      <c r="N1612" t="str">
        <f ca="1">OFFSET(Table3[[#Headers],[Property]], MOD(Table4[[#This Row],[Num]], 3)+1, 0)</f>
        <v>mpg</v>
      </c>
      <c r="O1612" s="1">
        <f ca="1">1/(1/VLOOKUP(Table4[[#This Row],[Template]],Table1[], 2, FALSE)+1/VLOOKUP(Table4[[#This Row],[Car]],Table2[],2,FALSE))*2</f>
        <v>0.61538461538461542</v>
      </c>
      <c r="P1612" s="1">
        <f ca="1">1/(1/VLOOKUP(Table4[[#This Row],[Template]],Table1[], 3, FALSE)+1/VLOOKUP(Table4[[#This Row],[Car]],Table2[],3,FALSE))*2</f>
        <v>0.54545454545454541</v>
      </c>
      <c r="Q1612" s="1" t="str">
        <f ca="1">SUBSTITUTE(SUBSTITUTE(Table4[[#This Row],[Template]], "$", Table4[[#This Row],[Car]]), "%", Table4[[#This Row],[Property]])</f>
        <v>Do you still manufacture the Sable?</v>
      </c>
      <c r="R1612" s="1" t="str">
        <f ca="1">IF(RAND()&gt;Table4[[#This Row],[offer1prob]], "yes", "no")</f>
        <v>no</v>
      </c>
      <c r="S1612" s="1" t="str">
        <f ca="1">IF(RAND()&lt;Table4[[#This Row],[offer1prob]], "yes", "no")</f>
        <v>yes</v>
      </c>
      <c r="T1612" s="1" t="str">
        <f ca="1">"performConversation '" &amp; Table4[[#This Row],[question]] &amp; "' '" &amp; Table4[[#This Row],[answerToAppointmentRequest]] &amp; "' '" &amp; Table4[[#This Row],[answerToMailRequest]] &amp; "'"</f>
        <v>performConversation 'Do you still manufacture the Sable?' 'no' 'yes'</v>
      </c>
    </row>
    <row r="1613" spans="11:20" x14ac:dyDescent="0.25">
      <c r="K1613">
        <v>1612</v>
      </c>
      <c r="L1613" t="str">
        <f ca="1">OFFSET(Table1[[#Headers],[Template]], MOD(Table4[[#This Row],[Num]], 5)+1, 0)</f>
        <v>What is the % of the $?</v>
      </c>
      <c r="M1613" t="str">
        <f ca="1">OFFSET(Table2[[#Headers],[Car]], MOD(Table4[[#This Row],[Num]], 4)+1, 0)</f>
        <v>Wolverine</v>
      </c>
      <c r="N1613" t="str">
        <f ca="1">OFFSET(Table3[[#Headers],[Property]], MOD(Table4[[#This Row],[Num]], 3)+1, 0)</f>
        <v>color</v>
      </c>
      <c r="O1613" s="1">
        <f ca="1">1/(1/VLOOKUP(Table4[[#This Row],[Template]],Table1[], 2, FALSE)+1/VLOOKUP(Table4[[#This Row],[Car]],Table2[],2,FALSE))*2</f>
        <v>0.6</v>
      </c>
      <c r="P1613" s="1">
        <f ca="1">1/(1/VLOOKUP(Table4[[#This Row],[Template]],Table1[], 3, FALSE)+1/VLOOKUP(Table4[[#This Row],[Car]],Table2[],3,FALSE))*2</f>
        <v>0.3428571428571428</v>
      </c>
      <c r="Q1613" s="1" t="str">
        <f ca="1">SUBSTITUTE(SUBSTITUTE(Table4[[#This Row],[Template]], "$", Table4[[#This Row],[Car]]), "%", Table4[[#This Row],[Property]])</f>
        <v>What is the color of the Wolverine?</v>
      </c>
      <c r="R1613" s="1" t="str">
        <f ca="1">IF(RAND()&gt;Table4[[#This Row],[offer1prob]], "yes", "no")</f>
        <v>no</v>
      </c>
      <c r="S1613" s="1" t="str">
        <f ca="1">IF(RAND()&lt;Table4[[#This Row],[offer1prob]], "yes", "no")</f>
        <v>no</v>
      </c>
      <c r="T1613" s="1" t="str">
        <f ca="1">"performConversation '" &amp; Table4[[#This Row],[question]] &amp; "' '" &amp; Table4[[#This Row],[answerToAppointmentRequest]] &amp; "' '" &amp; Table4[[#This Row],[answerToMailRequest]] &amp; "'"</f>
        <v>performConversation 'What is the color of the Wolverine?' 'no' 'no'</v>
      </c>
    </row>
    <row r="1614" spans="11:20" x14ac:dyDescent="0.25">
      <c r="K1614">
        <v>1613</v>
      </c>
      <c r="L1614" t="str">
        <f ca="1">OFFSET(Table1[[#Headers],[Template]], MOD(Table4[[#This Row],[Num]], 5)+1, 0)</f>
        <v>The $ is crap</v>
      </c>
      <c r="M1614" t="str">
        <f ca="1">OFFSET(Table2[[#Headers],[Car]], MOD(Table4[[#This Row],[Num]], 4)+1, 0)</f>
        <v>Polecat</v>
      </c>
      <c r="N1614" t="str">
        <f ca="1">OFFSET(Table3[[#Headers],[Property]], MOD(Table4[[#This Row],[Num]], 3)+1, 0)</f>
        <v>weight</v>
      </c>
      <c r="O1614" s="1">
        <f ca="1">1/(1/VLOOKUP(Table4[[#This Row],[Template]],Table1[], 2, FALSE)+1/VLOOKUP(Table4[[#This Row],[Car]],Table2[],2,FALSE))*2</f>
        <v>0.26666666666666666</v>
      </c>
      <c r="P1614" s="1">
        <f ca="1">1/(1/VLOOKUP(Table4[[#This Row],[Template]],Table1[], 3, FALSE)+1/VLOOKUP(Table4[[#This Row],[Car]],Table2[],3,FALSE))*2</f>
        <v>0.32</v>
      </c>
      <c r="Q1614" s="1" t="str">
        <f ca="1">SUBSTITUTE(SUBSTITUTE(Table4[[#This Row],[Template]], "$", Table4[[#This Row],[Car]]), "%", Table4[[#This Row],[Property]])</f>
        <v>The Polecat is crap</v>
      </c>
      <c r="R1614" s="1" t="str">
        <f ca="1">IF(RAND()&gt;Table4[[#This Row],[offer1prob]], "yes", "no")</f>
        <v>no</v>
      </c>
      <c r="S1614" s="1" t="str">
        <f ca="1">IF(RAND()&lt;Table4[[#This Row],[offer1prob]], "yes", "no")</f>
        <v>no</v>
      </c>
      <c r="T1614" s="1" t="str">
        <f ca="1">"performConversation '" &amp; Table4[[#This Row],[question]] &amp; "' '" &amp; Table4[[#This Row],[answerToAppointmentRequest]] &amp; "' '" &amp; Table4[[#This Row],[answerToMailRequest]] &amp; "'"</f>
        <v>performConversation 'The Polecat is crap' 'no' 'no'</v>
      </c>
    </row>
    <row r="1615" spans="11:20" x14ac:dyDescent="0.25">
      <c r="K1615">
        <v>1614</v>
      </c>
      <c r="L1615" t="str">
        <f ca="1">OFFSET(Table1[[#Headers],[Template]], MOD(Table4[[#This Row],[Num]], 5)+1, 0)</f>
        <v>What does the $ have as %?</v>
      </c>
      <c r="M1615" t="str">
        <f ca="1">OFFSET(Table2[[#Headers],[Car]], MOD(Table4[[#This Row],[Num]], 4)+1, 0)</f>
        <v>Sea Otter</v>
      </c>
      <c r="N1615" t="str">
        <f ca="1">OFFSET(Table3[[#Headers],[Property]], MOD(Table4[[#This Row],[Num]], 3)+1, 0)</f>
        <v>mpg</v>
      </c>
      <c r="O1615" s="1">
        <f ca="1">1/(1/VLOOKUP(Table4[[#This Row],[Template]],Table1[], 2, FALSE)+1/VLOOKUP(Table4[[#This Row],[Car]],Table2[],2,FALSE))*2</f>
        <v>0.3</v>
      </c>
      <c r="P1615" s="1">
        <f ca="1">1/(1/VLOOKUP(Table4[[#This Row],[Template]],Table1[], 3, FALSE)+1/VLOOKUP(Table4[[#This Row],[Car]],Table2[],3,FALSE))*2</f>
        <v>0.3428571428571428</v>
      </c>
      <c r="Q1615" s="1" t="str">
        <f ca="1">SUBSTITUTE(SUBSTITUTE(Table4[[#This Row],[Template]], "$", Table4[[#This Row],[Car]]), "%", Table4[[#This Row],[Property]])</f>
        <v>What does the Sea Otter have as mpg?</v>
      </c>
      <c r="R1615" s="1" t="str">
        <f ca="1">IF(RAND()&gt;Table4[[#This Row],[offer1prob]], "yes", "no")</f>
        <v>yes</v>
      </c>
      <c r="S1615" s="1" t="str">
        <f ca="1">IF(RAND()&lt;Table4[[#This Row],[offer1prob]], "yes", "no")</f>
        <v>no</v>
      </c>
      <c r="T1615" s="1" t="str">
        <f ca="1">"performConversation '" &amp; Table4[[#This Row],[question]] &amp; "' '" &amp; Table4[[#This Row],[answerToAppointmentRequest]] &amp; "' '" &amp; Table4[[#This Row],[answerToMailRequest]] &amp; "'"</f>
        <v>performConversation 'What does the Sea Otter have as mpg?' 'yes' 'no'</v>
      </c>
    </row>
    <row r="1616" spans="11:20" x14ac:dyDescent="0.25">
      <c r="K1616">
        <v>1615</v>
      </c>
      <c r="L1616" t="str">
        <f ca="1">OFFSET(Table1[[#Headers],[Template]], MOD(Table4[[#This Row],[Num]], 5)+1, 0)</f>
        <v>Why is the $ so expensive?</v>
      </c>
      <c r="M1616" t="str">
        <f ca="1">OFFSET(Table2[[#Headers],[Car]], MOD(Table4[[#This Row],[Num]], 4)+1, 0)</f>
        <v>Sable</v>
      </c>
      <c r="N1616" t="str">
        <f ca="1">OFFSET(Table3[[#Headers],[Property]], MOD(Table4[[#This Row],[Num]], 3)+1, 0)</f>
        <v>color</v>
      </c>
      <c r="O1616" s="1">
        <f ca="1">1/(1/VLOOKUP(Table4[[#This Row],[Template]],Table1[], 2, FALSE)+1/VLOOKUP(Table4[[#This Row],[Car]],Table2[],2,FALSE))*2</f>
        <v>0.53333333333333333</v>
      </c>
      <c r="P1616" s="1">
        <f ca="1">1/(1/VLOOKUP(Table4[[#This Row],[Template]],Table1[], 3, FALSE)+1/VLOOKUP(Table4[[#This Row],[Car]],Table2[],3,FALSE))*2</f>
        <v>0.6</v>
      </c>
      <c r="Q1616" s="1" t="str">
        <f ca="1">SUBSTITUTE(SUBSTITUTE(Table4[[#This Row],[Template]], "$", Table4[[#This Row],[Car]]), "%", Table4[[#This Row],[Property]])</f>
        <v>Why is the Sable so expensive?</v>
      </c>
      <c r="R1616" s="1" t="str">
        <f ca="1">IF(RAND()&gt;Table4[[#This Row],[offer1prob]], "yes", "no")</f>
        <v>no</v>
      </c>
      <c r="S1616" s="1" t="str">
        <f ca="1">IF(RAND()&lt;Table4[[#This Row],[offer1prob]], "yes", "no")</f>
        <v>no</v>
      </c>
      <c r="T1616" s="1" t="str">
        <f ca="1">"performConversation '" &amp; Table4[[#This Row],[question]] &amp; "' '" &amp; Table4[[#This Row],[answerToAppointmentRequest]] &amp; "' '" &amp; Table4[[#This Row],[answerToMailRequest]] &amp; "'"</f>
        <v>performConversation 'Why is the Sable so expensive?' 'no' 'no'</v>
      </c>
    </row>
    <row r="1617" spans="11:20" x14ac:dyDescent="0.25">
      <c r="K1617">
        <v>1616</v>
      </c>
      <c r="L1617" t="str">
        <f ca="1">OFFSET(Table1[[#Headers],[Template]], MOD(Table4[[#This Row],[Num]], 5)+1, 0)</f>
        <v>Do you still manufacture the $?</v>
      </c>
      <c r="M1617" t="str">
        <f ca="1">OFFSET(Table2[[#Headers],[Car]], MOD(Table4[[#This Row],[Num]], 4)+1, 0)</f>
        <v>Wolverine</v>
      </c>
      <c r="N1617" t="str">
        <f ca="1">OFFSET(Table3[[#Headers],[Property]], MOD(Table4[[#This Row],[Num]], 3)+1, 0)</f>
        <v>weight</v>
      </c>
      <c r="O1617" s="1">
        <f ca="1">1/(1/VLOOKUP(Table4[[#This Row],[Template]],Table1[], 2, FALSE)+1/VLOOKUP(Table4[[#This Row],[Car]],Table2[],2,FALSE))*2</f>
        <v>0.54545454545454541</v>
      </c>
      <c r="P1617" s="1">
        <f ca="1">1/(1/VLOOKUP(Table4[[#This Row],[Template]],Table1[], 3, FALSE)+1/VLOOKUP(Table4[[#This Row],[Car]],Table2[],3,FALSE))*2</f>
        <v>0.37499999999999994</v>
      </c>
      <c r="Q1617" s="1" t="str">
        <f ca="1">SUBSTITUTE(SUBSTITUTE(Table4[[#This Row],[Template]], "$", Table4[[#This Row],[Car]]), "%", Table4[[#This Row],[Property]])</f>
        <v>Do you still manufacture the Wolverine?</v>
      </c>
      <c r="R1617" s="1" t="str">
        <f ca="1">IF(RAND()&gt;Table4[[#This Row],[offer1prob]], "yes", "no")</f>
        <v>yes</v>
      </c>
      <c r="S1617" s="1" t="str">
        <f ca="1">IF(RAND()&lt;Table4[[#This Row],[offer1prob]], "yes", "no")</f>
        <v>no</v>
      </c>
      <c r="T1617" s="1" t="str">
        <f ca="1">"performConversation '" &amp; Table4[[#This Row],[question]] &amp; "' '" &amp; Table4[[#This Row],[answerToAppointmentRequest]] &amp; "' '" &amp; Table4[[#This Row],[answerToMailRequest]] &amp; "'"</f>
        <v>performConversation 'Do you still manufacture the Wolverine?' 'yes' 'no'</v>
      </c>
    </row>
    <row r="1618" spans="11:20" x14ac:dyDescent="0.25">
      <c r="K1618">
        <v>1617</v>
      </c>
      <c r="L1618" t="str">
        <f ca="1">OFFSET(Table1[[#Headers],[Template]], MOD(Table4[[#This Row],[Num]], 5)+1, 0)</f>
        <v>What is the % of the $?</v>
      </c>
      <c r="M1618" t="str">
        <f ca="1">OFFSET(Table2[[#Headers],[Car]], MOD(Table4[[#This Row],[Num]], 4)+1, 0)</f>
        <v>Polecat</v>
      </c>
      <c r="N1618" t="str">
        <f ca="1">OFFSET(Table3[[#Headers],[Property]], MOD(Table4[[#This Row],[Num]], 3)+1, 0)</f>
        <v>mpg</v>
      </c>
      <c r="O1618" s="1">
        <f ca="1">1/(1/VLOOKUP(Table4[[#This Row],[Template]],Table1[], 2, FALSE)+1/VLOOKUP(Table4[[#This Row],[Car]],Table2[],2,FALSE))*2</f>
        <v>0.48</v>
      </c>
      <c r="P1618" s="1">
        <f ca="1">1/(1/VLOOKUP(Table4[[#This Row],[Template]],Table1[], 3, FALSE)+1/VLOOKUP(Table4[[#This Row],[Car]],Table2[],3,FALSE))*2</f>
        <v>0.53333333333333333</v>
      </c>
      <c r="Q1618" s="1" t="str">
        <f ca="1">SUBSTITUTE(SUBSTITUTE(Table4[[#This Row],[Template]], "$", Table4[[#This Row],[Car]]), "%", Table4[[#This Row],[Property]])</f>
        <v>What is the mpg of the Polecat?</v>
      </c>
      <c r="R1618" s="1" t="str">
        <f ca="1">IF(RAND()&gt;Table4[[#This Row],[offer1prob]], "yes", "no")</f>
        <v>yes</v>
      </c>
      <c r="S1618" s="1" t="str">
        <f ca="1">IF(RAND()&lt;Table4[[#This Row],[offer1prob]], "yes", "no")</f>
        <v>no</v>
      </c>
      <c r="T1618" s="1" t="str">
        <f ca="1">"performConversation '" &amp; Table4[[#This Row],[question]] &amp; "' '" &amp; Table4[[#This Row],[answerToAppointmentRequest]] &amp; "' '" &amp; Table4[[#This Row],[answerToMailRequest]] &amp; "'"</f>
        <v>performConversation 'What is the mpg of the Polecat?' 'yes' 'no'</v>
      </c>
    </row>
    <row r="1619" spans="11:20" x14ac:dyDescent="0.25">
      <c r="K1619">
        <v>1618</v>
      </c>
      <c r="L1619" t="str">
        <f ca="1">OFFSET(Table1[[#Headers],[Template]], MOD(Table4[[#This Row],[Num]], 5)+1, 0)</f>
        <v>The $ is crap</v>
      </c>
      <c r="M1619" t="str">
        <f ca="1">OFFSET(Table2[[#Headers],[Car]], MOD(Table4[[#This Row],[Num]], 4)+1, 0)</f>
        <v>Sea Otter</v>
      </c>
      <c r="N1619" t="str">
        <f ca="1">OFFSET(Table3[[#Headers],[Property]], MOD(Table4[[#This Row],[Num]], 3)+1, 0)</f>
        <v>color</v>
      </c>
      <c r="O1619" s="1">
        <f ca="1">1/(1/VLOOKUP(Table4[[#This Row],[Template]],Table1[], 2, FALSE)+1/VLOOKUP(Table4[[#This Row],[Car]],Table2[],2,FALSE))*2</f>
        <v>0.24</v>
      </c>
      <c r="P1619" s="1">
        <f ca="1">1/(1/VLOOKUP(Table4[[#This Row],[Template]],Table1[], 3, FALSE)+1/VLOOKUP(Table4[[#This Row],[Car]],Table2[],3,FALSE))*2</f>
        <v>0.26666666666666666</v>
      </c>
      <c r="Q1619" s="1" t="str">
        <f ca="1">SUBSTITUTE(SUBSTITUTE(Table4[[#This Row],[Template]], "$", Table4[[#This Row],[Car]]), "%", Table4[[#This Row],[Property]])</f>
        <v>The Sea Otter is crap</v>
      </c>
      <c r="R1619" s="1" t="str">
        <f ca="1">IF(RAND()&gt;Table4[[#This Row],[offer1prob]], "yes", "no")</f>
        <v>yes</v>
      </c>
      <c r="S1619" s="1" t="str">
        <f ca="1">IF(RAND()&lt;Table4[[#This Row],[offer1prob]], "yes", "no")</f>
        <v>no</v>
      </c>
      <c r="T1619" s="1" t="str">
        <f ca="1">"performConversation '" &amp; Table4[[#This Row],[question]] &amp; "' '" &amp; Table4[[#This Row],[answerToAppointmentRequest]] &amp; "' '" &amp; Table4[[#This Row],[answerToMailRequest]] &amp; "'"</f>
        <v>performConversation 'The Sea Otter is crap' 'yes' 'no'</v>
      </c>
    </row>
    <row r="1620" spans="11:20" x14ac:dyDescent="0.25">
      <c r="K1620">
        <v>1619</v>
      </c>
      <c r="L1620" t="str">
        <f ca="1">OFFSET(Table1[[#Headers],[Template]], MOD(Table4[[#This Row],[Num]], 5)+1, 0)</f>
        <v>What does the $ have as %?</v>
      </c>
      <c r="M1620" t="str">
        <f ca="1">OFFSET(Table2[[#Headers],[Car]], MOD(Table4[[#This Row],[Num]], 4)+1, 0)</f>
        <v>Sable</v>
      </c>
      <c r="N1620" t="str">
        <f ca="1">OFFSET(Table3[[#Headers],[Property]], MOD(Table4[[#This Row],[Num]], 3)+1, 0)</f>
        <v>weight</v>
      </c>
      <c r="O1620" s="1">
        <f ca="1">1/(1/VLOOKUP(Table4[[#This Row],[Template]],Table1[], 2, FALSE)+1/VLOOKUP(Table4[[#This Row],[Car]],Table2[],2,FALSE))*2</f>
        <v>0.43636363636363629</v>
      </c>
      <c r="P1620" s="1">
        <f ca="1">1/(1/VLOOKUP(Table4[[#This Row],[Template]],Table1[], 3, FALSE)+1/VLOOKUP(Table4[[#This Row],[Car]],Table2[],3,FALSE))*2</f>
        <v>0.4</v>
      </c>
      <c r="Q1620" s="1" t="str">
        <f ca="1">SUBSTITUTE(SUBSTITUTE(Table4[[#This Row],[Template]], "$", Table4[[#This Row],[Car]]), "%", Table4[[#This Row],[Property]])</f>
        <v>What does the Sable have as weight?</v>
      </c>
      <c r="R1620" s="1" t="str">
        <f ca="1">IF(RAND()&gt;Table4[[#This Row],[offer1prob]], "yes", "no")</f>
        <v>no</v>
      </c>
      <c r="S1620" s="1" t="str">
        <f ca="1">IF(RAND()&lt;Table4[[#This Row],[offer1prob]], "yes", "no")</f>
        <v>no</v>
      </c>
      <c r="T1620" s="1" t="str">
        <f ca="1">"performConversation '" &amp; Table4[[#This Row],[question]] &amp; "' '" &amp; Table4[[#This Row],[answerToAppointmentRequest]] &amp; "' '" &amp; Table4[[#This Row],[answerToMailRequest]] &amp; "'"</f>
        <v>performConversation 'What does the Sable have as weight?' 'no' 'no'</v>
      </c>
    </row>
    <row r="1621" spans="11:20" x14ac:dyDescent="0.25">
      <c r="K1621">
        <v>1620</v>
      </c>
      <c r="L1621" t="str">
        <f ca="1">OFFSET(Table1[[#Headers],[Template]], MOD(Table4[[#This Row],[Num]], 5)+1, 0)</f>
        <v>Why is the $ so expensive?</v>
      </c>
      <c r="M1621" t="str">
        <f ca="1">OFFSET(Table2[[#Headers],[Car]], MOD(Table4[[#This Row],[Num]], 4)+1, 0)</f>
        <v>Wolverine</v>
      </c>
      <c r="N1621" t="str">
        <f ca="1">OFFSET(Table3[[#Headers],[Property]], MOD(Table4[[#This Row],[Num]], 3)+1, 0)</f>
        <v>mpg</v>
      </c>
      <c r="O1621" s="1">
        <f ca="1">1/(1/VLOOKUP(Table4[[#This Row],[Template]],Table1[], 2, FALSE)+1/VLOOKUP(Table4[[#This Row],[Car]],Table2[],2,FALSE))*2</f>
        <v>0.48</v>
      </c>
      <c r="P1621" s="1">
        <f ca="1">1/(1/VLOOKUP(Table4[[#This Row],[Template]],Table1[], 3, FALSE)+1/VLOOKUP(Table4[[#This Row],[Car]],Table2[],3,FALSE))*2</f>
        <v>0.4</v>
      </c>
      <c r="Q1621" s="1" t="str">
        <f ca="1">SUBSTITUTE(SUBSTITUTE(Table4[[#This Row],[Template]], "$", Table4[[#This Row],[Car]]), "%", Table4[[#This Row],[Property]])</f>
        <v>Why is the Wolverine so expensive?</v>
      </c>
      <c r="R1621" s="1" t="str">
        <f ca="1">IF(RAND()&gt;Table4[[#This Row],[offer1prob]], "yes", "no")</f>
        <v>no</v>
      </c>
      <c r="S1621" s="1" t="str">
        <f ca="1">IF(RAND()&lt;Table4[[#This Row],[offer1prob]], "yes", "no")</f>
        <v>no</v>
      </c>
      <c r="T1621" s="1" t="str">
        <f ca="1">"performConversation '" &amp; Table4[[#This Row],[question]] &amp; "' '" &amp; Table4[[#This Row],[answerToAppointmentRequest]] &amp; "' '" &amp; Table4[[#This Row],[answerToMailRequest]] &amp; "'"</f>
        <v>performConversation 'Why is the Wolverine so expensive?' 'no' 'no'</v>
      </c>
    </row>
    <row r="1622" spans="11:20" x14ac:dyDescent="0.25">
      <c r="K1622">
        <v>1621</v>
      </c>
      <c r="L1622" t="str">
        <f ca="1">OFFSET(Table1[[#Headers],[Template]], MOD(Table4[[#This Row],[Num]], 5)+1, 0)</f>
        <v>Do you still manufacture the $?</v>
      </c>
      <c r="M1622" t="str">
        <f ca="1">OFFSET(Table2[[#Headers],[Car]], MOD(Table4[[#This Row],[Num]], 4)+1, 0)</f>
        <v>Polecat</v>
      </c>
      <c r="N1622" t="str">
        <f ca="1">OFFSET(Table3[[#Headers],[Property]], MOD(Table4[[#This Row],[Num]], 3)+1, 0)</f>
        <v>color</v>
      </c>
      <c r="O1622" s="1">
        <f ca="1">1/(1/VLOOKUP(Table4[[#This Row],[Template]],Table1[], 2, FALSE)+1/VLOOKUP(Table4[[#This Row],[Car]],Table2[],2,FALSE))*2</f>
        <v>0.44444444444444442</v>
      </c>
      <c r="P1622" s="1">
        <f ca="1">1/(1/VLOOKUP(Table4[[#This Row],[Template]],Table1[], 3, FALSE)+1/VLOOKUP(Table4[[#This Row],[Car]],Table2[],3,FALSE))*2</f>
        <v>0.61538461538461542</v>
      </c>
      <c r="Q1622" s="1" t="str">
        <f ca="1">SUBSTITUTE(SUBSTITUTE(Table4[[#This Row],[Template]], "$", Table4[[#This Row],[Car]]), "%", Table4[[#This Row],[Property]])</f>
        <v>Do you still manufacture the Polecat?</v>
      </c>
      <c r="R1622" s="1" t="str">
        <f ca="1">IF(RAND()&gt;Table4[[#This Row],[offer1prob]], "yes", "no")</f>
        <v>yes</v>
      </c>
      <c r="S1622" s="1" t="str">
        <f ca="1">IF(RAND()&lt;Table4[[#This Row],[offer1prob]], "yes", "no")</f>
        <v>yes</v>
      </c>
      <c r="T1622" s="1" t="str">
        <f ca="1">"performConversation '" &amp; Table4[[#This Row],[question]] &amp; "' '" &amp; Table4[[#This Row],[answerToAppointmentRequest]] &amp; "' '" &amp; Table4[[#This Row],[answerToMailRequest]] &amp; "'"</f>
        <v>performConversation 'Do you still manufacture the Polecat?' 'yes' 'yes'</v>
      </c>
    </row>
    <row r="1623" spans="11:20" x14ac:dyDescent="0.25">
      <c r="K1623">
        <v>1622</v>
      </c>
      <c r="L1623" t="str">
        <f ca="1">OFFSET(Table1[[#Headers],[Template]], MOD(Table4[[#This Row],[Num]], 5)+1, 0)</f>
        <v>What is the % of the $?</v>
      </c>
      <c r="M1623" t="str">
        <f ca="1">OFFSET(Table2[[#Headers],[Car]], MOD(Table4[[#This Row],[Num]], 4)+1, 0)</f>
        <v>Sea Otter</v>
      </c>
      <c r="N1623" t="str">
        <f ca="1">OFFSET(Table3[[#Headers],[Property]], MOD(Table4[[#This Row],[Num]], 3)+1, 0)</f>
        <v>weight</v>
      </c>
      <c r="O1623" s="1">
        <f ca="1">1/(1/VLOOKUP(Table4[[#This Row],[Template]],Table1[], 2, FALSE)+1/VLOOKUP(Table4[[#This Row],[Car]],Table2[],2,FALSE))*2</f>
        <v>0.4</v>
      </c>
      <c r="P1623" s="1">
        <f ca="1">1/(1/VLOOKUP(Table4[[#This Row],[Template]],Table1[], 3, FALSE)+1/VLOOKUP(Table4[[#This Row],[Car]],Table2[],3,FALSE))*2</f>
        <v>0.4</v>
      </c>
      <c r="Q1623" s="1" t="str">
        <f ca="1">SUBSTITUTE(SUBSTITUTE(Table4[[#This Row],[Template]], "$", Table4[[#This Row],[Car]]), "%", Table4[[#This Row],[Property]])</f>
        <v>What is the weight of the Sea Otter?</v>
      </c>
      <c r="R1623" s="1" t="str">
        <f ca="1">IF(RAND()&gt;Table4[[#This Row],[offer1prob]], "yes", "no")</f>
        <v>no</v>
      </c>
      <c r="S1623" s="1" t="str">
        <f ca="1">IF(RAND()&lt;Table4[[#This Row],[offer1prob]], "yes", "no")</f>
        <v>no</v>
      </c>
      <c r="T1623" s="1" t="str">
        <f ca="1">"performConversation '" &amp; Table4[[#This Row],[question]] &amp; "' '" &amp; Table4[[#This Row],[answerToAppointmentRequest]] &amp; "' '" &amp; Table4[[#This Row],[answerToMailRequest]] &amp; "'"</f>
        <v>performConversation 'What is the weight of the Sea Otter?' 'no' 'no'</v>
      </c>
    </row>
    <row r="1624" spans="11:20" x14ac:dyDescent="0.25">
      <c r="K1624">
        <v>1623</v>
      </c>
      <c r="L1624" t="str">
        <f ca="1">OFFSET(Table1[[#Headers],[Template]], MOD(Table4[[#This Row],[Num]], 5)+1, 0)</f>
        <v>The $ is crap</v>
      </c>
      <c r="M1624" t="str">
        <f ca="1">OFFSET(Table2[[#Headers],[Car]], MOD(Table4[[#This Row],[Num]], 4)+1, 0)</f>
        <v>Sable</v>
      </c>
      <c r="N1624" t="str">
        <f ca="1">OFFSET(Table3[[#Headers],[Property]], MOD(Table4[[#This Row],[Num]], 3)+1, 0)</f>
        <v>mpg</v>
      </c>
      <c r="O1624" s="1">
        <f ca="1">1/(1/VLOOKUP(Table4[[#This Row],[Template]],Table1[], 2, FALSE)+1/VLOOKUP(Table4[[#This Row],[Car]],Table2[],2,FALSE))*2</f>
        <v>0.32</v>
      </c>
      <c r="P1624" s="1">
        <f ca="1">1/(1/VLOOKUP(Table4[[#This Row],[Template]],Table1[], 3, FALSE)+1/VLOOKUP(Table4[[#This Row],[Car]],Table2[],3,FALSE))*2</f>
        <v>0.3</v>
      </c>
      <c r="Q1624" s="1" t="str">
        <f ca="1">SUBSTITUTE(SUBSTITUTE(Table4[[#This Row],[Template]], "$", Table4[[#This Row],[Car]]), "%", Table4[[#This Row],[Property]])</f>
        <v>The Sable is crap</v>
      </c>
      <c r="R1624" s="1" t="str">
        <f ca="1">IF(RAND()&gt;Table4[[#This Row],[offer1prob]], "yes", "no")</f>
        <v>yes</v>
      </c>
      <c r="S1624" s="1" t="str">
        <f ca="1">IF(RAND()&lt;Table4[[#This Row],[offer1prob]], "yes", "no")</f>
        <v>no</v>
      </c>
      <c r="T1624" s="1" t="str">
        <f ca="1">"performConversation '" &amp; Table4[[#This Row],[question]] &amp; "' '" &amp; Table4[[#This Row],[answerToAppointmentRequest]] &amp; "' '" &amp; Table4[[#This Row],[answerToMailRequest]] &amp; "'"</f>
        <v>performConversation 'The Sable is crap' 'yes' 'no'</v>
      </c>
    </row>
    <row r="1625" spans="11:20" x14ac:dyDescent="0.25">
      <c r="K1625">
        <v>1624</v>
      </c>
      <c r="L1625" t="str">
        <f ca="1">OFFSET(Table1[[#Headers],[Template]], MOD(Table4[[#This Row],[Num]], 5)+1, 0)</f>
        <v>What does the $ have as %?</v>
      </c>
      <c r="M1625" t="str">
        <f ca="1">OFFSET(Table2[[#Headers],[Car]], MOD(Table4[[#This Row],[Num]], 4)+1, 0)</f>
        <v>Wolverine</v>
      </c>
      <c r="N1625" t="str">
        <f ca="1">OFFSET(Table3[[#Headers],[Property]], MOD(Table4[[#This Row],[Num]], 3)+1, 0)</f>
        <v>color</v>
      </c>
      <c r="O1625" s="1">
        <f ca="1">1/(1/VLOOKUP(Table4[[#This Row],[Template]],Table1[], 2, FALSE)+1/VLOOKUP(Table4[[#This Row],[Car]],Table2[],2,FALSE))*2</f>
        <v>0.4</v>
      </c>
      <c r="P1625" s="1">
        <f ca="1">1/(1/VLOOKUP(Table4[[#This Row],[Template]],Table1[], 3, FALSE)+1/VLOOKUP(Table4[[#This Row],[Car]],Table2[],3,FALSE))*2</f>
        <v>0.3</v>
      </c>
      <c r="Q1625" s="1" t="str">
        <f ca="1">SUBSTITUTE(SUBSTITUTE(Table4[[#This Row],[Template]], "$", Table4[[#This Row],[Car]]), "%", Table4[[#This Row],[Property]])</f>
        <v>What does the Wolverine have as color?</v>
      </c>
      <c r="R1625" s="1" t="str">
        <f ca="1">IF(RAND()&gt;Table4[[#This Row],[offer1prob]], "yes", "no")</f>
        <v>no</v>
      </c>
      <c r="S1625" s="1" t="str">
        <f ca="1">IF(RAND()&lt;Table4[[#This Row],[offer1prob]], "yes", "no")</f>
        <v>no</v>
      </c>
      <c r="T1625" s="1" t="str">
        <f ca="1">"performConversation '" &amp; Table4[[#This Row],[question]] &amp; "' '" &amp; Table4[[#This Row],[answerToAppointmentRequest]] &amp; "' '" &amp; Table4[[#This Row],[answerToMailRequest]] &amp; "'"</f>
        <v>performConversation 'What does the Wolverine have as color?' 'no' 'no'</v>
      </c>
    </row>
    <row r="1626" spans="11:20" x14ac:dyDescent="0.25">
      <c r="K1626">
        <v>1625</v>
      </c>
      <c r="L1626" t="str">
        <f ca="1">OFFSET(Table1[[#Headers],[Template]], MOD(Table4[[#This Row],[Num]], 5)+1, 0)</f>
        <v>Why is the $ so expensive?</v>
      </c>
      <c r="M1626" t="str">
        <f ca="1">OFFSET(Table2[[#Headers],[Car]], MOD(Table4[[#This Row],[Num]], 4)+1, 0)</f>
        <v>Polecat</v>
      </c>
      <c r="N1626" t="str">
        <f ca="1">OFFSET(Table3[[#Headers],[Property]], MOD(Table4[[#This Row],[Num]], 3)+1, 0)</f>
        <v>weight</v>
      </c>
      <c r="O1626" s="1">
        <f ca="1">1/(1/VLOOKUP(Table4[[#This Row],[Template]],Table1[], 2, FALSE)+1/VLOOKUP(Table4[[#This Row],[Car]],Table2[],2,FALSE))*2</f>
        <v>0.4</v>
      </c>
      <c r="P1626" s="1">
        <f ca="1">1/(1/VLOOKUP(Table4[[#This Row],[Template]],Table1[], 3, FALSE)+1/VLOOKUP(Table4[[#This Row],[Car]],Table2[],3,FALSE))*2</f>
        <v>0.68571428571428561</v>
      </c>
      <c r="Q1626" s="1" t="str">
        <f ca="1">SUBSTITUTE(SUBSTITUTE(Table4[[#This Row],[Template]], "$", Table4[[#This Row],[Car]]), "%", Table4[[#This Row],[Property]])</f>
        <v>Why is the Polecat so expensive?</v>
      </c>
      <c r="R1626" s="1" t="str">
        <f ca="1">IF(RAND()&gt;Table4[[#This Row],[offer1prob]], "yes", "no")</f>
        <v>yes</v>
      </c>
      <c r="S1626" s="1" t="str">
        <f ca="1">IF(RAND()&lt;Table4[[#This Row],[offer1prob]], "yes", "no")</f>
        <v>no</v>
      </c>
      <c r="T1626" s="1" t="str">
        <f ca="1">"performConversation '" &amp; Table4[[#This Row],[question]] &amp; "' '" &amp; Table4[[#This Row],[answerToAppointmentRequest]] &amp; "' '" &amp; Table4[[#This Row],[answerToMailRequest]] &amp; "'"</f>
        <v>performConversation 'Why is the Polecat so expensive?' 'yes' 'no'</v>
      </c>
    </row>
    <row r="1627" spans="11:20" x14ac:dyDescent="0.25">
      <c r="K1627">
        <v>1626</v>
      </c>
      <c r="L1627" t="str">
        <f ca="1">OFFSET(Table1[[#Headers],[Template]], MOD(Table4[[#This Row],[Num]], 5)+1, 0)</f>
        <v>Do you still manufacture the $?</v>
      </c>
      <c r="M1627" t="str">
        <f ca="1">OFFSET(Table2[[#Headers],[Car]], MOD(Table4[[#This Row],[Num]], 4)+1, 0)</f>
        <v>Sea Otter</v>
      </c>
      <c r="N1627" t="str">
        <f ca="1">OFFSET(Table3[[#Headers],[Property]], MOD(Table4[[#This Row],[Num]], 3)+1, 0)</f>
        <v>mpg</v>
      </c>
      <c r="O1627" s="1">
        <f ca="1">1/(1/VLOOKUP(Table4[[#This Row],[Template]],Table1[], 2, FALSE)+1/VLOOKUP(Table4[[#This Row],[Car]],Table2[],2,FALSE))*2</f>
        <v>0.37499999999999994</v>
      </c>
      <c r="P1627" s="1">
        <f ca="1">1/(1/VLOOKUP(Table4[[#This Row],[Template]],Table1[], 3, FALSE)+1/VLOOKUP(Table4[[#This Row],[Car]],Table2[],3,FALSE))*2</f>
        <v>0.44444444444444442</v>
      </c>
      <c r="Q1627" s="1" t="str">
        <f ca="1">SUBSTITUTE(SUBSTITUTE(Table4[[#This Row],[Template]], "$", Table4[[#This Row],[Car]]), "%", Table4[[#This Row],[Property]])</f>
        <v>Do you still manufacture the Sea Otter?</v>
      </c>
      <c r="R1627" s="1" t="str">
        <f ca="1">IF(RAND()&gt;Table4[[#This Row],[offer1prob]], "yes", "no")</f>
        <v>yes</v>
      </c>
      <c r="S1627" s="1" t="str">
        <f ca="1">IF(RAND()&lt;Table4[[#This Row],[offer1prob]], "yes", "no")</f>
        <v>no</v>
      </c>
      <c r="T1627" s="1" t="str">
        <f ca="1">"performConversation '" &amp; Table4[[#This Row],[question]] &amp; "' '" &amp; Table4[[#This Row],[answerToAppointmentRequest]] &amp; "' '" &amp; Table4[[#This Row],[answerToMailRequest]] &amp; "'"</f>
        <v>performConversation 'Do you still manufacture the Sea Otter?' 'yes' 'no'</v>
      </c>
    </row>
    <row r="1628" spans="11:20" x14ac:dyDescent="0.25">
      <c r="K1628">
        <v>1627</v>
      </c>
      <c r="L1628" t="str">
        <f ca="1">OFFSET(Table1[[#Headers],[Template]], MOD(Table4[[#This Row],[Num]], 5)+1, 0)</f>
        <v>What is the % of the $?</v>
      </c>
      <c r="M1628" t="str">
        <f ca="1">OFFSET(Table2[[#Headers],[Car]], MOD(Table4[[#This Row],[Num]], 4)+1, 0)</f>
        <v>Sable</v>
      </c>
      <c r="N1628" t="str">
        <f ca="1">OFFSET(Table3[[#Headers],[Property]], MOD(Table4[[#This Row],[Num]], 3)+1, 0)</f>
        <v>color</v>
      </c>
      <c r="O1628" s="1">
        <f ca="1">1/(1/VLOOKUP(Table4[[#This Row],[Template]],Table1[], 2, FALSE)+1/VLOOKUP(Table4[[#This Row],[Car]],Table2[],2,FALSE))*2</f>
        <v>0.68571428571428561</v>
      </c>
      <c r="P1628" s="1">
        <f ca="1">1/(1/VLOOKUP(Table4[[#This Row],[Template]],Table1[], 3, FALSE)+1/VLOOKUP(Table4[[#This Row],[Car]],Table2[],3,FALSE))*2</f>
        <v>0.48</v>
      </c>
      <c r="Q1628" s="1" t="str">
        <f ca="1">SUBSTITUTE(SUBSTITUTE(Table4[[#This Row],[Template]], "$", Table4[[#This Row],[Car]]), "%", Table4[[#This Row],[Property]])</f>
        <v>What is the color of the Sable?</v>
      </c>
      <c r="R1628" s="1" t="str">
        <f ca="1">IF(RAND()&gt;Table4[[#This Row],[offer1prob]], "yes", "no")</f>
        <v>no</v>
      </c>
      <c r="S1628" s="1" t="str">
        <f ca="1">IF(RAND()&lt;Table4[[#This Row],[offer1prob]], "yes", "no")</f>
        <v>yes</v>
      </c>
      <c r="T1628" s="1" t="str">
        <f ca="1">"performConversation '" &amp; Table4[[#This Row],[question]] &amp; "' '" &amp; Table4[[#This Row],[answerToAppointmentRequest]] &amp; "' '" &amp; Table4[[#This Row],[answerToMailRequest]] &amp; "'"</f>
        <v>performConversation 'What is the color of the Sable?' 'no' 'yes'</v>
      </c>
    </row>
    <row r="1629" spans="11:20" x14ac:dyDescent="0.25">
      <c r="K1629">
        <v>1628</v>
      </c>
      <c r="L1629" t="str">
        <f ca="1">OFFSET(Table1[[#Headers],[Template]], MOD(Table4[[#This Row],[Num]], 5)+1, 0)</f>
        <v>The $ is crap</v>
      </c>
      <c r="M1629" t="str">
        <f ca="1">OFFSET(Table2[[#Headers],[Car]], MOD(Table4[[#This Row],[Num]], 4)+1, 0)</f>
        <v>Wolverine</v>
      </c>
      <c r="N1629" t="str">
        <f ca="1">OFFSET(Table3[[#Headers],[Property]], MOD(Table4[[#This Row],[Num]], 3)+1, 0)</f>
        <v>weight</v>
      </c>
      <c r="O1629" s="1">
        <f ca="1">1/(1/VLOOKUP(Table4[[#This Row],[Template]],Table1[], 2, FALSE)+1/VLOOKUP(Table4[[#This Row],[Car]],Table2[],2,FALSE))*2</f>
        <v>0.3</v>
      </c>
      <c r="P1629" s="1">
        <f ca="1">1/(1/VLOOKUP(Table4[[#This Row],[Template]],Table1[], 3, FALSE)+1/VLOOKUP(Table4[[#This Row],[Car]],Table2[],3,FALSE))*2</f>
        <v>0.24</v>
      </c>
      <c r="Q1629" s="1" t="str">
        <f ca="1">SUBSTITUTE(SUBSTITUTE(Table4[[#This Row],[Template]], "$", Table4[[#This Row],[Car]]), "%", Table4[[#This Row],[Property]])</f>
        <v>The Wolverine is crap</v>
      </c>
      <c r="R1629" s="1" t="str">
        <f ca="1">IF(RAND()&gt;Table4[[#This Row],[offer1prob]], "yes", "no")</f>
        <v>yes</v>
      </c>
      <c r="S1629" s="1" t="str">
        <f ca="1">IF(RAND()&lt;Table4[[#This Row],[offer1prob]], "yes", "no")</f>
        <v>no</v>
      </c>
      <c r="T1629" s="1" t="str">
        <f ca="1">"performConversation '" &amp; Table4[[#This Row],[question]] &amp; "' '" &amp; Table4[[#This Row],[answerToAppointmentRequest]] &amp; "' '" &amp; Table4[[#This Row],[answerToMailRequest]] &amp; "'"</f>
        <v>performConversation 'The Wolverine is crap' 'yes' 'no'</v>
      </c>
    </row>
    <row r="1630" spans="11:20" x14ac:dyDescent="0.25">
      <c r="K1630">
        <v>1629</v>
      </c>
      <c r="L1630" t="str">
        <f ca="1">OFFSET(Table1[[#Headers],[Template]], MOD(Table4[[#This Row],[Num]], 5)+1, 0)</f>
        <v>What does the $ have as %?</v>
      </c>
      <c r="M1630" t="str">
        <f ca="1">OFFSET(Table2[[#Headers],[Car]], MOD(Table4[[#This Row],[Num]], 4)+1, 0)</f>
        <v>Polecat</v>
      </c>
      <c r="N1630" t="str">
        <f ca="1">OFFSET(Table3[[#Headers],[Property]], MOD(Table4[[#This Row],[Num]], 3)+1, 0)</f>
        <v>mpg</v>
      </c>
      <c r="O1630" s="1">
        <f ca="1">1/(1/VLOOKUP(Table4[[#This Row],[Template]],Table1[], 2, FALSE)+1/VLOOKUP(Table4[[#This Row],[Car]],Table2[],2,FALSE))*2</f>
        <v>0.3428571428571428</v>
      </c>
      <c r="P1630" s="1">
        <f ca="1">1/(1/VLOOKUP(Table4[[#This Row],[Template]],Table1[], 3, FALSE)+1/VLOOKUP(Table4[[#This Row],[Car]],Table2[],3,FALSE))*2</f>
        <v>0.43636363636363629</v>
      </c>
      <c r="Q1630" s="1" t="str">
        <f ca="1">SUBSTITUTE(SUBSTITUTE(Table4[[#This Row],[Template]], "$", Table4[[#This Row],[Car]]), "%", Table4[[#This Row],[Property]])</f>
        <v>What does the Polecat have as mpg?</v>
      </c>
      <c r="R1630" s="1" t="str">
        <f ca="1">IF(RAND()&gt;Table4[[#This Row],[offer1prob]], "yes", "no")</f>
        <v>yes</v>
      </c>
      <c r="S1630" s="1" t="str">
        <f ca="1">IF(RAND()&lt;Table4[[#This Row],[offer1prob]], "yes", "no")</f>
        <v>no</v>
      </c>
      <c r="T1630" s="1" t="str">
        <f ca="1">"performConversation '" &amp; Table4[[#This Row],[question]] &amp; "' '" &amp; Table4[[#This Row],[answerToAppointmentRequest]] &amp; "' '" &amp; Table4[[#This Row],[answerToMailRequest]] &amp; "'"</f>
        <v>performConversation 'What does the Polecat have as mpg?' 'yes' 'no'</v>
      </c>
    </row>
    <row r="1631" spans="11:20" x14ac:dyDescent="0.25">
      <c r="K1631">
        <v>1630</v>
      </c>
      <c r="L1631" t="str">
        <f ca="1">OFFSET(Table1[[#Headers],[Template]], MOD(Table4[[#This Row],[Num]], 5)+1, 0)</f>
        <v>Why is the $ so expensive?</v>
      </c>
      <c r="M1631" t="str">
        <f ca="1">OFFSET(Table2[[#Headers],[Car]], MOD(Table4[[#This Row],[Num]], 4)+1, 0)</f>
        <v>Sea Otter</v>
      </c>
      <c r="N1631" t="str">
        <f ca="1">OFFSET(Table3[[#Headers],[Property]], MOD(Table4[[#This Row],[Num]], 3)+1, 0)</f>
        <v>color</v>
      </c>
      <c r="O1631" s="1">
        <f ca="1">1/(1/VLOOKUP(Table4[[#This Row],[Template]],Table1[], 2, FALSE)+1/VLOOKUP(Table4[[#This Row],[Car]],Table2[],2,FALSE))*2</f>
        <v>0.3428571428571428</v>
      </c>
      <c r="P1631" s="1">
        <f ca="1">1/(1/VLOOKUP(Table4[[#This Row],[Template]],Table1[], 3, FALSE)+1/VLOOKUP(Table4[[#This Row],[Car]],Table2[],3,FALSE))*2</f>
        <v>0.48</v>
      </c>
      <c r="Q1631" s="1" t="str">
        <f ca="1">SUBSTITUTE(SUBSTITUTE(Table4[[#This Row],[Template]], "$", Table4[[#This Row],[Car]]), "%", Table4[[#This Row],[Property]])</f>
        <v>Why is the Sea Otter so expensive?</v>
      </c>
      <c r="R1631" s="1" t="str">
        <f ca="1">IF(RAND()&gt;Table4[[#This Row],[offer1prob]], "yes", "no")</f>
        <v>no</v>
      </c>
      <c r="S1631" s="1" t="str">
        <f ca="1">IF(RAND()&lt;Table4[[#This Row],[offer1prob]], "yes", "no")</f>
        <v>yes</v>
      </c>
      <c r="T1631" s="1" t="str">
        <f ca="1">"performConversation '" &amp; Table4[[#This Row],[question]] &amp; "' '" &amp; Table4[[#This Row],[answerToAppointmentRequest]] &amp; "' '" &amp; Table4[[#This Row],[answerToMailRequest]] &amp; "'"</f>
        <v>performConversation 'Why is the Sea Otter so expensive?' 'no' 'yes'</v>
      </c>
    </row>
    <row r="1632" spans="11:20" x14ac:dyDescent="0.25">
      <c r="K1632">
        <v>1631</v>
      </c>
      <c r="L1632" t="str">
        <f ca="1">OFFSET(Table1[[#Headers],[Template]], MOD(Table4[[#This Row],[Num]], 5)+1, 0)</f>
        <v>Do you still manufacture the $?</v>
      </c>
      <c r="M1632" t="str">
        <f ca="1">OFFSET(Table2[[#Headers],[Car]], MOD(Table4[[#This Row],[Num]], 4)+1, 0)</f>
        <v>Sable</v>
      </c>
      <c r="N1632" t="str">
        <f ca="1">OFFSET(Table3[[#Headers],[Property]], MOD(Table4[[#This Row],[Num]], 3)+1, 0)</f>
        <v>weight</v>
      </c>
      <c r="O1632" s="1">
        <f ca="1">1/(1/VLOOKUP(Table4[[#This Row],[Template]],Table1[], 2, FALSE)+1/VLOOKUP(Table4[[#This Row],[Car]],Table2[],2,FALSE))*2</f>
        <v>0.61538461538461542</v>
      </c>
      <c r="P1632" s="1">
        <f ca="1">1/(1/VLOOKUP(Table4[[#This Row],[Template]],Table1[], 3, FALSE)+1/VLOOKUP(Table4[[#This Row],[Car]],Table2[],3,FALSE))*2</f>
        <v>0.54545454545454541</v>
      </c>
      <c r="Q1632" s="1" t="str">
        <f ca="1">SUBSTITUTE(SUBSTITUTE(Table4[[#This Row],[Template]], "$", Table4[[#This Row],[Car]]), "%", Table4[[#This Row],[Property]])</f>
        <v>Do you still manufacture the Sable?</v>
      </c>
      <c r="R1632" s="1" t="str">
        <f ca="1">IF(RAND()&gt;Table4[[#This Row],[offer1prob]], "yes", "no")</f>
        <v>yes</v>
      </c>
      <c r="S1632" s="1" t="str">
        <f ca="1">IF(RAND()&lt;Table4[[#This Row],[offer1prob]], "yes", "no")</f>
        <v>yes</v>
      </c>
      <c r="T1632" s="1" t="str">
        <f ca="1">"performConversation '" &amp; Table4[[#This Row],[question]] &amp; "' '" &amp; Table4[[#This Row],[answerToAppointmentRequest]] &amp; "' '" &amp; Table4[[#This Row],[answerToMailRequest]] &amp; "'"</f>
        <v>performConversation 'Do you still manufacture the Sable?' 'yes' 'yes'</v>
      </c>
    </row>
    <row r="1633" spans="11:20" x14ac:dyDescent="0.25">
      <c r="K1633">
        <v>1632</v>
      </c>
      <c r="L1633" t="str">
        <f ca="1">OFFSET(Table1[[#Headers],[Template]], MOD(Table4[[#This Row],[Num]], 5)+1, 0)</f>
        <v>What is the % of the $?</v>
      </c>
      <c r="M1633" t="str">
        <f ca="1">OFFSET(Table2[[#Headers],[Car]], MOD(Table4[[#This Row],[Num]], 4)+1, 0)</f>
        <v>Wolverine</v>
      </c>
      <c r="N1633" t="str">
        <f ca="1">OFFSET(Table3[[#Headers],[Property]], MOD(Table4[[#This Row],[Num]], 3)+1, 0)</f>
        <v>mpg</v>
      </c>
      <c r="O1633" s="1">
        <f ca="1">1/(1/VLOOKUP(Table4[[#This Row],[Template]],Table1[], 2, FALSE)+1/VLOOKUP(Table4[[#This Row],[Car]],Table2[],2,FALSE))*2</f>
        <v>0.6</v>
      </c>
      <c r="P1633" s="1">
        <f ca="1">1/(1/VLOOKUP(Table4[[#This Row],[Template]],Table1[], 3, FALSE)+1/VLOOKUP(Table4[[#This Row],[Car]],Table2[],3,FALSE))*2</f>
        <v>0.3428571428571428</v>
      </c>
      <c r="Q1633" s="1" t="str">
        <f ca="1">SUBSTITUTE(SUBSTITUTE(Table4[[#This Row],[Template]], "$", Table4[[#This Row],[Car]]), "%", Table4[[#This Row],[Property]])</f>
        <v>What is the mpg of the Wolverine?</v>
      </c>
      <c r="R1633" s="1" t="str">
        <f ca="1">IF(RAND()&gt;Table4[[#This Row],[offer1prob]], "yes", "no")</f>
        <v>no</v>
      </c>
      <c r="S1633" s="1" t="str">
        <f ca="1">IF(RAND()&lt;Table4[[#This Row],[offer1prob]], "yes", "no")</f>
        <v>yes</v>
      </c>
      <c r="T1633" s="1" t="str">
        <f ca="1">"performConversation '" &amp; Table4[[#This Row],[question]] &amp; "' '" &amp; Table4[[#This Row],[answerToAppointmentRequest]] &amp; "' '" &amp; Table4[[#This Row],[answerToMailRequest]] &amp; "'"</f>
        <v>performConversation 'What is the mpg of the Wolverine?' 'no' 'yes'</v>
      </c>
    </row>
    <row r="1634" spans="11:20" x14ac:dyDescent="0.25">
      <c r="K1634">
        <v>1633</v>
      </c>
      <c r="L1634" t="str">
        <f ca="1">OFFSET(Table1[[#Headers],[Template]], MOD(Table4[[#This Row],[Num]], 5)+1, 0)</f>
        <v>The $ is crap</v>
      </c>
      <c r="M1634" t="str">
        <f ca="1">OFFSET(Table2[[#Headers],[Car]], MOD(Table4[[#This Row],[Num]], 4)+1, 0)</f>
        <v>Polecat</v>
      </c>
      <c r="N1634" t="str">
        <f ca="1">OFFSET(Table3[[#Headers],[Property]], MOD(Table4[[#This Row],[Num]], 3)+1, 0)</f>
        <v>color</v>
      </c>
      <c r="O1634" s="1">
        <f ca="1">1/(1/VLOOKUP(Table4[[#This Row],[Template]],Table1[], 2, FALSE)+1/VLOOKUP(Table4[[#This Row],[Car]],Table2[],2,FALSE))*2</f>
        <v>0.26666666666666666</v>
      </c>
      <c r="P1634" s="1">
        <f ca="1">1/(1/VLOOKUP(Table4[[#This Row],[Template]],Table1[], 3, FALSE)+1/VLOOKUP(Table4[[#This Row],[Car]],Table2[],3,FALSE))*2</f>
        <v>0.32</v>
      </c>
      <c r="Q1634" s="1" t="str">
        <f ca="1">SUBSTITUTE(SUBSTITUTE(Table4[[#This Row],[Template]], "$", Table4[[#This Row],[Car]]), "%", Table4[[#This Row],[Property]])</f>
        <v>The Polecat is crap</v>
      </c>
      <c r="R1634" s="1" t="str">
        <f ca="1">IF(RAND()&gt;Table4[[#This Row],[offer1prob]], "yes", "no")</f>
        <v>yes</v>
      </c>
      <c r="S1634" s="1" t="str">
        <f ca="1">IF(RAND()&lt;Table4[[#This Row],[offer1prob]], "yes", "no")</f>
        <v>yes</v>
      </c>
      <c r="T1634" s="1" t="str">
        <f ca="1">"performConversation '" &amp; Table4[[#This Row],[question]] &amp; "' '" &amp; Table4[[#This Row],[answerToAppointmentRequest]] &amp; "' '" &amp; Table4[[#This Row],[answerToMailRequest]] &amp; "'"</f>
        <v>performConversation 'The Polecat is crap' 'yes' 'yes'</v>
      </c>
    </row>
    <row r="1635" spans="11:20" x14ac:dyDescent="0.25">
      <c r="K1635">
        <v>1634</v>
      </c>
      <c r="L1635" t="str">
        <f ca="1">OFFSET(Table1[[#Headers],[Template]], MOD(Table4[[#This Row],[Num]], 5)+1, 0)</f>
        <v>What does the $ have as %?</v>
      </c>
      <c r="M1635" t="str">
        <f ca="1">OFFSET(Table2[[#Headers],[Car]], MOD(Table4[[#This Row],[Num]], 4)+1, 0)</f>
        <v>Sea Otter</v>
      </c>
      <c r="N1635" t="str">
        <f ca="1">OFFSET(Table3[[#Headers],[Property]], MOD(Table4[[#This Row],[Num]], 3)+1, 0)</f>
        <v>weight</v>
      </c>
      <c r="O1635" s="1">
        <f ca="1">1/(1/VLOOKUP(Table4[[#This Row],[Template]],Table1[], 2, FALSE)+1/VLOOKUP(Table4[[#This Row],[Car]],Table2[],2,FALSE))*2</f>
        <v>0.3</v>
      </c>
      <c r="P1635" s="1">
        <f ca="1">1/(1/VLOOKUP(Table4[[#This Row],[Template]],Table1[], 3, FALSE)+1/VLOOKUP(Table4[[#This Row],[Car]],Table2[],3,FALSE))*2</f>
        <v>0.3428571428571428</v>
      </c>
      <c r="Q1635" s="1" t="str">
        <f ca="1">SUBSTITUTE(SUBSTITUTE(Table4[[#This Row],[Template]], "$", Table4[[#This Row],[Car]]), "%", Table4[[#This Row],[Property]])</f>
        <v>What does the Sea Otter have as weight?</v>
      </c>
      <c r="R1635" s="1" t="str">
        <f ca="1">IF(RAND()&gt;Table4[[#This Row],[offer1prob]], "yes", "no")</f>
        <v>yes</v>
      </c>
      <c r="S1635" s="1" t="str">
        <f ca="1">IF(RAND()&lt;Table4[[#This Row],[offer1prob]], "yes", "no")</f>
        <v>no</v>
      </c>
      <c r="T1635" s="1" t="str">
        <f ca="1">"performConversation '" &amp; Table4[[#This Row],[question]] &amp; "' '" &amp; Table4[[#This Row],[answerToAppointmentRequest]] &amp; "' '" &amp; Table4[[#This Row],[answerToMailRequest]] &amp; "'"</f>
        <v>performConversation 'What does the Sea Otter have as weight?' 'yes' 'no'</v>
      </c>
    </row>
    <row r="1636" spans="11:20" x14ac:dyDescent="0.25">
      <c r="K1636">
        <v>1635</v>
      </c>
      <c r="L1636" t="str">
        <f ca="1">OFFSET(Table1[[#Headers],[Template]], MOD(Table4[[#This Row],[Num]], 5)+1, 0)</f>
        <v>Why is the $ so expensive?</v>
      </c>
      <c r="M1636" t="str">
        <f ca="1">OFFSET(Table2[[#Headers],[Car]], MOD(Table4[[#This Row],[Num]], 4)+1, 0)</f>
        <v>Sable</v>
      </c>
      <c r="N1636" t="str">
        <f ca="1">OFFSET(Table3[[#Headers],[Property]], MOD(Table4[[#This Row],[Num]], 3)+1, 0)</f>
        <v>mpg</v>
      </c>
      <c r="O1636" s="1">
        <f ca="1">1/(1/VLOOKUP(Table4[[#This Row],[Template]],Table1[], 2, FALSE)+1/VLOOKUP(Table4[[#This Row],[Car]],Table2[],2,FALSE))*2</f>
        <v>0.53333333333333333</v>
      </c>
      <c r="P1636" s="1">
        <f ca="1">1/(1/VLOOKUP(Table4[[#This Row],[Template]],Table1[], 3, FALSE)+1/VLOOKUP(Table4[[#This Row],[Car]],Table2[],3,FALSE))*2</f>
        <v>0.6</v>
      </c>
      <c r="Q1636" s="1" t="str">
        <f ca="1">SUBSTITUTE(SUBSTITUTE(Table4[[#This Row],[Template]], "$", Table4[[#This Row],[Car]]), "%", Table4[[#This Row],[Property]])</f>
        <v>Why is the Sable so expensive?</v>
      </c>
      <c r="R1636" s="1" t="str">
        <f ca="1">IF(RAND()&gt;Table4[[#This Row],[offer1prob]], "yes", "no")</f>
        <v>no</v>
      </c>
      <c r="S1636" s="1" t="str">
        <f ca="1">IF(RAND()&lt;Table4[[#This Row],[offer1prob]], "yes", "no")</f>
        <v>yes</v>
      </c>
      <c r="T1636" s="1" t="str">
        <f ca="1">"performConversation '" &amp; Table4[[#This Row],[question]] &amp; "' '" &amp; Table4[[#This Row],[answerToAppointmentRequest]] &amp; "' '" &amp; Table4[[#This Row],[answerToMailRequest]] &amp; "'"</f>
        <v>performConversation 'Why is the Sable so expensive?' 'no' 'yes'</v>
      </c>
    </row>
    <row r="1637" spans="11:20" x14ac:dyDescent="0.25">
      <c r="K1637">
        <v>1636</v>
      </c>
      <c r="L1637" t="str">
        <f ca="1">OFFSET(Table1[[#Headers],[Template]], MOD(Table4[[#This Row],[Num]], 5)+1, 0)</f>
        <v>Do you still manufacture the $?</v>
      </c>
      <c r="M1637" t="str">
        <f ca="1">OFFSET(Table2[[#Headers],[Car]], MOD(Table4[[#This Row],[Num]], 4)+1, 0)</f>
        <v>Wolverine</v>
      </c>
      <c r="N1637" t="str">
        <f ca="1">OFFSET(Table3[[#Headers],[Property]], MOD(Table4[[#This Row],[Num]], 3)+1, 0)</f>
        <v>color</v>
      </c>
      <c r="O1637" s="1">
        <f ca="1">1/(1/VLOOKUP(Table4[[#This Row],[Template]],Table1[], 2, FALSE)+1/VLOOKUP(Table4[[#This Row],[Car]],Table2[],2,FALSE))*2</f>
        <v>0.54545454545454541</v>
      </c>
      <c r="P1637" s="1">
        <f ca="1">1/(1/VLOOKUP(Table4[[#This Row],[Template]],Table1[], 3, FALSE)+1/VLOOKUP(Table4[[#This Row],[Car]],Table2[],3,FALSE))*2</f>
        <v>0.37499999999999994</v>
      </c>
      <c r="Q1637" s="1" t="str">
        <f ca="1">SUBSTITUTE(SUBSTITUTE(Table4[[#This Row],[Template]], "$", Table4[[#This Row],[Car]]), "%", Table4[[#This Row],[Property]])</f>
        <v>Do you still manufacture the Wolverine?</v>
      </c>
      <c r="R1637" s="1" t="str">
        <f ca="1">IF(RAND()&gt;Table4[[#This Row],[offer1prob]], "yes", "no")</f>
        <v>yes</v>
      </c>
      <c r="S1637" s="1" t="str">
        <f ca="1">IF(RAND()&lt;Table4[[#This Row],[offer1prob]], "yes", "no")</f>
        <v>yes</v>
      </c>
      <c r="T1637" s="1" t="str">
        <f ca="1">"performConversation '" &amp; Table4[[#This Row],[question]] &amp; "' '" &amp; Table4[[#This Row],[answerToAppointmentRequest]] &amp; "' '" &amp; Table4[[#This Row],[answerToMailRequest]] &amp; "'"</f>
        <v>performConversation 'Do you still manufacture the Wolverine?' 'yes' 'yes'</v>
      </c>
    </row>
    <row r="1638" spans="11:20" x14ac:dyDescent="0.25">
      <c r="K1638">
        <v>1637</v>
      </c>
      <c r="L1638" t="str">
        <f ca="1">OFFSET(Table1[[#Headers],[Template]], MOD(Table4[[#This Row],[Num]], 5)+1, 0)</f>
        <v>What is the % of the $?</v>
      </c>
      <c r="M1638" t="str">
        <f ca="1">OFFSET(Table2[[#Headers],[Car]], MOD(Table4[[#This Row],[Num]], 4)+1, 0)</f>
        <v>Polecat</v>
      </c>
      <c r="N1638" t="str">
        <f ca="1">OFFSET(Table3[[#Headers],[Property]], MOD(Table4[[#This Row],[Num]], 3)+1, 0)</f>
        <v>weight</v>
      </c>
      <c r="O1638" s="1">
        <f ca="1">1/(1/VLOOKUP(Table4[[#This Row],[Template]],Table1[], 2, FALSE)+1/VLOOKUP(Table4[[#This Row],[Car]],Table2[],2,FALSE))*2</f>
        <v>0.48</v>
      </c>
      <c r="P1638" s="1">
        <f ca="1">1/(1/VLOOKUP(Table4[[#This Row],[Template]],Table1[], 3, FALSE)+1/VLOOKUP(Table4[[#This Row],[Car]],Table2[],3,FALSE))*2</f>
        <v>0.53333333333333333</v>
      </c>
      <c r="Q1638" s="1" t="str">
        <f ca="1">SUBSTITUTE(SUBSTITUTE(Table4[[#This Row],[Template]], "$", Table4[[#This Row],[Car]]), "%", Table4[[#This Row],[Property]])</f>
        <v>What is the weight of the Polecat?</v>
      </c>
      <c r="R1638" s="1" t="str">
        <f ca="1">IF(RAND()&gt;Table4[[#This Row],[offer1prob]], "yes", "no")</f>
        <v>yes</v>
      </c>
      <c r="S1638" s="1" t="str">
        <f ca="1">IF(RAND()&lt;Table4[[#This Row],[offer1prob]], "yes", "no")</f>
        <v>no</v>
      </c>
      <c r="T1638" s="1" t="str">
        <f ca="1">"performConversation '" &amp; Table4[[#This Row],[question]] &amp; "' '" &amp; Table4[[#This Row],[answerToAppointmentRequest]] &amp; "' '" &amp; Table4[[#This Row],[answerToMailRequest]] &amp; "'"</f>
        <v>performConversation 'What is the weight of the Polecat?' 'yes' 'no'</v>
      </c>
    </row>
    <row r="1639" spans="11:20" x14ac:dyDescent="0.25">
      <c r="K1639">
        <v>1638</v>
      </c>
      <c r="L1639" t="str">
        <f ca="1">OFFSET(Table1[[#Headers],[Template]], MOD(Table4[[#This Row],[Num]], 5)+1, 0)</f>
        <v>The $ is crap</v>
      </c>
      <c r="M1639" t="str">
        <f ca="1">OFFSET(Table2[[#Headers],[Car]], MOD(Table4[[#This Row],[Num]], 4)+1, 0)</f>
        <v>Sea Otter</v>
      </c>
      <c r="N1639" t="str">
        <f ca="1">OFFSET(Table3[[#Headers],[Property]], MOD(Table4[[#This Row],[Num]], 3)+1, 0)</f>
        <v>mpg</v>
      </c>
      <c r="O1639" s="1">
        <f ca="1">1/(1/VLOOKUP(Table4[[#This Row],[Template]],Table1[], 2, FALSE)+1/VLOOKUP(Table4[[#This Row],[Car]],Table2[],2,FALSE))*2</f>
        <v>0.24</v>
      </c>
      <c r="P1639" s="1">
        <f ca="1">1/(1/VLOOKUP(Table4[[#This Row],[Template]],Table1[], 3, FALSE)+1/VLOOKUP(Table4[[#This Row],[Car]],Table2[],3,FALSE))*2</f>
        <v>0.26666666666666666</v>
      </c>
      <c r="Q1639" s="1" t="str">
        <f ca="1">SUBSTITUTE(SUBSTITUTE(Table4[[#This Row],[Template]], "$", Table4[[#This Row],[Car]]), "%", Table4[[#This Row],[Property]])</f>
        <v>The Sea Otter is crap</v>
      </c>
      <c r="R1639" s="1" t="str">
        <f ca="1">IF(RAND()&gt;Table4[[#This Row],[offer1prob]], "yes", "no")</f>
        <v>yes</v>
      </c>
      <c r="S1639" s="1" t="str">
        <f ca="1">IF(RAND()&lt;Table4[[#This Row],[offer1prob]], "yes", "no")</f>
        <v>no</v>
      </c>
      <c r="T1639" s="1" t="str">
        <f ca="1">"performConversation '" &amp; Table4[[#This Row],[question]] &amp; "' '" &amp; Table4[[#This Row],[answerToAppointmentRequest]] &amp; "' '" &amp; Table4[[#This Row],[answerToMailRequest]] &amp; "'"</f>
        <v>performConversation 'The Sea Otter is crap' 'yes' 'no'</v>
      </c>
    </row>
    <row r="1640" spans="11:20" x14ac:dyDescent="0.25">
      <c r="K1640">
        <v>1639</v>
      </c>
      <c r="L1640" t="str">
        <f ca="1">OFFSET(Table1[[#Headers],[Template]], MOD(Table4[[#This Row],[Num]], 5)+1, 0)</f>
        <v>What does the $ have as %?</v>
      </c>
      <c r="M1640" t="str">
        <f ca="1">OFFSET(Table2[[#Headers],[Car]], MOD(Table4[[#This Row],[Num]], 4)+1, 0)</f>
        <v>Sable</v>
      </c>
      <c r="N1640" t="str">
        <f ca="1">OFFSET(Table3[[#Headers],[Property]], MOD(Table4[[#This Row],[Num]], 3)+1, 0)</f>
        <v>color</v>
      </c>
      <c r="O1640" s="1">
        <f ca="1">1/(1/VLOOKUP(Table4[[#This Row],[Template]],Table1[], 2, FALSE)+1/VLOOKUP(Table4[[#This Row],[Car]],Table2[],2,FALSE))*2</f>
        <v>0.43636363636363629</v>
      </c>
      <c r="P1640" s="1">
        <f ca="1">1/(1/VLOOKUP(Table4[[#This Row],[Template]],Table1[], 3, FALSE)+1/VLOOKUP(Table4[[#This Row],[Car]],Table2[],3,FALSE))*2</f>
        <v>0.4</v>
      </c>
      <c r="Q1640" s="1" t="str">
        <f ca="1">SUBSTITUTE(SUBSTITUTE(Table4[[#This Row],[Template]], "$", Table4[[#This Row],[Car]]), "%", Table4[[#This Row],[Property]])</f>
        <v>What does the Sable have as color?</v>
      </c>
      <c r="R1640" s="1" t="str">
        <f ca="1">IF(RAND()&gt;Table4[[#This Row],[offer1prob]], "yes", "no")</f>
        <v>yes</v>
      </c>
      <c r="S1640" s="1" t="str">
        <f ca="1">IF(RAND()&lt;Table4[[#This Row],[offer1prob]], "yes", "no")</f>
        <v>no</v>
      </c>
      <c r="T1640" s="1" t="str">
        <f ca="1">"performConversation '" &amp; Table4[[#This Row],[question]] &amp; "' '" &amp; Table4[[#This Row],[answerToAppointmentRequest]] &amp; "' '" &amp; Table4[[#This Row],[answerToMailRequest]] &amp; "'"</f>
        <v>performConversation 'What does the Sable have as color?' 'yes' 'no'</v>
      </c>
    </row>
    <row r="1641" spans="11:20" x14ac:dyDescent="0.25">
      <c r="K1641">
        <v>1640</v>
      </c>
      <c r="L1641" t="str">
        <f ca="1">OFFSET(Table1[[#Headers],[Template]], MOD(Table4[[#This Row],[Num]], 5)+1, 0)</f>
        <v>Why is the $ so expensive?</v>
      </c>
      <c r="M1641" t="str">
        <f ca="1">OFFSET(Table2[[#Headers],[Car]], MOD(Table4[[#This Row],[Num]], 4)+1, 0)</f>
        <v>Wolverine</v>
      </c>
      <c r="N1641" t="str">
        <f ca="1">OFFSET(Table3[[#Headers],[Property]], MOD(Table4[[#This Row],[Num]], 3)+1, 0)</f>
        <v>weight</v>
      </c>
      <c r="O1641" s="1">
        <f ca="1">1/(1/VLOOKUP(Table4[[#This Row],[Template]],Table1[], 2, FALSE)+1/VLOOKUP(Table4[[#This Row],[Car]],Table2[],2,FALSE))*2</f>
        <v>0.48</v>
      </c>
      <c r="P1641" s="1">
        <f ca="1">1/(1/VLOOKUP(Table4[[#This Row],[Template]],Table1[], 3, FALSE)+1/VLOOKUP(Table4[[#This Row],[Car]],Table2[],3,FALSE))*2</f>
        <v>0.4</v>
      </c>
      <c r="Q1641" s="1" t="str">
        <f ca="1">SUBSTITUTE(SUBSTITUTE(Table4[[#This Row],[Template]], "$", Table4[[#This Row],[Car]]), "%", Table4[[#This Row],[Property]])</f>
        <v>Why is the Wolverine so expensive?</v>
      </c>
      <c r="R1641" s="1" t="str">
        <f ca="1">IF(RAND()&gt;Table4[[#This Row],[offer1prob]], "yes", "no")</f>
        <v>yes</v>
      </c>
      <c r="S1641" s="1" t="str">
        <f ca="1">IF(RAND()&lt;Table4[[#This Row],[offer1prob]], "yes", "no")</f>
        <v>no</v>
      </c>
      <c r="T1641" s="1" t="str">
        <f ca="1">"performConversation '" &amp; Table4[[#This Row],[question]] &amp; "' '" &amp; Table4[[#This Row],[answerToAppointmentRequest]] &amp; "' '" &amp; Table4[[#This Row],[answerToMailRequest]] &amp; "'"</f>
        <v>performConversation 'Why is the Wolverine so expensive?' 'yes' 'no'</v>
      </c>
    </row>
    <row r="1642" spans="11:20" x14ac:dyDescent="0.25">
      <c r="K1642">
        <v>1641</v>
      </c>
      <c r="L1642" t="str">
        <f ca="1">OFFSET(Table1[[#Headers],[Template]], MOD(Table4[[#This Row],[Num]], 5)+1, 0)</f>
        <v>Do you still manufacture the $?</v>
      </c>
      <c r="M1642" t="str">
        <f ca="1">OFFSET(Table2[[#Headers],[Car]], MOD(Table4[[#This Row],[Num]], 4)+1, 0)</f>
        <v>Polecat</v>
      </c>
      <c r="N1642" t="str">
        <f ca="1">OFFSET(Table3[[#Headers],[Property]], MOD(Table4[[#This Row],[Num]], 3)+1, 0)</f>
        <v>mpg</v>
      </c>
      <c r="O1642" s="1">
        <f ca="1">1/(1/VLOOKUP(Table4[[#This Row],[Template]],Table1[], 2, FALSE)+1/VLOOKUP(Table4[[#This Row],[Car]],Table2[],2,FALSE))*2</f>
        <v>0.44444444444444442</v>
      </c>
      <c r="P1642" s="1">
        <f ca="1">1/(1/VLOOKUP(Table4[[#This Row],[Template]],Table1[], 3, FALSE)+1/VLOOKUP(Table4[[#This Row],[Car]],Table2[],3,FALSE))*2</f>
        <v>0.61538461538461542</v>
      </c>
      <c r="Q1642" s="1" t="str">
        <f ca="1">SUBSTITUTE(SUBSTITUTE(Table4[[#This Row],[Template]], "$", Table4[[#This Row],[Car]]), "%", Table4[[#This Row],[Property]])</f>
        <v>Do you still manufacture the Polecat?</v>
      </c>
      <c r="R1642" s="1" t="str">
        <f ca="1">IF(RAND()&gt;Table4[[#This Row],[offer1prob]], "yes", "no")</f>
        <v>no</v>
      </c>
      <c r="S1642" s="1" t="str">
        <f ca="1">IF(RAND()&lt;Table4[[#This Row],[offer1prob]], "yes", "no")</f>
        <v>no</v>
      </c>
      <c r="T1642" s="1" t="str">
        <f ca="1">"performConversation '" &amp; Table4[[#This Row],[question]] &amp; "' '" &amp; Table4[[#This Row],[answerToAppointmentRequest]] &amp; "' '" &amp; Table4[[#This Row],[answerToMailRequest]] &amp; "'"</f>
        <v>performConversation 'Do you still manufacture the Polecat?' 'no' 'no'</v>
      </c>
    </row>
    <row r="1643" spans="11:20" x14ac:dyDescent="0.25">
      <c r="K1643">
        <v>1642</v>
      </c>
      <c r="L1643" t="str">
        <f ca="1">OFFSET(Table1[[#Headers],[Template]], MOD(Table4[[#This Row],[Num]], 5)+1, 0)</f>
        <v>What is the % of the $?</v>
      </c>
      <c r="M1643" t="str">
        <f ca="1">OFFSET(Table2[[#Headers],[Car]], MOD(Table4[[#This Row],[Num]], 4)+1, 0)</f>
        <v>Sea Otter</v>
      </c>
      <c r="N1643" t="str">
        <f ca="1">OFFSET(Table3[[#Headers],[Property]], MOD(Table4[[#This Row],[Num]], 3)+1, 0)</f>
        <v>color</v>
      </c>
      <c r="O1643" s="1">
        <f ca="1">1/(1/VLOOKUP(Table4[[#This Row],[Template]],Table1[], 2, FALSE)+1/VLOOKUP(Table4[[#This Row],[Car]],Table2[],2,FALSE))*2</f>
        <v>0.4</v>
      </c>
      <c r="P1643" s="1">
        <f ca="1">1/(1/VLOOKUP(Table4[[#This Row],[Template]],Table1[], 3, FALSE)+1/VLOOKUP(Table4[[#This Row],[Car]],Table2[],3,FALSE))*2</f>
        <v>0.4</v>
      </c>
      <c r="Q1643" s="1" t="str">
        <f ca="1">SUBSTITUTE(SUBSTITUTE(Table4[[#This Row],[Template]], "$", Table4[[#This Row],[Car]]), "%", Table4[[#This Row],[Property]])</f>
        <v>What is the color of the Sea Otter?</v>
      </c>
      <c r="R1643" s="1" t="str">
        <f ca="1">IF(RAND()&gt;Table4[[#This Row],[offer1prob]], "yes", "no")</f>
        <v>yes</v>
      </c>
      <c r="S1643" s="1" t="str">
        <f ca="1">IF(RAND()&lt;Table4[[#This Row],[offer1prob]], "yes", "no")</f>
        <v>yes</v>
      </c>
      <c r="T1643" s="1" t="str">
        <f ca="1">"performConversation '" &amp; Table4[[#This Row],[question]] &amp; "' '" &amp; Table4[[#This Row],[answerToAppointmentRequest]] &amp; "' '" &amp; Table4[[#This Row],[answerToMailRequest]] &amp; "'"</f>
        <v>performConversation 'What is the color of the Sea Otter?' 'yes' 'yes'</v>
      </c>
    </row>
    <row r="1644" spans="11:20" x14ac:dyDescent="0.25">
      <c r="K1644">
        <v>1643</v>
      </c>
      <c r="L1644" t="str">
        <f ca="1">OFFSET(Table1[[#Headers],[Template]], MOD(Table4[[#This Row],[Num]], 5)+1, 0)</f>
        <v>The $ is crap</v>
      </c>
      <c r="M1644" t="str">
        <f ca="1">OFFSET(Table2[[#Headers],[Car]], MOD(Table4[[#This Row],[Num]], 4)+1, 0)</f>
        <v>Sable</v>
      </c>
      <c r="N1644" t="str">
        <f ca="1">OFFSET(Table3[[#Headers],[Property]], MOD(Table4[[#This Row],[Num]], 3)+1, 0)</f>
        <v>weight</v>
      </c>
      <c r="O1644" s="1">
        <f ca="1">1/(1/VLOOKUP(Table4[[#This Row],[Template]],Table1[], 2, FALSE)+1/VLOOKUP(Table4[[#This Row],[Car]],Table2[],2,FALSE))*2</f>
        <v>0.32</v>
      </c>
      <c r="P1644" s="1">
        <f ca="1">1/(1/VLOOKUP(Table4[[#This Row],[Template]],Table1[], 3, FALSE)+1/VLOOKUP(Table4[[#This Row],[Car]],Table2[],3,FALSE))*2</f>
        <v>0.3</v>
      </c>
      <c r="Q1644" s="1" t="str">
        <f ca="1">SUBSTITUTE(SUBSTITUTE(Table4[[#This Row],[Template]], "$", Table4[[#This Row],[Car]]), "%", Table4[[#This Row],[Property]])</f>
        <v>The Sable is crap</v>
      </c>
      <c r="R1644" s="1" t="str">
        <f ca="1">IF(RAND()&gt;Table4[[#This Row],[offer1prob]], "yes", "no")</f>
        <v>yes</v>
      </c>
      <c r="S1644" s="1" t="str">
        <f ca="1">IF(RAND()&lt;Table4[[#This Row],[offer1prob]], "yes", "no")</f>
        <v>no</v>
      </c>
      <c r="T1644" s="1" t="str">
        <f ca="1">"performConversation '" &amp; Table4[[#This Row],[question]] &amp; "' '" &amp; Table4[[#This Row],[answerToAppointmentRequest]] &amp; "' '" &amp; Table4[[#This Row],[answerToMailRequest]] &amp; "'"</f>
        <v>performConversation 'The Sable is crap' 'yes' 'no'</v>
      </c>
    </row>
    <row r="1645" spans="11:20" x14ac:dyDescent="0.25">
      <c r="K1645">
        <v>1644</v>
      </c>
      <c r="L1645" t="str">
        <f ca="1">OFFSET(Table1[[#Headers],[Template]], MOD(Table4[[#This Row],[Num]], 5)+1, 0)</f>
        <v>What does the $ have as %?</v>
      </c>
      <c r="M1645" t="str">
        <f ca="1">OFFSET(Table2[[#Headers],[Car]], MOD(Table4[[#This Row],[Num]], 4)+1, 0)</f>
        <v>Wolverine</v>
      </c>
      <c r="N1645" t="str">
        <f ca="1">OFFSET(Table3[[#Headers],[Property]], MOD(Table4[[#This Row],[Num]], 3)+1, 0)</f>
        <v>mpg</v>
      </c>
      <c r="O1645" s="1">
        <f ca="1">1/(1/VLOOKUP(Table4[[#This Row],[Template]],Table1[], 2, FALSE)+1/VLOOKUP(Table4[[#This Row],[Car]],Table2[],2,FALSE))*2</f>
        <v>0.4</v>
      </c>
      <c r="P1645" s="1">
        <f ca="1">1/(1/VLOOKUP(Table4[[#This Row],[Template]],Table1[], 3, FALSE)+1/VLOOKUP(Table4[[#This Row],[Car]],Table2[],3,FALSE))*2</f>
        <v>0.3</v>
      </c>
      <c r="Q1645" s="1" t="str">
        <f ca="1">SUBSTITUTE(SUBSTITUTE(Table4[[#This Row],[Template]], "$", Table4[[#This Row],[Car]]), "%", Table4[[#This Row],[Property]])</f>
        <v>What does the Wolverine have as mpg?</v>
      </c>
      <c r="R1645" s="1" t="str">
        <f ca="1">IF(RAND()&gt;Table4[[#This Row],[offer1prob]], "yes", "no")</f>
        <v>yes</v>
      </c>
      <c r="S1645" s="1" t="str">
        <f ca="1">IF(RAND()&lt;Table4[[#This Row],[offer1prob]], "yes", "no")</f>
        <v>no</v>
      </c>
      <c r="T1645" s="1" t="str">
        <f ca="1">"performConversation '" &amp; Table4[[#This Row],[question]] &amp; "' '" &amp; Table4[[#This Row],[answerToAppointmentRequest]] &amp; "' '" &amp; Table4[[#This Row],[answerToMailRequest]] &amp; "'"</f>
        <v>performConversation 'What does the Wolverine have as mpg?' 'yes' 'no'</v>
      </c>
    </row>
    <row r="1646" spans="11:20" x14ac:dyDescent="0.25">
      <c r="K1646">
        <v>1645</v>
      </c>
      <c r="L1646" t="str">
        <f ca="1">OFFSET(Table1[[#Headers],[Template]], MOD(Table4[[#This Row],[Num]], 5)+1, 0)</f>
        <v>Why is the $ so expensive?</v>
      </c>
      <c r="M1646" t="str">
        <f ca="1">OFFSET(Table2[[#Headers],[Car]], MOD(Table4[[#This Row],[Num]], 4)+1, 0)</f>
        <v>Polecat</v>
      </c>
      <c r="N1646" t="str">
        <f ca="1">OFFSET(Table3[[#Headers],[Property]], MOD(Table4[[#This Row],[Num]], 3)+1, 0)</f>
        <v>color</v>
      </c>
      <c r="O1646" s="1">
        <f ca="1">1/(1/VLOOKUP(Table4[[#This Row],[Template]],Table1[], 2, FALSE)+1/VLOOKUP(Table4[[#This Row],[Car]],Table2[],2,FALSE))*2</f>
        <v>0.4</v>
      </c>
      <c r="P1646" s="1">
        <f ca="1">1/(1/VLOOKUP(Table4[[#This Row],[Template]],Table1[], 3, FALSE)+1/VLOOKUP(Table4[[#This Row],[Car]],Table2[],3,FALSE))*2</f>
        <v>0.68571428571428561</v>
      </c>
      <c r="Q1646" s="1" t="str">
        <f ca="1">SUBSTITUTE(SUBSTITUTE(Table4[[#This Row],[Template]], "$", Table4[[#This Row],[Car]]), "%", Table4[[#This Row],[Property]])</f>
        <v>Why is the Polecat so expensive?</v>
      </c>
      <c r="R1646" s="1" t="str">
        <f ca="1">IF(RAND()&gt;Table4[[#This Row],[offer1prob]], "yes", "no")</f>
        <v>yes</v>
      </c>
      <c r="S1646" s="1" t="str">
        <f ca="1">IF(RAND()&lt;Table4[[#This Row],[offer1prob]], "yes", "no")</f>
        <v>no</v>
      </c>
      <c r="T1646" s="1" t="str">
        <f ca="1">"performConversation '" &amp; Table4[[#This Row],[question]] &amp; "' '" &amp; Table4[[#This Row],[answerToAppointmentRequest]] &amp; "' '" &amp; Table4[[#This Row],[answerToMailRequest]] &amp; "'"</f>
        <v>performConversation 'Why is the Polecat so expensive?' 'yes' 'no'</v>
      </c>
    </row>
    <row r="1647" spans="11:20" x14ac:dyDescent="0.25">
      <c r="K1647">
        <v>1646</v>
      </c>
      <c r="L1647" t="str">
        <f ca="1">OFFSET(Table1[[#Headers],[Template]], MOD(Table4[[#This Row],[Num]], 5)+1, 0)</f>
        <v>Do you still manufacture the $?</v>
      </c>
      <c r="M1647" t="str">
        <f ca="1">OFFSET(Table2[[#Headers],[Car]], MOD(Table4[[#This Row],[Num]], 4)+1, 0)</f>
        <v>Sea Otter</v>
      </c>
      <c r="N1647" t="str">
        <f ca="1">OFFSET(Table3[[#Headers],[Property]], MOD(Table4[[#This Row],[Num]], 3)+1, 0)</f>
        <v>weight</v>
      </c>
      <c r="O1647" s="1">
        <f ca="1">1/(1/VLOOKUP(Table4[[#This Row],[Template]],Table1[], 2, FALSE)+1/VLOOKUP(Table4[[#This Row],[Car]],Table2[],2,FALSE))*2</f>
        <v>0.37499999999999994</v>
      </c>
      <c r="P1647" s="1">
        <f ca="1">1/(1/VLOOKUP(Table4[[#This Row],[Template]],Table1[], 3, FALSE)+1/VLOOKUP(Table4[[#This Row],[Car]],Table2[],3,FALSE))*2</f>
        <v>0.44444444444444442</v>
      </c>
      <c r="Q1647" s="1" t="str">
        <f ca="1">SUBSTITUTE(SUBSTITUTE(Table4[[#This Row],[Template]], "$", Table4[[#This Row],[Car]]), "%", Table4[[#This Row],[Property]])</f>
        <v>Do you still manufacture the Sea Otter?</v>
      </c>
      <c r="R1647" s="1" t="str">
        <f ca="1">IF(RAND()&gt;Table4[[#This Row],[offer1prob]], "yes", "no")</f>
        <v>yes</v>
      </c>
      <c r="S1647" s="1" t="str">
        <f ca="1">IF(RAND()&lt;Table4[[#This Row],[offer1prob]], "yes", "no")</f>
        <v>yes</v>
      </c>
      <c r="T1647" s="1" t="str">
        <f ca="1">"performConversation '" &amp; Table4[[#This Row],[question]] &amp; "' '" &amp; Table4[[#This Row],[answerToAppointmentRequest]] &amp; "' '" &amp; Table4[[#This Row],[answerToMailRequest]] &amp; "'"</f>
        <v>performConversation 'Do you still manufacture the Sea Otter?' 'yes' 'yes'</v>
      </c>
    </row>
    <row r="1648" spans="11:20" x14ac:dyDescent="0.25">
      <c r="K1648">
        <v>1647</v>
      </c>
      <c r="L1648" t="str">
        <f ca="1">OFFSET(Table1[[#Headers],[Template]], MOD(Table4[[#This Row],[Num]], 5)+1, 0)</f>
        <v>What is the % of the $?</v>
      </c>
      <c r="M1648" t="str">
        <f ca="1">OFFSET(Table2[[#Headers],[Car]], MOD(Table4[[#This Row],[Num]], 4)+1, 0)</f>
        <v>Sable</v>
      </c>
      <c r="N1648" t="str">
        <f ca="1">OFFSET(Table3[[#Headers],[Property]], MOD(Table4[[#This Row],[Num]], 3)+1, 0)</f>
        <v>mpg</v>
      </c>
      <c r="O1648" s="1">
        <f ca="1">1/(1/VLOOKUP(Table4[[#This Row],[Template]],Table1[], 2, FALSE)+1/VLOOKUP(Table4[[#This Row],[Car]],Table2[],2,FALSE))*2</f>
        <v>0.68571428571428561</v>
      </c>
      <c r="P1648" s="1">
        <f ca="1">1/(1/VLOOKUP(Table4[[#This Row],[Template]],Table1[], 3, FALSE)+1/VLOOKUP(Table4[[#This Row],[Car]],Table2[],3,FALSE))*2</f>
        <v>0.48</v>
      </c>
      <c r="Q1648" s="1" t="str">
        <f ca="1">SUBSTITUTE(SUBSTITUTE(Table4[[#This Row],[Template]], "$", Table4[[#This Row],[Car]]), "%", Table4[[#This Row],[Property]])</f>
        <v>What is the mpg of the Sable?</v>
      </c>
      <c r="R1648" s="1" t="str">
        <f ca="1">IF(RAND()&gt;Table4[[#This Row],[offer1prob]], "yes", "no")</f>
        <v>no</v>
      </c>
      <c r="S1648" s="1" t="str">
        <f ca="1">IF(RAND()&lt;Table4[[#This Row],[offer1prob]], "yes", "no")</f>
        <v>no</v>
      </c>
      <c r="T1648" s="1" t="str">
        <f ca="1">"performConversation '" &amp; Table4[[#This Row],[question]] &amp; "' '" &amp; Table4[[#This Row],[answerToAppointmentRequest]] &amp; "' '" &amp; Table4[[#This Row],[answerToMailRequest]] &amp; "'"</f>
        <v>performConversation 'What is the mpg of the Sable?' 'no' 'no'</v>
      </c>
    </row>
    <row r="1649" spans="11:20" x14ac:dyDescent="0.25">
      <c r="K1649">
        <v>1648</v>
      </c>
      <c r="L1649" t="str">
        <f ca="1">OFFSET(Table1[[#Headers],[Template]], MOD(Table4[[#This Row],[Num]], 5)+1, 0)</f>
        <v>The $ is crap</v>
      </c>
      <c r="M1649" t="str">
        <f ca="1">OFFSET(Table2[[#Headers],[Car]], MOD(Table4[[#This Row],[Num]], 4)+1, 0)</f>
        <v>Wolverine</v>
      </c>
      <c r="N1649" t="str">
        <f ca="1">OFFSET(Table3[[#Headers],[Property]], MOD(Table4[[#This Row],[Num]], 3)+1, 0)</f>
        <v>color</v>
      </c>
      <c r="O1649" s="1">
        <f ca="1">1/(1/VLOOKUP(Table4[[#This Row],[Template]],Table1[], 2, FALSE)+1/VLOOKUP(Table4[[#This Row],[Car]],Table2[],2,FALSE))*2</f>
        <v>0.3</v>
      </c>
      <c r="P1649" s="1">
        <f ca="1">1/(1/VLOOKUP(Table4[[#This Row],[Template]],Table1[], 3, FALSE)+1/VLOOKUP(Table4[[#This Row],[Car]],Table2[],3,FALSE))*2</f>
        <v>0.24</v>
      </c>
      <c r="Q1649" s="1" t="str">
        <f ca="1">SUBSTITUTE(SUBSTITUTE(Table4[[#This Row],[Template]], "$", Table4[[#This Row],[Car]]), "%", Table4[[#This Row],[Property]])</f>
        <v>The Wolverine is crap</v>
      </c>
      <c r="R1649" s="1" t="str">
        <f ca="1">IF(RAND()&gt;Table4[[#This Row],[offer1prob]], "yes", "no")</f>
        <v>yes</v>
      </c>
      <c r="S1649" s="1" t="str">
        <f ca="1">IF(RAND()&lt;Table4[[#This Row],[offer1prob]], "yes", "no")</f>
        <v>no</v>
      </c>
      <c r="T1649" s="1" t="str">
        <f ca="1">"performConversation '" &amp; Table4[[#This Row],[question]] &amp; "' '" &amp; Table4[[#This Row],[answerToAppointmentRequest]] &amp; "' '" &amp; Table4[[#This Row],[answerToMailRequest]] &amp; "'"</f>
        <v>performConversation 'The Wolverine is crap' 'yes' 'no'</v>
      </c>
    </row>
    <row r="1650" spans="11:20" x14ac:dyDescent="0.25">
      <c r="K1650">
        <v>1649</v>
      </c>
      <c r="L1650" t="str">
        <f ca="1">OFFSET(Table1[[#Headers],[Template]], MOD(Table4[[#This Row],[Num]], 5)+1, 0)</f>
        <v>What does the $ have as %?</v>
      </c>
      <c r="M1650" t="str">
        <f ca="1">OFFSET(Table2[[#Headers],[Car]], MOD(Table4[[#This Row],[Num]], 4)+1, 0)</f>
        <v>Polecat</v>
      </c>
      <c r="N1650" t="str">
        <f ca="1">OFFSET(Table3[[#Headers],[Property]], MOD(Table4[[#This Row],[Num]], 3)+1, 0)</f>
        <v>weight</v>
      </c>
      <c r="O1650" s="1">
        <f ca="1">1/(1/VLOOKUP(Table4[[#This Row],[Template]],Table1[], 2, FALSE)+1/VLOOKUP(Table4[[#This Row],[Car]],Table2[],2,FALSE))*2</f>
        <v>0.3428571428571428</v>
      </c>
      <c r="P1650" s="1">
        <f ca="1">1/(1/VLOOKUP(Table4[[#This Row],[Template]],Table1[], 3, FALSE)+1/VLOOKUP(Table4[[#This Row],[Car]],Table2[],3,FALSE))*2</f>
        <v>0.43636363636363629</v>
      </c>
      <c r="Q1650" s="1" t="str">
        <f ca="1">SUBSTITUTE(SUBSTITUTE(Table4[[#This Row],[Template]], "$", Table4[[#This Row],[Car]]), "%", Table4[[#This Row],[Property]])</f>
        <v>What does the Polecat have as weight?</v>
      </c>
      <c r="R1650" s="1" t="str">
        <f ca="1">IF(RAND()&gt;Table4[[#This Row],[offer1prob]], "yes", "no")</f>
        <v>no</v>
      </c>
      <c r="S1650" s="1" t="str">
        <f ca="1">IF(RAND()&lt;Table4[[#This Row],[offer1prob]], "yes", "no")</f>
        <v>yes</v>
      </c>
      <c r="T1650" s="1" t="str">
        <f ca="1">"performConversation '" &amp; Table4[[#This Row],[question]] &amp; "' '" &amp; Table4[[#This Row],[answerToAppointmentRequest]] &amp; "' '" &amp; Table4[[#This Row],[answerToMailRequest]] &amp; "'"</f>
        <v>performConversation 'What does the Polecat have as weight?' 'no' 'yes'</v>
      </c>
    </row>
    <row r="1651" spans="11:20" x14ac:dyDescent="0.25">
      <c r="K1651">
        <v>1650</v>
      </c>
      <c r="L1651" t="str">
        <f ca="1">OFFSET(Table1[[#Headers],[Template]], MOD(Table4[[#This Row],[Num]], 5)+1, 0)</f>
        <v>Why is the $ so expensive?</v>
      </c>
      <c r="M1651" t="str">
        <f ca="1">OFFSET(Table2[[#Headers],[Car]], MOD(Table4[[#This Row],[Num]], 4)+1, 0)</f>
        <v>Sea Otter</v>
      </c>
      <c r="N1651" t="str">
        <f ca="1">OFFSET(Table3[[#Headers],[Property]], MOD(Table4[[#This Row],[Num]], 3)+1, 0)</f>
        <v>mpg</v>
      </c>
      <c r="O1651" s="1">
        <f ca="1">1/(1/VLOOKUP(Table4[[#This Row],[Template]],Table1[], 2, FALSE)+1/VLOOKUP(Table4[[#This Row],[Car]],Table2[],2,FALSE))*2</f>
        <v>0.3428571428571428</v>
      </c>
      <c r="P1651" s="1">
        <f ca="1">1/(1/VLOOKUP(Table4[[#This Row],[Template]],Table1[], 3, FALSE)+1/VLOOKUP(Table4[[#This Row],[Car]],Table2[],3,FALSE))*2</f>
        <v>0.48</v>
      </c>
      <c r="Q1651" s="1" t="str">
        <f ca="1">SUBSTITUTE(SUBSTITUTE(Table4[[#This Row],[Template]], "$", Table4[[#This Row],[Car]]), "%", Table4[[#This Row],[Property]])</f>
        <v>Why is the Sea Otter so expensive?</v>
      </c>
      <c r="R1651" s="1" t="str">
        <f ca="1">IF(RAND()&gt;Table4[[#This Row],[offer1prob]], "yes", "no")</f>
        <v>yes</v>
      </c>
      <c r="S1651" s="1" t="str">
        <f ca="1">IF(RAND()&lt;Table4[[#This Row],[offer1prob]], "yes", "no")</f>
        <v>yes</v>
      </c>
      <c r="T1651" s="1" t="str">
        <f ca="1">"performConversation '" &amp; Table4[[#This Row],[question]] &amp; "' '" &amp; Table4[[#This Row],[answerToAppointmentRequest]] &amp; "' '" &amp; Table4[[#This Row],[answerToMailRequest]] &amp; "'"</f>
        <v>performConversation 'Why is the Sea Otter so expensive?' 'yes' 'yes'</v>
      </c>
    </row>
    <row r="1652" spans="11:20" x14ac:dyDescent="0.25">
      <c r="K1652">
        <v>1651</v>
      </c>
      <c r="L1652" t="str">
        <f ca="1">OFFSET(Table1[[#Headers],[Template]], MOD(Table4[[#This Row],[Num]], 5)+1, 0)</f>
        <v>Do you still manufacture the $?</v>
      </c>
      <c r="M1652" t="str">
        <f ca="1">OFFSET(Table2[[#Headers],[Car]], MOD(Table4[[#This Row],[Num]], 4)+1, 0)</f>
        <v>Sable</v>
      </c>
      <c r="N1652" t="str">
        <f ca="1">OFFSET(Table3[[#Headers],[Property]], MOD(Table4[[#This Row],[Num]], 3)+1, 0)</f>
        <v>color</v>
      </c>
      <c r="O1652" s="1">
        <f ca="1">1/(1/VLOOKUP(Table4[[#This Row],[Template]],Table1[], 2, FALSE)+1/VLOOKUP(Table4[[#This Row],[Car]],Table2[],2,FALSE))*2</f>
        <v>0.61538461538461542</v>
      </c>
      <c r="P1652" s="1">
        <f ca="1">1/(1/VLOOKUP(Table4[[#This Row],[Template]],Table1[], 3, FALSE)+1/VLOOKUP(Table4[[#This Row],[Car]],Table2[],3,FALSE))*2</f>
        <v>0.54545454545454541</v>
      </c>
      <c r="Q1652" s="1" t="str">
        <f ca="1">SUBSTITUTE(SUBSTITUTE(Table4[[#This Row],[Template]], "$", Table4[[#This Row],[Car]]), "%", Table4[[#This Row],[Property]])</f>
        <v>Do you still manufacture the Sable?</v>
      </c>
      <c r="R1652" s="1" t="str">
        <f ca="1">IF(RAND()&gt;Table4[[#This Row],[offer1prob]], "yes", "no")</f>
        <v>no</v>
      </c>
      <c r="S1652" s="1" t="str">
        <f ca="1">IF(RAND()&lt;Table4[[#This Row],[offer1prob]], "yes", "no")</f>
        <v>yes</v>
      </c>
      <c r="T1652" s="1" t="str">
        <f ca="1">"performConversation '" &amp; Table4[[#This Row],[question]] &amp; "' '" &amp; Table4[[#This Row],[answerToAppointmentRequest]] &amp; "' '" &amp; Table4[[#This Row],[answerToMailRequest]] &amp; "'"</f>
        <v>performConversation 'Do you still manufacture the Sable?' 'no' 'yes'</v>
      </c>
    </row>
    <row r="1653" spans="11:20" x14ac:dyDescent="0.25">
      <c r="K1653">
        <v>1652</v>
      </c>
      <c r="L1653" t="str">
        <f ca="1">OFFSET(Table1[[#Headers],[Template]], MOD(Table4[[#This Row],[Num]], 5)+1, 0)</f>
        <v>What is the % of the $?</v>
      </c>
      <c r="M1653" t="str">
        <f ca="1">OFFSET(Table2[[#Headers],[Car]], MOD(Table4[[#This Row],[Num]], 4)+1, 0)</f>
        <v>Wolverine</v>
      </c>
      <c r="N1653" t="str">
        <f ca="1">OFFSET(Table3[[#Headers],[Property]], MOD(Table4[[#This Row],[Num]], 3)+1, 0)</f>
        <v>weight</v>
      </c>
      <c r="O1653" s="1">
        <f ca="1">1/(1/VLOOKUP(Table4[[#This Row],[Template]],Table1[], 2, FALSE)+1/VLOOKUP(Table4[[#This Row],[Car]],Table2[],2,FALSE))*2</f>
        <v>0.6</v>
      </c>
      <c r="P1653" s="1">
        <f ca="1">1/(1/VLOOKUP(Table4[[#This Row],[Template]],Table1[], 3, FALSE)+1/VLOOKUP(Table4[[#This Row],[Car]],Table2[],3,FALSE))*2</f>
        <v>0.3428571428571428</v>
      </c>
      <c r="Q1653" s="1" t="str">
        <f ca="1">SUBSTITUTE(SUBSTITUTE(Table4[[#This Row],[Template]], "$", Table4[[#This Row],[Car]]), "%", Table4[[#This Row],[Property]])</f>
        <v>What is the weight of the Wolverine?</v>
      </c>
      <c r="R1653" s="1" t="str">
        <f ca="1">IF(RAND()&gt;Table4[[#This Row],[offer1prob]], "yes", "no")</f>
        <v>yes</v>
      </c>
      <c r="S1653" s="1" t="str">
        <f ca="1">IF(RAND()&lt;Table4[[#This Row],[offer1prob]], "yes", "no")</f>
        <v>yes</v>
      </c>
      <c r="T1653" s="1" t="str">
        <f ca="1">"performConversation '" &amp; Table4[[#This Row],[question]] &amp; "' '" &amp; Table4[[#This Row],[answerToAppointmentRequest]] &amp; "' '" &amp; Table4[[#This Row],[answerToMailRequest]] &amp; "'"</f>
        <v>performConversation 'What is the weight of the Wolverine?' 'yes' 'yes'</v>
      </c>
    </row>
    <row r="1654" spans="11:20" x14ac:dyDescent="0.25">
      <c r="K1654">
        <v>1653</v>
      </c>
      <c r="L1654" t="str">
        <f ca="1">OFFSET(Table1[[#Headers],[Template]], MOD(Table4[[#This Row],[Num]], 5)+1, 0)</f>
        <v>The $ is crap</v>
      </c>
      <c r="M1654" t="str">
        <f ca="1">OFFSET(Table2[[#Headers],[Car]], MOD(Table4[[#This Row],[Num]], 4)+1, 0)</f>
        <v>Polecat</v>
      </c>
      <c r="N1654" t="str">
        <f ca="1">OFFSET(Table3[[#Headers],[Property]], MOD(Table4[[#This Row],[Num]], 3)+1, 0)</f>
        <v>mpg</v>
      </c>
      <c r="O1654" s="1">
        <f ca="1">1/(1/VLOOKUP(Table4[[#This Row],[Template]],Table1[], 2, FALSE)+1/VLOOKUP(Table4[[#This Row],[Car]],Table2[],2,FALSE))*2</f>
        <v>0.26666666666666666</v>
      </c>
      <c r="P1654" s="1">
        <f ca="1">1/(1/VLOOKUP(Table4[[#This Row],[Template]],Table1[], 3, FALSE)+1/VLOOKUP(Table4[[#This Row],[Car]],Table2[],3,FALSE))*2</f>
        <v>0.32</v>
      </c>
      <c r="Q1654" s="1" t="str">
        <f ca="1">SUBSTITUTE(SUBSTITUTE(Table4[[#This Row],[Template]], "$", Table4[[#This Row],[Car]]), "%", Table4[[#This Row],[Property]])</f>
        <v>The Polecat is crap</v>
      </c>
      <c r="R1654" s="1" t="str">
        <f ca="1">IF(RAND()&gt;Table4[[#This Row],[offer1prob]], "yes", "no")</f>
        <v>no</v>
      </c>
      <c r="S1654" s="1" t="str">
        <f ca="1">IF(RAND()&lt;Table4[[#This Row],[offer1prob]], "yes", "no")</f>
        <v>no</v>
      </c>
      <c r="T1654" s="1" t="str">
        <f ca="1">"performConversation '" &amp; Table4[[#This Row],[question]] &amp; "' '" &amp; Table4[[#This Row],[answerToAppointmentRequest]] &amp; "' '" &amp; Table4[[#This Row],[answerToMailRequest]] &amp; "'"</f>
        <v>performConversation 'The Polecat is crap' 'no' 'no'</v>
      </c>
    </row>
    <row r="1655" spans="11:20" x14ac:dyDescent="0.25">
      <c r="K1655">
        <v>1654</v>
      </c>
      <c r="L1655" t="str">
        <f ca="1">OFFSET(Table1[[#Headers],[Template]], MOD(Table4[[#This Row],[Num]], 5)+1, 0)</f>
        <v>What does the $ have as %?</v>
      </c>
      <c r="M1655" t="str">
        <f ca="1">OFFSET(Table2[[#Headers],[Car]], MOD(Table4[[#This Row],[Num]], 4)+1, 0)</f>
        <v>Sea Otter</v>
      </c>
      <c r="N1655" t="str">
        <f ca="1">OFFSET(Table3[[#Headers],[Property]], MOD(Table4[[#This Row],[Num]], 3)+1, 0)</f>
        <v>color</v>
      </c>
      <c r="O1655" s="1">
        <f ca="1">1/(1/VLOOKUP(Table4[[#This Row],[Template]],Table1[], 2, FALSE)+1/VLOOKUP(Table4[[#This Row],[Car]],Table2[],2,FALSE))*2</f>
        <v>0.3</v>
      </c>
      <c r="P1655" s="1">
        <f ca="1">1/(1/VLOOKUP(Table4[[#This Row],[Template]],Table1[], 3, FALSE)+1/VLOOKUP(Table4[[#This Row],[Car]],Table2[],3,FALSE))*2</f>
        <v>0.3428571428571428</v>
      </c>
      <c r="Q1655" s="1" t="str">
        <f ca="1">SUBSTITUTE(SUBSTITUTE(Table4[[#This Row],[Template]], "$", Table4[[#This Row],[Car]]), "%", Table4[[#This Row],[Property]])</f>
        <v>What does the Sea Otter have as color?</v>
      </c>
      <c r="R1655" s="1" t="str">
        <f ca="1">IF(RAND()&gt;Table4[[#This Row],[offer1prob]], "yes", "no")</f>
        <v>yes</v>
      </c>
      <c r="S1655" s="1" t="str">
        <f ca="1">IF(RAND()&lt;Table4[[#This Row],[offer1prob]], "yes", "no")</f>
        <v>no</v>
      </c>
      <c r="T1655" s="1" t="str">
        <f ca="1">"performConversation '" &amp; Table4[[#This Row],[question]] &amp; "' '" &amp; Table4[[#This Row],[answerToAppointmentRequest]] &amp; "' '" &amp; Table4[[#This Row],[answerToMailRequest]] &amp; "'"</f>
        <v>performConversation 'What does the Sea Otter have as color?' 'yes' 'no'</v>
      </c>
    </row>
    <row r="1656" spans="11:20" x14ac:dyDescent="0.25">
      <c r="K1656">
        <v>1655</v>
      </c>
      <c r="L1656" t="str">
        <f ca="1">OFFSET(Table1[[#Headers],[Template]], MOD(Table4[[#This Row],[Num]], 5)+1, 0)</f>
        <v>Why is the $ so expensive?</v>
      </c>
      <c r="M1656" t="str">
        <f ca="1">OFFSET(Table2[[#Headers],[Car]], MOD(Table4[[#This Row],[Num]], 4)+1, 0)</f>
        <v>Sable</v>
      </c>
      <c r="N1656" t="str">
        <f ca="1">OFFSET(Table3[[#Headers],[Property]], MOD(Table4[[#This Row],[Num]], 3)+1, 0)</f>
        <v>weight</v>
      </c>
      <c r="O1656" s="1">
        <f ca="1">1/(1/VLOOKUP(Table4[[#This Row],[Template]],Table1[], 2, FALSE)+1/VLOOKUP(Table4[[#This Row],[Car]],Table2[],2,FALSE))*2</f>
        <v>0.53333333333333333</v>
      </c>
      <c r="P1656" s="1">
        <f ca="1">1/(1/VLOOKUP(Table4[[#This Row],[Template]],Table1[], 3, FALSE)+1/VLOOKUP(Table4[[#This Row],[Car]],Table2[],3,FALSE))*2</f>
        <v>0.6</v>
      </c>
      <c r="Q1656" s="1" t="str">
        <f ca="1">SUBSTITUTE(SUBSTITUTE(Table4[[#This Row],[Template]], "$", Table4[[#This Row],[Car]]), "%", Table4[[#This Row],[Property]])</f>
        <v>Why is the Sable so expensive?</v>
      </c>
      <c r="R1656" s="1" t="str">
        <f ca="1">IF(RAND()&gt;Table4[[#This Row],[offer1prob]], "yes", "no")</f>
        <v>yes</v>
      </c>
      <c r="S1656" s="1" t="str">
        <f ca="1">IF(RAND()&lt;Table4[[#This Row],[offer1prob]], "yes", "no")</f>
        <v>no</v>
      </c>
      <c r="T1656" s="1" t="str">
        <f ca="1">"performConversation '" &amp; Table4[[#This Row],[question]] &amp; "' '" &amp; Table4[[#This Row],[answerToAppointmentRequest]] &amp; "' '" &amp; Table4[[#This Row],[answerToMailRequest]] &amp; "'"</f>
        <v>performConversation 'Why is the Sable so expensive?' 'yes' 'no'</v>
      </c>
    </row>
    <row r="1657" spans="11:20" x14ac:dyDescent="0.25">
      <c r="K1657">
        <v>1656</v>
      </c>
      <c r="L1657" t="str">
        <f ca="1">OFFSET(Table1[[#Headers],[Template]], MOD(Table4[[#This Row],[Num]], 5)+1, 0)</f>
        <v>Do you still manufacture the $?</v>
      </c>
      <c r="M1657" t="str">
        <f ca="1">OFFSET(Table2[[#Headers],[Car]], MOD(Table4[[#This Row],[Num]], 4)+1, 0)</f>
        <v>Wolverine</v>
      </c>
      <c r="N1657" t="str">
        <f ca="1">OFFSET(Table3[[#Headers],[Property]], MOD(Table4[[#This Row],[Num]], 3)+1, 0)</f>
        <v>mpg</v>
      </c>
      <c r="O1657" s="1">
        <f ca="1">1/(1/VLOOKUP(Table4[[#This Row],[Template]],Table1[], 2, FALSE)+1/VLOOKUP(Table4[[#This Row],[Car]],Table2[],2,FALSE))*2</f>
        <v>0.54545454545454541</v>
      </c>
      <c r="P1657" s="1">
        <f ca="1">1/(1/VLOOKUP(Table4[[#This Row],[Template]],Table1[], 3, FALSE)+1/VLOOKUP(Table4[[#This Row],[Car]],Table2[],3,FALSE))*2</f>
        <v>0.37499999999999994</v>
      </c>
      <c r="Q1657" s="1" t="str">
        <f ca="1">SUBSTITUTE(SUBSTITUTE(Table4[[#This Row],[Template]], "$", Table4[[#This Row],[Car]]), "%", Table4[[#This Row],[Property]])</f>
        <v>Do you still manufacture the Wolverine?</v>
      </c>
      <c r="R1657" s="1" t="str">
        <f ca="1">IF(RAND()&gt;Table4[[#This Row],[offer1prob]], "yes", "no")</f>
        <v>yes</v>
      </c>
      <c r="S1657" s="1" t="str">
        <f ca="1">IF(RAND()&lt;Table4[[#This Row],[offer1prob]], "yes", "no")</f>
        <v>yes</v>
      </c>
      <c r="T1657" s="1" t="str">
        <f ca="1">"performConversation '" &amp; Table4[[#This Row],[question]] &amp; "' '" &amp; Table4[[#This Row],[answerToAppointmentRequest]] &amp; "' '" &amp; Table4[[#This Row],[answerToMailRequest]] &amp; "'"</f>
        <v>performConversation 'Do you still manufacture the Wolverine?' 'yes' 'yes'</v>
      </c>
    </row>
    <row r="1658" spans="11:20" x14ac:dyDescent="0.25">
      <c r="K1658">
        <v>1657</v>
      </c>
      <c r="L1658" t="str">
        <f ca="1">OFFSET(Table1[[#Headers],[Template]], MOD(Table4[[#This Row],[Num]], 5)+1, 0)</f>
        <v>What is the % of the $?</v>
      </c>
      <c r="M1658" t="str">
        <f ca="1">OFFSET(Table2[[#Headers],[Car]], MOD(Table4[[#This Row],[Num]], 4)+1, 0)</f>
        <v>Polecat</v>
      </c>
      <c r="N1658" t="str">
        <f ca="1">OFFSET(Table3[[#Headers],[Property]], MOD(Table4[[#This Row],[Num]], 3)+1, 0)</f>
        <v>color</v>
      </c>
      <c r="O1658" s="1">
        <f ca="1">1/(1/VLOOKUP(Table4[[#This Row],[Template]],Table1[], 2, FALSE)+1/VLOOKUP(Table4[[#This Row],[Car]],Table2[],2,FALSE))*2</f>
        <v>0.48</v>
      </c>
      <c r="P1658" s="1">
        <f ca="1">1/(1/VLOOKUP(Table4[[#This Row],[Template]],Table1[], 3, FALSE)+1/VLOOKUP(Table4[[#This Row],[Car]],Table2[],3,FALSE))*2</f>
        <v>0.53333333333333333</v>
      </c>
      <c r="Q1658" s="1" t="str">
        <f ca="1">SUBSTITUTE(SUBSTITUTE(Table4[[#This Row],[Template]], "$", Table4[[#This Row],[Car]]), "%", Table4[[#This Row],[Property]])</f>
        <v>What is the color of the Polecat?</v>
      </c>
      <c r="R1658" s="1" t="str">
        <f ca="1">IF(RAND()&gt;Table4[[#This Row],[offer1prob]], "yes", "no")</f>
        <v>no</v>
      </c>
      <c r="S1658" s="1" t="str">
        <f ca="1">IF(RAND()&lt;Table4[[#This Row],[offer1prob]], "yes", "no")</f>
        <v>yes</v>
      </c>
      <c r="T1658" s="1" t="str">
        <f ca="1">"performConversation '" &amp; Table4[[#This Row],[question]] &amp; "' '" &amp; Table4[[#This Row],[answerToAppointmentRequest]] &amp; "' '" &amp; Table4[[#This Row],[answerToMailRequest]] &amp; "'"</f>
        <v>performConversation 'What is the color of the Polecat?' 'no' 'yes'</v>
      </c>
    </row>
    <row r="1659" spans="11:20" x14ac:dyDescent="0.25">
      <c r="K1659">
        <v>1658</v>
      </c>
      <c r="L1659" t="str">
        <f ca="1">OFFSET(Table1[[#Headers],[Template]], MOD(Table4[[#This Row],[Num]], 5)+1, 0)</f>
        <v>The $ is crap</v>
      </c>
      <c r="M1659" t="str">
        <f ca="1">OFFSET(Table2[[#Headers],[Car]], MOD(Table4[[#This Row],[Num]], 4)+1, 0)</f>
        <v>Sea Otter</v>
      </c>
      <c r="N1659" t="str">
        <f ca="1">OFFSET(Table3[[#Headers],[Property]], MOD(Table4[[#This Row],[Num]], 3)+1, 0)</f>
        <v>weight</v>
      </c>
      <c r="O1659" s="1">
        <f ca="1">1/(1/VLOOKUP(Table4[[#This Row],[Template]],Table1[], 2, FALSE)+1/VLOOKUP(Table4[[#This Row],[Car]],Table2[],2,FALSE))*2</f>
        <v>0.24</v>
      </c>
      <c r="P1659" s="1">
        <f ca="1">1/(1/VLOOKUP(Table4[[#This Row],[Template]],Table1[], 3, FALSE)+1/VLOOKUP(Table4[[#This Row],[Car]],Table2[],3,FALSE))*2</f>
        <v>0.26666666666666666</v>
      </c>
      <c r="Q1659" s="1" t="str">
        <f ca="1">SUBSTITUTE(SUBSTITUTE(Table4[[#This Row],[Template]], "$", Table4[[#This Row],[Car]]), "%", Table4[[#This Row],[Property]])</f>
        <v>The Sea Otter is crap</v>
      </c>
      <c r="R1659" s="1" t="str">
        <f ca="1">IF(RAND()&gt;Table4[[#This Row],[offer1prob]], "yes", "no")</f>
        <v>no</v>
      </c>
      <c r="S1659" s="1" t="str">
        <f ca="1">IF(RAND()&lt;Table4[[#This Row],[offer1prob]], "yes", "no")</f>
        <v>yes</v>
      </c>
      <c r="T1659" s="1" t="str">
        <f ca="1">"performConversation '" &amp; Table4[[#This Row],[question]] &amp; "' '" &amp; Table4[[#This Row],[answerToAppointmentRequest]] &amp; "' '" &amp; Table4[[#This Row],[answerToMailRequest]] &amp; "'"</f>
        <v>performConversation 'The Sea Otter is crap' 'no' 'yes'</v>
      </c>
    </row>
    <row r="1660" spans="11:20" x14ac:dyDescent="0.25">
      <c r="K1660">
        <v>1659</v>
      </c>
      <c r="L1660" t="str">
        <f ca="1">OFFSET(Table1[[#Headers],[Template]], MOD(Table4[[#This Row],[Num]], 5)+1, 0)</f>
        <v>What does the $ have as %?</v>
      </c>
      <c r="M1660" t="str">
        <f ca="1">OFFSET(Table2[[#Headers],[Car]], MOD(Table4[[#This Row],[Num]], 4)+1, 0)</f>
        <v>Sable</v>
      </c>
      <c r="N1660" t="str">
        <f ca="1">OFFSET(Table3[[#Headers],[Property]], MOD(Table4[[#This Row],[Num]], 3)+1, 0)</f>
        <v>mpg</v>
      </c>
      <c r="O1660" s="1">
        <f ca="1">1/(1/VLOOKUP(Table4[[#This Row],[Template]],Table1[], 2, FALSE)+1/VLOOKUP(Table4[[#This Row],[Car]],Table2[],2,FALSE))*2</f>
        <v>0.43636363636363629</v>
      </c>
      <c r="P1660" s="1">
        <f ca="1">1/(1/VLOOKUP(Table4[[#This Row],[Template]],Table1[], 3, FALSE)+1/VLOOKUP(Table4[[#This Row],[Car]],Table2[],3,FALSE))*2</f>
        <v>0.4</v>
      </c>
      <c r="Q1660" s="1" t="str">
        <f ca="1">SUBSTITUTE(SUBSTITUTE(Table4[[#This Row],[Template]], "$", Table4[[#This Row],[Car]]), "%", Table4[[#This Row],[Property]])</f>
        <v>What does the Sable have as mpg?</v>
      </c>
      <c r="R1660" s="1" t="str">
        <f ca="1">IF(RAND()&gt;Table4[[#This Row],[offer1prob]], "yes", "no")</f>
        <v>yes</v>
      </c>
      <c r="S1660" s="1" t="str">
        <f ca="1">IF(RAND()&lt;Table4[[#This Row],[offer1prob]], "yes", "no")</f>
        <v>no</v>
      </c>
      <c r="T1660" s="1" t="str">
        <f ca="1">"performConversation '" &amp; Table4[[#This Row],[question]] &amp; "' '" &amp; Table4[[#This Row],[answerToAppointmentRequest]] &amp; "' '" &amp; Table4[[#This Row],[answerToMailRequest]] &amp; "'"</f>
        <v>performConversation 'What does the Sable have as mpg?' 'yes' 'no'</v>
      </c>
    </row>
    <row r="1661" spans="11:20" x14ac:dyDescent="0.25">
      <c r="K1661">
        <v>1660</v>
      </c>
      <c r="L1661" t="str">
        <f ca="1">OFFSET(Table1[[#Headers],[Template]], MOD(Table4[[#This Row],[Num]], 5)+1, 0)</f>
        <v>Why is the $ so expensive?</v>
      </c>
      <c r="M1661" t="str">
        <f ca="1">OFFSET(Table2[[#Headers],[Car]], MOD(Table4[[#This Row],[Num]], 4)+1, 0)</f>
        <v>Wolverine</v>
      </c>
      <c r="N1661" t="str">
        <f ca="1">OFFSET(Table3[[#Headers],[Property]], MOD(Table4[[#This Row],[Num]], 3)+1, 0)</f>
        <v>color</v>
      </c>
      <c r="O1661" s="1">
        <f ca="1">1/(1/VLOOKUP(Table4[[#This Row],[Template]],Table1[], 2, FALSE)+1/VLOOKUP(Table4[[#This Row],[Car]],Table2[],2,FALSE))*2</f>
        <v>0.48</v>
      </c>
      <c r="P1661" s="1">
        <f ca="1">1/(1/VLOOKUP(Table4[[#This Row],[Template]],Table1[], 3, FALSE)+1/VLOOKUP(Table4[[#This Row],[Car]],Table2[],3,FALSE))*2</f>
        <v>0.4</v>
      </c>
      <c r="Q1661" s="1" t="str">
        <f ca="1">SUBSTITUTE(SUBSTITUTE(Table4[[#This Row],[Template]], "$", Table4[[#This Row],[Car]]), "%", Table4[[#This Row],[Property]])</f>
        <v>Why is the Wolverine so expensive?</v>
      </c>
      <c r="R1661" s="1" t="str">
        <f ca="1">IF(RAND()&gt;Table4[[#This Row],[offer1prob]], "yes", "no")</f>
        <v>yes</v>
      </c>
      <c r="S1661" s="1" t="str">
        <f ca="1">IF(RAND()&lt;Table4[[#This Row],[offer1prob]], "yes", "no")</f>
        <v>yes</v>
      </c>
      <c r="T1661" s="1" t="str">
        <f ca="1">"performConversation '" &amp; Table4[[#This Row],[question]] &amp; "' '" &amp; Table4[[#This Row],[answerToAppointmentRequest]] &amp; "' '" &amp; Table4[[#This Row],[answerToMailRequest]] &amp; "'"</f>
        <v>performConversation 'Why is the Wolverine so expensive?' 'yes' 'yes'</v>
      </c>
    </row>
    <row r="1662" spans="11:20" x14ac:dyDescent="0.25">
      <c r="K1662">
        <v>1661</v>
      </c>
      <c r="L1662" t="str">
        <f ca="1">OFFSET(Table1[[#Headers],[Template]], MOD(Table4[[#This Row],[Num]], 5)+1, 0)</f>
        <v>Do you still manufacture the $?</v>
      </c>
      <c r="M1662" t="str">
        <f ca="1">OFFSET(Table2[[#Headers],[Car]], MOD(Table4[[#This Row],[Num]], 4)+1, 0)</f>
        <v>Polecat</v>
      </c>
      <c r="N1662" t="str">
        <f ca="1">OFFSET(Table3[[#Headers],[Property]], MOD(Table4[[#This Row],[Num]], 3)+1, 0)</f>
        <v>weight</v>
      </c>
      <c r="O1662" s="1">
        <f ca="1">1/(1/VLOOKUP(Table4[[#This Row],[Template]],Table1[], 2, FALSE)+1/VLOOKUP(Table4[[#This Row],[Car]],Table2[],2,FALSE))*2</f>
        <v>0.44444444444444442</v>
      </c>
      <c r="P1662" s="1">
        <f ca="1">1/(1/VLOOKUP(Table4[[#This Row],[Template]],Table1[], 3, FALSE)+1/VLOOKUP(Table4[[#This Row],[Car]],Table2[],3,FALSE))*2</f>
        <v>0.61538461538461542</v>
      </c>
      <c r="Q1662" s="1" t="str">
        <f ca="1">SUBSTITUTE(SUBSTITUTE(Table4[[#This Row],[Template]], "$", Table4[[#This Row],[Car]]), "%", Table4[[#This Row],[Property]])</f>
        <v>Do you still manufacture the Polecat?</v>
      </c>
      <c r="R1662" s="1" t="str">
        <f ca="1">IF(RAND()&gt;Table4[[#This Row],[offer1prob]], "yes", "no")</f>
        <v>no</v>
      </c>
      <c r="S1662" s="1" t="str">
        <f ca="1">IF(RAND()&lt;Table4[[#This Row],[offer1prob]], "yes", "no")</f>
        <v>no</v>
      </c>
      <c r="T1662" s="1" t="str">
        <f ca="1">"performConversation '" &amp; Table4[[#This Row],[question]] &amp; "' '" &amp; Table4[[#This Row],[answerToAppointmentRequest]] &amp; "' '" &amp; Table4[[#This Row],[answerToMailRequest]] &amp; "'"</f>
        <v>performConversation 'Do you still manufacture the Polecat?' 'no' 'no'</v>
      </c>
    </row>
    <row r="1663" spans="11:20" x14ac:dyDescent="0.25">
      <c r="K1663">
        <v>1662</v>
      </c>
      <c r="L1663" t="str">
        <f ca="1">OFFSET(Table1[[#Headers],[Template]], MOD(Table4[[#This Row],[Num]], 5)+1, 0)</f>
        <v>What is the % of the $?</v>
      </c>
      <c r="M1663" t="str">
        <f ca="1">OFFSET(Table2[[#Headers],[Car]], MOD(Table4[[#This Row],[Num]], 4)+1, 0)</f>
        <v>Sea Otter</v>
      </c>
      <c r="N1663" t="str">
        <f ca="1">OFFSET(Table3[[#Headers],[Property]], MOD(Table4[[#This Row],[Num]], 3)+1, 0)</f>
        <v>mpg</v>
      </c>
      <c r="O1663" s="1">
        <f ca="1">1/(1/VLOOKUP(Table4[[#This Row],[Template]],Table1[], 2, FALSE)+1/VLOOKUP(Table4[[#This Row],[Car]],Table2[],2,FALSE))*2</f>
        <v>0.4</v>
      </c>
      <c r="P1663" s="1">
        <f ca="1">1/(1/VLOOKUP(Table4[[#This Row],[Template]],Table1[], 3, FALSE)+1/VLOOKUP(Table4[[#This Row],[Car]],Table2[],3,FALSE))*2</f>
        <v>0.4</v>
      </c>
      <c r="Q1663" s="1" t="str">
        <f ca="1">SUBSTITUTE(SUBSTITUTE(Table4[[#This Row],[Template]], "$", Table4[[#This Row],[Car]]), "%", Table4[[#This Row],[Property]])</f>
        <v>What is the mpg of the Sea Otter?</v>
      </c>
      <c r="R1663" s="1" t="str">
        <f ca="1">IF(RAND()&gt;Table4[[#This Row],[offer1prob]], "yes", "no")</f>
        <v>no</v>
      </c>
      <c r="S1663" s="1" t="str">
        <f ca="1">IF(RAND()&lt;Table4[[#This Row],[offer1prob]], "yes", "no")</f>
        <v>no</v>
      </c>
      <c r="T1663" s="1" t="str">
        <f ca="1">"performConversation '" &amp; Table4[[#This Row],[question]] &amp; "' '" &amp; Table4[[#This Row],[answerToAppointmentRequest]] &amp; "' '" &amp; Table4[[#This Row],[answerToMailRequest]] &amp; "'"</f>
        <v>performConversation 'What is the mpg of the Sea Otter?' 'no' 'no'</v>
      </c>
    </row>
    <row r="1664" spans="11:20" x14ac:dyDescent="0.25">
      <c r="K1664">
        <v>1663</v>
      </c>
      <c r="L1664" t="str">
        <f ca="1">OFFSET(Table1[[#Headers],[Template]], MOD(Table4[[#This Row],[Num]], 5)+1, 0)</f>
        <v>The $ is crap</v>
      </c>
      <c r="M1664" t="str">
        <f ca="1">OFFSET(Table2[[#Headers],[Car]], MOD(Table4[[#This Row],[Num]], 4)+1, 0)</f>
        <v>Sable</v>
      </c>
      <c r="N1664" t="str">
        <f ca="1">OFFSET(Table3[[#Headers],[Property]], MOD(Table4[[#This Row],[Num]], 3)+1, 0)</f>
        <v>color</v>
      </c>
      <c r="O1664" s="1">
        <f ca="1">1/(1/VLOOKUP(Table4[[#This Row],[Template]],Table1[], 2, FALSE)+1/VLOOKUP(Table4[[#This Row],[Car]],Table2[],2,FALSE))*2</f>
        <v>0.32</v>
      </c>
      <c r="P1664" s="1">
        <f ca="1">1/(1/VLOOKUP(Table4[[#This Row],[Template]],Table1[], 3, FALSE)+1/VLOOKUP(Table4[[#This Row],[Car]],Table2[],3,FALSE))*2</f>
        <v>0.3</v>
      </c>
      <c r="Q1664" s="1" t="str">
        <f ca="1">SUBSTITUTE(SUBSTITUTE(Table4[[#This Row],[Template]], "$", Table4[[#This Row],[Car]]), "%", Table4[[#This Row],[Property]])</f>
        <v>The Sable is crap</v>
      </c>
      <c r="R1664" s="1" t="str">
        <f ca="1">IF(RAND()&gt;Table4[[#This Row],[offer1prob]], "yes", "no")</f>
        <v>yes</v>
      </c>
      <c r="S1664" s="1" t="str">
        <f ca="1">IF(RAND()&lt;Table4[[#This Row],[offer1prob]], "yes", "no")</f>
        <v>no</v>
      </c>
      <c r="T1664" s="1" t="str">
        <f ca="1">"performConversation '" &amp; Table4[[#This Row],[question]] &amp; "' '" &amp; Table4[[#This Row],[answerToAppointmentRequest]] &amp; "' '" &amp; Table4[[#This Row],[answerToMailRequest]] &amp; "'"</f>
        <v>performConversation 'The Sable is crap' 'yes' 'no'</v>
      </c>
    </row>
    <row r="1665" spans="11:20" x14ac:dyDescent="0.25">
      <c r="K1665">
        <v>1664</v>
      </c>
      <c r="L1665" t="str">
        <f ca="1">OFFSET(Table1[[#Headers],[Template]], MOD(Table4[[#This Row],[Num]], 5)+1, 0)</f>
        <v>What does the $ have as %?</v>
      </c>
      <c r="M1665" t="str">
        <f ca="1">OFFSET(Table2[[#Headers],[Car]], MOD(Table4[[#This Row],[Num]], 4)+1, 0)</f>
        <v>Wolverine</v>
      </c>
      <c r="N1665" t="str">
        <f ca="1">OFFSET(Table3[[#Headers],[Property]], MOD(Table4[[#This Row],[Num]], 3)+1, 0)</f>
        <v>weight</v>
      </c>
      <c r="O1665" s="1">
        <f ca="1">1/(1/VLOOKUP(Table4[[#This Row],[Template]],Table1[], 2, FALSE)+1/VLOOKUP(Table4[[#This Row],[Car]],Table2[],2,FALSE))*2</f>
        <v>0.4</v>
      </c>
      <c r="P1665" s="1">
        <f ca="1">1/(1/VLOOKUP(Table4[[#This Row],[Template]],Table1[], 3, FALSE)+1/VLOOKUP(Table4[[#This Row],[Car]],Table2[],3,FALSE))*2</f>
        <v>0.3</v>
      </c>
      <c r="Q1665" s="1" t="str">
        <f ca="1">SUBSTITUTE(SUBSTITUTE(Table4[[#This Row],[Template]], "$", Table4[[#This Row],[Car]]), "%", Table4[[#This Row],[Property]])</f>
        <v>What does the Wolverine have as weight?</v>
      </c>
      <c r="R1665" s="1" t="str">
        <f ca="1">IF(RAND()&gt;Table4[[#This Row],[offer1prob]], "yes", "no")</f>
        <v>yes</v>
      </c>
      <c r="S1665" s="1" t="str">
        <f ca="1">IF(RAND()&lt;Table4[[#This Row],[offer1prob]], "yes", "no")</f>
        <v>no</v>
      </c>
      <c r="T1665" s="1" t="str">
        <f ca="1">"performConversation '" &amp; Table4[[#This Row],[question]] &amp; "' '" &amp; Table4[[#This Row],[answerToAppointmentRequest]] &amp; "' '" &amp; Table4[[#This Row],[answerToMailRequest]] &amp; "'"</f>
        <v>performConversation 'What does the Wolverine have as weight?' 'yes' 'no'</v>
      </c>
    </row>
    <row r="1666" spans="11:20" x14ac:dyDescent="0.25">
      <c r="K1666">
        <v>1665</v>
      </c>
      <c r="L1666" t="str">
        <f ca="1">OFFSET(Table1[[#Headers],[Template]], MOD(Table4[[#This Row],[Num]], 5)+1, 0)</f>
        <v>Why is the $ so expensive?</v>
      </c>
      <c r="M1666" t="str">
        <f ca="1">OFFSET(Table2[[#Headers],[Car]], MOD(Table4[[#This Row],[Num]], 4)+1, 0)</f>
        <v>Polecat</v>
      </c>
      <c r="N1666" t="str">
        <f ca="1">OFFSET(Table3[[#Headers],[Property]], MOD(Table4[[#This Row],[Num]], 3)+1, 0)</f>
        <v>mpg</v>
      </c>
      <c r="O1666" s="1">
        <f ca="1">1/(1/VLOOKUP(Table4[[#This Row],[Template]],Table1[], 2, FALSE)+1/VLOOKUP(Table4[[#This Row],[Car]],Table2[],2,FALSE))*2</f>
        <v>0.4</v>
      </c>
      <c r="P1666" s="1">
        <f ca="1">1/(1/VLOOKUP(Table4[[#This Row],[Template]],Table1[], 3, FALSE)+1/VLOOKUP(Table4[[#This Row],[Car]],Table2[],3,FALSE))*2</f>
        <v>0.68571428571428561</v>
      </c>
      <c r="Q1666" s="1" t="str">
        <f ca="1">SUBSTITUTE(SUBSTITUTE(Table4[[#This Row],[Template]], "$", Table4[[#This Row],[Car]]), "%", Table4[[#This Row],[Property]])</f>
        <v>Why is the Polecat so expensive?</v>
      </c>
      <c r="R1666" s="1" t="str">
        <f ca="1">IF(RAND()&gt;Table4[[#This Row],[offer1prob]], "yes", "no")</f>
        <v>no</v>
      </c>
      <c r="S1666" s="1" t="str">
        <f ca="1">IF(RAND()&lt;Table4[[#This Row],[offer1prob]], "yes", "no")</f>
        <v>no</v>
      </c>
      <c r="T1666" s="1" t="str">
        <f ca="1">"performConversation '" &amp; Table4[[#This Row],[question]] &amp; "' '" &amp; Table4[[#This Row],[answerToAppointmentRequest]] &amp; "' '" &amp; Table4[[#This Row],[answerToMailRequest]] &amp; "'"</f>
        <v>performConversation 'Why is the Polecat so expensive?' 'no' 'no'</v>
      </c>
    </row>
    <row r="1667" spans="11:20" x14ac:dyDescent="0.25">
      <c r="K1667">
        <v>1666</v>
      </c>
      <c r="L1667" t="str">
        <f ca="1">OFFSET(Table1[[#Headers],[Template]], MOD(Table4[[#This Row],[Num]], 5)+1, 0)</f>
        <v>Do you still manufacture the $?</v>
      </c>
      <c r="M1667" t="str">
        <f ca="1">OFFSET(Table2[[#Headers],[Car]], MOD(Table4[[#This Row],[Num]], 4)+1, 0)</f>
        <v>Sea Otter</v>
      </c>
      <c r="N1667" t="str">
        <f ca="1">OFFSET(Table3[[#Headers],[Property]], MOD(Table4[[#This Row],[Num]], 3)+1, 0)</f>
        <v>color</v>
      </c>
      <c r="O1667" s="1">
        <f ca="1">1/(1/VLOOKUP(Table4[[#This Row],[Template]],Table1[], 2, FALSE)+1/VLOOKUP(Table4[[#This Row],[Car]],Table2[],2,FALSE))*2</f>
        <v>0.37499999999999994</v>
      </c>
      <c r="P1667" s="1">
        <f ca="1">1/(1/VLOOKUP(Table4[[#This Row],[Template]],Table1[], 3, FALSE)+1/VLOOKUP(Table4[[#This Row],[Car]],Table2[],3,FALSE))*2</f>
        <v>0.44444444444444442</v>
      </c>
      <c r="Q1667" s="1" t="str">
        <f ca="1">SUBSTITUTE(SUBSTITUTE(Table4[[#This Row],[Template]], "$", Table4[[#This Row],[Car]]), "%", Table4[[#This Row],[Property]])</f>
        <v>Do you still manufacture the Sea Otter?</v>
      </c>
      <c r="R1667" s="1" t="str">
        <f ca="1">IF(RAND()&gt;Table4[[#This Row],[offer1prob]], "yes", "no")</f>
        <v>yes</v>
      </c>
      <c r="S1667" s="1" t="str">
        <f ca="1">IF(RAND()&lt;Table4[[#This Row],[offer1prob]], "yes", "no")</f>
        <v>no</v>
      </c>
      <c r="T1667" s="1" t="str">
        <f ca="1">"performConversation '" &amp; Table4[[#This Row],[question]] &amp; "' '" &amp; Table4[[#This Row],[answerToAppointmentRequest]] &amp; "' '" &amp; Table4[[#This Row],[answerToMailRequest]] &amp; "'"</f>
        <v>performConversation 'Do you still manufacture the Sea Otter?' 'yes' 'no'</v>
      </c>
    </row>
    <row r="1668" spans="11:20" x14ac:dyDescent="0.25">
      <c r="K1668">
        <v>1667</v>
      </c>
      <c r="L1668" t="str">
        <f ca="1">OFFSET(Table1[[#Headers],[Template]], MOD(Table4[[#This Row],[Num]], 5)+1, 0)</f>
        <v>What is the % of the $?</v>
      </c>
      <c r="M1668" t="str">
        <f ca="1">OFFSET(Table2[[#Headers],[Car]], MOD(Table4[[#This Row],[Num]], 4)+1, 0)</f>
        <v>Sable</v>
      </c>
      <c r="N1668" t="str">
        <f ca="1">OFFSET(Table3[[#Headers],[Property]], MOD(Table4[[#This Row],[Num]], 3)+1, 0)</f>
        <v>weight</v>
      </c>
      <c r="O1668" s="1">
        <f ca="1">1/(1/VLOOKUP(Table4[[#This Row],[Template]],Table1[], 2, FALSE)+1/VLOOKUP(Table4[[#This Row],[Car]],Table2[],2,FALSE))*2</f>
        <v>0.68571428571428561</v>
      </c>
      <c r="P1668" s="1">
        <f ca="1">1/(1/VLOOKUP(Table4[[#This Row],[Template]],Table1[], 3, FALSE)+1/VLOOKUP(Table4[[#This Row],[Car]],Table2[],3,FALSE))*2</f>
        <v>0.48</v>
      </c>
      <c r="Q1668" s="1" t="str">
        <f ca="1">SUBSTITUTE(SUBSTITUTE(Table4[[#This Row],[Template]], "$", Table4[[#This Row],[Car]]), "%", Table4[[#This Row],[Property]])</f>
        <v>What is the weight of the Sable?</v>
      </c>
      <c r="R1668" s="1" t="str">
        <f ca="1">IF(RAND()&gt;Table4[[#This Row],[offer1prob]], "yes", "no")</f>
        <v>no</v>
      </c>
      <c r="S1668" s="1" t="str">
        <f ca="1">IF(RAND()&lt;Table4[[#This Row],[offer1prob]], "yes", "no")</f>
        <v>no</v>
      </c>
      <c r="T1668" s="1" t="str">
        <f ca="1">"performConversation '" &amp; Table4[[#This Row],[question]] &amp; "' '" &amp; Table4[[#This Row],[answerToAppointmentRequest]] &amp; "' '" &amp; Table4[[#This Row],[answerToMailRequest]] &amp; "'"</f>
        <v>performConversation 'What is the weight of the Sable?' 'no' 'no'</v>
      </c>
    </row>
    <row r="1669" spans="11:20" x14ac:dyDescent="0.25">
      <c r="K1669">
        <v>1668</v>
      </c>
      <c r="L1669" t="str">
        <f ca="1">OFFSET(Table1[[#Headers],[Template]], MOD(Table4[[#This Row],[Num]], 5)+1, 0)</f>
        <v>The $ is crap</v>
      </c>
      <c r="M1669" t="str">
        <f ca="1">OFFSET(Table2[[#Headers],[Car]], MOD(Table4[[#This Row],[Num]], 4)+1, 0)</f>
        <v>Wolverine</v>
      </c>
      <c r="N1669" t="str">
        <f ca="1">OFFSET(Table3[[#Headers],[Property]], MOD(Table4[[#This Row],[Num]], 3)+1, 0)</f>
        <v>mpg</v>
      </c>
      <c r="O1669" s="1">
        <f ca="1">1/(1/VLOOKUP(Table4[[#This Row],[Template]],Table1[], 2, FALSE)+1/VLOOKUP(Table4[[#This Row],[Car]],Table2[],2,FALSE))*2</f>
        <v>0.3</v>
      </c>
      <c r="P1669" s="1">
        <f ca="1">1/(1/VLOOKUP(Table4[[#This Row],[Template]],Table1[], 3, FALSE)+1/VLOOKUP(Table4[[#This Row],[Car]],Table2[],3,FALSE))*2</f>
        <v>0.24</v>
      </c>
      <c r="Q1669" s="1" t="str">
        <f ca="1">SUBSTITUTE(SUBSTITUTE(Table4[[#This Row],[Template]], "$", Table4[[#This Row],[Car]]), "%", Table4[[#This Row],[Property]])</f>
        <v>The Wolverine is crap</v>
      </c>
      <c r="R1669" s="1" t="str">
        <f ca="1">IF(RAND()&gt;Table4[[#This Row],[offer1prob]], "yes", "no")</f>
        <v>yes</v>
      </c>
      <c r="S1669" s="1" t="str">
        <f ca="1">IF(RAND()&lt;Table4[[#This Row],[offer1prob]], "yes", "no")</f>
        <v>no</v>
      </c>
      <c r="T1669" s="1" t="str">
        <f ca="1">"performConversation '" &amp; Table4[[#This Row],[question]] &amp; "' '" &amp; Table4[[#This Row],[answerToAppointmentRequest]] &amp; "' '" &amp; Table4[[#This Row],[answerToMailRequest]] &amp; "'"</f>
        <v>performConversation 'The Wolverine is crap' 'yes' 'no'</v>
      </c>
    </row>
    <row r="1670" spans="11:20" x14ac:dyDescent="0.25">
      <c r="K1670">
        <v>1669</v>
      </c>
      <c r="L1670" t="str">
        <f ca="1">OFFSET(Table1[[#Headers],[Template]], MOD(Table4[[#This Row],[Num]], 5)+1, 0)</f>
        <v>What does the $ have as %?</v>
      </c>
      <c r="M1670" t="str">
        <f ca="1">OFFSET(Table2[[#Headers],[Car]], MOD(Table4[[#This Row],[Num]], 4)+1, 0)</f>
        <v>Polecat</v>
      </c>
      <c r="N1670" t="str">
        <f ca="1">OFFSET(Table3[[#Headers],[Property]], MOD(Table4[[#This Row],[Num]], 3)+1, 0)</f>
        <v>color</v>
      </c>
      <c r="O1670" s="1">
        <f ca="1">1/(1/VLOOKUP(Table4[[#This Row],[Template]],Table1[], 2, FALSE)+1/VLOOKUP(Table4[[#This Row],[Car]],Table2[],2,FALSE))*2</f>
        <v>0.3428571428571428</v>
      </c>
      <c r="P1670" s="1">
        <f ca="1">1/(1/VLOOKUP(Table4[[#This Row],[Template]],Table1[], 3, FALSE)+1/VLOOKUP(Table4[[#This Row],[Car]],Table2[],3,FALSE))*2</f>
        <v>0.43636363636363629</v>
      </c>
      <c r="Q1670" s="1" t="str">
        <f ca="1">SUBSTITUTE(SUBSTITUTE(Table4[[#This Row],[Template]], "$", Table4[[#This Row],[Car]]), "%", Table4[[#This Row],[Property]])</f>
        <v>What does the Polecat have as color?</v>
      </c>
      <c r="R1670" s="1" t="str">
        <f ca="1">IF(RAND()&gt;Table4[[#This Row],[offer1prob]], "yes", "no")</f>
        <v>yes</v>
      </c>
      <c r="S1670" s="1" t="str">
        <f ca="1">IF(RAND()&lt;Table4[[#This Row],[offer1prob]], "yes", "no")</f>
        <v>no</v>
      </c>
      <c r="T1670" s="1" t="str">
        <f ca="1">"performConversation '" &amp; Table4[[#This Row],[question]] &amp; "' '" &amp; Table4[[#This Row],[answerToAppointmentRequest]] &amp; "' '" &amp; Table4[[#This Row],[answerToMailRequest]] &amp; "'"</f>
        <v>performConversation 'What does the Polecat have as color?' 'yes' 'no'</v>
      </c>
    </row>
    <row r="1671" spans="11:20" x14ac:dyDescent="0.25">
      <c r="K1671">
        <v>1670</v>
      </c>
      <c r="L1671" t="str">
        <f ca="1">OFFSET(Table1[[#Headers],[Template]], MOD(Table4[[#This Row],[Num]], 5)+1, 0)</f>
        <v>Why is the $ so expensive?</v>
      </c>
      <c r="M1671" t="str">
        <f ca="1">OFFSET(Table2[[#Headers],[Car]], MOD(Table4[[#This Row],[Num]], 4)+1, 0)</f>
        <v>Sea Otter</v>
      </c>
      <c r="N1671" t="str">
        <f ca="1">OFFSET(Table3[[#Headers],[Property]], MOD(Table4[[#This Row],[Num]], 3)+1, 0)</f>
        <v>weight</v>
      </c>
      <c r="O1671" s="1">
        <f ca="1">1/(1/VLOOKUP(Table4[[#This Row],[Template]],Table1[], 2, FALSE)+1/VLOOKUP(Table4[[#This Row],[Car]],Table2[],2,FALSE))*2</f>
        <v>0.3428571428571428</v>
      </c>
      <c r="P1671" s="1">
        <f ca="1">1/(1/VLOOKUP(Table4[[#This Row],[Template]],Table1[], 3, FALSE)+1/VLOOKUP(Table4[[#This Row],[Car]],Table2[],3,FALSE))*2</f>
        <v>0.48</v>
      </c>
      <c r="Q1671" s="1" t="str">
        <f ca="1">SUBSTITUTE(SUBSTITUTE(Table4[[#This Row],[Template]], "$", Table4[[#This Row],[Car]]), "%", Table4[[#This Row],[Property]])</f>
        <v>Why is the Sea Otter so expensive?</v>
      </c>
      <c r="R1671" s="1" t="str">
        <f ca="1">IF(RAND()&gt;Table4[[#This Row],[offer1prob]], "yes", "no")</f>
        <v>yes</v>
      </c>
      <c r="S1671" s="1" t="str">
        <f ca="1">IF(RAND()&lt;Table4[[#This Row],[offer1prob]], "yes", "no")</f>
        <v>no</v>
      </c>
      <c r="T1671" s="1" t="str">
        <f ca="1">"performConversation '" &amp; Table4[[#This Row],[question]] &amp; "' '" &amp; Table4[[#This Row],[answerToAppointmentRequest]] &amp; "' '" &amp; Table4[[#This Row],[answerToMailRequest]] &amp; "'"</f>
        <v>performConversation 'Why is the Sea Otter so expensive?' 'yes' 'no'</v>
      </c>
    </row>
    <row r="1672" spans="11:20" x14ac:dyDescent="0.25">
      <c r="K1672">
        <v>1671</v>
      </c>
      <c r="L1672" t="str">
        <f ca="1">OFFSET(Table1[[#Headers],[Template]], MOD(Table4[[#This Row],[Num]], 5)+1, 0)</f>
        <v>Do you still manufacture the $?</v>
      </c>
      <c r="M1672" t="str">
        <f ca="1">OFFSET(Table2[[#Headers],[Car]], MOD(Table4[[#This Row],[Num]], 4)+1, 0)</f>
        <v>Sable</v>
      </c>
      <c r="N1672" t="str">
        <f ca="1">OFFSET(Table3[[#Headers],[Property]], MOD(Table4[[#This Row],[Num]], 3)+1, 0)</f>
        <v>mpg</v>
      </c>
      <c r="O1672" s="1">
        <f ca="1">1/(1/VLOOKUP(Table4[[#This Row],[Template]],Table1[], 2, FALSE)+1/VLOOKUP(Table4[[#This Row],[Car]],Table2[],2,FALSE))*2</f>
        <v>0.61538461538461542</v>
      </c>
      <c r="P1672" s="1">
        <f ca="1">1/(1/VLOOKUP(Table4[[#This Row],[Template]],Table1[], 3, FALSE)+1/VLOOKUP(Table4[[#This Row],[Car]],Table2[],3,FALSE))*2</f>
        <v>0.54545454545454541</v>
      </c>
      <c r="Q1672" s="1" t="str">
        <f ca="1">SUBSTITUTE(SUBSTITUTE(Table4[[#This Row],[Template]], "$", Table4[[#This Row],[Car]]), "%", Table4[[#This Row],[Property]])</f>
        <v>Do you still manufacture the Sable?</v>
      </c>
      <c r="R1672" s="1" t="str">
        <f ca="1">IF(RAND()&gt;Table4[[#This Row],[offer1prob]], "yes", "no")</f>
        <v>no</v>
      </c>
      <c r="S1672" s="1" t="str">
        <f ca="1">IF(RAND()&lt;Table4[[#This Row],[offer1prob]], "yes", "no")</f>
        <v>no</v>
      </c>
      <c r="T1672" s="1" t="str">
        <f ca="1">"performConversation '" &amp; Table4[[#This Row],[question]] &amp; "' '" &amp; Table4[[#This Row],[answerToAppointmentRequest]] &amp; "' '" &amp; Table4[[#This Row],[answerToMailRequest]] &amp; "'"</f>
        <v>performConversation 'Do you still manufacture the Sable?' 'no' 'no'</v>
      </c>
    </row>
    <row r="1673" spans="11:20" x14ac:dyDescent="0.25">
      <c r="K1673">
        <v>1672</v>
      </c>
      <c r="L1673" t="str">
        <f ca="1">OFFSET(Table1[[#Headers],[Template]], MOD(Table4[[#This Row],[Num]], 5)+1, 0)</f>
        <v>What is the % of the $?</v>
      </c>
      <c r="M1673" t="str">
        <f ca="1">OFFSET(Table2[[#Headers],[Car]], MOD(Table4[[#This Row],[Num]], 4)+1, 0)</f>
        <v>Wolverine</v>
      </c>
      <c r="N1673" t="str">
        <f ca="1">OFFSET(Table3[[#Headers],[Property]], MOD(Table4[[#This Row],[Num]], 3)+1, 0)</f>
        <v>color</v>
      </c>
      <c r="O1673" s="1">
        <f ca="1">1/(1/VLOOKUP(Table4[[#This Row],[Template]],Table1[], 2, FALSE)+1/VLOOKUP(Table4[[#This Row],[Car]],Table2[],2,FALSE))*2</f>
        <v>0.6</v>
      </c>
      <c r="P1673" s="1">
        <f ca="1">1/(1/VLOOKUP(Table4[[#This Row],[Template]],Table1[], 3, FALSE)+1/VLOOKUP(Table4[[#This Row],[Car]],Table2[],3,FALSE))*2</f>
        <v>0.3428571428571428</v>
      </c>
      <c r="Q1673" s="1" t="str">
        <f ca="1">SUBSTITUTE(SUBSTITUTE(Table4[[#This Row],[Template]], "$", Table4[[#This Row],[Car]]), "%", Table4[[#This Row],[Property]])</f>
        <v>What is the color of the Wolverine?</v>
      </c>
      <c r="R1673" s="1" t="str">
        <f ca="1">IF(RAND()&gt;Table4[[#This Row],[offer1prob]], "yes", "no")</f>
        <v>no</v>
      </c>
      <c r="S1673" s="1" t="str">
        <f ca="1">IF(RAND()&lt;Table4[[#This Row],[offer1prob]], "yes", "no")</f>
        <v>no</v>
      </c>
      <c r="T1673" s="1" t="str">
        <f ca="1">"performConversation '" &amp; Table4[[#This Row],[question]] &amp; "' '" &amp; Table4[[#This Row],[answerToAppointmentRequest]] &amp; "' '" &amp; Table4[[#This Row],[answerToMailRequest]] &amp; "'"</f>
        <v>performConversation 'What is the color of the Wolverine?' 'no' 'no'</v>
      </c>
    </row>
    <row r="1674" spans="11:20" x14ac:dyDescent="0.25">
      <c r="K1674">
        <v>1673</v>
      </c>
      <c r="L1674" t="str">
        <f ca="1">OFFSET(Table1[[#Headers],[Template]], MOD(Table4[[#This Row],[Num]], 5)+1, 0)</f>
        <v>The $ is crap</v>
      </c>
      <c r="M1674" t="str">
        <f ca="1">OFFSET(Table2[[#Headers],[Car]], MOD(Table4[[#This Row],[Num]], 4)+1, 0)</f>
        <v>Polecat</v>
      </c>
      <c r="N1674" t="str">
        <f ca="1">OFFSET(Table3[[#Headers],[Property]], MOD(Table4[[#This Row],[Num]], 3)+1, 0)</f>
        <v>weight</v>
      </c>
      <c r="O1674" s="1">
        <f ca="1">1/(1/VLOOKUP(Table4[[#This Row],[Template]],Table1[], 2, FALSE)+1/VLOOKUP(Table4[[#This Row],[Car]],Table2[],2,FALSE))*2</f>
        <v>0.26666666666666666</v>
      </c>
      <c r="P1674" s="1">
        <f ca="1">1/(1/VLOOKUP(Table4[[#This Row],[Template]],Table1[], 3, FALSE)+1/VLOOKUP(Table4[[#This Row],[Car]],Table2[],3,FALSE))*2</f>
        <v>0.32</v>
      </c>
      <c r="Q1674" s="1" t="str">
        <f ca="1">SUBSTITUTE(SUBSTITUTE(Table4[[#This Row],[Template]], "$", Table4[[#This Row],[Car]]), "%", Table4[[#This Row],[Property]])</f>
        <v>The Polecat is crap</v>
      </c>
      <c r="R1674" s="1" t="str">
        <f ca="1">IF(RAND()&gt;Table4[[#This Row],[offer1prob]], "yes", "no")</f>
        <v>yes</v>
      </c>
      <c r="S1674" s="1" t="str">
        <f ca="1">IF(RAND()&lt;Table4[[#This Row],[offer1prob]], "yes", "no")</f>
        <v>no</v>
      </c>
      <c r="T1674" s="1" t="str">
        <f ca="1">"performConversation '" &amp; Table4[[#This Row],[question]] &amp; "' '" &amp; Table4[[#This Row],[answerToAppointmentRequest]] &amp; "' '" &amp; Table4[[#This Row],[answerToMailRequest]] &amp; "'"</f>
        <v>performConversation 'The Polecat is crap' 'yes' 'no'</v>
      </c>
    </row>
    <row r="1675" spans="11:20" x14ac:dyDescent="0.25">
      <c r="K1675">
        <v>1674</v>
      </c>
      <c r="L1675" t="str">
        <f ca="1">OFFSET(Table1[[#Headers],[Template]], MOD(Table4[[#This Row],[Num]], 5)+1, 0)</f>
        <v>What does the $ have as %?</v>
      </c>
      <c r="M1675" t="str">
        <f ca="1">OFFSET(Table2[[#Headers],[Car]], MOD(Table4[[#This Row],[Num]], 4)+1, 0)</f>
        <v>Sea Otter</v>
      </c>
      <c r="N1675" t="str">
        <f ca="1">OFFSET(Table3[[#Headers],[Property]], MOD(Table4[[#This Row],[Num]], 3)+1, 0)</f>
        <v>mpg</v>
      </c>
      <c r="O1675" s="1">
        <f ca="1">1/(1/VLOOKUP(Table4[[#This Row],[Template]],Table1[], 2, FALSE)+1/VLOOKUP(Table4[[#This Row],[Car]],Table2[],2,FALSE))*2</f>
        <v>0.3</v>
      </c>
      <c r="P1675" s="1">
        <f ca="1">1/(1/VLOOKUP(Table4[[#This Row],[Template]],Table1[], 3, FALSE)+1/VLOOKUP(Table4[[#This Row],[Car]],Table2[],3,FALSE))*2</f>
        <v>0.3428571428571428</v>
      </c>
      <c r="Q1675" s="1" t="str">
        <f ca="1">SUBSTITUTE(SUBSTITUTE(Table4[[#This Row],[Template]], "$", Table4[[#This Row],[Car]]), "%", Table4[[#This Row],[Property]])</f>
        <v>What does the Sea Otter have as mpg?</v>
      </c>
      <c r="R1675" s="1" t="str">
        <f ca="1">IF(RAND()&gt;Table4[[#This Row],[offer1prob]], "yes", "no")</f>
        <v>no</v>
      </c>
      <c r="S1675" s="1" t="str">
        <f ca="1">IF(RAND()&lt;Table4[[#This Row],[offer1prob]], "yes", "no")</f>
        <v>no</v>
      </c>
      <c r="T1675" s="1" t="str">
        <f ca="1">"performConversation '" &amp; Table4[[#This Row],[question]] &amp; "' '" &amp; Table4[[#This Row],[answerToAppointmentRequest]] &amp; "' '" &amp; Table4[[#This Row],[answerToMailRequest]] &amp; "'"</f>
        <v>performConversation 'What does the Sea Otter have as mpg?' 'no' 'no'</v>
      </c>
    </row>
    <row r="1676" spans="11:20" x14ac:dyDescent="0.25">
      <c r="K1676">
        <v>1675</v>
      </c>
      <c r="L1676" t="str">
        <f ca="1">OFFSET(Table1[[#Headers],[Template]], MOD(Table4[[#This Row],[Num]], 5)+1, 0)</f>
        <v>Why is the $ so expensive?</v>
      </c>
      <c r="M1676" t="str">
        <f ca="1">OFFSET(Table2[[#Headers],[Car]], MOD(Table4[[#This Row],[Num]], 4)+1, 0)</f>
        <v>Sable</v>
      </c>
      <c r="N1676" t="str">
        <f ca="1">OFFSET(Table3[[#Headers],[Property]], MOD(Table4[[#This Row],[Num]], 3)+1, 0)</f>
        <v>color</v>
      </c>
      <c r="O1676" s="1">
        <f ca="1">1/(1/VLOOKUP(Table4[[#This Row],[Template]],Table1[], 2, FALSE)+1/VLOOKUP(Table4[[#This Row],[Car]],Table2[],2,FALSE))*2</f>
        <v>0.53333333333333333</v>
      </c>
      <c r="P1676" s="1">
        <f ca="1">1/(1/VLOOKUP(Table4[[#This Row],[Template]],Table1[], 3, FALSE)+1/VLOOKUP(Table4[[#This Row],[Car]],Table2[],3,FALSE))*2</f>
        <v>0.6</v>
      </c>
      <c r="Q1676" s="1" t="str">
        <f ca="1">SUBSTITUTE(SUBSTITUTE(Table4[[#This Row],[Template]], "$", Table4[[#This Row],[Car]]), "%", Table4[[#This Row],[Property]])</f>
        <v>Why is the Sable so expensive?</v>
      </c>
      <c r="R1676" s="1" t="str">
        <f ca="1">IF(RAND()&gt;Table4[[#This Row],[offer1prob]], "yes", "no")</f>
        <v>yes</v>
      </c>
      <c r="S1676" s="1" t="str">
        <f ca="1">IF(RAND()&lt;Table4[[#This Row],[offer1prob]], "yes", "no")</f>
        <v>yes</v>
      </c>
      <c r="T1676" s="1" t="str">
        <f ca="1">"performConversation '" &amp; Table4[[#This Row],[question]] &amp; "' '" &amp; Table4[[#This Row],[answerToAppointmentRequest]] &amp; "' '" &amp; Table4[[#This Row],[answerToMailRequest]] &amp; "'"</f>
        <v>performConversation 'Why is the Sable so expensive?' 'yes' 'yes'</v>
      </c>
    </row>
    <row r="1677" spans="11:20" x14ac:dyDescent="0.25">
      <c r="K1677">
        <v>1676</v>
      </c>
      <c r="L1677" t="str">
        <f ca="1">OFFSET(Table1[[#Headers],[Template]], MOD(Table4[[#This Row],[Num]], 5)+1, 0)</f>
        <v>Do you still manufacture the $?</v>
      </c>
      <c r="M1677" t="str">
        <f ca="1">OFFSET(Table2[[#Headers],[Car]], MOD(Table4[[#This Row],[Num]], 4)+1, 0)</f>
        <v>Wolverine</v>
      </c>
      <c r="N1677" t="str">
        <f ca="1">OFFSET(Table3[[#Headers],[Property]], MOD(Table4[[#This Row],[Num]], 3)+1, 0)</f>
        <v>weight</v>
      </c>
      <c r="O1677" s="1">
        <f ca="1">1/(1/VLOOKUP(Table4[[#This Row],[Template]],Table1[], 2, FALSE)+1/VLOOKUP(Table4[[#This Row],[Car]],Table2[],2,FALSE))*2</f>
        <v>0.54545454545454541</v>
      </c>
      <c r="P1677" s="1">
        <f ca="1">1/(1/VLOOKUP(Table4[[#This Row],[Template]],Table1[], 3, FALSE)+1/VLOOKUP(Table4[[#This Row],[Car]],Table2[],3,FALSE))*2</f>
        <v>0.37499999999999994</v>
      </c>
      <c r="Q1677" s="1" t="str">
        <f ca="1">SUBSTITUTE(SUBSTITUTE(Table4[[#This Row],[Template]], "$", Table4[[#This Row],[Car]]), "%", Table4[[#This Row],[Property]])</f>
        <v>Do you still manufacture the Wolverine?</v>
      </c>
      <c r="R1677" s="1" t="str">
        <f ca="1">IF(RAND()&gt;Table4[[#This Row],[offer1prob]], "yes", "no")</f>
        <v>no</v>
      </c>
      <c r="S1677" s="1" t="str">
        <f ca="1">IF(RAND()&lt;Table4[[#This Row],[offer1prob]], "yes", "no")</f>
        <v>yes</v>
      </c>
      <c r="T1677" s="1" t="str">
        <f ca="1">"performConversation '" &amp; Table4[[#This Row],[question]] &amp; "' '" &amp; Table4[[#This Row],[answerToAppointmentRequest]] &amp; "' '" &amp; Table4[[#This Row],[answerToMailRequest]] &amp; "'"</f>
        <v>performConversation 'Do you still manufacture the Wolverine?' 'no' 'yes'</v>
      </c>
    </row>
    <row r="1678" spans="11:20" x14ac:dyDescent="0.25">
      <c r="K1678">
        <v>1677</v>
      </c>
      <c r="L1678" t="str">
        <f ca="1">OFFSET(Table1[[#Headers],[Template]], MOD(Table4[[#This Row],[Num]], 5)+1, 0)</f>
        <v>What is the % of the $?</v>
      </c>
      <c r="M1678" t="str">
        <f ca="1">OFFSET(Table2[[#Headers],[Car]], MOD(Table4[[#This Row],[Num]], 4)+1, 0)</f>
        <v>Polecat</v>
      </c>
      <c r="N1678" t="str">
        <f ca="1">OFFSET(Table3[[#Headers],[Property]], MOD(Table4[[#This Row],[Num]], 3)+1, 0)</f>
        <v>mpg</v>
      </c>
      <c r="O1678" s="1">
        <f ca="1">1/(1/VLOOKUP(Table4[[#This Row],[Template]],Table1[], 2, FALSE)+1/VLOOKUP(Table4[[#This Row],[Car]],Table2[],2,FALSE))*2</f>
        <v>0.48</v>
      </c>
      <c r="P1678" s="1">
        <f ca="1">1/(1/VLOOKUP(Table4[[#This Row],[Template]],Table1[], 3, FALSE)+1/VLOOKUP(Table4[[#This Row],[Car]],Table2[],3,FALSE))*2</f>
        <v>0.53333333333333333</v>
      </c>
      <c r="Q1678" s="1" t="str">
        <f ca="1">SUBSTITUTE(SUBSTITUTE(Table4[[#This Row],[Template]], "$", Table4[[#This Row],[Car]]), "%", Table4[[#This Row],[Property]])</f>
        <v>What is the mpg of the Polecat?</v>
      </c>
      <c r="R1678" s="1" t="str">
        <f ca="1">IF(RAND()&gt;Table4[[#This Row],[offer1prob]], "yes", "no")</f>
        <v>no</v>
      </c>
      <c r="S1678" s="1" t="str">
        <f ca="1">IF(RAND()&lt;Table4[[#This Row],[offer1prob]], "yes", "no")</f>
        <v>no</v>
      </c>
      <c r="T1678" s="1" t="str">
        <f ca="1">"performConversation '" &amp; Table4[[#This Row],[question]] &amp; "' '" &amp; Table4[[#This Row],[answerToAppointmentRequest]] &amp; "' '" &amp; Table4[[#This Row],[answerToMailRequest]] &amp; "'"</f>
        <v>performConversation 'What is the mpg of the Polecat?' 'no' 'no'</v>
      </c>
    </row>
    <row r="1679" spans="11:20" x14ac:dyDescent="0.25">
      <c r="K1679">
        <v>1678</v>
      </c>
      <c r="L1679" t="str">
        <f ca="1">OFFSET(Table1[[#Headers],[Template]], MOD(Table4[[#This Row],[Num]], 5)+1, 0)</f>
        <v>The $ is crap</v>
      </c>
      <c r="M1679" t="str">
        <f ca="1">OFFSET(Table2[[#Headers],[Car]], MOD(Table4[[#This Row],[Num]], 4)+1, 0)</f>
        <v>Sea Otter</v>
      </c>
      <c r="N1679" t="str">
        <f ca="1">OFFSET(Table3[[#Headers],[Property]], MOD(Table4[[#This Row],[Num]], 3)+1, 0)</f>
        <v>color</v>
      </c>
      <c r="O1679" s="1">
        <f ca="1">1/(1/VLOOKUP(Table4[[#This Row],[Template]],Table1[], 2, FALSE)+1/VLOOKUP(Table4[[#This Row],[Car]],Table2[],2,FALSE))*2</f>
        <v>0.24</v>
      </c>
      <c r="P1679" s="1">
        <f ca="1">1/(1/VLOOKUP(Table4[[#This Row],[Template]],Table1[], 3, FALSE)+1/VLOOKUP(Table4[[#This Row],[Car]],Table2[],3,FALSE))*2</f>
        <v>0.26666666666666666</v>
      </c>
      <c r="Q1679" s="1" t="str">
        <f ca="1">SUBSTITUTE(SUBSTITUTE(Table4[[#This Row],[Template]], "$", Table4[[#This Row],[Car]]), "%", Table4[[#This Row],[Property]])</f>
        <v>The Sea Otter is crap</v>
      </c>
      <c r="R1679" s="1" t="str">
        <f ca="1">IF(RAND()&gt;Table4[[#This Row],[offer1prob]], "yes", "no")</f>
        <v>yes</v>
      </c>
      <c r="S1679" s="1" t="str">
        <f ca="1">IF(RAND()&lt;Table4[[#This Row],[offer1prob]], "yes", "no")</f>
        <v>no</v>
      </c>
      <c r="T1679" s="1" t="str">
        <f ca="1">"performConversation '" &amp; Table4[[#This Row],[question]] &amp; "' '" &amp; Table4[[#This Row],[answerToAppointmentRequest]] &amp; "' '" &amp; Table4[[#This Row],[answerToMailRequest]] &amp; "'"</f>
        <v>performConversation 'The Sea Otter is crap' 'yes' 'no'</v>
      </c>
    </row>
    <row r="1680" spans="11:20" x14ac:dyDescent="0.25">
      <c r="K1680">
        <v>1679</v>
      </c>
      <c r="L1680" t="str">
        <f ca="1">OFFSET(Table1[[#Headers],[Template]], MOD(Table4[[#This Row],[Num]], 5)+1, 0)</f>
        <v>What does the $ have as %?</v>
      </c>
      <c r="M1680" t="str">
        <f ca="1">OFFSET(Table2[[#Headers],[Car]], MOD(Table4[[#This Row],[Num]], 4)+1, 0)</f>
        <v>Sable</v>
      </c>
      <c r="N1680" t="str">
        <f ca="1">OFFSET(Table3[[#Headers],[Property]], MOD(Table4[[#This Row],[Num]], 3)+1, 0)</f>
        <v>weight</v>
      </c>
      <c r="O1680" s="1">
        <f ca="1">1/(1/VLOOKUP(Table4[[#This Row],[Template]],Table1[], 2, FALSE)+1/VLOOKUP(Table4[[#This Row],[Car]],Table2[],2,FALSE))*2</f>
        <v>0.43636363636363629</v>
      </c>
      <c r="P1680" s="1">
        <f ca="1">1/(1/VLOOKUP(Table4[[#This Row],[Template]],Table1[], 3, FALSE)+1/VLOOKUP(Table4[[#This Row],[Car]],Table2[],3,FALSE))*2</f>
        <v>0.4</v>
      </c>
      <c r="Q1680" s="1" t="str">
        <f ca="1">SUBSTITUTE(SUBSTITUTE(Table4[[#This Row],[Template]], "$", Table4[[#This Row],[Car]]), "%", Table4[[#This Row],[Property]])</f>
        <v>What does the Sable have as weight?</v>
      </c>
      <c r="R1680" s="1" t="str">
        <f ca="1">IF(RAND()&gt;Table4[[#This Row],[offer1prob]], "yes", "no")</f>
        <v>yes</v>
      </c>
      <c r="S1680" s="1" t="str">
        <f ca="1">IF(RAND()&lt;Table4[[#This Row],[offer1prob]], "yes", "no")</f>
        <v>no</v>
      </c>
      <c r="T1680" s="1" t="str">
        <f ca="1">"performConversation '" &amp; Table4[[#This Row],[question]] &amp; "' '" &amp; Table4[[#This Row],[answerToAppointmentRequest]] &amp; "' '" &amp; Table4[[#This Row],[answerToMailRequest]] &amp; "'"</f>
        <v>performConversation 'What does the Sable have as weight?' 'yes' 'no'</v>
      </c>
    </row>
    <row r="1681" spans="11:20" x14ac:dyDescent="0.25">
      <c r="K1681">
        <v>1680</v>
      </c>
      <c r="L1681" t="str">
        <f ca="1">OFFSET(Table1[[#Headers],[Template]], MOD(Table4[[#This Row],[Num]], 5)+1, 0)</f>
        <v>Why is the $ so expensive?</v>
      </c>
      <c r="M1681" t="str">
        <f ca="1">OFFSET(Table2[[#Headers],[Car]], MOD(Table4[[#This Row],[Num]], 4)+1, 0)</f>
        <v>Wolverine</v>
      </c>
      <c r="N1681" t="str">
        <f ca="1">OFFSET(Table3[[#Headers],[Property]], MOD(Table4[[#This Row],[Num]], 3)+1, 0)</f>
        <v>mpg</v>
      </c>
      <c r="O1681" s="1">
        <f ca="1">1/(1/VLOOKUP(Table4[[#This Row],[Template]],Table1[], 2, FALSE)+1/VLOOKUP(Table4[[#This Row],[Car]],Table2[],2,FALSE))*2</f>
        <v>0.48</v>
      </c>
      <c r="P1681" s="1">
        <f ca="1">1/(1/VLOOKUP(Table4[[#This Row],[Template]],Table1[], 3, FALSE)+1/VLOOKUP(Table4[[#This Row],[Car]],Table2[],3,FALSE))*2</f>
        <v>0.4</v>
      </c>
      <c r="Q1681" s="1" t="str">
        <f ca="1">SUBSTITUTE(SUBSTITUTE(Table4[[#This Row],[Template]], "$", Table4[[#This Row],[Car]]), "%", Table4[[#This Row],[Property]])</f>
        <v>Why is the Wolverine so expensive?</v>
      </c>
      <c r="R1681" s="1" t="str">
        <f ca="1">IF(RAND()&gt;Table4[[#This Row],[offer1prob]], "yes", "no")</f>
        <v>yes</v>
      </c>
      <c r="S1681" s="1" t="str">
        <f ca="1">IF(RAND()&lt;Table4[[#This Row],[offer1prob]], "yes", "no")</f>
        <v>yes</v>
      </c>
      <c r="T1681" s="1" t="str">
        <f ca="1">"performConversation '" &amp; Table4[[#This Row],[question]] &amp; "' '" &amp; Table4[[#This Row],[answerToAppointmentRequest]] &amp; "' '" &amp; Table4[[#This Row],[answerToMailRequest]] &amp; "'"</f>
        <v>performConversation 'Why is the Wolverine so expensive?' 'yes' 'yes'</v>
      </c>
    </row>
    <row r="1682" spans="11:20" x14ac:dyDescent="0.25">
      <c r="K1682">
        <v>1681</v>
      </c>
      <c r="L1682" t="str">
        <f ca="1">OFFSET(Table1[[#Headers],[Template]], MOD(Table4[[#This Row],[Num]], 5)+1, 0)</f>
        <v>Do you still manufacture the $?</v>
      </c>
      <c r="M1682" t="str">
        <f ca="1">OFFSET(Table2[[#Headers],[Car]], MOD(Table4[[#This Row],[Num]], 4)+1, 0)</f>
        <v>Polecat</v>
      </c>
      <c r="N1682" t="str">
        <f ca="1">OFFSET(Table3[[#Headers],[Property]], MOD(Table4[[#This Row],[Num]], 3)+1, 0)</f>
        <v>color</v>
      </c>
      <c r="O1682" s="1">
        <f ca="1">1/(1/VLOOKUP(Table4[[#This Row],[Template]],Table1[], 2, FALSE)+1/VLOOKUP(Table4[[#This Row],[Car]],Table2[],2,FALSE))*2</f>
        <v>0.44444444444444442</v>
      </c>
      <c r="P1682" s="1">
        <f ca="1">1/(1/VLOOKUP(Table4[[#This Row],[Template]],Table1[], 3, FALSE)+1/VLOOKUP(Table4[[#This Row],[Car]],Table2[],3,FALSE))*2</f>
        <v>0.61538461538461542</v>
      </c>
      <c r="Q1682" s="1" t="str">
        <f ca="1">SUBSTITUTE(SUBSTITUTE(Table4[[#This Row],[Template]], "$", Table4[[#This Row],[Car]]), "%", Table4[[#This Row],[Property]])</f>
        <v>Do you still manufacture the Polecat?</v>
      </c>
      <c r="R1682" s="1" t="str">
        <f ca="1">IF(RAND()&gt;Table4[[#This Row],[offer1prob]], "yes", "no")</f>
        <v>no</v>
      </c>
      <c r="S1682" s="1" t="str">
        <f ca="1">IF(RAND()&lt;Table4[[#This Row],[offer1prob]], "yes", "no")</f>
        <v>no</v>
      </c>
      <c r="T1682" s="1" t="str">
        <f ca="1">"performConversation '" &amp; Table4[[#This Row],[question]] &amp; "' '" &amp; Table4[[#This Row],[answerToAppointmentRequest]] &amp; "' '" &amp; Table4[[#This Row],[answerToMailRequest]] &amp; "'"</f>
        <v>performConversation 'Do you still manufacture the Polecat?' 'no' 'no'</v>
      </c>
    </row>
    <row r="1683" spans="11:20" x14ac:dyDescent="0.25">
      <c r="K1683">
        <v>1682</v>
      </c>
      <c r="L1683" t="str">
        <f ca="1">OFFSET(Table1[[#Headers],[Template]], MOD(Table4[[#This Row],[Num]], 5)+1, 0)</f>
        <v>What is the % of the $?</v>
      </c>
      <c r="M1683" t="str">
        <f ca="1">OFFSET(Table2[[#Headers],[Car]], MOD(Table4[[#This Row],[Num]], 4)+1, 0)</f>
        <v>Sea Otter</v>
      </c>
      <c r="N1683" t="str">
        <f ca="1">OFFSET(Table3[[#Headers],[Property]], MOD(Table4[[#This Row],[Num]], 3)+1, 0)</f>
        <v>weight</v>
      </c>
      <c r="O1683" s="1">
        <f ca="1">1/(1/VLOOKUP(Table4[[#This Row],[Template]],Table1[], 2, FALSE)+1/VLOOKUP(Table4[[#This Row],[Car]],Table2[],2,FALSE))*2</f>
        <v>0.4</v>
      </c>
      <c r="P1683" s="1">
        <f ca="1">1/(1/VLOOKUP(Table4[[#This Row],[Template]],Table1[], 3, FALSE)+1/VLOOKUP(Table4[[#This Row],[Car]],Table2[],3,FALSE))*2</f>
        <v>0.4</v>
      </c>
      <c r="Q1683" s="1" t="str">
        <f ca="1">SUBSTITUTE(SUBSTITUTE(Table4[[#This Row],[Template]], "$", Table4[[#This Row],[Car]]), "%", Table4[[#This Row],[Property]])</f>
        <v>What is the weight of the Sea Otter?</v>
      </c>
      <c r="R1683" s="1" t="str">
        <f ca="1">IF(RAND()&gt;Table4[[#This Row],[offer1prob]], "yes", "no")</f>
        <v>no</v>
      </c>
      <c r="S1683" s="1" t="str">
        <f ca="1">IF(RAND()&lt;Table4[[#This Row],[offer1prob]], "yes", "no")</f>
        <v>no</v>
      </c>
      <c r="T1683" s="1" t="str">
        <f ca="1">"performConversation '" &amp; Table4[[#This Row],[question]] &amp; "' '" &amp; Table4[[#This Row],[answerToAppointmentRequest]] &amp; "' '" &amp; Table4[[#This Row],[answerToMailRequest]] &amp; "'"</f>
        <v>performConversation 'What is the weight of the Sea Otter?' 'no' 'no'</v>
      </c>
    </row>
    <row r="1684" spans="11:20" x14ac:dyDescent="0.25">
      <c r="K1684">
        <v>1683</v>
      </c>
      <c r="L1684" t="str">
        <f ca="1">OFFSET(Table1[[#Headers],[Template]], MOD(Table4[[#This Row],[Num]], 5)+1, 0)</f>
        <v>The $ is crap</v>
      </c>
      <c r="M1684" t="str">
        <f ca="1">OFFSET(Table2[[#Headers],[Car]], MOD(Table4[[#This Row],[Num]], 4)+1, 0)</f>
        <v>Sable</v>
      </c>
      <c r="N1684" t="str">
        <f ca="1">OFFSET(Table3[[#Headers],[Property]], MOD(Table4[[#This Row],[Num]], 3)+1, 0)</f>
        <v>mpg</v>
      </c>
      <c r="O1684" s="1">
        <f ca="1">1/(1/VLOOKUP(Table4[[#This Row],[Template]],Table1[], 2, FALSE)+1/VLOOKUP(Table4[[#This Row],[Car]],Table2[],2,FALSE))*2</f>
        <v>0.32</v>
      </c>
      <c r="P1684" s="1">
        <f ca="1">1/(1/VLOOKUP(Table4[[#This Row],[Template]],Table1[], 3, FALSE)+1/VLOOKUP(Table4[[#This Row],[Car]],Table2[],3,FALSE))*2</f>
        <v>0.3</v>
      </c>
      <c r="Q1684" s="1" t="str">
        <f ca="1">SUBSTITUTE(SUBSTITUTE(Table4[[#This Row],[Template]], "$", Table4[[#This Row],[Car]]), "%", Table4[[#This Row],[Property]])</f>
        <v>The Sable is crap</v>
      </c>
      <c r="R1684" s="1" t="str">
        <f ca="1">IF(RAND()&gt;Table4[[#This Row],[offer1prob]], "yes", "no")</f>
        <v>no</v>
      </c>
      <c r="S1684" s="1" t="str">
        <f ca="1">IF(RAND()&lt;Table4[[#This Row],[offer1prob]], "yes", "no")</f>
        <v>yes</v>
      </c>
      <c r="T1684" s="1" t="str">
        <f ca="1">"performConversation '" &amp; Table4[[#This Row],[question]] &amp; "' '" &amp; Table4[[#This Row],[answerToAppointmentRequest]] &amp; "' '" &amp; Table4[[#This Row],[answerToMailRequest]] &amp; "'"</f>
        <v>performConversation 'The Sable is crap' 'no' 'yes'</v>
      </c>
    </row>
    <row r="1685" spans="11:20" x14ac:dyDescent="0.25">
      <c r="K1685">
        <v>1684</v>
      </c>
      <c r="L1685" t="str">
        <f ca="1">OFFSET(Table1[[#Headers],[Template]], MOD(Table4[[#This Row],[Num]], 5)+1, 0)</f>
        <v>What does the $ have as %?</v>
      </c>
      <c r="M1685" t="str">
        <f ca="1">OFFSET(Table2[[#Headers],[Car]], MOD(Table4[[#This Row],[Num]], 4)+1, 0)</f>
        <v>Wolverine</v>
      </c>
      <c r="N1685" t="str">
        <f ca="1">OFFSET(Table3[[#Headers],[Property]], MOD(Table4[[#This Row],[Num]], 3)+1, 0)</f>
        <v>color</v>
      </c>
      <c r="O1685" s="1">
        <f ca="1">1/(1/VLOOKUP(Table4[[#This Row],[Template]],Table1[], 2, FALSE)+1/VLOOKUP(Table4[[#This Row],[Car]],Table2[],2,FALSE))*2</f>
        <v>0.4</v>
      </c>
      <c r="P1685" s="1">
        <f ca="1">1/(1/VLOOKUP(Table4[[#This Row],[Template]],Table1[], 3, FALSE)+1/VLOOKUP(Table4[[#This Row],[Car]],Table2[],3,FALSE))*2</f>
        <v>0.3</v>
      </c>
      <c r="Q1685" s="1" t="str">
        <f ca="1">SUBSTITUTE(SUBSTITUTE(Table4[[#This Row],[Template]], "$", Table4[[#This Row],[Car]]), "%", Table4[[#This Row],[Property]])</f>
        <v>What does the Wolverine have as color?</v>
      </c>
      <c r="R1685" s="1" t="str">
        <f ca="1">IF(RAND()&gt;Table4[[#This Row],[offer1prob]], "yes", "no")</f>
        <v>yes</v>
      </c>
      <c r="S1685" s="1" t="str">
        <f ca="1">IF(RAND()&lt;Table4[[#This Row],[offer1prob]], "yes", "no")</f>
        <v>yes</v>
      </c>
      <c r="T1685" s="1" t="str">
        <f ca="1">"performConversation '" &amp; Table4[[#This Row],[question]] &amp; "' '" &amp; Table4[[#This Row],[answerToAppointmentRequest]] &amp; "' '" &amp; Table4[[#This Row],[answerToMailRequest]] &amp; "'"</f>
        <v>performConversation 'What does the Wolverine have as color?' 'yes' 'yes'</v>
      </c>
    </row>
    <row r="1686" spans="11:20" x14ac:dyDescent="0.25">
      <c r="K1686">
        <v>1685</v>
      </c>
      <c r="L1686" t="str">
        <f ca="1">OFFSET(Table1[[#Headers],[Template]], MOD(Table4[[#This Row],[Num]], 5)+1, 0)</f>
        <v>Why is the $ so expensive?</v>
      </c>
      <c r="M1686" t="str">
        <f ca="1">OFFSET(Table2[[#Headers],[Car]], MOD(Table4[[#This Row],[Num]], 4)+1, 0)</f>
        <v>Polecat</v>
      </c>
      <c r="N1686" t="str">
        <f ca="1">OFFSET(Table3[[#Headers],[Property]], MOD(Table4[[#This Row],[Num]], 3)+1, 0)</f>
        <v>weight</v>
      </c>
      <c r="O1686" s="1">
        <f ca="1">1/(1/VLOOKUP(Table4[[#This Row],[Template]],Table1[], 2, FALSE)+1/VLOOKUP(Table4[[#This Row],[Car]],Table2[],2,FALSE))*2</f>
        <v>0.4</v>
      </c>
      <c r="P1686" s="1">
        <f ca="1">1/(1/VLOOKUP(Table4[[#This Row],[Template]],Table1[], 3, FALSE)+1/VLOOKUP(Table4[[#This Row],[Car]],Table2[],3,FALSE))*2</f>
        <v>0.68571428571428561</v>
      </c>
      <c r="Q1686" s="1" t="str">
        <f ca="1">SUBSTITUTE(SUBSTITUTE(Table4[[#This Row],[Template]], "$", Table4[[#This Row],[Car]]), "%", Table4[[#This Row],[Property]])</f>
        <v>Why is the Polecat so expensive?</v>
      </c>
      <c r="R1686" s="1" t="str">
        <f ca="1">IF(RAND()&gt;Table4[[#This Row],[offer1prob]], "yes", "no")</f>
        <v>yes</v>
      </c>
      <c r="S1686" s="1" t="str">
        <f ca="1">IF(RAND()&lt;Table4[[#This Row],[offer1prob]], "yes", "no")</f>
        <v>no</v>
      </c>
      <c r="T1686" s="1" t="str">
        <f ca="1">"performConversation '" &amp; Table4[[#This Row],[question]] &amp; "' '" &amp; Table4[[#This Row],[answerToAppointmentRequest]] &amp; "' '" &amp; Table4[[#This Row],[answerToMailRequest]] &amp; "'"</f>
        <v>performConversation 'Why is the Polecat so expensive?' 'yes' 'no'</v>
      </c>
    </row>
    <row r="1687" spans="11:20" x14ac:dyDescent="0.25">
      <c r="K1687">
        <v>1686</v>
      </c>
      <c r="L1687" t="str">
        <f ca="1">OFFSET(Table1[[#Headers],[Template]], MOD(Table4[[#This Row],[Num]], 5)+1, 0)</f>
        <v>Do you still manufacture the $?</v>
      </c>
      <c r="M1687" t="str">
        <f ca="1">OFFSET(Table2[[#Headers],[Car]], MOD(Table4[[#This Row],[Num]], 4)+1, 0)</f>
        <v>Sea Otter</v>
      </c>
      <c r="N1687" t="str">
        <f ca="1">OFFSET(Table3[[#Headers],[Property]], MOD(Table4[[#This Row],[Num]], 3)+1, 0)</f>
        <v>mpg</v>
      </c>
      <c r="O1687" s="1">
        <f ca="1">1/(1/VLOOKUP(Table4[[#This Row],[Template]],Table1[], 2, FALSE)+1/VLOOKUP(Table4[[#This Row],[Car]],Table2[],2,FALSE))*2</f>
        <v>0.37499999999999994</v>
      </c>
      <c r="P1687" s="1">
        <f ca="1">1/(1/VLOOKUP(Table4[[#This Row],[Template]],Table1[], 3, FALSE)+1/VLOOKUP(Table4[[#This Row],[Car]],Table2[],3,FALSE))*2</f>
        <v>0.44444444444444442</v>
      </c>
      <c r="Q1687" s="1" t="str">
        <f ca="1">SUBSTITUTE(SUBSTITUTE(Table4[[#This Row],[Template]], "$", Table4[[#This Row],[Car]]), "%", Table4[[#This Row],[Property]])</f>
        <v>Do you still manufacture the Sea Otter?</v>
      </c>
      <c r="R1687" s="1" t="str">
        <f ca="1">IF(RAND()&gt;Table4[[#This Row],[offer1prob]], "yes", "no")</f>
        <v>yes</v>
      </c>
      <c r="S1687" s="1" t="str">
        <f ca="1">IF(RAND()&lt;Table4[[#This Row],[offer1prob]], "yes", "no")</f>
        <v>yes</v>
      </c>
      <c r="T1687" s="1" t="str">
        <f ca="1">"performConversation '" &amp; Table4[[#This Row],[question]] &amp; "' '" &amp; Table4[[#This Row],[answerToAppointmentRequest]] &amp; "' '" &amp; Table4[[#This Row],[answerToMailRequest]] &amp; "'"</f>
        <v>performConversation 'Do you still manufacture the Sea Otter?' 'yes' 'yes'</v>
      </c>
    </row>
    <row r="1688" spans="11:20" x14ac:dyDescent="0.25">
      <c r="K1688">
        <v>1687</v>
      </c>
      <c r="L1688" t="str">
        <f ca="1">OFFSET(Table1[[#Headers],[Template]], MOD(Table4[[#This Row],[Num]], 5)+1, 0)</f>
        <v>What is the % of the $?</v>
      </c>
      <c r="M1688" t="str">
        <f ca="1">OFFSET(Table2[[#Headers],[Car]], MOD(Table4[[#This Row],[Num]], 4)+1, 0)</f>
        <v>Sable</v>
      </c>
      <c r="N1688" t="str">
        <f ca="1">OFFSET(Table3[[#Headers],[Property]], MOD(Table4[[#This Row],[Num]], 3)+1, 0)</f>
        <v>color</v>
      </c>
      <c r="O1688" s="1">
        <f ca="1">1/(1/VLOOKUP(Table4[[#This Row],[Template]],Table1[], 2, FALSE)+1/VLOOKUP(Table4[[#This Row],[Car]],Table2[],2,FALSE))*2</f>
        <v>0.68571428571428561</v>
      </c>
      <c r="P1688" s="1">
        <f ca="1">1/(1/VLOOKUP(Table4[[#This Row],[Template]],Table1[], 3, FALSE)+1/VLOOKUP(Table4[[#This Row],[Car]],Table2[],3,FALSE))*2</f>
        <v>0.48</v>
      </c>
      <c r="Q1688" s="1" t="str">
        <f ca="1">SUBSTITUTE(SUBSTITUTE(Table4[[#This Row],[Template]], "$", Table4[[#This Row],[Car]]), "%", Table4[[#This Row],[Property]])</f>
        <v>What is the color of the Sable?</v>
      </c>
      <c r="R1688" s="1" t="str">
        <f ca="1">IF(RAND()&gt;Table4[[#This Row],[offer1prob]], "yes", "no")</f>
        <v>no</v>
      </c>
      <c r="S1688" s="1" t="str">
        <f ca="1">IF(RAND()&lt;Table4[[#This Row],[offer1prob]], "yes", "no")</f>
        <v>yes</v>
      </c>
      <c r="T1688" s="1" t="str">
        <f ca="1">"performConversation '" &amp; Table4[[#This Row],[question]] &amp; "' '" &amp; Table4[[#This Row],[answerToAppointmentRequest]] &amp; "' '" &amp; Table4[[#This Row],[answerToMailRequest]] &amp; "'"</f>
        <v>performConversation 'What is the color of the Sable?' 'no' 'yes'</v>
      </c>
    </row>
    <row r="1689" spans="11:20" x14ac:dyDescent="0.25">
      <c r="K1689">
        <v>1688</v>
      </c>
      <c r="L1689" t="str">
        <f ca="1">OFFSET(Table1[[#Headers],[Template]], MOD(Table4[[#This Row],[Num]], 5)+1, 0)</f>
        <v>The $ is crap</v>
      </c>
      <c r="M1689" t="str">
        <f ca="1">OFFSET(Table2[[#Headers],[Car]], MOD(Table4[[#This Row],[Num]], 4)+1, 0)</f>
        <v>Wolverine</v>
      </c>
      <c r="N1689" t="str">
        <f ca="1">OFFSET(Table3[[#Headers],[Property]], MOD(Table4[[#This Row],[Num]], 3)+1, 0)</f>
        <v>weight</v>
      </c>
      <c r="O1689" s="1">
        <f ca="1">1/(1/VLOOKUP(Table4[[#This Row],[Template]],Table1[], 2, FALSE)+1/VLOOKUP(Table4[[#This Row],[Car]],Table2[],2,FALSE))*2</f>
        <v>0.3</v>
      </c>
      <c r="P1689" s="1">
        <f ca="1">1/(1/VLOOKUP(Table4[[#This Row],[Template]],Table1[], 3, FALSE)+1/VLOOKUP(Table4[[#This Row],[Car]],Table2[],3,FALSE))*2</f>
        <v>0.24</v>
      </c>
      <c r="Q1689" s="1" t="str">
        <f ca="1">SUBSTITUTE(SUBSTITUTE(Table4[[#This Row],[Template]], "$", Table4[[#This Row],[Car]]), "%", Table4[[#This Row],[Property]])</f>
        <v>The Wolverine is crap</v>
      </c>
      <c r="R1689" s="1" t="str">
        <f ca="1">IF(RAND()&gt;Table4[[#This Row],[offer1prob]], "yes", "no")</f>
        <v>yes</v>
      </c>
      <c r="S1689" s="1" t="str">
        <f ca="1">IF(RAND()&lt;Table4[[#This Row],[offer1prob]], "yes", "no")</f>
        <v>no</v>
      </c>
      <c r="T1689" s="1" t="str">
        <f ca="1">"performConversation '" &amp; Table4[[#This Row],[question]] &amp; "' '" &amp; Table4[[#This Row],[answerToAppointmentRequest]] &amp; "' '" &amp; Table4[[#This Row],[answerToMailRequest]] &amp; "'"</f>
        <v>performConversation 'The Wolverine is crap' 'yes' 'no'</v>
      </c>
    </row>
    <row r="1690" spans="11:20" x14ac:dyDescent="0.25">
      <c r="K1690">
        <v>1689</v>
      </c>
      <c r="L1690" t="str">
        <f ca="1">OFFSET(Table1[[#Headers],[Template]], MOD(Table4[[#This Row],[Num]], 5)+1, 0)</f>
        <v>What does the $ have as %?</v>
      </c>
      <c r="M1690" t="str">
        <f ca="1">OFFSET(Table2[[#Headers],[Car]], MOD(Table4[[#This Row],[Num]], 4)+1, 0)</f>
        <v>Polecat</v>
      </c>
      <c r="N1690" t="str">
        <f ca="1">OFFSET(Table3[[#Headers],[Property]], MOD(Table4[[#This Row],[Num]], 3)+1, 0)</f>
        <v>mpg</v>
      </c>
      <c r="O1690" s="1">
        <f ca="1">1/(1/VLOOKUP(Table4[[#This Row],[Template]],Table1[], 2, FALSE)+1/VLOOKUP(Table4[[#This Row],[Car]],Table2[],2,FALSE))*2</f>
        <v>0.3428571428571428</v>
      </c>
      <c r="P1690" s="1">
        <f ca="1">1/(1/VLOOKUP(Table4[[#This Row],[Template]],Table1[], 3, FALSE)+1/VLOOKUP(Table4[[#This Row],[Car]],Table2[],3,FALSE))*2</f>
        <v>0.43636363636363629</v>
      </c>
      <c r="Q1690" s="1" t="str">
        <f ca="1">SUBSTITUTE(SUBSTITUTE(Table4[[#This Row],[Template]], "$", Table4[[#This Row],[Car]]), "%", Table4[[#This Row],[Property]])</f>
        <v>What does the Polecat have as mpg?</v>
      </c>
      <c r="R1690" s="1" t="str">
        <f ca="1">IF(RAND()&gt;Table4[[#This Row],[offer1prob]], "yes", "no")</f>
        <v>yes</v>
      </c>
      <c r="S1690" s="1" t="str">
        <f ca="1">IF(RAND()&lt;Table4[[#This Row],[offer1prob]], "yes", "no")</f>
        <v>no</v>
      </c>
      <c r="T1690" s="1" t="str">
        <f ca="1">"performConversation '" &amp; Table4[[#This Row],[question]] &amp; "' '" &amp; Table4[[#This Row],[answerToAppointmentRequest]] &amp; "' '" &amp; Table4[[#This Row],[answerToMailRequest]] &amp; "'"</f>
        <v>performConversation 'What does the Polecat have as mpg?' 'yes' 'no'</v>
      </c>
    </row>
    <row r="1691" spans="11:20" x14ac:dyDescent="0.25">
      <c r="K1691">
        <v>1690</v>
      </c>
      <c r="L1691" t="str">
        <f ca="1">OFFSET(Table1[[#Headers],[Template]], MOD(Table4[[#This Row],[Num]], 5)+1, 0)</f>
        <v>Why is the $ so expensive?</v>
      </c>
      <c r="M1691" t="str">
        <f ca="1">OFFSET(Table2[[#Headers],[Car]], MOD(Table4[[#This Row],[Num]], 4)+1, 0)</f>
        <v>Sea Otter</v>
      </c>
      <c r="N1691" t="str">
        <f ca="1">OFFSET(Table3[[#Headers],[Property]], MOD(Table4[[#This Row],[Num]], 3)+1, 0)</f>
        <v>color</v>
      </c>
      <c r="O1691" s="1">
        <f ca="1">1/(1/VLOOKUP(Table4[[#This Row],[Template]],Table1[], 2, FALSE)+1/VLOOKUP(Table4[[#This Row],[Car]],Table2[],2,FALSE))*2</f>
        <v>0.3428571428571428</v>
      </c>
      <c r="P1691" s="1">
        <f ca="1">1/(1/VLOOKUP(Table4[[#This Row],[Template]],Table1[], 3, FALSE)+1/VLOOKUP(Table4[[#This Row],[Car]],Table2[],3,FALSE))*2</f>
        <v>0.48</v>
      </c>
      <c r="Q1691" s="1" t="str">
        <f ca="1">SUBSTITUTE(SUBSTITUTE(Table4[[#This Row],[Template]], "$", Table4[[#This Row],[Car]]), "%", Table4[[#This Row],[Property]])</f>
        <v>Why is the Sea Otter so expensive?</v>
      </c>
      <c r="R1691" s="1" t="str">
        <f ca="1">IF(RAND()&gt;Table4[[#This Row],[offer1prob]], "yes", "no")</f>
        <v>yes</v>
      </c>
      <c r="S1691" s="1" t="str">
        <f ca="1">IF(RAND()&lt;Table4[[#This Row],[offer1prob]], "yes", "no")</f>
        <v>no</v>
      </c>
      <c r="T1691" s="1" t="str">
        <f ca="1">"performConversation '" &amp; Table4[[#This Row],[question]] &amp; "' '" &amp; Table4[[#This Row],[answerToAppointmentRequest]] &amp; "' '" &amp; Table4[[#This Row],[answerToMailRequest]] &amp; "'"</f>
        <v>performConversation 'Why is the Sea Otter so expensive?' 'yes' 'no'</v>
      </c>
    </row>
    <row r="1692" spans="11:20" x14ac:dyDescent="0.25">
      <c r="K1692">
        <v>1691</v>
      </c>
      <c r="L1692" t="str">
        <f ca="1">OFFSET(Table1[[#Headers],[Template]], MOD(Table4[[#This Row],[Num]], 5)+1, 0)</f>
        <v>Do you still manufacture the $?</v>
      </c>
      <c r="M1692" t="str">
        <f ca="1">OFFSET(Table2[[#Headers],[Car]], MOD(Table4[[#This Row],[Num]], 4)+1, 0)</f>
        <v>Sable</v>
      </c>
      <c r="N1692" t="str">
        <f ca="1">OFFSET(Table3[[#Headers],[Property]], MOD(Table4[[#This Row],[Num]], 3)+1, 0)</f>
        <v>weight</v>
      </c>
      <c r="O1692" s="1">
        <f ca="1">1/(1/VLOOKUP(Table4[[#This Row],[Template]],Table1[], 2, FALSE)+1/VLOOKUP(Table4[[#This Row],[Car]],Table2[],2,FALSE))*2</f>
        <v>0.61538461538461542</v>
      </c>
      <c r="P1692" s="1">
        <f ca="1">1/(1/VLOOKUP(Table4[[#This Row],[Template]],Table1[], 3, FALSE)+1/VLOOKUP(Table4[[#This Row],[Car]],Table2[],3,FALSE))*2</f>
        <v>0.54545454545454541</v>
      </c>
      <c r="Q1692" s="1" t="str">
        <f ca="1">SUBSTITUTE(SUBSTITUTE(Table4[[#This Row],[Template]], "$", Table4[[#This Row],[Car]]), "%", Table4[[#This Row],[Property]])</f>
        <v>Do you still manufacture the Sable?</v>
      </c>
      <c r="R1692" s="1" t="str">
        <f ca="1">IF(RAND()&gt;Table4[[#This Row],[offer1prob]], "yes", "no")</f>
        <v>no</v>
      </c>
      <c r="S1692" s="1" t="str">
        <f ca="1">IF(RAND()&lt;Table4[[#This Row],[offer1prob]], "yes", "no")</f>
        <v>yes</v>
      </c>
      <c r="T1692" s="1" t="str">
        <f ca="1">"performConversation '" &amp; Table4[[#This Row],[question]] &amp; "' '" &amp; Table4[[#This Row],[answerToAppointmentRequest]] &amp; "' '" &amp; Table4[[#This Row],[answerToMailRequest]] &amp; "'"</f>
        <v>performConversation 'Do you still manufacture the Sable?' 'no' 'yes'</v>
      </c>
    </row>
    <row r="1693" spans="11:20" x14ac:dyDescent="0.25">
      <c r="K1693">
        <v>1692</v>
      </c>
      <c r="L1693" t="str">
        <f ca="1">OFFSET(Table1[[#Headers],[Template]], MOD(Table4[[#This Row],[Num]], 5)+1, 0)</f>
        <v>What is the % of the $?</v>
      </c>
      <c r="M1693" t="str">
        <f ca="1">OFFSET(Table2[[#Headers],[Car]], MOD(Table4[[#This Row],[Num]], 4)+1, 0)</f>
        <v>Wolverine</v>
      </c>
      <c r="N1693" t="str">
        <f ca="1">OFFSET(Table3[[#Headers],[Property]], MOD(Table4[[#This Row],[Num]], 3)+1, 0)</f>
        <v>mpg</v>
      </c>
      <c r="O1693" s="1">
        <f ca="1">1/(1/VLOOKUP(Table4[[#This Row],[Template]],Table1[], 2, FALSE)+1/VLOOKUP(Table4[[#This Row],[Car]],Table2[],2,FALSE))*2</f>
        <v>0.6</v>
      </c>
      <c r="P1693" s="1">
        <f ca="1">1/(1/VLOOKUP(Table4[[#This Row],[Template]],Table1[], 3, FALSE)+1/VLOOKUP(Table4[[#This Row],[Car]],Table2[],3,FALSE))*2</f>
        <v>0.3428571428571428</v>
      </c>
      <c r="Q1693" s="1" t="str">
        <f ca="1">SUBSTITUTE(SUBSTITUTE(Table4[[#This Row],[Template]], "$", Table4[[#This Row],[Car]]), "%", Table4[[#This Row],[Property]])</f>
        <v>What is the mpg of the Wolverine?</v>
      </c>
      <c r="R1693" s="1" t="str">
        <f ca="1">IF(RAND()&gt;Table4[[#This Row],[offer1prob]], "yes", "no")</f>
        <v>yes</v>
      </c>
      <c r="S1693" s="1" t="str">
        <f ca="1">IF(RAND()&lt;Table4[[#This Row],[offer1prob]], "yes", "no")</f>
        <v>yes</v>
      </c>
      <c r="T1693" s="1" t="str">
        <f ca="1">"performConversation '" &amp; Table4[[#This Row],[question]] &amp; "' '" &amp; Table4[[#This Row],[answerToAppointmentRequest]] &amp; "' '" &amp; Table4[[#This Row],[answerToMailRequest]] &amp; "'"</f>
        <v>performConversation 'What is the mpg of the Wolverine?' 'yes' 'yes'</v>
      </c>
    </row>
    <row r="1694" spans="11:20" x14ac:dyDescent="0.25">
      <c r="K1694">
        <v>1693</v>
      </c>
      <c r="L1694" t="str">
        <f ca="1">OFFSET(Table1[[#Headers],[Template]], MOD(Table4[[#This Row],[Num]], 5)+1, 0)</f>
        <v>The $ is crap</v>
      </c>
      <c r="M1694" t="str">
        <f ca="1">OFFSET(Table2[[#Headers],[Car]], MOD(Table4[[#This Row],[Num]], 4)+1, 0)</f>
        <v>Polecat</v>
      </c>
      <c r="N1694" t="str">
        <f ca="1">OFFSET(Table3[[#Headers],[Property]], MOD(Table4[[#This Row],[Num]], 3)+1, 0)</f>
        <v>color</v>
      </c>
      <c r="O1694" s="1">
        <f ca="1">1/(1/VLOOKUP(Table4[[#This Row],[Template]],Table1[], 2, FALSE)+1/VLOOKUP(Table4[[#This Row],[Car]],Table2[],2,FALSE))*2</f>
        <v>0.26666666666666666</v>
      </c>
      <c r="P1694" s="1">
        <f ca="1">1/(1/VLOOKUP(Table4[[#This Row],[Template]],Table1[], 3, FALSE)+1/VLOOKUP(Table4[[#This Row],[Car]],Table2[],3,FALSE))*2</f>
        <v>0.32</v>
      </c>
      <c r="Q1694" s="1" t="str">
        <f ca="1">SUBSTITUTE(SUBSTITUTE(Table4[[#This Row],[Template]], "$", Table4[[#This Row],[Car]]), "%", Table4[[#This Row],[Property]])</f>
        <v>The Polecat is crap</v>
      </c>
      <c r="R1694" s="1" t="str">
        <f ca="1">IF(RAND()&gt;Table4[[#This Row],[offer1prob]], "yes", "no")</f>
        <v>no</v>
      </c>
      <c r="S1694" s="1" t="str">
        <f ca="1">IF(RAND()&lt;Table4[[#This Row],[offer1prob]], "yes", "no")</f>
        <v>no</v>
      </c>
      <c r="T1694" s="1" t="str">
        <f ca="1">"performConversation '" &amp; Table4[[#This Row],[question]] &amp; "' '" &amp; Table4[[#This Row],[answerToAppointmentRequest]] &amp; "' '" &amp; Table4[[#This Row],[answerToMailRequest]] &amp; "'"</f>
        <v>performConversation 'The Polecat is crap' 'no' 'no'</v>
      </c>
    </row>
    <row r="1695" spans="11:20" x14ac:dyDescent="0.25">
      <c r="K1695">
        <v>1694</v>
      </c>
      <c r="L1695" t="str">
        <f ca="1">OFFSET(Table1[[#Headers],[Template]], MOD(Table4[[#This Row],[Num]], 5)+1, 0)</f>
        <v>What does the $ have as %?</v>
      </c>
      <c r="M1695" t="str">
        <f ca="1">OFFSET(Table2[[#Headers],[Car]], MOD(Table4[[#This Row],[Num]], 4)+1, 0)</f>
        <v>Sea Otter</v>
      </c>
      <c r="N1695" t="str">
        <f ca="1">OFFSET(Table3[[#Headers],[Property]], MOD(Table4[[#This Row],[Num]], 3)+1, 0)</f>
        <v>weight</v>
      </c>
      <c r="O1695" s="1">
        <f ca="1">1/(1/VLOOKUP(Table4[[#This Row],[Template]],Table1[], 2, FALSE)+1/VLOOKUP(Table4[[#This Row],[Car]],Table2[],2,FALSE))*2</f>
        <v>0.3</v>
      </c>
      <c r="P1695" s="1">
        <f ca="1">1/(1/VLOOKUP(Table4[[#This Row],[Template]],Table1[], 3, FALSE)+1/VLOOKUP(Table4[[#This Row],[Car]],Table2[],3,FALSE))*2</f>
        <v>0.3428571428571428</v>
      </c>
      <c r="Q1695" s="1" t="str">
        <f ca="1">SUBSTITUTE(SUBSTITUTE(Table4[[#This Row],[Template]], "$", Table4[[#This Row],[Car]]), "%", Table4[[#This Row],[Property]])</f>
        <v>What does the Sea Otter have as weight?</v>
      </c>
      <c r="R1695" s="1" t="str">
        <f ca="1">IF(RAND()&gt;Table4[[#This Row],[offer1prob]], "yes", "no")</f>
        <v>no</v>
      </c>
      <c r="S1695" s="1" t="str">
        <f ca="1">IF(RAND()&lt;Table4[[#This Row],[offer1prob]], "yes", "no")</f>
        <v>no</v>
      </c>
      <c r="T1695" s="1" t="str">
        <f ca="1">"performConversation '" &amp; Table4[[#This Row],[question]] &amp; "' '" &amp; Table4[[#This Row],[answerToAppointmentRequest]] &amp; "' '" &amp; Table4[[#This Row],[answerToMailRequest]] &amp; "'"</f>
        <v>performConversation 'What does the Sea Otter have as weight?' 'no' 'no'</v>
      </c>
    </row>
    <row r="1696" spans="11:20" x14ac:dyDescent="0.25">
      <c r="K1696">
        <v>1695</v>
      </c>
      <c r="L1696" t="str">
        <f ca="1">OFFSET(Table1[[#Headers],[Template]], MOD(Table4[[#This Row],[Num]], 5)+1, 0)</f>
        <v>Why is the $ so expensive?</v>
      </c>
      <c r="M1696" t="str">
        <f ca="1">OFFSET(Table2[[#Headers],[Car]], MOD(Table4[[#This Row],[Num]], 4)+1, 0)</f>
        <v>Sable</v>
      </c>
      <c r="N1696" t="str">
        <f ca="1">OFFSET(Table3[[#Headers],[Property]], MOD(Table4[[#This Row],[Num]], 3)+1, 0)</f>
        <v>mpg</v>
      </c>
      <c r="O1696" s="1">
        <f ca="1">1/(1/VLOOKUP(Table4[[#This Row],[Template]],Table1[], 2, FALSE)+1/VLOOKUP(Table4[[#This Row],[Car]],Table2[],2,FALSE))*2</f>
        <v>0.53333333333333333</v>
      </c>
      <c r="P1696" s="1">
        <f ca="1">1/(1/VLOOKUP(Table4[[#This Row],[Template]],Table1[], 3, FALSE)+1/VLOOKUP(Table4[[#This Row],[Car]],Table2[],3,FALSE))*2</f>
        <v>0.6</v>
      </c>
      <c r="Q1696" s="1" t="str">
        <f ca="1">SUBSTITUTE(SUBSTITUTE(Table4[[#This Row],[Template]], "$", Table4[[#This Row],[Car]]), "%", Table4[[#This Row],[Property]])</f>
        <v>Why is the Sable so expensive?</v>
      </c>
      <c r="R1696" s="1" t="str">
        <f ca="1">IF(RAND()&gt;Table4[[#This Row],[offer1prob]], "yes", "no")</f>
        <v>no</v>
      </c>
      <c r="S1696" s="1" t="str">
        <f ca="1">IF(RAND()&lt;Table4[[#This Row],[offer1prob]], "yes", "no")</f>
        <v>yes</v>
      </c>
      <c r="T1696" s="1" t="str">
        <f ca="1">"performConversation '" &amp; Table4[[#This Row],[question]] &amp; "' '" &amp; Table4[[#This Row],[answerToAppointmentRequest]] &amp; "' '" &amp; Table4[[#This Row],[answerToMailRequest]] &amp; "'"</f>
        <v>performConversation 'Why is the Sable so expensive?' 'no' 'yes'</v>
      </c>
    </row>
    <row r="1697" spans="11:20" x14ac:dyDescent="0.25">
      <c r="K1697">
        <v>1696</v>
      </c>
      <c r="L1697" t="str">
        <f ca="1">OFFSET(Table1[[#Headers],[Template]], MOD(Table4[[#This Row],[Num]], 5)+1, 0)</f>
        <v>Do you still manufacture the $?</v>
      </c>
      <c r="M1697" t="str">
        <f ca="1">OFFSET(Table2[[#Headers],[Car]], MOD(Table4[[#This Row],[Num]], 4)+1, 0)</f>
        <v>Wolverine</v>
      </c>
      <c r="N1697" t="str">
        <f ca="1">OFFSET(Table3[[#Headers],[Property]], MOD(Table4[[#This Row],[Num]], 3)+1, 0)</f>
        <v>color</v>
      </c>
      <c r="O1697" s="1">
        <f ca="1">1/(1/VLOOKUP(Table4[[#This Row],[Template]],Table1[], 2, FALSE)+1/VLOOKUP(Table4[[#This Row],[Car]],Table2[],2,FALSE))*2</f>
        <v>0.54545454545454541</v>
      </c>
      <c r="P1697" s="1">
        <f ca="1">1/(1/VLOOKUP(Table4[[#This Row],[Template]],Table1[], 3, FALSE)+1/VLOOKUP(Table4[[#This Row],[Car]],Table2[],3,FALSE))*2</f>
        <v>0.37499999999999994</v>
      </c>
      <c r="Q1697" s="1" t="str">
        <f ca="1">SUBSTITUTE(SUBSTITUTE(Table4[[#This Row],[Template]], "$", Table4[[#This Row],[Car]]), "%", Table4[[#This Row],[Property]])</f>
        <v>Do you still manufacture the Wolverine?</v>
      </c>
      <c r="R1697" s="1" t="str">
        <f ca="1">IF(RAND()&gt;Table4[[#This Row],[offer1prob]], "yes", "no")</f>
        <v>no</v>
      </c>
      <c r="S1697" s="1" t="str">
        <f ca="1">IF(RAND()&lt;Table4[[#This Row],[offer1prob]], "yes", "no")</f>
        <v>no</v>
      </c>
      <c r="T1697" s="1" t="str">
        <f ca="1">"performConversation '" &amp; Table4[[#This Row],[question]] &amp; "' '" &amp; Table4[[#This Row],[answerToAppointmentRequest]] &amp; "' '" &amp; Table4[[#This Row],[answerToMailRequest]] &amp; "'"</f>
        <v>performConversation 'Do you still manufacture the Wolverine?' 'no' 'no'</v>
      </c>
    </row>
    <row r="1698" spans="11:20" x14ac:dyDescent="0.25">
      <c r="K1698">
        <v>1697</v>
      </c>
      <c r="L1698" t="str">
        <f ca="1">OFFSET(Table1[[#Headers],[Template]], MOD(Table4[[#This Row],[Num]], 5)+1, 0)</f>
        <v>What is the % of the $?</v>
      </c>
      <c r="M1698" t="str">
        <f ca="1">OFFSET(Table2[[#Headers],[Car]], MOD(Table4[[#This Row],[Num]], 4)+1, 0)</f>
        <v>Polecat</v>
      </c>
      <c r="N1698" t="str">
        <f ca="1">OFFSET(Table3[[#Headers],[Property]], MOD(Table4[[#This Row],[Num]], 3)+1, 0)</f>
        <v>weight</v>
      </c>
      <c r="O1698" s="1">
        <f ca="1">1/(1/VLOOKUP(Table4[[#This Row],[Template]],Table1[], 2, FALSE)+1/VLOOKUP(Table4[[#This Row],[Car]],Table2[],2,FALSE))*2</f>
        <v>0.48</v>
      </c>
      <c r="P1698" s="1">
        <f ca="1">1/(1/VLOOKUP(Table4[[#This Row],[Template]],Table1[], 3, FALSE)+1/VLOOKUP(Table4[[#This Row],[Car]],Table2[],3,FALSE))*2</f>
        <v>0.53333333333333333</v>
      </c>
      <c r="Q1698" s="1" t="str">
        <f ca="1">SUBSTITUTE(SUBSTITUTE(Table4[[#This Row],[Template]], "$", Table4[[#This Row],[Car]]), "%", Table4[[#This Row],[Property]])</f>
        <v>What is the weight of the Polecat?</v>
      </c>
      <c r="R1698" s="1" t="str">
        <f ca="1">IF(RAND()&gt;Table4[[#This Row],[offer1prob]], "yes", "no")</f>
        <v>yes</v>
      </c>
      <c r="S1698" s="1" t="str">
        <f ca="1">IF(RAND()&lt;Table4[[#This Row],[offer1prob]], "yes", "no")</f>
        <v>yes</v>
      </c>
      <c r="T1698" s="1" t="str">
        <f ca="1">"performConversation '" &amp; Table4[[#This Row],[question]] &amp; "' '" &amp; Table4[[#This Row],[answerToAppointmentRequest]] &amp; "' '" &amp; Table4[[#This Row],[answerToMailRequest]] &amp; "'"</f>
        <v>performConversation 'What is the weight of the Polecat?' 'yes' 'yes'</v>
      </c>
    </row>
    <row r="1699" spans="11:20" x14ac:dyDescent="0.25">
      <c r="K1699">
        <v>1698</v>
      </c>
      <c r="L1699" t="str">
        <f ca="1">OFFSET(Table1[[#Headers],[Template]], MOD(Table4[[#This Row],[Num]], 5)+1, 0)</f>
        <v>The $ is crap</v>
      </c>
      <c r="M1699" t="str">
        <f ca="1">OFFSET(Table2[[#Headers],[Car]], MOD(Table4[[#This Row],[Num]], 4)+1, 0)</f>
        <v>Sea Otter</v>
      </c>
      <c r="N1699" t="str">
        <f ca="1">OFFSET(Table3[[#Headers],[Property]], MOD(Table4[[#This Row],[Num]], 3)+1, 0)</f>
        <v>mpg</v>
      </c>
      <c r="O1699" s="1">
        <f ca="1">1/(1/VLOOKUP(Table4[[#This Row],[Template]],Table1[], 2, FALSE)+1/VLOOKUP(Table4[[#This Row],[Car]],Table2[],2,FALSE))*2</f>
        <v>0.24</v>
      </c>
      <c r="P1699" s="1">
        <f ca="1">1/(1/VLOOKUP(Table4[[#This Row],[Template]],Table1[], 3, FALSE)+1/VLOOKUP(Table4[[#This Row],[Car]],Table2[],3,FALSE))*2</f>
        <v>0.26666666666666666</v>
      </c>
      <c r="Q1699" s="1" t="str">
        <f ca="1">SUBSTITUTE(SUBSTITUTE(Table4[[#This Row],[Template]], "$", Table4[[#This Row],[Car]]), "%", Table4[[#This Row],[Property]])</f>
        <v>The Sea Otter is crap</v>
      </c>
      <c r="R1699" s="1" t="str">
        <f ca="1">IF(RAND()&gt;Table4[[#This Row],[offer1prob]], "yes", "no")</f>
        <v>yes</v>
      </c>
      <c r="S1699" s="1" t="str">
        <f ca="1">IF(RAND()&lt;Table4[[#This Row],[offer1prob]], "yes", "no")</f>
        <v>no</v>
      </c>
      <c r="T1699" s="1" t="str">
        <f ca="1">"performConversation '" &amp; Table4[[#This Row],[question]] &amp; "' '" &amp; Table4[[#This Row],[answerToAppointmentRequest]] &amp; "' '" &amp; Table4[[#This Row],[answerToMailRequest]] &amp; "'"</f>
        <v>performConversation 'The Sea Otter is crap' 'yes' 'no'</v>
      </c>
    </row>
    <row r="1700" spans="11:20" x14ac:dyDescent="0.25">
      <c r="K1700">
        <v>1699</v>
      </c>
      <c r="L1700" t="str">
        <f ca="1">OFFSET(Table1[[#Headers],[Template]], MOD(Table4[[#This Row],[Num]], 5)+1, 0)</f>
        <v>What does the $ have as %?</v>
      </c>
      <c r="M1700" t="str">
        <f ca="1">OFFSET(Table2[[#Headers],[Car]], MOD(Table4[[#This Row],[Num]], 4)+1, 0)</f>
        <v>Sable</v>
      </c>
      <c r="N1700" t="str">
        <f ca="1">OFFSET(Table3[[#Headers],[Property]], MOD(Table4[[#This Row],[Num]], 3)+1, 0)</f>
        <v>color</v>
      </c>
      <c r="O1700" s="1">
        <f ca="1">1/(1/VLOOKUP(Table4[[#This Row],[Template]],Table1[], 2, FALSE)+1/VLOOKUP(Table4[[#This Row],[Car]],Table2[],2,FALSE))*2</f>
        <v>0.43636363636363629</v>
      </c>
      <c r="P1700" s="1">
        <f ca="1">1/(1/VLOOKUP(Table4[[#This Row],[Template]],Table1[], 3, FALSE)+1/VLOOKUP(Table4[[#This Row],[Car]],Table2[],3,FALSE))*2</f>
        <v>0.4</v>
      </c>
      <c r="Q1700" s="1" t="str">
        <f ca="1">SUBSTITUTE(SUBSTITUTE(Table4[[#This Row],[Template]], "$", Table4[[#This Row],[Car]]), "%", Table4[[#This Row],[Property]])</f>
        <v>What does the Sable have as color?</v>
      </c>
      <c r="R1700" s="1" t="str">
        <f ca="1">IF(RAND()&gt;Table4[[#This Row],[offer1prob]], "yes", "no")</f>
        <v>yes</v>
      </c>
      <c r="S1700" s="1" t="str">
        <f ca="1">IF(RAND()&lt;Table4[[#This Row],[offer1prob]], "yes", "no")</f>
        <v>yes</v>
      </c>
      <c r="T1700" s="1" t="str">
        <f ca="1">"performConversation '" &amp; Table4[[#This Row],[question]] &amp; "' '" &amp; Table4[[#This Row],[answerToAppointmentRequest]] &amp; "' '" &amp; Table4[[#This Row],[answerToMailRequest]] &amp; "'"</f>
        <v>performConversation 'What does the Sable have as color?' 'yes' 'yes'</v>
      </c>
    </row>
    <row r="1701" spans="11:20" x14ac:dyDescent="0.25">
      <c r="K1701">
        <v>1700</v>
      </c>
      <c r="L1701" t="str">
        <f ca="1">OFFSET(Table1[[#Headers],[Template]], MOD(Table4[[#This Row],[Num]], 5)+1, 0)</f>
        <v>Why is the $ so expensive?</v>
      </c>
      <c r="M1701" t="str">
        <f ca="1">OFFSET(Table2[[#Headers],[Car]], MOD(Table4[[#This Row],[Num]], 4)+1, 0)</f>
        <v>Wolverine</v>
      </c>
      <c r="N1701" t="str">
        <f ca="1">OFFSET(Table3[[#Headers],[Property]], MOD(Table4[[#This Row],[Num]], 3)+1, 0)</f>
        <v>weight</v>
      </c>
      <c r="O1701" s="1">
        <f ca="1">1/(1/VLOOKUP(Table4[[#This Row],[Template]],Table1[], 2, FALSE)+1/VLOOKUP(Table4[[#This Row],[Car]],Table2[],2,FALSE))*2</f>
        <v>0.48</v>
      </c>
      <c r="P1701" s="1">
        <f ca="1">1/(1/VLOOKUP(Table4[[#This Row],[Template]],Table1[], 3, FALSE)+1/VLOOKUP(Table4[[#This Row],[Car]],Table2[],3,FALSE))*2</f>
        <v>0.4</v>
      </c>
      <c r="Q1701" s="1" t="str">
        <f ca="1">SUBSTITUTE(SUBSTITUTE(Table4[[#This Row],[Template]], "$", Table4[[#This Row],[Car]]), "%", Table4[[#This Row],[Property]])</f>
        <v>Why is the Wolverine so expensive?</v>
      </c>
      <c r="R1701" s="1" t="str">
        <f ca="1">IF(RAND()&gt;Table4[[#This Row],[offer1prob]], "yes", "no")</f>
        <v>no</v>
      </c>
      <c r="S1701" s="1" t="str">
        <f ca="1">IF(RAND()&lt;Table4[[#This Row],[offer1prob]], "yes", "no")</f>
        <v>no</v>
      </c>
      <c r="T1701" s="1" t="str">
        <f ca="1">"performConversation '" &amp; Table4[[#This Row],[question]] &amp; "' '" &amp; Table4[[#This Row],[answerToAppointmentRequest]] &amp; "' '" &amp; Table4[[#This Row],[answerToMailRequest]] &amp; "'"</f>
        <v>performConversation 'Why is the Wolverine so expensive?' 'no' 'no'</v>
      </c>
    </row>
    <row r="1702" spans="11:20" x14ac:dyDescent="0.25">
      <c r="K1702">
        <v>1701</v>
      </c>
      <c r="L1702" t="str">
        <f ca="1">OFFSET(Table1[[#Headers],[Template]], MOD(Table4[[#This Row],[Num]], 5)+1, 0)</f>
        <v>Do you still manufacture the $?</v>
      </c>
      <c r="M1702" t="str">
        <f ca="1">OFFSET(Table2[[#Headers],[Car]], MOD(Table4[[#This Row],[Num]], 4)+1, 0)</f>
        <v>Polecat</v>
      </c>
      <c r="N1702" t="str">
        <f ca="1">OFFSET(Table3[[#Headers],[Property]], MOD(Table4[[#This Row],[Num]], 3)+1, 0)</f>
        <v>mpg</v>
      </c>
      <c r="O1702" s="1">
        <f ca="1">1/(1/VLOOKUP(Table4[[#This Row],[Template]],Table1[], 2, FALSE)+1/VLOOKUP(Table4[[#This Row],[Car]],Table2[],2,FALSE))*2</f>
        <v>0.44444444444444442</v>
      </c>
      <c r="P1702" s="1">
        <f ca="1">1/(1/VLOOKUP(Table4[[#This Row],[Template]],Table1[], 3, FALSE)+1/VLOOKUP(Table4[[#This Row],[Car]],Table2[],3,FALSE))*2</f>
        <v>0.61538461538461542</v>
      </c>
      <c r="Q1702" s="1" t="str">
        <f ca="1">SUBSTITUTE(SUBSTITUTE(Table4[[#This Row],[Template]], "$", Table4[[#This Row],[Car]]), "%", Table4[[#This Row],[Property]])</f>
        <v>Do you still manufacture the Polecat?</v>
      </c>
      <c r="R1702" s="1" t="str">
        <f ca="1">IF(RAND()&gt;Table4[[#This Row],[offer1prob]], "yes", "no")</f>
        <v>yes</v>
      </c>
      <c r="S1702" s="1" t="str">
        <f ca="1">IF(RAND()&lt;Table4[[#This Row],[offer1prob]], "yes", "no")</f>
        <v>no</v>
      </c>
      <c r="T1702" s="1" t="str">
        <f ca="1">"performConversation '" &amp; Table4[[#This Row],[question]] &amp; "' '" &amp; Table4[[#This Row],[answerToAppointmentRequest]] &amp; "' '" &amp; Table4[[#This Row],[answerToMailRequest]] &amp; "'"</f>
        <v>performConversation 'Do you still manufacture the Polecat?' 'yes' 'no'</v>
      </c>
    </row>
    <row r="1703" spans="11:20" x14ac:dyDescent="0.25">
      <c r="K1703">
        <v>1702</v>
      </c>
      <c r="L1703" t="str">
        <f ca="1">OFFSET(Table1[[#Headers],[Template]], MOD(Table4[[#This Row],[Num]], 5)+1, 0)</f>
        <v>What is the % of the $?</v>
      </c>
      <c r="M1703" t="str">
        <f ca="1">OFFSET(Table2[[#Headers],[Car]], MOD(Table4[[#This Row],[Num]], 4)+1, 0)</f>
        <v>Sea Otter</v>
      </c>
      <c r="N1703" t="str">
        <f ca="1">OFFSET(Table3[[#Headers],[Property]], MOD(Table4[[#This Row],[Num]], 3)+1, 0)</f>
        <v>color</v>
      </c>
      <c r="O1703" s="1">
        <f ca="1">1/(1/VLOOKUP(Table4[[#This Row],[Template]],Table1[], 2, FALSE)+1/VLOOKUP(Table4[[#This Row],[Car]],Table2[],2,FALSE))*2</f>
        <v>0.4</v>
      </c>
      <c r="P1703" s="1">
        <f ca="1">1/(1/VLOOKUP(Table4[[#This Row],[Template]],Table1[], 3, FALSE)+1/VLOOKUP(Table4[[#This Row],[Car]],Table2[],3,FALSE))*2</f>
        <v>0.4</v>
      </c>
      <c r="Q1703" s="1" t="str">
        <f ca="1">SUBSTITUTE(SUBSTITUTE(Table4[[#This Row],[Template]], "$", Table4[[#This Row],[Car]]), "%", Table4[[#This Row],[Property]])</f>
        <v>What is the color of the Sea Otter?</v>
      </c>
      <c r="R1703" s="1" t="str">
        <f ca="1">IF(RAND()&gt;Table4[[#This Row],[offer1prob]], "yes", "no")</f>
        <v>yes</v>
      </c>
      <c r="S1703" s="1" t="str">
        <f ca="1">IF(RAND()&lt;Table4[[#This Row],[offer1prob]], "yes", "no")</f>
        <v>yes</v>
      </c>
      <c r="T1703" s="1" t="str">
        <f ca="1">"performConversation '" &amp; Table4[[#This Row],[question]] &amp; "' '" &amp; Table4[[#This Row],[answerToAppointmentRequest]] &amp; "' '" &amp; Table4[[#This Row],[answerToMailRequest]] &amp; "'"</f>
        <v>performConversation 'What is the color of the Sea Otter?' 'yes' 'yes'</v>
      </c>
    </row>
    <row r="1704" spans="11:20" x14ac:dyDescent="0.25">
      <c r="K1704">
        <v>1703</v>
      </c>
      <c r="L1704" t="str">
        <f ca="1">OFFSET(Table1[[#Headers],[Template]], MOD(Table4[[#This Row],[Num]], 5)+1, 0)</f>
        <v>The $ is crap</v>
      </c>
      <c r="M1704" t="str">
        <f ca="1">OFFSET(Table2[[#Headers],[Car]], MOD(Table4[[#This Row],[Num]], 4)+1, 0)</f>
        <v>Sable</v>
      </c>
      <c r="N1704" t="str">
        <f ca="1">OFFSET(Table3[[#Headers],[Property]], MOD(Table4[[#This Row],[Num]], 3)+1, 0)</f>
        <v>weight</v>
      </c>
      <c r="O1704" s="1">
        <f ca="1">1/(1/VLOOKUP(Table4[[#This Row],[Template]],Table1[], 2, FALSE)+1/VLOOKUP(Table4[[#This Row],[Car]],Table2[],2,FALSE))*2</f>
        <v>0.32</v>
      </c>
      <c r="P1704" s="1">
        <f ca="1">1/(1/VLOOKUP(Table4[[#This Row],[Template]],Table1[], 3, FALSE)+1/VLOOKUP(Table4[[#This Row],[Car]],Table2[],3,FALSE))*2</f>
        <v>0.3</v>
      </c>
      <c r="Q1704" s="1" t="str">
        <f ca="1">SUBSTITUTE(SUBSTITUTE(Table4[[#This Row],[Template]], "$", Table4[[#This Row],[Car]]), "%", Table4[[#This Row],[Property]])</f>
        <v>The Sable is crap</v>
      </c>
      <c r="R1704" s="1" t="str">
        <f ca="1">IF(RAND()&gt;Table4[[#This Row],[offer1prob]], "yes", "no")</f>
        <v>yes</v>
      </c>
      <c r="S1704" s="1" t="str">
        <f ca="1">IF(RAND()&lt;Table4[[#This Row],[offer1prob]], "yes", "no")</f>
        <v>no</v>
      </c>
      <c r="T1704" s="1" t="str">
        <f ca="1">"performConversation '" &amp; Table4[[#This Row],[question]] &amp; "' '" &amp; Table4[[#This Row],[answerToAppointmentRequest]] &amp; "' '" &amp; Table4[[#This Row],[answerToMailRequest]] &amp; "'"</f>
        <v>performConversation 'The Sable is crap' 'yes' 'no'</v>
      </c>
    </row>
    <row r="1705" spans="11:20" x14ac:dyDescent="0.25">
      <c r="K1705">
        <v>1704</v>
      </c>
      <c r="L1705" t="str">
        <f ca="1">OFFSET(Table1[[#Headers],[Template]], MOD(Table4[[#This Row],[Num]], 5)+1, 0)</f>
        <v>What does the $ have as %?</v>
      </c>
      <c r="M1705" t="str">
        <f ca="1">OFFSET(Table2[[#Headers],[Car]], MOD(Table4[[#This Row],[Num]], 4)+1, 0)</f>
        <v>Wolverine</v>
      </c>
      <c r="N1705" t="str">
        <f ca="1">OFFSET(Table3[[#Headers],[Property]], MOD(Table4[[#This Row],[Num]], 3)+1, 0)</f>
        <v>mpg</v>
      </c>
      <c r="O1705" s="1">
        <f ca="1">1/(1/VLOOKUP(Table4[[#This Row],[Template]],Table1[], 2, FALSE)+1/VLOOKUP(Table4[[#This Row],[Car]],Table2[],2,FALSE))*2</f>
        <v>0.4</v>
      </c>
      <c r="P1705" s="1">
        <f ca="1">1/(1/VLOOKUP(Table4[[#This Row],[Template]],Table1[], 3, FALSE)+1/VLOOKUP(Table4[[#This Row],[Car]],Table2[],3,FALSE))*2</f>
        <v>0.3</v>
      </c>
      <c r="Q1705" s="1" t="str">
        <f ca="1">SUBSTITUTE(SUBSTITUTE(Table4[[#This Row],[Template]], "$", Table4[[#This Row],[Car]]), "%", Table4[[#This Row],[Property]])</f>
        <v>What does the Wolverine have as mpg?</v>
      </c>
      <c r="R1705" s="1" t="str">
        <f ca="1">IF(RAND()&gt;Table4[[#This Row],[offer1prob]], "yes", "no")</f>
        <v>yes</v>
      </c>
      <c r="S1705" s="1" t="str">
        <f ca="1">IF(RAND()&lt;Table4[[#This Row],[offer1prob]], "yes", "no")</f>
        <v>yes</v>
      </c>
      <c r="T1705" s="1" t="str">
        <f ca="1">"performConversation '" &amp; Table4[[#This Row],[question]] &amp; "' '" &amp; Table4[[#This Row],[answerToAppointmentRequest]] &amp; "' '" &amp; Table4[[#This Row],[answerToMailRequest]] &amp; "'"</f>
        <v>performConversation 'What does the Wolverine have as mpg?' 'yes' 'yes'</v>
      </c>
    </row>
    <row r="1706" spans="11:20" x14ac:dyDescent="0.25">
      <c r="K1706">
        <v>1705</v>
      </c>
      <c r="L1706" t="str">
        <f ca="1">OFFSET(Table1[[#Headers],[Template]], MOD(Table4[[#This Row],[Num]], 5)+1, 0)</f>
        <v>Why is the $ so expensive?</v>
      </c>
      <c r="M1706" t="str">
        <f ca="1">OFFSET(Table2[[#Headers],[Car]], MOD(Table4[[#This Row],[Num]], 4)+1, 0)</f>
        <v>Polecat</v>
      </c>
      <c r="N1706" t="str">
        <f ca="1">OFFSET(Table3[[#Headers],[Property]], MOD(Table4[[#This Row],[Num]], 3)+1, 0)</f>
        <v>color</v>
      </c>
      <c r="O1706" s="1">
        <f ca="1">1/(1/VLOOKUP(Table4[[#This Row],[Template]],Table1[], 2, FALSE)+1/VLOOKUP(Table4[[#This Row],[Car]],Table2[],2,FALSE))*2</f>
        <v>0.4</v>
      </c>
      <c r="P1706" s="1">
        <f ca="1">1/(1/VLOOKUP(Table4[[#This Row],[Template]],Table1[], 3, FALSE)+1/VLOOKUP(Table4[[#This Row],[Car]],Table2[],3,FALSE))*2</f>
        <v>0.68571428571428561</v>
      </c>
      <c r="Q1706" s="1" t="str">
        <f ca="1">SUBSTITUTE(SUBSTITUTE(Table4[[#This Row],[Template]], "$", Table4[[#This Row],[Car]]), "%", Table4[[#This Row],[Property]])</f>
        <v>Why is the Polecat so expensive?</v>
      </c>
      <c r="R1706" s="1" t="str">
        <f ca="1">IF(RAND()&gt;Table4[[#This Row],[offer1prob]], "yes", "no")</f>
        <v>yes</v>
      </c>
      <c r="S1706" s="1" t="str">
        <f ca="1">IF(RAND()&lt;Table4[[#This Row],[offer1prob]], "yes", "no")</f>
        <v>yes</v>
      </c>
      <c r="T1706" s="1" t="str">
        <f ca="1">"performConversation '" &amp; Table4[[#This Row],[question]] &amp; "' '" &amp; Table4[[#This Row],[answerToAppointmentRequest]] &amp; "' '" &amp; Table4[[#This Row],[answerToMailRequest]] &amp; "'"</f>
        <v>performConversation 'Why is the Polecat so expensive?' 'yes' 'yes'</v>
      </c>
    </row>
    <row r="1707" spans="11:20" x14ac:dyDescent="0.25">
      <c r="K1707">
        <v>1706</v>
      </c>
      <c r="L1707" t="str">
        <f ca="1">OFFSET(Table1[[#Headers],[Template]], MOD(Table4[[#This Row],[Num]], 5)+1, 0)</f>
        <v>Do you still manufacture the $?</v>
      </c>
      <c r="M1707" t="str">
        <f ca="1">OFFSET(Table2[[#Headers],[Car]], MOD(Table4[[#This Row],[Num]], 4)+1, 0)</f>
        <v>Sea Otter</v>
      </c>
      <c r="N1707" t="str">
        <f ca="1">OFFSET(Table3[[#Headers],[Property]], MOD(Table4[[#This Row],[Num]], 3)+1, 0)</f>
        <v>weight</v>
      </c>
      <c r="O1707" s="1">
        <f ca="1">1/(1/VLOOKUP(Table4[[#This Row],[Template]],Table1[], 2, FALSE)+1/VLOOKUP(Table4[[#This Row],[Car]],Table2[],2,FALSE))*2</f>
        <v>0.37499999999999994</v>
      </c>
      <c r="P1707" s="1">
        <f ca="1">1/(1/VLOOKUP(Table4[[#This Row],[Template]],Table1[], 3, FALSE)+1/VLOOKUP(Table4[[#This Row],[Car]],Table2[],3,FALSE))*2</f>
        <v>0.44444444444444442</v>
      </c>
      <c r="Q1707" s="1" t="str">
        <f ca="1">SUBSTITUTE(SUBSTITUTE(Table4[[#This Row],[Template]], "$", Table4[[#This Row],[Car]]), "%", Table4[[#This Row],[Property]])</f>
        <v>Do you still manufacture the Sea Otter?</v>
      </c>
      <c r="R1707" s="1" t="str">
        <f ca="1">IF(RAND()&gt;Table4[[#This Row],[offer1prob]], "yes", "no")</f>
        <v>yes</v>
      </c>
      <c r="S1707" s="1" t="str">
        <f ca="1">IF(RAND()&lt;Table4[[#This Row],[offer1prob]], "yes", "no")</f>
        <v>no</v>
      </c>
      <c r="T1707" s="1" t="str">
        <f ca="1">"performConversation '" &amp; Table4[[#This Row],[question]] &amp; "' '" &amp; Table4[[#This Row],[answerToAppointmentRequest]] &amp; "' '" &amp; Table4[[#This Row],[answerToMailRequest]] &amp; "'"</f>
        <v>performConversation 'Do you still manufacture the Sea Otter?' 'yes' 'no'</v>
      </c>
    </row>
    <row r="1708" spans="11:20" x14ac:dyDescent="0.25">
      <c r="K1708">
        <v>1707</v>
      </c>
      <c r="L1708" t="str">
        <f ca="1">OFFSET(Table1[[#Headers],[Template]], MOD(Table4[[#This Row],[Num]], 5)+1, 0)</f>
        <v>What is the % of the $?</v>
      </c>
      <c r="M1708" t="str">
        <f ca="1">OFFSET(Table2[[#Headers],[Car]], MOD(Table4[[#This Row],[Num]], 4)+1, 0)</f>
        <v>Sable</v>
      </c>
      <c r="N1708" t="str">
        <f ca="1">OFFSET(Table3[[#Headers],[Property]], MOD(Table4[[#This Row],[Num]], 3)+1, 0)</f>
        <v>mpg</v>
      </c>
      <c r="O1708" s="1">
        <f ca="1">1/(1/VLOOKUP(Table4[[#This Row],[Template]],Table1[], 2, FALSE)+1/VLOOKUP(Table4[[#This Row],[Car]],Table2[],2,FALSE))*2</f>
        <v>0.68571428571428561</v>
      </c>
      <c r="P1708" s="1">
        <f ca="1">1/(1/VLOOKUP(Table4[[#This Row],[Template]],Table1[], 3, FALSE)+1/VLOOKUP(Table4[[#This Row],[Car]],Table2[],3,FALSE))*2</f>
        <v>0.48</v>
      </c>
      <c r="Q1708" s="1" t="str">
        <f ca="1">SUBSTITUTE(SUBSTITUTE(Table4[[#This Row],[Template]], "$", Table4[[#This Row],[Car]]), "%", Table4[[#This Row],[Property]])</f>
        <v>What is the mpg of the Sable?</v>
      </c>
      <c r="R1708" s="1" t="str">
        <f ca="1">IF(RAND()&gt;Table4[[#This Row],[offer1prob]], "yes", "no")</f>
        <v>no</v>
      </c>
      <c r="S1708" s="1" t="str">
        <f ca="1">IF(RAND()&lt;Table4[[#This Row],[offer1prob]], "yes", "no")</f>
        <v>yes</v>
      </c>
      <c r="T1708" s="1" t="str">
        <f ca="1">"performConversation '" &amp; Table4[[#This Row],[question]] &amp; "' '" &amp; Table4[[#This Row],[answerToAppointmentRequest]] &amp; "' '" &amp; Table4[[#This Row],[answerToMailRequest]] &amp; "'"</f>
        <v>performConversation 'What is the mpg of the Sable?' 'no' 'yes'</v>
      </c>
    </row>
    <row r="1709" spans="11:20" x14ac:dyDescent="0.25">
      <c r="K1709">
        <v>1708</v>
      </c>
      <c r="L1709" t="str">
        <f ca="1">OFFSET(Table1[[#Headers],[Template]], MOD(Table4[[#This Row],[Num]], 5)+1, 0)</f>
        <v>The $ is crap</v>
      </c>
      <c r="M1709" t="str">
        <f ca="1">OFFSET(Table2[[#Headers],[Car]], MOD(Table4[[#This Row],[Num]], 4)+1, 0)</f>
        <v>Wolverine</v>
      </c>
      <c r="N1709" t="str">
        <f ca="1">OFFSET(Table3[[#Headers],[Property]], MOD(Table4[[#This Row],[Num]], 3)+1, 0)</f>
        <v>color</v>
      </c>
      <c r="O1709" s="1">
        <f ca="1">1/(1/VLOOKUP(Table4[[#This Row],[Template]],Table1[], 2, FALSE)+1/VLOOKUP(Table4[[#This Row],[Car]],Table2[],2,FALSE))*2</f>
        <v>0.3</v>
      </c>
      <c r="P1709" s="1">
        <f ca="1">1/(1/VLOOKUP(Table4[[#This Row],[Template]],Table1[], 3, FALSE)+1/VLOOKUP(Table4[[#This Row],[Car]],Table2[],3,FALSE))*2</f>
        <v>0.24</v>
      </c>
      <c r="Q1709" s="1" t="str">
        <f ca="1">SUBSTITUTE(SUBSTITUTE(Table4[[#This Row],[Template]], "$", Table4[[#This Row],[Car]]), "%", Table4[[#This Row],[Property]])</f>
        <v>The Wolverine is crap</v>
      </c>
      <c r="R1709" s="1" t="str">
        <f ca="1">IF(RAND()&gt;Table4[[#This Row],[offer1prob]], "yes", "no")</f>
        <v>no</v>
      </c>
      <c r="S1709" s="1" t="str">
        <f ca="1">IF(RAND()&lt;Table4[[#This Row],[offer1prob]], "yes", "no")</f>
        <v>no</v>
      </c>
      <c r="T1709" s="1" t="str">
        <f ca="1">"performConversation '" &amp; Table4[[#This Row],[question]] &amp; "' '" &amp; Table4[[#This Row],[answerToAppointmentRequest]] &amp; "' '" &amp; Table4[[#This Row],[answerToMailRequest]] &amp; "'"</f>
        <v>performConversation 'The Wolverine is crap' 'no' 'no'</v>
      </c>
    </row>
    <row r="1710" spans="11:20" x14ac:dyDescent="0.25">
      <c r="K1710">
        <v>1709</v>
      </c>
      <c r="L1710" t="str">
        <f ca="1">OFFSET(Table1[[#Headers],[Template]], MOD(Table4[[#This Row],[Num]], 5)+1, 0)</f>
        <v>What does the $ have as %?</v>
      </c>
      <c r="M1710" t="str">
        <f ca="1">OFFSET(Table2[[#Headers],[Car]], MOD(Table4[[#This Row],[Num]], 4)+1, 0)</f>
        <v>Polecat</v>
      </c>
      <c r="N1710" t="str">
        <f ca="1">OFFSET(Table3[[#Headers],[Property]], MOD(Table4[[#This Row],[Num]], 3)+1, 0)</f>
        <v>weight</v>
      </c>
      <c r="O1710" s="1">
        <f ca="1">1/(1/VLOOKUP(Table4[[#This Row],[Template]],Table1[], 2, FALSE)+1/VLOOKUP(Table4[[#This Row],[Car]],Table2[],2,FALSE))*2</f>
        <v>0.3428571428571428</v>
      </c>
      <c r="P1710" s="1">
        <f ca="1">1/(1/VLOOKUP(Table4[[#This Row],[Template]],Table1[], 3, FALSE)+1/VLOOKUP(Table4[[#This Row],[Car]],Table2[],3,FALSE))*2</f>
        <v>0.43636363636363629</v>
      </c>
      <c r="Q1710" s="1" t="str">
        <f ca="1">SUBSTITUTE(SUBSTITUTE(Table4[[#This Row],[Template]], "$", Table4[[#This Row],[Car]]), "%", Table4[[#This Row],[Property]])</f>
        <v>What does the Polecat have as weight?</v>
      </c>
      <c r="R1710" s="1" t="str">
        <f ca="1">IF(RAND()&gt;Table4[[#This Row],[offer1prob]], "yes", "no")</f>
        <v>no</v>
      </c>
      <c r="S1710" s="1" t="str">
        <f ca="1">IF(RAND()&lt;Table4[[#This Row],[offer1prob]], "yes", "no")</f>
        <v>no</v>
      </c>
      <c r="T1710" s="1" t="str">
        <f ca="1">"performConversation '" &amp; Table4[[#This Row],[question]] &amp; "' '" &amp; Table4[[#This Row],[answerToAppointmentRequest]] &amp; "' '" &amp; Table4[[#This Row],[answerToMailRequest]] &amp; "'"</f>
        <v>performConversation 'What does the Polecat have as weight?' 'no' 'no'</v>
      </c>
    </row>
    <row r="1711" spans="11:20" x14ac:dyDescent="0.25">
      <c r="K1711">
        <v>1710</v>
      </c>
      <c r="L1711" t="str">
        <f ca="1">OFFSET(Table1[[#Headers],[Template]], MOD(Table4[[#This Row],[Num]], 5)+1, 0)</f>
        <v>Why is the $ so expensive?</v>
      </c>
      <c r="M1711" t="str">
        <f ca="1">OFFSET(Table2[[#Headers],[Car]], MOD(Table4[[#This Row],[Num]], 4)+1, 0)</f>
        <v>Sea Otter</v>
      </c>
      <c r="N1711" t="str">
        <f ca="1">OFFSET(Table3[[#Headers],[Property]], MOD(Table4[[#This Row],[Num]], 3)+1, 0)</f>
        <v>mpg</v>
      </c>
      <c r="O1711" s="1">
        <f ca="1">1/(1/VLOOKUP(Table4[[#This Row],[Template]],Table1[], 2, FALSE)+1/VLOOKUP(Table4[[#This Row],[Car]],Table2[],2,FALSE))*2</f>
        <v>0.3428571428571428</v>
      </c>
      <c r="P1711" s="1">
        <f ca="1">1/(1/VLOOKUP(Table4[[#This Row],[Template]],Table1[], 3, FALSE)+1/VLOOKUP(Table4[[#This Row],[Car]],Table2[],3,FALSE))*2</f>
        <v>0.48</v>
      </c>
      <c r="Q1711" s="1" t="str">
        <f ca="1">SUBSTITUTE(SUBSTITUTE(Table4[[#This Row],[Template]], "$", Table4[[#This Row],[Car]]), "%", Table4[[#This Row],[Property]])</f>
        <v>Why is the Sea Otter so expensive?</v>
      </c>
      <c r="R1711" s="1" t="str">
        <f ca="1">IF(RAND()&gt;Table4[[#This Row],[offer1prob]], "yes", "no")</f>
        <v>no</v>
      </c>
      <c r="S1711" s="1" t="str">
        <f ca="1">IF(RAND()&lt;Table4[[#This Row],[offer1prob]], "yes", "no")</f>
        <v>no</v>
      </c>
      <c r="T1711" s="1" t="str">
        <f ca="1">"performConversation '" &amp; Table4[[#This Row],[question]] &amp; "' '" &amp; Table4[[#This Row],[answerToAppointmentRequest]] &amp; "' '" &amp; Table4[[#This Row],[answerToMailRequest]] &amp; "'"</f>
        <v>performConversation 'Why is the Sea Otter so expensive?' 'no' 'no'</v>
      </c>
    </row>
    <row r="1712" spans="11:20" x14ac:dyDescent="0.25">
      <c r="K1712">
        <v>1711</v>
      </c>
      <c r="L1712" t="str">
        <f ca="1">OFFSET(Table1[[#Headers],[Template]], MOD(Table4[[#This Row],[Num]], 5)+1, 0)</f>
        <v>Do you still manufacture the $?</v>
      </c>
      <c r="M1712" t="str">
        <f ca="1">OFFSET(Table2[[#Headers],[Car]], MOD(Table4[[#This Row],[Num]], 4)+1, 0)</f>
        <v>Sable</v>
      </c>
      <c r="N1712" t="str">
        <f ca="1">OFFSET(Table3[[#Headers],[Property]], MOD(Table4[[#This Row],[Num]], 3)+1, 0)</f>
        <v>color</v>
      </c>
      <c r="O1712" s="1">
        <f ca="1">1/(1/VLOOKUP(Table4[[#This Row],[Template]],Table1[], 2, FALSE)+1/VLOOKUP(Table4[[#This Row],[Car]],Table2[],2,FALSE))*2</f>
        <v>0.61538461538461542</v>
      </c>
      <c r="P1712" s="1">
        <f ca="1">1/(1/VLOOKUP(Table4[[#This Row],[Template]],Table1[], 3, FALSE)+1/VLOOKUP(Table4[[#This Row],[Car]],Table2[],3,FALSE))*2</f>
        <v>0.54545454545454541</v>
      </c>
      <c r="Q1712" s="1" t="str">
        <f ca="1">SUBSTITUTE(SUBSTITUTE(Table4[[#This Row],[Template]], "$", Table4[[#This Row],[Car]]), "%", Table4[[#This Row],[Property]])</f>
        <v>Do you still manufacture the Sable?</v>
      </c>
      <c r="R1712" s="1" t="str">
        <f ca="1">IF(RAND()&gt;Table4[[#This Row],[offer1prob]], "yes", "no")</f>
        <v>no</v>
      </c>
      <c r="S1712" s="1" t="str">
        <f ca="1">IF(RAND()&lt;Table4[[#This Row],[offer1prob]], "yes", "no")</f>
        <v>no</v>
      </c>
      <c r="T1712" s="1" t="str">
        <f ca="1">"performConversation '" &amp; Table4[[#This Row],[question]] &amp; "' '" &amp; Table4[[#This Row],[answerToAppointmentRequest]] &amp; "' '" &amp; Table4[[#This Row],[answerToMailRequest]] &amp; "'"</f>
        <v>performConversation 'Do you still manufacture the Sable?' 'no' 'no'</v>
      </c>
    </row>
    <row r="1713" spans="11:20" x14ac:dyDescent="0.25">
      <c r="K1713">
        <v>1712</v>
      </c>
      <c r="L1713" t="str">
        <f ca="1">OFFSET(Table1[[#Headers],[Template]], MOD(Table4[[#This Row],[Num]], 5)+1, 0)</f>
        <v>What is the % of the $?</v>
      </c>
      <c r="M1713" t="str">
        <f ca="1">OFFSET(Table2[[#Headers],[Car]], MOD(Table4[[#This Row],[Num]], 4)+1, 0)</f>
        <v>Wolverine</v>
      </c>
      <c r="N1713" t="str">
        <f ca="1">OFFSET(Table3[[#Headers],[Property]], MOD(Table4[[#This Row],[Num]], 3)+1, 0)</f>
        <v>weight</v>
      </c>
      <c r="O1713" s="1">
        <f ca="1">1/(1/VLOOKUP(Table4[[#This Row],[Template]],Table1[], 2, FALSE)+1/VLOOKUP(Table4[[#This Row],[Car]],Table2[],2,FALSE))*2</f>
        <v>0.6</v>
      </c>
      <c r="P1713" s="1">
        <f ca="1">1/(1/VLOOKUP(Table4[[#This Row],[Template]],Table1[], 3, FALSE)+1/VLOOKUP(Table4[[#This Row],[Car]],Table2[],3,FALSE))*2</f>
        <v>0.3428571428571428</v>
      </c>
      <c r="Q1713" s="1" t="str">
        <f ca="1">SUBSTITUTE(SUBSTITUTE(Table4[[#This Row],[Template]], "$", Table4[[#This Row],[Car]]), "%", Table4[[#This Row],[Property]])</f>
        <v>What is the weight of the Wolverine?</v>
      </c>
      <c r="R1713" s="1" t="str">
        <f ca="1">IF(RAND()&gt;Table4[[#This Row],[offer1prob]], "yes", "no")</f>
        <v>yes</v>
      </c>
      <c r="S1713" s="1" t="str">
        <f ca="1">IF(RAND()&lt;Table4[[#This Row],[offer1prob]], "yes", "no")</f>
        <v>no</v>
      </c>
      <c r="T1713" s="1" t="str">
        <f ca="1">"performConversation '" &amp; Table4[[#This Row],[question]] &amp; "' '" &amp; Table4[[#This Row],[answerToAppointmentRequest]] &amp; "' '" &amp; Table4[[#This Row],[answerToMailRequest]] &amp; "'"</f>
        <v>performConversation 'What is the weight of the Wolverine?' 'yes' 'no'</v>
      </c>
    </row>
    <row r="1714" spans="11:20" x14ac:dyDescent="0.25">
      <c r="K1714">
        <v>1713</v>
      </c>
      <c r="L1714" t="str">
        <f ca="1">OFFSET(Table1[[#Headers],[Template]], MOD(Table4[[#This Row],[Num]], 5)+1, 0)</f>
        <v>The $ is crap</v>
      </c>
      <c r="M1714" t="str">
        <f ca="1">OFFSET(Table2[[#Headers],[Car]], MOD(Table4[[#This Row],[Num]], 4)+1, 0)</f>
        <v>Polecat</v>
      </c>
      <c r="N1714" t="str">
        <f ca="1">OFFSET(Table3[[#Headers],[Property]], MOD(Table4[[#This Row],[Num]], 3)+1, 0)</f>
        <v>mpg</v>
      </c>
      <c r="O1714" s="1">
        <f ca="1">1/(1/VLOOKUP(Table4[[#This Row],[Template]],Table1[], 2, FALSE)+1/VLOOKUP(Table4[[#This Row],[Car]],Table2[],2,FALSE))*2</f>
        <v>0.26666666666666666</v>
      </c>
      <c r="P1714" s="1">
        <f ca="1">1/(1/VLOOKUP(Table4[[#This Row],[Template]],Table1[], 3, FALSE)+1/VLOOKUP(Table4[[#This Row],[Car]],Table2[],3,FALSE))*2</f>
        <v>0.32</v>
      </c>
      <c r="Q1714" s="1" t="str">
        <f ca="1">SUBSTITUTE(SUBSTITUTE(Table4[[#This Row],[Template]], "$", Table4[[#This Row],[Car]]), "%", Table4[[#This Row],[Property]])</f>
        <v>The Polecat is crap</v>
      </c>
      <c r="R1714" s="1" t="str">
        <f ca="1">IF(RAND()&gt;Table4[[#This Row],[offer1prob]], "yes", "no")</f>
        <v>yes</v>
      </c>
      <c r="S1714" s="1" t="str">
        <f ca="1">IF(RAND()&lt;Table4[[#This Row],[offer1prob]], "yes", "no")</f>
        <v>no</v>
      </c>
      <c r="T1714" s="1" t="str">
        <f ca="1">"performConversation '" &amp; Table4[[#This Row],[question]] &amp; "' '" &amp; Table4[[#This Row],[answerToAppointmentRequest]] &amp; "' '" &amp; Table4[[#This Row],[answerToMailRequest]] &amp; "'"</f>
        <v>performConversation 'The Polecat is crap' 'yes' 'no'</v>
      </c>
    </row>
    <row r="1715" spans="11:20" x14ac:dyDescent="0.25">
      <c r="K1715">
        <v>1714</v>
      </c>
      <c r="L1715" t="str">
        <f ca="1">OFFSET(Table1[[#Headers],[Template]], MOD(Table4[[#This Row],[Num]], 5)+1, 0)</f>
        <v>What does the $ have as %?</v>
      </c>
      <c r="M1715" t="str">
        <f ca="1">OFFSET(Table2[[#Headers],[Car]], MOD(Table4[[#This Row],[Num]], 4)+1, 0)</f>
        <v>Sea Otter</v>
      </c>
      <c r="N1715" t="str">
        <f ca="1">OFFSET(Table3[[#Headers],[Property]], MOD(Table4[[#This Row],[Num]], 3)+1, 0)</f>
        <v>color</v>
      </c>
      <c r="O1715" s="1">
        <f ca="1">1/(1/VLOOKUP(Table4[[#This Row],[Template]],Table1[], 2, FALSE)+1/VLOOKUP(Table4[[#This Row],[Car]],Table2[],2,FALSE))*2</f>
        <v>0.3</v>
      </c>
      <c r="P1715" s="1">
        <f ca="1">1/(1/VLOOKUP(Table4[[#This Row],[Template]],Table1[], 3, FALSE)+1/VLOOKUP(Table4[[#This Row],[Car]],Table2[],3,FALSE))*2</f>
        <v>0.3428571428571428</v>
      </c>
      <c r="Q1715" s="1" t="str">
        <f ca="1">SUBSTITUTE(SUBSTITUTE(Table4[[#This Row],[Template]], "$", Table4[[#This Row],[Car]]), "%", Table4[[#This Row],[Property]])</f>
        <v>What does the Sea Otter have as color?</v>
      </c>
      <c r="R1715" s="1" t="str">
        <f ca="1">IF(RAND()&gt;Table4[[#This Row],[offer1prob]], "yes", "no")</f>
        <v>yes</v>
      </c>
      <c r="S1715" s="1" t="str">
        <f ca="1">IF(RAND()&lt;Table4[[#This Row],[offer1prob]], "yes", "no")</f>
        <v>no</v>
      </c>
      <c r="T1715" s="1" t="str">
        <f ca="1">"performConversation '" &amp; Table4[[#This Row],[question]] &amp; "' '" &amp; Table4[[#This Row],[answerToAppointmentRequest]] &amp; "' '" &amp; Table4[[#This Row],[answerToMailRequest]] &amp; "'"</f>
        <v>performConversation 'What does the Sea Otter have as color?' 'yes' 'no'</v>
      </c>
    </row>
    <row r="1716" spans="11:20" x14ac:dyDescent="0.25">
      <c r="K1716">
        <v>1715</v>
      </c>
      <c r="L1716" t="str">
        <f ca="1">OFFSET(Table1[[#Headers],[Template]], MOD(Table4[[#This Row],[Num]], 5)+1, 0)</f>
        <v>Why is the $ so expensive?</v>
      </c>
      <c r="M1716" t="str">
        <f ca="1">OFFSET(Table2[[#Headers],[Car]], MOD(Table4[[#This Row],[Num]], 4)+1, 0)</f>
        <v>Sable</v>
      </c>
      <c r="N1716" t="str">
        <f ca="1">OFFSET(Table3[[#Headers],[Property]], MOD(Table4[[#This Row],[Num]], 3)+1, 0)</f>
        <v>weight</v>
      </c>
      <c r="O1716" s="1">
        <f ca="1">1/(1/VLOOKUP(Table4[[#This Row],[Template]],Table1[], 2, FALSE)+1/VLOOKUP(Table4[[#This Row],[Car]],Table2[],2,FALSE))*2</f>
        <v>0.53333333333333333</v>
      </c>
      <c r="P1716" s="1">
        <f ca="1">1/(1/VLOOKUP(Table4[[#This Row],[Template]],Table1[], 3, FALSE)+1/VLOOKUP(Table4[[#This Row],[Car]],Table2[],3,FALSE))*2</f>
        <v>0.6</v>
      </c>
      <c r="Q1716" s="1" t="str">
        <f ca="1">SUBSTITUTE(SUBSTITUTE(Table4[[#This Row],[Template]], "$", Table4[[#This Row],[Car]]), "%", Table4[[#This Row],[Property]])</f>
        <v>Why is the Sable so expensive?</v>
      </c>
      <c r="R1716" s="1" t="str">
        <f ca="1">IF(RAND()&gt;Table4[[#This Row],[offer1prob]], "yes", "no")</f>
        <v>yes</v>
      </c>
      <c r="S1716" s="1" t="str">
        <f ca="1">IF(RAND()&lt;Table4[[#This Row],[offer1prob]], "yes", "no")</f>
        <v>yes</v>
      </c>
      <c r="T1716" s="1" t="str">
        <f ca="1">"performConversation '" &amp; Table4[[#This Row],[question]] &amp; "' '" &amp; Table4[[#This Row],[answerToAppointmentRequest]] &amp; "' '" &amp; Table4[[#This Row],[answerToMailRequest]] &amp; "'"</f>
        <v>performConversation 'Why is the Sable so expensive?' 'yes' 'yes'</v>
      </c>
    </row>
    <row r="1717" spans="11:20" x14ac:dyDescent="0.25">
      <c r="K1717">
        <v>1716</v>
      </c>
      <c r="L1717" t="str">
        <f ca="1">OFFSET(Table1[[#Headers],[Template]], MOD(Table4[[#This Row],[Num]], 5)+1, 0)</f>
        <v>Do you still manufacture the $?</v>
      </c>
      <c r="M1717" t="str">
        <f ca="1">OFFSET(Table2[[#Headers],[Car]], MOD(Table4[[#This Row],[Num]], 4)+1, 0)</f>
        <v>Wolverine</v>
      </c>
      <c r="N1717" t="str">
        <f ca="1">OFFSET(Table3[[#Headers],[Property]], MOD(Table4[[#This Row],[Num]], 3)+1, 0)</f>
        <v>mpg</v>
      </c>
      <c r="O1717" s="1">
        <f ca="1">1/(1/VLOOKUP(Table4[[#This Row],[Template]],Table1[], 2, FALSE)+1/VLOOKUP(Table4[[#This Row],[Car]],Table2[],2,FALSE))*2</f>
        <v>0.54545454545454541</v>
      </c>
      <c r="P1717" s="1">
        <f ca="1">1/(1/VLOOKUP(Table4[[#This Row],[Template]],Table1[], 3, FALSE)+1/VLOOKUP(Table4[[#This Row],[Car]],Table2[],3,FALSE))*2</f>
        <v>0.37499999999999994</v>
      </c>
      <c r="Q1717" s="1" t="str">
        <f ca="1">SUBSTITUTE(SUBSTITUTE(Table4[[#This Row],[Template]], "$", Table4[[#This Row],[Car]]), "%", Table4[[#This Row],[Property]])</f>
        <v>Do you still manufacture the Wolverine?</v>
      </c>
      <c r="R1717" s="1" t="str">
        <f ca="1">IF(RAND()&gt;Table4[[#This Row],[offer1prob]], "yes", "no")</f>
        <v>yes</v>
      </c>
      <c r="S1717" s="1" t="str">
        <f ca="1">IF(RAND()&lt;Table4[[#This Row],[offer1prob]], "yes", "no")</f>
        <v>yes</v>
      </c>
      <c r="T1717" s="1" t="str">
        <f ca="1">"performConversation '" &amp; Table4[[#This Row],[question]] &amp; "' '" &amp; Table4[[#This Row],[answerToAppointmentRequest]] &amp; "' '" &amp; Table4[[#This Row],[answerToMailRequest]] &amp; "'"</f>
        <v>performConversation 'Do you still manufacture the Wolverine?' 'yes' 'yes'</v>
      </c>
    </row>
    <row r="1718" spans="11:20" x14ac:dyDescent="0.25">
      <c r="K1718">
        <v>1717</v>
      </c>
      <c r="L1718" t="str">
        <f ca="1">OFFSET(Table1[[#Headers],[Template]], MOD(Table4[[#This Row],[Num]], 5)+1, 0)</f>
        <v>What is the % of the $?</v>
      </c>
      <c r="M1718" t="str">
        <f ca="1">OFFSET(Table2[[#Headers],[Car]], MOD(Table4[[#This Row],[Num]], 4)+1, 0)</f>
        <v>Polecat</v>
      </c>
      <c r="N1718" t="str">
        <f ca="1">OFFSET(Table3[[#Headers],[Property]], MOD(Table4[[#This Row],[Num]], 3)+1, 0)</f>
        <v>color</v>
      </c>
      <c r="O1718" s="1">
        <f ca="1">1/(1/VLOOKUP(Table4[[#This Row],[Template]],Table1[], 2, FALSE)+1/VLOOKUP(Table4[[#This Row],[Car]],Table2[],2,FALSE))*2</f>
        <v>0.48</v>
      </c>
      <c r="P1718" s="1">
        <f ca="1">1/(1/VLOOKUP(Table4[[#This Row],[Template]],Table1[], 3, FALSE)+1/VLOOKUP(Table4[[#This Row],[Car]],Table2[],3,FALSE))*2</f>
        <v>0.53333333333333333</v>
      </c>
      <c r="Q1718" s="1" t="str">
        <f ca="1">SUBSTITUTE(SUBSTITUTE(Table4[[#This Row],[Template]], "$", Table4[[#This Row],[Car]]), "%", Table4[[#This Row],[Property]])</f>
        <v>What is the color of the Polecat?</v>
      </c>
      <c r="R1718" s="1" t="str">
        <f ca="1">IF(RAND()&gt;Table4[[#This Row],[offer1prob]], "yes", "no")</f>
        <v>no</v>
      </c>
      <c r="S1718" s="1" t="str">
        <f ca="1">IF(RAND()&lt;Table4[[#This Row],[offer1prob]], "yes", "no")</f>
        <v>yes</v>
      </c>
      <c r="T1718" s="1" t="str">
        <f ca="1">"performConversation '" &amp; Table4[[#This Row],[question]] &amp; "' '" &amp; Table4[[#This Row],[answerToAppointmentRequest]] &amp; "' '" &amp; Table4[[#This Row],[answerToMailRequest]] &amp; "'"</f>
        <v>performConversation 'What is the color of the Polecat?' 'no' 'yes'</v>
      </c>
    </row>
    <row r="1719" spans="11:20" x14ac:dyDescent="0.25">
      <c r="K1719">
        <v>1718</v>
      </c>
      <c r="L1719" t="str">
        <f ca="1">OFFSET(Table1[[#Headers],[Template]], MOD(Table4[[#This Row],[Num]], 5)+1, 0)</f>
        <v>The $ is crap</v>
      </c>
      <c r="M1719" t="str">
        <f ca="1">OFFSET(Table2[[#Headers],[Car]], MOD(Table4[[#This Row],[Num]], 4)+1, 0)</f>
        <v>Sea Otter</v>
      </c>
      <c r="N1719" t="str">
        <f ca="1">OFFSET(Table3[[#Headers],[Property]], MOD(Table4[[#This Row],[Num]], 3)+1, 0)</f>
        <v>weight</v>
      </c>
      <c r="O1719" s="1">
        <f ca="1">1/(1/VLOOKUP(Table4[[#This Row],[Template]],Table1[], 2, FALSE)+1/VLOOKUP(Table4[[#This Row],[Car]],Table2[],2,FALSE))*2</f>
        <v>0.24</v>
      </c>
      <c r="P1719" s="1">
        <f ca="1">1/(1/VLOOKUP(Table4[[#This Row],[Template]],Table1[], 3, FALSE)+1/VLOOKUP(Table4[[#This Row],[Car]],Table2[],3,FALSE))*2</f>
        <v>0.26666666666666666</v>
      </c>
      <c r="Q1719" s="1" t="str">
        <f ca="1">SUBSTITUTE(SUBSTITUTE(Table4[[#This Row],[Template]], "$", Table4[[#This Row],[Car]]), "%", Table4[[#This Row],[Property]])</f>
        <v>The Sea Otter is crap</v>
      </c>
      <c r="R1719" s="1" t="str">
        <f ca="1">IF(RAND()&gt;Table4[[#This Row],[offer1prob]], "yes", "no")</f>
        <v>yes</v>
      </c>
      <c r="S1719" s="1" t="str">
        <f ca="1">IF(RAND()&lt;Table4[[#This Row],[offer1prob]], "yes", "no")</f>
        <v>yes</v>
      </c>
      <c r="T1719" s="1" t="str">
        <f ca="1">"performConversation '" &amp; Table4[[#This Row],[question]] &amp; "' '" &amp; Table4[[#This Row],[answerToAppointmentRequest]] &amp; "' '" &amp; Table4[[#This Row],[answerToMailRequest]] &amp; "'"</f>
        <v>performConversation 'The Sea Otter is crap' 'yes' 'yes'</v>
      </c>
    </row>
    <row r="1720" spans="11:20" x14ac:dyDescent="0.25">
      <c r="K1720">
        <v>1719</v>
      </c>
      <c r="L1720" t="str">
        <f ca="1">OFFSET(Table1[[#Headers],[Template]], MOD(Table4[[#This Row],[Num]], 5)+1, 0)</f>
        <v>What does the $ have as %?</v>
      </c>
      <c r="M1720" t="str">
        <f ca="1">OFFSET(Table2[[#Headers],[Car]], MOD(Table4[[#This Row],[Num]], 4)+1, 0)</f>
        <v>Sable</v>
      </c>
      <c r="N1720" t="str">
        <f ca="1">OFFSET(Table3[[#Headers],[Property]], MOD(Table4[[#This Row],[Num]], 3)+1, 0)</f>
        <v>mpg</v>
      </c>
      <c r="O1720" s="1">
        <f ca="1">1/(1/VLOOKUP(Table4[[#This Row],[Template]],Table1[], 2, FALSE)+1/VLOOKUP(Table4[[#This Row],[Car]],Table2[],2,FALSE))*2</f>
        <v>0.43636363636363629</v>
      </c>
      <c r="P1720" s="1">
        <f ca="1">1/(1/VLOOKUP(Table4[[#This Row],[Template]],Table1[], 3, FALSE)+1/VLOOKUP(Table4[[#This Row],[Car]],Table2[],3,FALSE))*2</f>
        <v>0.4</v>
      </c>
      <c r="Q1720" s="1" t="str">
        <f ca="1">SUBSTITUTE(SUBSTITUTE(Table4[[#This Row],[Template]], "$", Table4[[#This Row],[Car]]), "%", Table4[[#This Row],[Property]])</f>
        <v>What does the Sable have as mpg?</v>
      </c>
      <c r="R1720" s="1" t="str">
        <f ca="1">IF(RAND()&gt;Table4[[#This Row],[offer1prob]], "yes", "no")</f>
        <v>yes</v>
      </c>
      <c r="S1720" s="1" t="str">
        <f ca="1">IF(RAND()&lt;Table4[[#This Row],[offer1prob]], "yes", "no")</f>
        <v>no</v>
      </c>
      <c r="T1720" s="1" t="str">
        <f ca="1">"performConversation '" &amp; Table4[[#This Row],[question]] &amp; "' '" &amp; Table4[[#This Row],[answerToAppointmentRequest]] &amp; "' '" &amp; Table4[[#This Row],[answerToMailRequest]] &amp; "'"</f>
        <v>performConversation 'What does the Sable have as mpg?' 'yes' 'no'</v>
      </c>
    </row>
    <row r="1721" spans="11:20" x14ac:dyDescent="0.25">
      <c r="K1721">
        <v>1720</v>
      </c>
      <c r="L1721" t="str">
        <f ca="1">OFFSET(Table1[[#Headers],[Template]], MOD(Table4[[#This Row],[Num]], 5)+1, 0)</f>
        <v>Why is the $ so expensive?</v>
      </c>
      <c r="M1721" t="str">
        <f ca="1">OFFSET(Table2[[#Headers],[Car]], MOD(Table4[[#This Row],[Num]], 4)+1, 0)</f>
        <v>Wolverine</v>
      </c>
      <c r="N1721" t="str">
        <f ca="1">OFFSET(Table3[[#Headers],[Property]], MOD(Table4[[#This Row],[Num]], 3)+1, 0)</f>
        <v>color</v>
      </c>
      <c r="O1721" s="1">
        <f ca="1">1/(1/VLOOKUP(Table4[[#This Row],[Template]],Table1[], 2, FALSE)+1/VLOOKUP(Table4[[#This Row],[Car]],Table2[],2,FALSE))*2</f>
        <v>0.48</v>
      </c>
      <c r="P1721" s="1">
        <f ca="1">1/(1/VLOOKUP(Table4[[#This Row],[Template]],Table1[], 3, FALSE)+1/VLOOKUP(Table4[[#This Row],[Car]],Table2[],3,FALSE))*2</f>
        <v>0.4</v>
      </c>
      <c r="Q1721" s="1" t="str">
        <f ca="1">SUBSTITUTE(SUBSTITUTE(Table4[[#This Row],[Template]], "$", Table4[[#This Row],[Car]]), "%", Table4[[#This Row],[Property]])</f>
        <v>Why is the Wolverine so expensive?</v>
      </c>
      <c r="R1721" s="1" t="str">
        <f ca="1">IF(RAND()&gt;Table4[[#This Row],[offer1prob]], "yes", "no")</f>
        <v>no</v>
      </c>
      <c r="S1721" s="1" t="str">
        <f ca="1">IF(RAND()&lt;Table4[[#This Row],[offer1prob]], "yes", "no")</f>
        <v>yes</v>
      </c>
      <c r="T1721" s="1" t="str">
        <f ca="1">"performConversation '" &amp; Table4[[#This Row],[question]] &amp; "' '" &amp; Table4[[#This Row],[answerToAppointmentRequest]] &amp; "' '" &amp; Table4[[#This Row],[answerToMailRequest]] &amp; "'"</f>
        <v>performConversation 'Why is the Wolverine so expensive?' 'no' 'yes'</v>
      </c>
    </row>
    <row r="1722" spans="11:20" x14ac:dyDescent="0.25">
      <c r="K1722">
        <v>1721</v>
      </c>
      <c r="L1722" t="str">
        <f ca="1">OFFSET(Table1[[#Headers],[Template]], MOD(Table4[[#This Row],[Num]], 5)+1, 0)</f>
        <v>Do you still manufacture the $?</v>
      </c>
      <c r="M1722" t="str">
        <f ca="1">OFFSET(Table2[[#Headers],[Car]], MOD(Table4[[#This Row],[Num]], 4)+1, 0)</f>
        <v>Polecat</v>
      </c>
      <c r="N1722" t="str">
        <f ca="1">OFFSET(Table3[[#Headers],[Property]], MOD(Table4[[#This Row],[Num]], 3)+1, 0)</f>
        <v>weight</v>
      </c>
      <c r="O1722" s="1">
        <f ca="1">1/(1/VLOOKUP(Table4[[#This Row],[Template]],Table1[], 2, FALSE)+1/VLOOKUP(Table4[[#This Row],[Car]],Table2[],2,FALSE))*2</f>
        <v>0.44444444444444442</v>
      </c>
      <c r="P1722" s="1">
        <f ca="1">1/(1/VLOOKUP(Table4[[#This Row],[Template]],Table1[], 3, FALSE)+1/VLOOKUP(Table4[[#This Row],[Car]],Table2[],3,FALSE))*2</f>
        <v>0.61538461538461542</v>
      </c>
      <c r="Q1722" s="1" t="str">
        <f ca="1">SUBSTITUTE(SUBSTITUTE(Table4[[#This Row],[Template]], "$", Table4[[#This Row],[Car]]), "%", Table4[[#This Row],[Property]])</f>
        <v>Do you still manufacture the Polecat?</v>
      </c>
      <c r="R1722" s="1" t="str">
        <f ca="1">IF(RAND()&gt;Table4[[#This Row],[offer1prob]], "yes", "no")</f>
        <v>yes</v>
      </c>
      <c r="S1722" s="1" t="str">
        <f ca="1">IF(RAND()&lt;Table4[[#This Row],[offer1prob]], "yes", "no")</f>
        <v>yes</v>
      </c>
      <c r="T1722" s="1" t="str">
        <f ca="1">"performConversation '" &amp; Table4[[#This Row],[question]] &amp; "' '" &amp; Table4[[#This Row],[answerToAppointmentRequest]] &amp; "' '" &amp; Table4[[#This Row],[answerToMailRequest]] &amp; "'"</f>
        <v>performConversation 'Do you still manufacture the Polecat?' 'yes' 'yes'</v>
      </c>
    </row>
    <row r="1723" spans="11:20" x14ac:dyDescent="0.25">
      <c r="K1723">
        <v>1722</v>
      </c>
      <c r="L1723" t="str">
        <f ca="1">OFFSET(Table1[[#Headers],[Template]], MOD(Table4[[#This Row],[Num]], 5)+1, 0)</f>
        <v>What is the % of the $?</v>
      </c>
      <c r="M1723" t="str">
        <f ca="1">OFFSET(Table2[[#Headers],[Car]], MOD(Table4[[#This Row],[Num]], 4)+1, 0)</f>
        <v>Sea Otter</v>
      </c>
      <c r="N1723" t="str">
        <f ca="1">OFFSET(Table3[[#Headers],[Property]], MOD(Table4[[#This Row],[Num]], 3)+1, 0)</f>
        <v>mpg</v>
      </c>
      <c r="O1723" s="1">
        <f ca="1">1/(1/VLOOKUP(Table4[[#This Row],[Template]],Table1[], 2, FALSE)+1/VLOOKUP(Table4[[#This Row],[Car]],Table2[],2,FALSE))*2</f>
        <v>0.4</v>
      </c>
      <c r="P1723" s="1">
        <f ca="1">1/(1/VLOOKUP(Table4[[#This Row],[Template]],Table1[], 3, FALSE)+1/VLOOKUP(Table4[[#This Row],[Car]],Table2[],3,FALSE))*2</f>
        <v>0.4</v>
      </c>
      <c r="Q1723" s="1" t="str">
        <f ca="1">SUBSTITUTE(SUBSTITUTE(Table4[[#This Row],[Template]], "$", Table4[[#This Row],[Car]]), "%", Table4[[#This Row],[Property]])</f>
        <v>What is the mpg of the Sea Otter?</v>
      </c>
      <c r="R1723" s="1" t="str">
        <f ca="1">IF(RAND()&gt;Table4[[#This Row],[offer1prob]], "yes", "no")</f>
        <v>yes</v>
      </c>
      <c r="S1723" s="1" t="str">
        <f ca="1">IF(RAND()&lt;Table4[[#This Row],[offer1prob]], "yes", "no")</f>
        <v>no</v>
      </c>
      <c r="T1723" s="1" t="str">
        <f ca="1">"performConversation '" &amp; Table4[[#This Row],[question]] &amp; "' '" &amp; Table4[[#This Row],[answerToAppointmentRequest]] &amp; "' '" &amp; Table4[[#This Row],[answerToMailRequest]] &amp; "'"</f>
        <v>performConversation 'What is the mpg of the Sea Otter?' 'yes' 'no'</v>
      </c>
    </row>
    <row r="1724" spans="11:20" x14ac:dyDescent="0.25">
      <c r="K1724">
        <v>1723</v>
      </c>
      <c r="L1724" t="str">
        <f ca="1">OFFSET(Table1[[#Headers],[Template]], MOD(Table4[[#This Row],[Num]], 5)+1, 0)</f>
        <v>The $ is crap</v>
      </c>
      <c r="M1724" t="str">
        <f ca="1">OFFSET(Table2[[#Headers],[Car]], MOD(Table4[[#This Row],[Num]], 4)+1, 0)</f>
        <v>Sable</v>
      </c>
      <c r="N1724" t="str">
        <f ca="1">OFFSET(Table3[[#Headers],[Property]], MOD(Table4[[#This Row],[Num]], 3)+1, 0)</f>
        <v>color</v>
      </c>
      <c r="O1724" s="1">
        <f ca="1">1/(1/VLOOKUP(Table4[[#This Row],[Template]],Table1[], 2, FALSE)+1/VLOOKUP(Table4[[#This Row],[Car]],Table2[],2,FALSE))*2</f>
        <v>0.32</v>
      </c>
      <c r="P1724" s="1">
        <f ca="1">1/(1/VLOOKUP(Table4[[#This Row],[Template]],Table1[], 3, FALSE)+1/VLOOKUP(Table4[[#This Row],[Car]],Table2[],3,FALSE))*2</f>
        <v>0.3</v>
      </c>
      <c r="Q1724" s="1" t="str">
        <f ca="1">SUBSTITUTE(SUBSTITUTE(Table4[[#This Row],[Template]], "$", Table4[[#This Row],[Car]]), "%", Table4[[#This Row],[Property]])</f>
        <v>The Sable is crap</v>
      </c>
      <c r="R1724" s="1" t="str">
        <f ca="1">IF(RAND()&gt;Table4[[#This Row],[offer1prob]], "yes", "no")</f>
        <v>yes</v>
      </c>
      <c r="S1724" s="1" t="str">
        <f ca="1">IF(RAND()&lt;Table4[[#This Row],[offer1prob]], "yes", "no")</f>
        <v>no</v>
      </c>
      <c r="T1724" s="1" t="str">
        <f ca="1">"performConversation '" &amp; Table4[[#This Row],[question]] &amp; "' '" &amp; Table4[[#This Row],[answerToAppointmentRequest]] &amp; "' '" &amp; Table4[[#This Row],[answerToMailRequest]] &amp; "'"</f>
        <v>performConversation 'The Sable is crap' 'yes' 'no'</v>
      </c>
    </row>
    <row r="1725" spans="11:20" x14ac:dyDescent="0.25">
      <c r="K1725">
        <v>1724</v>
      </c>
      <c r="L1725" t="str">
        <f ca="1">OFFSET(Table1[[#Headers],[Template]], MOD(Table4[[#This Row],[Num]], 5)+1, 0)</f>
        <v>What does the $ have as %?</v>
      </c>
      <c r="M1725" t="str">
        <f ca="1">OFFSET(Table2[[#Headers],[Car]], MOD(Table4[[#This Row],[Num]], 4)+1, 0)</f>
        <v>Wolverine</v>
      </c>
      <c r="N1725" t="str">
        <f ca="1">OFFSET(Table3[[#Headers],[Property]], MOD(Table4[[#This Row],[Num]], 3)+1, 0)</f>
        <v>weight</v>
      </c>
      <c r="O1725" s="1">
        <f ca="1">1/(1/VLOOKUP(Table4[[#This Row],[Template]],Table1[], 2, FALSE)+1/VLOOKUP(Table4[[#This Row],[Car]],Table2[],2,FALSE))*2</f>
        <v>0.4</v>
      </c>
      <c r="P1725" s="1">
        <f ca="1">1/(1/VLOOKUP(Table4[[#This Row],[Template]],Table1[], 3, FALSE)+1/VLOOKUP(Table4[[#This Row],[Car]],Table2[],3,FALSE))*2</f>
        <v>0.3</v>
      </c>
      <c r="Q1725" s="1" t="str">
        <f ca="1">SUBSTITUTE(SUBSTITUTE(Table4[[#This Row],[Template]], "$", Table4[[#This Row],[Car]]), "%", Table4[[#This Row],[Property]])</f>
        <v>What does the Wolverine have as weight?</v>
      </c>
      <c r="R1725" s="1" t="str">
        <f ca="1">IF(RAND()&gt;Table4[[#This Row],[offer1prob]], "yes", "no")</f>
        <v>yes</v>
      </c>
      <c r="S1725" s="1" t="str">
        <f ca="1">IF(RAND()&lt;Table4[[#This Row],[offer1prob]], "yes", "no")</f>
        <v>yes</v>
      </c>
      <c r="T1725" s="1" t="str">
        <f ca="1">"performConversation '" &amp; Table4[[#This Row],[question]] &amp; "' '" &amp; Table4[[#This Row],[answerToAppointmentRequest]] &amp; "' '" &amp; Table4[[#This Row],[answerToMailRequest]] &amp; "'"</f>
        <v>performConversation 'What does the Wolverine have as weight?' 'yes' 'yes'</v>
      </c>
    </row>
    <row r="1726" spans="11:20" x14ac:dyDescent="0.25">
      <c r="K1726">
        <v>1725</v>
      </c>
      <c r="L1726" t="str">
        <f ca="1">OFFSET(Table1[[#Headers],[Template]], MOD(Table4[[#This Row],[Num]], 5)+1, 0)</f>
        <v>Why is the $ so expensive?</v>
      </c>
      <c r="M1726" t="str">
        <f ca="1">OFFSET(Table2[[#Headers],[Car]], MOD(Table4[[#This Row],[Num]], 4)+1, 0)</f>
        <v>Polecat</v>
      </c>
      <c r="N1726" t="str">
        <f ca="1">OFFSET(Table3[[#Headers],[Property]], MOD(Table4[[#This Row],[Num]], 3)+1, 0)</f>
        <v>mpg</v>
      </c>
      <c r="O1726" s="1">
        <f ca="1">1/(1/VLOOKUP(Table4[[#This Row],[Template]],Table1[], 2, FALSE)+1/VLOOKUP(Table4[[#This Row],[Car]],Table2[],2,FALSE))*2</f>
        <v>0.4</v>
      </c>
      <c r="P1726" s="1">
        <f ca="1">1/(1/VLOOKUP(Table4[[#This Row],[Template]],Table1[], 3, FALSE)+1/VLOOKUP(Table4[[#This Row],[Car]],Table2[],3,FALSE))*2</f>
        <v>0.68571428571428561</v>
      </c>
      <c r="Q1726" s="1" t="str">
        <f ca="1">SUBSTITUTE(SUBSTITUTE(Table4[[#This Row],[Template]], "$", Table4[[#This Row],[Car]]), "%", Table4[[#This Row],[Property]])</f>
        <v>Why is the Polecat so expensive?</v>
      </c>
      <c r="R1726" s="1" t="str">
        <f ca="1">IF(RAND()&gt;Table4[[#This Row],[offer1prob]], "yes", "no")</f>
        <v>yes</v>
      </c>
      <c r="S1726" s="1" t="str">
        <f ca="1">IF(RAND()&lt;Table4[[#This Row],[offer1prob]], "yes", "no")</f>
        <v>no</v>
      </c>
      <c r="T1726" s="1" t="str">
        <f ca="1">"performConversation '" &amp; Table4[[#This Row],[question]] &amp; "' '" &amp; Table4[[#This Row],[answerToAppointmentRequest]] &amp; "' '" &amp; Table4[[#This Row],[answerToMailRequest]] &amp; "'"</f>
        <v>performConversation 'Why is the Polecat so expensive?' 'yes' 'no'</v>
      </c>
    </row>
    <row r="1727" spans="11:20" x14ac:dyDescent="0.25">
      <c r="K1727">
        <v>1726</v>
      </c>
      <c r="L1727" t="str">
        <f ca="1">OFFSET(Table1[[#Headers],[Template]], MOD(Table4[[#This Row],[Num]], 5)+1, 0)</f>
        <v>Do you still manufacture the $?</v>
      </c>
      <c r="M1727" t="str">
        <f ca="1">OFFSET(Table2[[#Headers],[Car]], MOD(Table4[[#This Row],[Num]], 4)+1, 0)</f>
        <v>Sea Otter</v>
      </c>
      <c r="N1727" t="str">
        <f ca="1">OFFSET(Table3[[#Headers],[Property]], MOD(Table4[[#This Row],[Num]], 3)+1, 0)</f>
        <v>color</v>
      </c>
      <c r="O1727" s="1">
        <f ca="1">1/(1/VLOOKUP(Table4[[#This Row],[Template]],Table1[], 2, FALSE)+1/VLOOKUP(Table4[[#This Row],[Car]],Table2[],2,FALSE))*2</f>
        <v>0.37499999999999994</v>
      </c>
      <c r="P1727" s="1">
        <f ca="1">1/(1/VLOOKUP(Table4[[#This Row],[Template]],Table1[], 3, FALSE)+1/VLOOKUP(Table4[[#This Row],[Car]],Table2[],3,FALSE))*2</f>
        <v>0.44444444444444442</v>
      </c>
      <c r="Q1727" s="1" t="str">
        <f ca="1">SUBSTITUTE(SUBSTITUTE(Table4[[#This Row],[Template]], "$", Table4[[#This Row],[Car]]), "%", Table4[[#This Row],[Property]])</f>
        <v>Do you still manufacture the Sea Otter?</v>
      </c>
      <c r="R1727" s="1" t="str">
        <f ca="1">IF(RAND()&gt;Table4[[#This Row],[offer1prob]], "yes", "no")</f>
        <v>no</v>
      </c>
      <c r="S1727" s="1" t="str">
        <f ca="1">IF(RAND()&lt;Table4[[#This Row],[offer1prob]], "yes", "no")</f>
        <v>yes</v>
      </c>
      <c r="T1727" s="1" t="str">
        <f ca="1">"performConversation '" &amp; Table4[[#This Row],[question]] &amp; "' '" &amp; Table4[[#This Row],[answerToAppointmentRequest]] &amp; "' '" &amp; Table4[[#This Row],[answerToMailRequest]] &amp; "'"</f>
        <v>performConversation 'Do you still manufacture the Sea Otter?' 'no' 'yes'</v>
      </c>
    </row>
    <row r="1728" spans="11:20" x14ac:dyDescent="0.25">
      <c r="K1728">
        <v>1727</v>
      </c>
      <c r="L1728" t="str">
        <f ca="1">OFFSET(Table1[[#Headers],[Template]], MOD(Table4[[#This Row],[Num]], 5)+1, 0)</f>
        <v>What is the % of the $?</v>
      </c>
      <c r="M1728" t="str">
        <f ca="1">OFFSET(Table2[[#Headers],[Car]], MOD(Table4[[#This Row],[Num]], 4)+1, 0)</f>
        <v>Sable</v>
      </c>
      <c r="N1728" t="str">
        <f ca="1">OFFSET(Table3[[#Headers],[Property]], MOD(Table4[[#This Row],[Num]], 3)+1, 0)</f>
        <v>weight</v>
      </c>
      <c r="O1728" s="1">
        <f ca="1">1/(1/VLOOKUP(Table4[[#This Row],[Template]],Table1[], 2, FALSE)+1/VLOOKUP(Table4[[#This Row],[Car]],Table2[],2,FALSE))*2</f>
        <v>0.68571428571428561</v>
      </c>
      <c r="P1728" s="1">
        <f ca="1">1/(1/VLOOKUP(Table4[[#This Row],[Template]],Table1[], 3, FALSE)+1/VLOOKUP(Table4[[#This Row],[Car]],Table2[],3,FALSE))*2</f>
        <v>0.48</v>
      </c>
      <c r="Q1728" s="1" t="str">
        <f ca="1">SUBSTITUTE(SUBSTITUTE(Table4[[#This Row],[Template]], "$", Table4[[#This Row],[Car]]), "%", Table4[[#This Row],[Property]])</f>
        <v>What is the weight of the Sable?</v>
      </c>
      <c r="R1728" s="1" t="str">
        <f ca="1">IF(RAND()&gt;Table4[[#This Row],[offer1prob]], "yes", "no")</f>
        <v>yes</v>
      </c>
      <c r="S1728" s="1" t="str">
        <f ca="1">IF(RAND()&lt;Table4[[#This Row],[offer1prob]], "yes", "no")</f>
        <v>no</v>
      </c>
      <c r="T1728" s="1" t="str">
        <f ca="1">"performConversation '" &amp; Table4[[#This Row],[question]] &amp; "' '" &amp; Table4[[#This Row],[answerToAppointmentRequest]] &amp; "' '" &amp; Table4[[#This Row],[answerToMailRequest]] &amp; "'"</f>
        <v>performConversation 'What is the weight of the Sable?' 'yes' 'no'</v>
      </c>
    </row>
    <row r="1729" spans="11:20" x14ac:dyDescent="0.25">
      <c r="K1729">
        <v>1728</v>
      </c>
      <c r="L1729" t="str">
        <f ca="1">OFFSET(Table1[[#Headers],[Template]], MOD(Table4[[#This Row],[Num]], 5)+1, 0)</f>
        <v>The $ is crap</v>
      </c>
      <c r="M1729" t="str">
        <f ca="1">OFFSET(Table2[[#Headers],[Car]], MOD(Table4[[#This Row],[Num]], 4)+1, 0)</f>
        <v>Wolverine</v>
      </c>
      <c r="N1729" t="str">
        <f ca="1">OFFSET(Table3[[#Headers],[Property]], MOD(Table4[[#This Row],[Num]], 3)+1, 0)</f>
        <v>mpg</v>
      </c>
      <c r="O1729" s="1">
        <f ca="1">1/(1/VLOOKUP(Table4[[#This Row],[Template]],Table1[], 2, FALSE)+1/VLOOKUP(Table4[[#This Row],[Car]],Table2[],2,FALSE))*2</f>
        <v>0.3</v>
      </c>
      <c r="P1729" s="1">
        <f ca="1">1/(1/VLOOKUP(Table4[[#This Row],[Template]],Table1[], 3, FALSE)+1/VLOOKUP(Table4[[#This Row],[Car]],Table2[],3,FALSE))*2</f>
        <v>0.24</v>
      </c>
      <c r="Q1729" s="1" t="str">
        <f ca="1">SUBSTITUTE(SUBSTITUTE(Table4[[#This Row],[Template]], "$", Table4[[#This Row],[Car]]), "%", Table4[[#This Row],[Property]])</f>
        <v>The Wolverine is crap</v>
      </c>
      <c r="R1729" s="1" t="str">
        <f ca="1">IF(RAND()&gt;Table4[[#This Row],[offer1prob]], "yes", "no")</f>
        <v>yes</v>
      </c>
      <c r="S1729" s="1" t="str">
        <f ca="1">IF(RAND()&lt;Table4[[#This Row],[offer1prob]], "yes", "no")</f>
        <v>no</v>
      </c>
      <c r="T1729" s="1" t="str">
        <f ca="1">"performConversation '" &amp; Table4[[#This Row],[question]] &amp; "' '" &amp; Table4[[#This Row],[answerToAppointmentRequest]] &amp; "' '" &amp; Table4[[#This Row],[answerToMailRequest]] &amp; "'"</f>
        <v>performConversation 'The Wolverine is crap' 'yes' 'no'</v>
      </c>
    </row>
    <row r="1730" spans="11:20" x14ac:dyDescent="0.25">
      <c r="K1730">
        <v>1729</v>
      </c>
      <c r="L1730" t="str">
        <f ca="1">OFFSET(Table1[[#Headers],[Template]], MOD(Table4[[#This Row],[Num]], 5)+1, 0)</f>
        <v>What does the $ have as %?</v>
      </c>
      <c r="M1730" t="str">
        <f ca="1">OFFSET(Table2[[#Headers],[Car]], MOD(Table4[[#This Row],[Num]], 4)+1, 0)</f>
        <v>Polecat</v>
      </c>
      <c r="N1730" t="str">
        <f ca="1">OFFSET(Table3[[#Headers],[Property]], MOD(Table4[[#This Row],[Num]], 3)+1, 0)</f>
        <v>color</v>
      </c>
      <c r="O1730" s="1">
        <f ca="1">1/(1/VLOOKUP(Table4[[#This Row],[Template]],Table1[], 2, FALSE)+1/VLOOKUP(Table4[[#This Row],[Car]],Table2[],2,FALSE))*2</f>
        <v>0.3428571428571428</v>
      </c>
      <c r="P1730" s="1">
        <f ca="1">1/(1/VLOOKUP(Table4[[#This Row],[Template]],Table1[], 3, FALSE)+1/VLOOKUP(Table4[[#This Row],[Car]],Table2[],3,FALSE))*2</f>
        <v>0.43636363636363629</v>
      </c>
      <c r="Q1730" s="1" t="str">
        <f ca="1">SUBSTITUTE(SUBSTITUTE(Table4[[#This Row],[Template]], "$", Table4[[#This Row],[Car]]), "%", Table4[[#This Row],[Property]])</f>
        <v>What does the Polecat have as color?</v>
      </c>
      <c r="R1730" s="1" t="str">
        <f ca="1">IF(RAND()&gt;Table4[[#This Row],[offer1prob]], "yes", "no")</f>
        <v>no</v>
      </c>
      <c r="S1730" s="1" t="str">
        <f ca="1">IF(RAND()&lt;Table4[[#This Row],[offer1prob]], "yes", "no")</f>
        <v>no</v>
      </c>
      <c r="T1730" s="1" t="str">
        <f ca="1">"performConversation '" &amp; Table4[[#This Row],[question]] &amp; "' '" &amp; Table4[[#This Row],[answerToAppointmentRequest]] &amp; "' '" &amp; Table4[[#This Row],[answerToMailRequest]] &amp; "'"</f>
        <v>performConversation 'What does the Polecat have as color?' 'no' 'no'</v>
      </c>
    </row>
    <row r="1731" spans="11:20" x14ac:dyDescent="0.25">
      <c r="K1731">
        <v>1730</v>
      </c>
      <c r="L1731" t="str">
        <f ca="1">OFFSET(Table1[[#Headers],[Template]], MOD(Table4[[#This Row],[Num]], 5)+1, 0)</f>
        <v>Why is the $ so expensive?</v>
      </c>
      <c r="M1731" t="str">
        <f ca="1">OFFSET(Table2[[#Headers],[Car]], MOD(Table4[[#This Row],[Num]], 4)+1, 0)</f>
        <v>Sea Otter</v>
      </c>
      <c r="N1731" t="str">
        <f ca="1">OFFSET(Table3[[#Headers],[Property]], MOD(Table4[[#This Row],[Num]], 3)+1, 0)</f>
        <v>weight</v>
      </c>
      <c r="O1731" s="1">
        <f ca="1">1/(1/VLOOKUP(Table4[[#This Row],[Template]],Table1[], 2, FALSE)+1/VLOOKUP(Table4[[#This Row],[Car]],Table2[],2,FALSE))*2</f>
        <v>0.3428571428571428</v>
      </c>
      <c r="P1731" s="1">
        <f ca="1">1/(1/VLOOKUP(Table4[[#This Row],[Template]],Table1[], 3, FALSE)+1/VLOOKUP(Table4[[#This Row],[Car]],Table2[],3,FALSE))*2</f>
        <v>0.48</v>
      </c>
      <c r="Q1731" s="1" t="str">
        <f ca="1">SUBSTITUTE(SUBSTITUTE(Table4[[#This Row],[Template]], "$", Table4[[#This Row],[Car]]), "%", Table4[[#This Row],[Property]])</f>
        <v>Why is the Sea Otter so expensive?</v>
      </c>
      <c r="R1731" s="1" t="str">
        <f ca="1">IF(RAND()&gt;Table4[[#This Row],[offer1prob]], "yes", "no")</f>
        <v>no</v>
      </c>
      <c r="S1731" s="1" t="str">
        <f ca="1">IF(RAND()&lt;Table4[[#This Row],[offer1prob]], "yes", "no")</f>
        <v>no</v>
      </c>
      <c r="T1731" s="1" t="str">
        <f ca="1">"performConversation '" &amp; Table4[[#This Row],[question]] &amp; "' '" &amp; Table4[[#This Row],[answerToAppointmentRequest]] &amp; "' '" &amp; Table4[[#This Row],[answerToMailRequest]] &amp; "'"</f>
        <v>performConversation 'Why is the Sea Otter so expensive?' 'no' 'no'</v>
      </c>
    </row>
    <row r="1732" spans="11:20" x14ac:dyDescent="0.25">
      <c r="K1732">
        <v>1731</v>
      </c>
      <c r="L1732" t="str">
        <f ca="1">OFFSET(Table1[[#Headers],[Template]], MOD(Table4[[#This Row],[Num]], 5)+1, 0)</f>
        <v>Do you still manufacture the $?</v>
      </c>
      <c r="M1732" t="str">
        <f ca="1">OFFSET(Table2[[#Headers],[Car]], MOD(Table4[[#This Row],[Num]], 4)+1, 0)</f>
        <v>Sable</v>
      </c>
      <c r="N1732" t="str">
        <f ca="1">OFFSET(Table3[[#Headers],[Property]], MOD(Table4[[#This Row],[Num]], 3)+1, 0)</f>
        <v>mpg</v>
      </c>
      <c r="O1732" s="1">
        <f ca="1">1/(1/VLOOKUP(Table4[[#This Row],[Template]],Table1[], 2, FALSE)+1/VLOOKUP(Table4[[#This Row],[Car]],Table2[],2,FALSE))*2</f>
        <v>0.61538461538461542</v>
      </c>
      <c r="P1732" s="1">
        <f ca="1">1/(1/VLOOKUP(Table4[[#This Row],[Template]],Table1[], 3, FALSE)+1/VLOOKUP(Table4[[#This Row],[Car]],Table2[],3,FALSE))*2</f>
        <v>0.54545454545454541</v>
      </c>
      <c r="Q1732" s="1" t="str">
        <f ca="1">SUBSTITUTE(SUBSTITUTE(Table4[[#This Row],[Template]], "$", Table4[[#This Row],[Car]]), "%", Table4[[#This Row],[Property]])</f>
        <v>Do you still manufacture the Sable?</v>
      </c>
      <c r="R1732" s="1" t="str">
        <f ca="1">IF(RAND()&gt;Table4[[#This Row],[offer1prob]], "yes", "no")</f>
        <v>no</v>
      </c>
      <c r="S1732" s="1" t="str">
        <f ca="1">IF(RAND()&lt;Table4[[#This Row],[offer1prob]], "yes", "no")</f>
        <v>yes</v>
      </c>
      <c r="T1732" s="1" t="str">
        <f ca="1">"performConversation '" &amp; Table4[[#This Row],[question]] &amp; "' '" &amp; Table4[[#This Row],[answerToAppointmentRequest]] &amp; "' '" &amp; Table4[[#This Row],[answerToMailRequest]] &amp; "'"</f>
        <v>performConversation 'Do you still manufacture the Sable?' 'no' 'yes'</v>
      </c>
    </row>
    <row r="1733" spans="11:20" x14ac:dyDescent="0.25">
      <c r="K1733">
        <v>1732</v>
      </c>
      <c r="L1733" t="str">
        <f ca="1">OFFSET(Table1[[#Headers],[Template]], MOD(Table4[[#This Row],[Num]], 5)+1, 0)</f>
        <v>What is the % of the $?</v>
      </c>
      <c r="M1733" t="str">
        <f ca="1">OFFSET(Table2[[#Headers],[Car]], MOD(Table4[[#This Row],[Num]], 4)+1, 0)</f>
        <v>Wolverine</v>
      </c>
      <c r="N1733" t="str">
        <f ca="1">OFFSET(Table3[[#Headers],[Property]], MOD(Table4[[#This Row],[Num]], 3)+1, 0)</f>
        <v>color</v>
      </c>
      <c r="O1733" s="1">
        <f ca="1">1/(1/VLOOKUP(Table4[[#This Row],[Template]],Table1[], 2, FALSE)+1/VLOOKUP(Table4[[#This Row],[Car]],Table2[],2,FALSE))*2</f>
        <v>0.6</v>
      </c>
      <c r="P1733" s="1">
        <f ca="1">1/(1/VLOOKUP(Table4[[#This Row],[Template]],Table1[], 3, FALSE)+1/VLOOKUP(Table4[[#This Row],[Car]],Table2[],3,FALSE))*2</f>
        <v>0.3428571428571428</v>
      </c>
      <c r="Q1733" s="1" t="str">
        <f ca="1">SUBSTITUTE(SUBSTITUTE(Table4[[#This Row],[Template]], "$", Table4[[#This Row],[Car]]), "%", Table4[[#This Row],[Property]])</f>
        <v>What is the color of the Wolverine?</v>
      </c>
      <c r="R1733" s="1" t="str">
        <f ca="1">IF(RAND()&gt;Table4[[#This Row],[offer1prob]], "yes", "no")</f>
        <v>yes</v>
      </c>
      <c r="S1733" s="1" t="str">
        <f ca="1">IF(RAND()&lt;Table4[[#This Row],[offer1prob]], "yes", "no")</f>
        <v>yes</v>
      </c>
      <c r="T1733" s="1" t="str">
        <f ca="1">"performConversation '" &amp; Table4[[#This Row],[question]] &amp; "' '" &amp; Table4[[#This Row],[answerToAppointmentRequest]] &amp; "' '" &amp; Table4[[#This Row],[answerToMailRequest]] &amp; "'"</f>
        <v>performConversation 'What is the color of the Wolverine?' 'yes' 'yes'</v>
      </c>
    </row>
    <row r="1734" spans="11:20" x14ac:dyDescent="0.25">
      <c r="K1734">
        <v>1733</v>
      </c>
      <c r="L1734" t="str">
        <f ca="1">OFFSET(Table1[[#Headers],[Template]], MOD(Table4[[#This Row],[Num]], 5)+1, 0)</f>
        <v>The $ is crap</v>
      </c>
      <c r="M1734" t="str">
        <f ca="1">OFFSET(Table2[[#Headers],[Car]], MOD(Table4[[#This Row],[Num]], 4)+1, 0)</f>
        <v>Polecat</v>
      </c>
      <c r="N1734" t="str">
        <f ca="1">OFFSET(Table3[[#Headers],[Property]], MOD(Table4[[#This Row],[Num]], 3)+1, 0)</f>
        <v>weight</v>
      </c>
      <c r="O1734" s="1">
        <f ca="1">1/(1/VLOOKUP(Table4[[#This Row],[Template]],Table1[], 2, FALSE)+1/VLOOKUP(Table4[[#This Row],[Car]],Table2[],2,FALSE))*2</f>
        <v>0.26666666666666666</v>
      </c>
      <c r="P1734" s="1">
        <f ca="1">1/(1/VLOOKUP(Table4[[#This Row],[Template]],Table1[], 3, FALSE)+1/VLOOKUP(Table4[[#This Row],[Car]],Table2[],3,FALSE))*2</f>
        <v>0.32</v>
      </c>
      <c r="Q1734" s="1" t="str">
        <f ca="1">SUBSTITUTE(SUBSTITUTE(Table4[[#This Row],[Template]], "$", Table4[[#This Row],[Car]]), "%", Table4[[#This Row],[Property]])</f>
        <v>The Polecat is crap</v>
      </c>
      <c r="R1734" s="1" t="str">
        <f ca="1">IF(RAND()&gt;Table4[[#This Row],[offer1prob]], "yes", "no")</f>
        <v>yes</v>
      </c>
      <c r="S1734" s="1" t="str">
        <f ca="1">IF(RAND()&lt;Table4[[#This Row],[offer1prob]], "yes", "no")</f>
        <v>no</v>
      </c>
      <c r="T1734" s="1" t="str">
        <f ca="1">"performConversation '" &amp; Table4[[#This Row],[question]] &amp; "' '" &amp; Table4[[#This Row],[answerToAppointmentRequest]] &amp; "' '" &amp; Table4[[#This Row],[answerToMailRequest]] &amp; "'"</f>
        <v>performConversation 'The Polecat is crap' 'yes' 'no'</v>
      </c>
    </row>
    <row r="1735" spans="11:20" x14ac:dyDescent="0.25">
      <c r="K1735">
        <v>1734</v>
      </c>
      <c r="L1735" t="str">
        <f ca="1">OFFSET(Table1[[#Headers],[Template]], MOD(Table4[[#This Row],[Num]], 5)+1, 0)</f>
        <v>What does the $ have as %?</v>
      </c>
      <c r="M1735" t="str">
        <f ca="1">OFFSET(Table2[[#Headers],[Car]], MOD(Table4[[#This Row],[Num]], 4)+1, 0)</f>
        <v>Sea Otter</v>
      </c>
      <c r="N1735" t="str">
        <f ca="1">OFFSET(Table3[[#Headers],[Property]], MOD(Table4[[#This Row],[Num]], 3)+1, 0)</f>
        <v>mpg</v>
      </c>
      <c r="O1735" s="1">
        <f ca="1">1/(1/VLOOKUP(Table4[[#This Row],[Template]],Table1[], 2, FALSE)+1/VLOOKUP(Table4[[#This Row],[Car]],Table2[],2,FALSE))*2</f>
        <v>0.3</v>
      </c>
      <c r="P1735" s="1">
        <f ca="1">1/(1/VLOOKUP(Table4[[#This Row],[Template]],Table1[], 3, FALSE)+1/VLOOKUP(Table4[[#This Row],[Car]],Table2[],3,FALSE))*2</f>
        <v>0.3428571428571428</v>
      </c>
      <c r="Q1735" s="1" t="str">
        <f ca="1">SUBSTITUTE(SUBSTITUTE(Table4[[#This Row],[Template]], "$", Table4[[#This Row],[Car]]), "%", Table4[[#This Row],[Property]])</f>
        <v>What does the Sea Otter have as mpg?</v>
      </c>
      <c r="R1735" s="1" t="str">
        <f ca="1">IF(RAND()&gt;Table4[[#This Row],[offer1prob]], "yes", "no")</f>
        <v>no</v>
      </c>
      <c r="S1735" s="1" t="str">
        <f ca="1">IF(RAND()&lt;Table4[[#This Row],[offer1prob]], "yes", "no")</f>
        <v>no</v>
      </c>
      <c r="T1735" s="1" t="str">
        <f ca="1">"performConversation '" &amp; Table4[[#This Row],[question]] &amp; "' '" &amp; Table4[[#This Row],[answerToAppointmentRequest]] &amp; "' '" &amp; Table4[[#This Row],[answerToMailRequest]] &amp; "'"</f>
        <v>performConversation 'What does the Sea Otter have as mpg?' 'no' 'no'</v>
      </c>
    </row>
    <row r="1736" spans="11:20" x14ac:dyDescent="0.25">
      <c r="K1736">
        <v>1735</v>
      </c>
      <c r="L1736" t="str">
        <f ca="1">OFFSET(Table1[[#Headers],[Template]], MOD(Table4[[#This Row],[Num]], 5)+1, 0)</f>
        <v>Why is the $ so expensive?</v>
      </c>
      <c r="M1736" t="str">
        <f ca="1">OFFSET(Table2[[#Headers],[Car]], MOD(Table4[[#This Row],[Num]], 4)+1, 0)</f>
        <v>Sable</v>
      </c>
      <c r="N1736" t="str">
        <f ca="1">OFFSET(Table3[[#Headers],[Property]], MOD(Table4[[#This Row],[Num]], 3)+1, 0)</f>
        <v>color</v>
      </c>
      <c r="O1736" s="1">
        <f ca="1">1/(1/VLOOKUP(Table4[[#This Row],[Template]],Table1[], 2, FALSE)+1/VLOOKUP(Table4[[#This Row],[Car]],Table2[],2,FALSE))*2</f>
        <v>0.53333333333333333</v>
      </c>
      <c r="P1736" s="1">
        <f ca="1">1/(1/VLOOKUP(Table4[[#This Row],[Template]],Table1[], 3, FALSE)+1/VLOOKUP(Table4[[#This Row],[Car]],Table2[],3,FALSE))*2</f>
        <v>0.6</v>
      </c>
      <c r="Q1736" s="1" t="str">
        <f ca="1">SUBSTITUTE(SUBSTITUTE(Table4[[#This Row],[Template]], "$", Table4[[#This Row],[Car]]), "%", Table4[[#This Row],[Property]])</f>
        <v>Why is the Sable so expensive?</v>
      </c>
      <c r="R1736" s="1" t="str">
        <f ca="1">IF(RAND()&gt;Table4[[#This Row],[offer1prob]], "yes", "no")</f>
        <v>no</v>
      </c>
      <c r="S1736" s="1" t="str">
        <f ca="1">IF(RAND()&lt;Table4[[#This Row],[offer1prob]], "yes", "no")</f>
        <v>yes</v>
      </c>
      <c r="T1736" s="1" t="str">
        <f ca="1">"performConversation '" &amp; Table4[[#This Row],[question]] &amp; "' '" &amp; Table4[[#This Row],[answerToAppointmentRequest]] &amp; "' '" &amp; Table4[[#This Row],[answerToMailRequest]] &amp; "'"</f>
        <v>performConversation 'Why is the Sable so expensive?' 'no' 'yes'</v>
      </c>
    </row>
    <row r="1737" spans="11:20" x14ac:dyDescent="0.25">
      <c r="K1737">
        <v>1736</v>
      </c>
      <c r="L1737" t="str">
        <f ca="1">OFFSET(Table1[[#Headers],[Template]], MOD(Table4[[#This Row],[Num]], 5)+1, 0)</f>
        <v>Do you still manufacture the $?</v>
      </c>
      <c r="M1737" t="str">
        <f ca="1">OFFSET(Table2[[#Headers],[Car]], MOD(Table4[[#This Row],[Num]], 4)+1, 0)</f>
        <v>Wolverine</v>
      </c>
      <c r="N1737" t="str">
        <f ca="1">OFFSET(Table3[[#Headers],[Property]], MOD(Table4[[#This Row],[Num]], 3)+1, 0)</f>
        <v>weight</v>
      </c>
      <c r="O1737" s="1">
        <f ca="1">1/(1/VLOOKUP(Table4[[#This Row],[Template]],Table1[], 2, FALSE)+1/VLOOKUP(Table4[[#This Row],[Car]],Table2[],2,FALSE))*2</f>
        <v>0.54545454545454541</v>
      </c>
      <c r="P1737" s="1">
        <f ca="1">1/(1/VLOOKUP(Table4[[#This Row],[Template]],Table1[], 3, FALSE)+1/VLOOKUP(Table4[[#This Row],[Car]],Table2[],3,FALSE))*2</f>
        <v>0.37499999999999994</v>
      </c>
      <c r="Q1737" s="1" t="str">
        <f ca="1">SUBSTITUTE(SUBSTITUTE(Table4[[#This Row],[Template]], "$", Table4[[#This Row],[Car]]), "%", Table4[[#This Row],[Property]])</f>
        <v>Do you still manufacture the Wolverine?</v>
      </c>
      <c r="R1737" s="1" t="str">
        <f ca="1">IF(RAND()&gt;Table4[[#This Row],[offer1prob]], "yes", "no")</f>
        <v>no</v>
      </c>
      <c r="S1737" s="1" t="str">
        <f ca="1">IF(RAND()&lt;Table4[[#This Row],[offer1prob]], "yes", "no")</f>
        <v>no</v>
      </c>
      <c r="T1737" s="1" t="str">
        <f ca="1">"performConversation '" &amp; Table4[[#This Row],[question]] &amp; "' '" &amp; Table4[[#This Row],[answerToAppointmentRequest]] &amp; "' '" &amp; Table4[[#This Row],[answerToMailRequest]] &amp; "'"</f>
        <v>performConversation 'Do you still manufacture the Wolverine?' 'no' 'no'</v>
      </c>
    </row>
    <row r="1738" spans="11:20" x14ac:dyDescent="0.25">
      <c r="K1738">
        <v>1737</v>
      </c>
      <c r="L1738" t="str">
        <f ca="1">OFFSET(Table1[[#Headers],[Template]], MOD(Table4[[#This Row],[Num]], 5)+1, 0)</f>
        <v>What is the % of the $?</v>
      </c>
      <c r="M1738" t="str">
        <f ca="1">OFFSET(Table2[[#Headers],[Car]], MOD(Table4[[#This Row],[Num]], 4)+1, 0)</f>
        <v>Polecat</v>
      </c>
      <c r="N1738" t="str">
        <f ca="1">OFFSET(Table3[[#Headers],[Property]], MOD(Table4[[#This Row],[Num]], 3)+1, 0)</f>
        <v>mpg</v>
      </c>
      <c r="O1738" s="1">
        <f ca="1">1/(1/VLOOKUP(Table4[[#This Row],[Template]],Table1[], 2, FALSE)+1/VLOOKUP(Table4[[#This Row],[Car]],Table2[],2,FALSE))*2</f>
        <v>0.48</v>
      </c>
      <c r="P1738" s="1">
        <f ca="1">1/(1/VLOOKUP(Table4[[#This Row],[Template]],Table1[], 3, FALSE)+1/VLOOKUP(Table4[[#This Row],[Car]],Table2[],3,FALSE))*2</f>
        <v>0.53333333333333333</v>
      </c>
      <c r="Q1738" s="1" t="str">
        <f ca="1">SUBSTITUTE(SUBSTITUTE(Table4[[#This Row],[Template]], "$", Table4[[#This Row],[Car]]), "%", Table4[[#This Row],[Property]])</f>
        <v>What is the mpg of the Polecat?</v>
      </c>
      <c r="R1738" s="1" t="str">
        <f ca="1">IF(RAND()&gt;Table4[[#This Row],[offer1prob]], "yes", "no")</f>
        <v>yes</v>
      </c>
      <c r="S1738" s="1" t="str">
        <f ca="1">IF(RAND()&lt;Table4[[#This Row],[offer1prob]], "yes", "no")</f>
        <v>no</v>
      </c>
      <c r="T1738" s="1" t="str">
        <f ca="1">"performConversation '" &amp; Table4[[#This Row],[question]] &amp; "' '" &amp; Table4[[#This Row],[answerToAppointmentRequest]] &amp; "' '" &amp; Table4[[#This Row],[answerToMailRequest]] &amp; "'"</f>
        <v>performConversation 'What is the mpg of the Polecat?' 'yes' 'no'</v>
      </c>
    </row>
    <row r="1739" spans="11:20" x14ac:dyDescent="0.25">
      <c r="K1739">
        <v>1738</v>
      </c>
      <c r="L1739" t="str">
        <f ca="1">OFFSET(Table1[[#Headers],[Template]], MOD(Table4[[#This Row],[Num]], 5)+1, 0)</f>
        <v>The $ is crap</v>
      </c>
      <c r="M1739" t="str">
        <f ca="1">OFFSET(Table2[[#Headers],[Car]], MOD(Table4[[#This Row],[Num]], 4)+1, 0)</f>
        <v>Sea Otter</v>
      </c>
      <c r="N1739" t="str">
        <f ca="1">OFFSET(Table3[[#Headers],[Property]], MOD(Table4[[#This Row],[Num]], 3)+1, 0)</f>
        <v>color</v>
      </c>
      <c r="O1739" s="1">
        <f ca="1">1/(1/VLOOKUP(Table4[[#This Row],[Template]],Table1[], 2, FALSE)+1/VLOOKUP(Table4[[#This Row],[Car]],Table2[],2,FALSE))*2</f>
        <v>0.24</v>
      </c>
      <c r="P1739" s="1">
        <f ca="1">1/(1/VLOOKUP(Table4[[#This Row],[Template]],Table1[], 3, FALSE)+1/VLOOKUP(Table4[[#This Row],[Car]],Table2[],3,FALSE))*2</f>
        <v>0.26666666666666666</v>
      </c>
      <c r="Q1739" s="1" t="str">
        <f ca="1">SUBSTITUTE(SUBSTITUTE(Table4[[#This Row],[Template]], "$", Table4[[#This Row],[Car]]), "%", Table4[[#This Row],[Property]])</f>
        <v>The Sea Otter is crap</v>
      </c>
      <c r="R1739" s="1" t="str">
        <f ca="1">IF(RAND()&gt;Table4[[#This Row],[offer1prob]], "yes", "no")</f>
        <v>yes</v>
      </c>
      <c r="S1739" s="1" t="str">
        <f ca="1">IF(RAND()&lt;Table4[[#This Row],[offer1prob]], "yes", "no")</f>
        <v>yes</v>
      </c>
      <c r="T1739" s="1" t="str">
        <f ca="1">"performConversation '" &amp; Table4[[#This Row],[question]] &amp; "' '" &amp; Table4[[#This Row],[answerToAppointmentRequest]] &amp; "' '" &amp; Table4[[#This Row],[answerToMailRequest]] &amp; "'"</f>
        <v>performConversation 'The Sea Otter is crap' 'yes' 'yes'</v>
      </c>
    </row>
    <row r="1740" spans="11:20" x14ac:dyDescent="0.25">
      <c r="K1740">
        <v>1739</v>
      </c>
      <c r="L1740" t="str">
        <f ca="1">OFFSET(Table1[[#Headers],[Template]], MOD(Table4[[#This Row],[Num]], 5)+1, 0)</f>
        <v>What does the $ have as %?</v>
      </c>
      <c r="M1740" t="str">
        <f ca="1">OFFSET(Table2[[#Headers],[Car]], MOD(Table4[[#This Row],[Num]], 4)+1, 0)</f>
        <v>Sable</v>
      </c>
      <c r="N1740" t="str">
        <f ca="1">OFFSET(Table3[[#Headers],[Property]], MOD(Table4[[#This Row],[Num]], 3)+1, 0)</f>
        <v>weight</v>
      </c>
      <c r="O1740" s="1">
        <f ca="1">1/(1/VLOOKUP(Table4[[#This Row],[Template]],Table1[], 2, FALSE)+1/VLOOKUP(Table4[[#This Row],[Car]],Table2[],2,FALSE))*2</f>
        <v>0.43636363636363629</v>
      </c>
      <c r="P1740" s="1">
        <f ca="1">1/(1/VLOOKUP(Table4[[#This Row],[Template]],Table1[], 3, FALSE)+1/VLOOKUP(Table4[[#This Row],[Car]],Table2[],3,FALSE))*2</f>
        <v>0.4</v>
      </c>
      <c r="Q1740" s="1" t="str">
        <f ca="1">SUBSTITUTE(SUBSTITUTE(Table4[[#This Row],[Template]], "$", Table4[[#This Row],[Car]]), "%", Table4[[#This Row],[Property]])</f>
        <v>What does the Sable have as weight?</v>
      </c>
      <c r="R1740" s="1" t="str">
        <f ca="1">IF(RAND()&gt;Table4[[#This Row],[offer1prob]], "yes", "no")</f>
        <v>no</v>
      </c>
      <c r="S1740" s="1" t="str">
        <f ca="1">IF(RAND()&lt;Table4[[#This Row],[offer1prob]], "yes", "no")</f>
        <v>yes</v>
      </c>
      <c r="T1740" s="1" t="str">
        <f ca="1">"performConversation '" &amp; Table4[[#This Row],[question]] &amp; "' '" &amp; Table4[[#This Row],[answerToAppointmentRequest]] &amp; "' '" &amp; Table4[[#This Row],[answerToMailRequest]] &amp; "'"</f>
        <v>performConversation 'What does the Sable have as weight?' 'no' 'yes'</v>
      </c>
    </row>
    <row r="1741" spans="11:20" x14ac:dyDescent="0.25">
      <c r="K1741">
        <v>1740</v>
      </c>
      <c r="L1741" t="str">
        <f ca="1">OFFSET(Table1[[#Headers],[Template]], MOD(Table4[[#This Row],[Num]], 5)+1, 0)</f>
        <v>Why is the $ so expensive?</v>
      </c>
      <c r="M1741" t="str">
        <f ca="1">OFFSET(Table2[[#Headers],[Car]], MOD(Table4[[#This Row],[Num]], 4)+1, 0)</f>
        <v>Wolverine</v>
      </c>
      <c r="N1741" t="str">
        <f ca="1">OFFSET(Table3[[#Headers],[Property]], MOD(Table4[[#This Row],[Num]], 3)+1, 0)</f>
        <v>mpg</v>
      </c>
      <c r="O1741" s="1">
        <f ca="1">1/(1/VLOOKUP(Table4[[#This Row],[Template]],Table1[], 2, FALSE)+1/VLOOKUP(Table4[[#This Row],[Car]],Table2[],2,FALSE))*2</f>
        <v>0.48</v>
      </c>
      <c r="P1741" s="1">
        <f ca="1">1/(1/VLOOKUP(Table4[[#This Row],[Template]],Table1[], 3, FALSE)+1/VLOOKUP(Table4[[#This Row],[Car]],Table2[],3,FALSE))*2</f>
        <v>0.4</v>
      </c>
      <c r="Q1741" s="1" t="str">
        <f ca="1">SUBSTITUTE(SUBSTITUTE(Table4[[#This Row],[Template]], "$", Table4[[#This Row],[Car]]), "%", Table4[[#This Row],[Property]])</f>
        <v>Why is the Wolverine so expensive?</v>
      </c>
      <c r="R1741" s="1" t="str">
        <f ca="1">IF(RAND()&gt;Table4[[#This Row],[offer1prob]], "yes", "no")</f>
        <v>yes</v>
      </c>
      <c r="S1741" s="1" t="str">
        <f ca="1">IF(RAND()&lt;Table4[[#This Row],[offer1prob]], "yes", "no")</f>
        <v>yes</v>
      </c>
      <c r="T1741" s="1" t="str">
        <f ca="1">"performConversation '" &amp; Table4[[#This Row],[question]] &amp; "' '" &amp; Table4[[#This Row],[answerToAppointmentRequest]] &amp; "' '" &amp; Table4[[#This Row],[answerToMailRequest]] &amp; "'"</f>
        <v>performConversation 'Why is the Wolverine so expensive?' 'yes' 'yes'</v>
      </c>
    </row>
    <row r="1742" spans="11:20" x14ac:dyDescent="0.25">
      <c r="K1742">
        <v>1741</v>
      </c>
      <c r="L1742" t="str">
        <f ca="1">OFFSET(Table1[[#Headers],[Template]], MOD(Table4[[#This Row],[Num]], 5)+1, 0)</f>
        <v>Do you still manufacture the $?</v>
      </c>
      <c r="M1742" t="str">
        <f ca="1">OFFSET(Table2[[#Headers],[Car]], MOD(Table4[[#This Row],[Num]], 4)+1, 0)</f>
        <v>Polecat</v>
      </c>
      <c r="N1742" t="str">
        <f ca="1">OFFSET(Table3[[#Headers],[Property]], MOD(Table4[[#This Row],[Num]], 3)+1, 0)</f>
        <v>color</v>
      </c>
      <c r="O1742" s="1">
        <f ca="1">1/(1/VLOOKUP(Table4[[#This Row],[Template]],Table1[], 2, FALSE)+1/VLOOKUP(Table4[[#This Row],[Car]],Table2[],2,FALSE))*2</f>
        <v>0.44444444444444442</v>
      </c>
      <c r="P1742" s="1">
        <f ca="1">1/(1/VLOOKUP(Table4[[#This Row],[Template]],Table1[], 3, FALSE)+1/VLOOKUP(Table4[[#This Row],[Car]],Table2[],3,FALSE))*2</f>
        <v>0.61538461538461542</v>
      </c>
      <c r="Q1742" s="1" t="str">
        <f ca="1">SUBSTITUTE(SUBSTITUTE(Table4[[#This Row],[Template]], "$", Table4[[#This Row],[Car]]), "%", Table4[[#This Row],[Property]])</f>
        <v>Do you still manufacture the Polecat?</v>
      </c>
      <c r="R1742" s="1" t="str">
        <f ca="1">IF(RAND()&gt;Table4[[#This Row],[offer1prob]], "yes", "no")</f>
        <v>yes</v>
      </c>
      <c r="S1742" s="1" t="str">
        <f ca="1">IF(RAND()&lt;Table4[[#This Row],[offer1prob]], "yes", "no")</f>
        <v>yes</v>
      </c>
      <c r="T1742" s="1" t="str">
        <f ca="1">"performConversation '" &amp; Table4[[#This Row],[question]] &amp; "' '" &amp; Table4[[#This Row],[answerToAppointmentRequest]] &amp; "' '" &amp; Table4[[#This Row],[answerToMailRequest]] &amp; "'"</f>
        <v>performConversation 'Do you still manufacture the Polecat?' 'yes' 'yes'</v>
      </c>
    </row>
    <row r="1743" spans="11:20" x14ac:dyDescent="0.25">
      <c r="K1743">
        <v>1742</v>
      </c>
      <c r="L1743" t="str">
        <f ca="1">OFFSET(Table1[[#Headers],[Template]], MOD(Table4[[#This Row],[Num]], 5)+1, 0)</f>
        <v>What is the % of the $?</v>
      </c>
      <c r="M1743" t="str">
        <f ca="1">OFFSET(Table2[[#Headers],[Car]], MOD(Table4[[#This Row],[Num]], 4)+1, 0)</f>
        <v>Sea Otter</v>
      </c>
      <c r="N1743" t="str">
        <f ca="1">OFFSET(Table3[[#Headers],[Property]], MOD(Table4[[#This Row],[Num]], 3)+1, 0)</f>
        <v>weight</v>
      </c>
      <c r="O1743" s="1">
        <f ca="1">1/(1/VLOOKUP(Table4[[#This Row],[Template]],Table1[], 2, FALSE)+1/VLOOKUP(Table4[[#This Row],[Car]],Table2[],2,FALSE))*2</f>
        <v>0.4</v>
      </c>
      <c r="P1743" s="1">
        <f ca="1">1/(1/VLOOKUP(Table4[[#This Row],[Template]],Table1[], 3, FALSE)+1/VLOOKUP(Table4[[#This Row],[Car]],Table2[],3,FALSE))*2</f>
        <v>0.4</v>
      </c>
      <c r="Q1743" s="1" t="str">
        <f ca="1">SUBSTITUTE(SUBSTITUTE(Table4[[#This Row],[Template]], "$", Table4[[#This Row],[Car]]), "%", Table4[[#This Row],[Property]])</f>
        <v>What is the weight of the Sea Otter?</v>
      </c>
      <c r="R1743" s="1" t="str">
        <f ca="1">IF(RAND()&gt;Table4[[#This Row],[offer1prob]], "yes", "no")</f>
        <v>yes</v>
      </c>
      <c r="S1743" s="1" t="str">
        <f ca="1">IF(RAND()&lt;Table4[[#This Row],[offer1prob]], "yes", "no")</f>
        <v>no</v>
      </c>
      <c r="T1743" s="1" t="str">
        <f ca="1">"performConversation '" &amp; Table4[[#This Row],[question]] &amp; "' '" &amp; Table4[[#This Row],[answerToAppointmentRequest]] &amp; "' '" &amp; Table4[[#This Row],[answerToMailRequest]] &amp; "'"</f>
        <v>performConversation 'What is the weight of the Sea Otter?' 'yes' 'no'</v>
      </c>
    </row>
    <row r="1744" spans="11:20" x14ac:dyDescent="0.25">
      <c r="K1744">
        <v>1743</v>
      </c>
      <c r="L1744" t="str">
        <f ca="1">OFFSET(Table1[[#Headers],[Template]], MOD(Table4[[#This Row],[Num]], 5)+1, 0)</f>
        <v>The $ is crap</v>
      </c>
      <c r="M1744" t="str">
        <f ca="1">OFFSET(Table2[[#Headers],[Car]], MOD(Table4[[#This Row],[Num]], 4)+1, 0)</f>
        <v>Sable</v>
      </c>
      <c r="N1744" t="str">
        <f ca="1">OFFSET(Table3[[#Headers],[Property]], MOD(Table4[[#This Row],[Num]], 3)+1, 0)</f>
        <v>mpg</v>
      </c>
      <c r="O1744" s="1">
        <f ca="1">1/(1/VLOOKUP(Table4[[#This Row],[Template]],Table1[], 2, FALSE)+1/VLOOKUP(Table4[[#This Row],[Car]],Table2[],2,FALSE))*2</f>
        <v>0.32</v>
      </c>
      <c r="P1744" s="1">
        <f ca="1">1/(1/VLOOKUP(Table4[[#This Row],[Template]],Table1[], 3, FALSE)+1/VLOOKUP(Table4[[#This Row],[Car]],Table2[],3,FALSE))*2</f>
        <v>0.3</v>
      </c>
      <c r="Q1744" s="1" t="str">
        <f ca="1">SUBSTITUTE(SUBSTITUTE(Table4[[#This Row],[Template]], "$", Table4[[#This Row],[Car]]), "%", Table4[[#This Row],[Property]])</f>
        <v>The Sable is crap</v>
      </c>
      <c r="R1744" s="1" t="str">
        <f ca="1">IF(RAND()&gt;Table4[[#This Row],[offer1prob]], "yes", "no")</f>
        <v>no</v>
      </c>
      <c r="S1744" s="1" t="str">
        <f ca="1">IF(RAND()&lt;Table4[[#This Row],[offer1prob]], "yes", "no")</f>
        <v>yes</v>
      </c>
      <c r="T1744" s="1" t="str">
        <f ca="1">"performConversation '" &amp; Table4[[#This Row],[question]] &amp; "' '" &amp; Table4[[#This Row],[answerToAppointmentRequest]] &amp; "' '" &amp; Table4[[#This Row],[answerToMailRequest]] &amp; "'"</f>
        <v>performConversation 'The Sable is crap' 'no' 'yes'</v>
      </c>
    </row>
    <row r="1745" spans="11:20" x14ac:dyDescent="0.25">
      <c r="K1745">
        <v>1744</v>
      </c>
      <c r="L1745" t="str">
        <f ca="1">OFFSET(Table1[[#Headers],[Template]], MOD(Table4[[#This Row],[Num]], 5)+1, 0)</f>
        <v>What does the $ have as %?</v>
      </c>
      <c r="M1745" t="str">
        <f ca="1">OFFSET(Table2[[#Headers],[Car]], MOD(Table4[[#This Row],[Num]], 4)+1, 0)</f>
        <v>Wolverine</v>
      </c>
      <c r="N1745" t="str">
        <f ca="1">OFFSET(Table3[[#Headers],[Property]], MOD(Table4[[#This Row],[Num]], 3)+1, 0)</f>
        <v>color</v>
      </c>
      <c r="O1745" s="1">
        <f ca="1">1/(1/VLOOKUP(Table4[[#This Row],[Template]],Table1[], 2, FALSE)+1/VLOOKUP(Table4[[#This Row],[Car]],Table2[],2,FALSE))*2</f>
        <v>0.4</v>
      </c>
      <c r="P1745" s="1">
        <f ca="1">1/(1/VLOOKUP(Table4[[#This Row],[Template]],Table1[], 3, FALSE)+1/VLOOKUP(Table4[[#This Row],[Car]],Table2[],3,FALSE))*2</f>
        <v>0.3</v>
      </c>
      <c r="Q1745" s="1" t="str">
        <f ca="1">SUBSTITUTE(SUBSTITUTE(Table4[[#This Row],[Template]], "$", Table4[[#This Row],[Car]]), "%", Table4[[#This Row],[Property]])</f>
        <v>What does the Wolverine have as color?</v>
      </c>
      <c r="R1745" s="1" t="str">
        <f ca="1">IF(RAND()&gt;Table4[[#This Row],[offer1prob]], "yes", "no")</f>
        <v>no</v>
      </c>
      <c r="S1745" s="1" t="str">
        <f ca="1">IF(RAND()&lt;Table4[[#This Row],[offer1prob]], "yes", "no")</f>
        <v>yes</v>
      </c>
      <c r="T1745" s="1" t="str">
        <f ca="1">"performConversation '" &amp; Table4[[#This Row],[question]] &amp; "' '" &amp; Table4[[#This Row],[answerToAppointmentRequest]] &amp; "' '" &amp; Table4[[#This Row],[answerToMailRequest]] &amp; "'"</f>
        <v>performConversation 'What does the Wolverine have as color?' 'no' 'yes'</v>
      </c>
    </row>
    <row r="1746" spans="11:20" x14ac:dyDescent="0.25">
      <c r="K1746">
        <v>1745</v>
      </c>
      <c r="L1746" t="str">
        <f ca="1">OFFSET(Table1[[#Headers],[Template]], MOD(Table4[[#This Row],[Num]], 5)+1, 0)</f>
        <v>Why is the $ so expensive?</v>
      </c>
      <c r="M1746" t="str">
        <f ca="1">OFFSET(Table2[[#Headers],[Car]], MOD(Table4[[#This Row],[Num]], 4)+1, 0)</f>
        <v>Polecat</v>
      </c>
      <c r="N1746" t="str">
        <f ca="1">OFFSET(Table3[[#Headers],[Property]], MOD(Table4[[#This Row],[Num]], 3)+1, 0)</f>
        <v>weight</v>
      </c>
      <c r="O1746" s="1">
        <f ca="1">1/(1/VLOOKUP(Table4[[#This Row],[Template]],Table1[], 2, FALSE)+1/VLOOKUP(Table4[[#This Row],[Car]],Table2[],2,FALSE))*2</f>
        <v>0.4</v>
      </c>
      <c r="P1746" s="1">
        <f ca="1">1/(1/VLOOKUP(Table4[[#This Row],[Template]],Table1[], 3, FALSE)+1/VLOOKUP(Table4[[#This Row],[Car]],Table2[],3,FALSE))*2</f>
        <v>0.68571428571428561</v>
      </c>
      <c r="Q1746" s="1" t="str">
        <f ca="1">SUBSTITUTE(SUBSTITUTE(Table4[[#This Row],[Template]], "$", Table4[[#This Row],[Car]]), "%", Table4[[#This Row],[Property]])</f>
        <v>Why is the Polecat so expensive?</v>
      </c>
      <c r="R1746" s="1" t="str">
        <f ca="1">IF(RAND()&gt;Table4[[#This Row],[offer1prob]], "yes", "no")</f>
        <v>yes</v>
      </c>
      <c r="S1746" s="1" t="str">
        <f ca="1">IF(RAND()&lt;Table4[[#This Row],[offer1prob]], "yes", "no")</f>
        <v>yes</v>
      </c>
      <c r="T1746" s="1" t="str">
        <f ca="1">"performConversation '" &amp; Table4[[#This Row],[question]] &amp; "' '" &amp; Table4[[#This Row],[answerToAppointmentRequest]] &amp; "' '" &amp; Table4[[#This Row],[answerToMailRequest]] &amp; "'"</f>
        <v>performConversation 'Why is the Polecat so expensive?' 'yes' 'yes'</v>
      </c>
    </row>
    <row r="1747" spans="11:20" x14ac:dyDescent="0.25">
      <c r="K1747">
        <v>1746</v>
      </c>
      <c r="L1747" t="str">
        <f ca="1">OFFSET(Table1[[#Headers],[Template]], MOD(Table4[[#This Row],[Num]], 5)+1, 0)</f>
        <v>Do you still manufacture the $?</v>
      </c>
      <c r="M1747" t="str">
        <f ca="1">OFFSET(Table2[[#Headers],[Car]], MOD(Table4[[#This Row],[Num]], 4)+1, 0)</f>
        <v>Sea Otter</v>
      </c>
      <c r="N1747" t="str">
        <f ca="1">OFFSET(Table3[[#Headers],[Property]], MOD(Table4[[#This Row],[Num]], 3)+1, 0)</f>
        <v>mpg</v>
      </c>
      <c r="O1747" s="1">
        <f ca="1">1/(1/VLOOKUP(Table4[[#This Row],[Template]],Table1[], 2, FALSE)+1/VLOOKUP(Table4[[#This Row],[Car]],Table2[],2,FALSE))*2</f>
        <v>0.37499999999999994</v>
      </c>
      <c r="P1747" s="1">
        <f ca="1">1/(1/VLOOKUP(Table4[[#This Row],[Template]],Table1[], 3, FALSE)+1/VLOOKUP(Table4[[#This Row],[Car]],Table2[],3,FALSE))*2</f>
        <v>0.44444444444444442</v>
      </c>
      <c r="Q1747" s="1" t="str">
        <f ca="1">SUBSTITUTE(SUBSTITUTE(Table4[[#This Row],[Template]], "$", Table4[[#This Row],[Car]]), "%", Table4[[#This Row],[Property]])</f>
        <v>Do you still manufacture the Sea Otter?</v>
      </c>
      <c r="R1747" s="1" t="str">
        <f ca="1">IF(RAND()&gt;Table4[[#This Row],[offer1prob]], "yes", "no")</f>
        <v>yes</v>
      </c>
      <c r="S1747" s="1" t="str">
        <f ca="1">IF(RAND()&lt;Table4[[#This Row],[offer1prob]], "yes", "no")</f>
        <v>no</v>
      </c>
      <c r="T1747" s="1" t="str">
        <f ca="1">"performConversation '" &amp; Table4[[#This Row],[question]] &amp; "' '" &amp; Table4[[#This Row],[answerToAppointmentRequest]] &amp; "' '" &amp; Table4[[#This Row],[answerToMailRequest]] &amp; "'"</f>
        <v>performConversation 'Do you still manufacture the Sea Otter?' 'yes' 'no'</v>
      </c>
    </row>
    <row r="1748" spans="11:20" x14ac:dyDescent="0.25">
      <c r="K1748">
        <v>1747</v>
      </c>
      <c r="L1748" t="str">
        <f ca="1">OFFSET(Table1[[#Headers],[Template]], MOD(Table4[[#This Row],[Num]], 5)+1, 0)</f>
        <v>What is the % of the $?</v>
      </c>
      <c r="M1748" t="str">
        <f ca="1">OFFSET(Table2[[#Headers],[Car]], MOD(Table4[[#This Row],[Num]], 4)+1, 0)</f>
        <v>Sable</v>
      </c>
      <c r="N1748" t="str">
        <f ca="1">OFFSET(Table3[[#Headers],[Property]], MOD(Table4[[#This Row],[Num]], 3)+1, 0)</f>
        <v>color</v>
      </c>
      <c r="O1748" s="1">
        <f ca="1">1/(1/VLOOKUP(Table4[[#This Row],[Template]],Table1[], 2, FALSE)+1/VLOOKUP(Table4[[#This Row],[Car]],Table2[],2,FALSE))*2</f>
        <v>0.68571428571428561</v>
      </c>
      <c r="P1748" s="1">
        <f ca="1">1/(1/VLOOKUP(Table4[[#This Row],[Template]],Table1[], 3, FALSE)+1/VLOOKUP(Table4[[#This Row],[Car]],Table2[],3,FALSE))*2</f>
        <v>0.48</v>
      </c>
      <c r="Q1748" s="1" t="str">
        <f ca="1">SUBSTITUTE(SUBSTITUTE(Table4[[#This Row],[Template]], "$", Table4[[#This Row],[Car]]), "%", Table4[[#This Row],[Property]])</f>
        <v>What is the color of the Sable?</v>
      </c>
      <c r="R1748" s="1" t="str">
        <f ca="1">IF(RAND()&gt;Table4[[#This Row],[offer1prob]], "yes", "no")</f>
        <v>no</v>
      </c>
      <c r="S1748" s="1" t="str">
        <f ca="1">IF(RAND()&lt;Table4[[#This Row],[offer1prob]], "yes", "no")</f>
        <v>yes</v>
      </c>
      <c r="T1748" s="1" t="str">
        <f ca="1">"performConversation '" &amp; Table4[[#This Row],[question]] &amp; "' '" &amp; Table4[[#This Row],[answerToAppointmentRequest]] &amp; "' '" &amp; Table4[[#This Row],[answerToMailRequest]] &amp; "'"</f>
        <v>performConversation 'What is the color of the Sable?' 'no' 'yes'</v>
      </c>
    </row>
    <row r="1749" spans="11:20" x14ac:dyDescent="0.25">
      <c r="K1749">
        <v>1748</v>
      </c>
      <c r="L1749" t="str">
        <f ca="1">OFFSET(Table1[[#Headers],[Template]], MOD(Table4[[#This Row],[Num]], 5)+1, 0)</f>
        <v>The $ is crap</v>
      </c>
      <c r="M1749" t="str">
        <f ca="1">OFFSET(Table2[[#Headers],[Car]], MOD(Table4[[#This Row],[Num]], 4)+1, 0)</f>
        <v>Wolverine</v>
      </c>
      <c r="N1749" t="str">
        <f ca="1">OFFSET(Table3[[#Headers],[Property]], MOD(Table4[[#This Row],[Num]], 3)+1, 0)</f>
        <v>weight</v>
      </c>
      <c r="O1749" s="1">
        <f ca="1">1/(1/VLOOKUP(Table4[[#This Row],[Template]],Table1[], 2, FALSE)+1/VLOOKUP(Table4[[#This Row],[Car]],Table2[],2,FALSE))*2</f>
        <v>0.3</v>
      </c>
      <c r="P1749" s="1">
        <f ca="1">1/(1/VLOOKUP(Table4[[#This Row],[Template]],Table1[], 3, FALSE)+1/VLOOKUP(Table4[[#This Row],[Car]],Table2[],3,FALSE))*2</f>
        <v>0.24</v>
      </c>
      <c r="Q1749" s="1" t="str">
        <f ca="1">SUBSTITUTE(SUBSTITUTE(Table4[[#This Row],[Template]], "$", Table4[[#This Row],[Car]]), "%", Table4[[#This Row],[Property]])</f>
        <v>The Wolverine is crap</v>
      </c>
      <c r="R1749" s="1" t="str">
        <f ca="1">IF(RAND()&gt;Table4[[#This Row],[offer1prob]], "yes", "no")</f>
        <v>yes</v>
      </c>
      <c r="S1749" s="1" t="str">
        <f ca="1">IF(RAND()&lt;Table4[[#This Row],[offer1prob]], "yes", "no")</f>
        <v>yes</v>
      </c>
      <c r="T1749" s="1" t="str">
        <f ca="1">"performConversation '" &amp; Table4[[#This Row],[question]] &amp; "' '" &amp; Table4[[#This Row],[answerToAppointmentRequest]] &amp; "' '" &amp; Table4[[#This Row],[answerToMailRequest]] &amp; "'"</f>
        <v>performConversation 'The Wolverine is crap' 'yes' 'yes'</v>
      </c>
    </row>
    <row r="1750" spans="11:20" x14ac:dyDescent="0.25">
      <c r="K1750">
        <v>1749</v>
      </c>
      <c r="L1750" t="str">
        <f ca="1">OFFSET(Table1[[#Headers],[Template]], MOD(Table4[[#This Row],[Num]], 5)+1, 0)</f>
        <v>What does the $ have as %?</v>
      </c>
      <c r="M1750" t="str">
        <f ca="1">OFFSET(Table2[[#Headers],[Car]], MOD(Table4[[#This Row],[Num]], 4)+1, 0)</f>
        <v>Polecat</v>
      </c>
      <c r="N1750" t="str">
        <f ca="1">OFFSET(Table3[[#Headers],[Property]], MOD(Table4[[#This Row],[Num]], 3)+1, 0)</f>
        <v>mpg</v>
      </c>
      <c r="O1750" s="1">
        <f ca="1">1/(1/VLOOKUP(Table4[[#This Row],[Template]],Table1[], 2, FALSE)+1/VLOOKUP(Table4[[#This Row],[Car]],Table2[],2,FALSE))*2</f>
        <v>0.3428571428571428</v>
      </c>
      <c r="P1750" s="1">
        <f ca="1">1/(1/VLOOKUP(Table4[[#This Row],[Template]],Table1[], 3, FALSE)+1/VLOOKUP(Table4[[#This Row],[Car]],Table2[],3,FALSE))*2</f>
        <v>0.43636363636363629</v>
      </c>
      <c r="Q1750" s="1" t="str">
        <f ca="1">SUBSTITUTE(SUBSTITUTE(Table4[[#This Row],[Template]], "$", Table4[[#This Row],[Car]]), "%", Table4[[#This Row],[Property]])</f>
        <v>What does the Polecat have as mpg?</v>
      </c>
      <c r="R1750" s="1" t="str">
        <f ca="1">IF(RAND()&gt;Table4[[#This Row],[offer1prob]], "yes", "no")</f>
        <v>yes</v>
      </c>
      <c r="S1750" s="1" t="str">
        <f ca="1">IF(RAND()&lt;Table4[[#This Row],[offer1prob]], "yes", "no")</f>
        <v>yes</v>
      </c>
      <c r="T1750" s="1" t="str">
        <f ca="1">"performConversation '" &amp; Table4[[#This Row],[question]] &amp; "' '" &amp; Table4[[#This Row],[answerToAppointmentRequest]] &amp; "' '" &amp; Table4[[#This Row],[answerToMailRequest]] &amp; "'"</f>
        <v>performConversation 'What does the Polecat have as mpg?' 'yes' 'yes'</v>
      </c>
    </row>
    <row r="1751" spans="11:20" x14ac:dyDescent="0.25">
      <c r="K1751">
        <v>1750</v>
      </c>
      <c r="L1751" t="str">
        <f ca="1">OFFSET(Table1[[#Headers],[Template]], MOD(Table4[[#This Row],[Num]], 5)+1, 0)</f>
        <v>Why is the $ so expensive?</v>
      </c>
      <c r="M1751" t="str">
        <f ca="1">OFFSET(Table2[[#Headers],[Car]], MOD(Table4[[#This Row],[Num]], 4)+1, 0)</f>
        <v>Sea Otter</v>
      </c>
      <c r="N1751" t="str">
        <f ca="1">OFFSET(Table3[[#Headers],[Property]], MOD(Table4[[#This Row],[Num]], 3)+1, 0)</f>
        <v>color</v>
      </c>
      <c r="O1751" s="1">
        <f ca="1">1/(1/VLOOKUP(Table4[[#This Row],[Template]],Table1[], 2, FALSE)+1/VLOOKUP(Table4[[#This Row],[Car]],Table2[],2,FALSE))*2</f>
        <v>0.3428571428571428</v>
      </c>
      <c r="P1751" s="1">
        <f ca="1">1/(1/VLOOKUP(Table4[[#This Row],[Template]],Table1[], 3, FALSE)+1/VLOOKUP(Table4[[#This Row],[Car]],Table2[],3,FALSE))*2</f>
        <v>0.48</v>
      </c>
      <c r="Q1751" s="1" t="str">
        <f ca="1">SUBSTITUTE(SUBSTITUTE(Table4[[#This Row],[Template]], "$", Table4[[#This Row],[Car]]), "%", Table4[[#This Row],[Property]])</f>
        <v>Why is the Sea Otter so expensive?</v>
      </c>
      <c r="R1751" s="1" t="str">
        <f ca="1">IF(RAND()&gt;Table4[[#This Row],[offer1prob]], "yes", "no")</f>
        <v>no</v>
      </c>
      <c r="S1751" s="1" t="str">
        <f ca="1">IF(RAND()&lt;Table4[[#This Row],[offer1prob]], "yes", "no")</f>
        <v>no</v>
      </c>
      <c r="T1751" s="1" t="str">
        <f ca="1">"performConversation '" &amp; Table4[[#This Row],[question]] &amp; "' '" &amp; Table4[[#This Row],[answerToAppointmentRequest]] &amp; "' '" &amp; Table4[[#This Row],[answerToMailRequest]] &amp; "'"</f>
        <v>performConversation 'Why is the Sea Otter so expensive?' 'no' 'no'</v>
      </c>
    </row>
    <row r="1752" spans="11:20" x14ac:dyDescent="0.25">
      <c r="K1752">
        <v>1751</v>
      </c>
      <c r="L1752" t="str">
        <f ca="1">OFFSET(Table1[[#Headers],[Template]], MOD(Table4[[#This Row],[Num]], 5)+1, 0)</f>
        <v>Do you still manufacture the $?</v>
      </c>
      <c r="M1752" t="str">
        <f ca="1">OFFSET(Table2[[#Headers],[Car]], MOD(Table4[[#This Row],[Num]], 4)+1, 0)</f>
        <v>Sable</v>
      </c>
      <c r="N1752" t="str">
        <f ca="1">OFFSET(Table3[[#Headers],[Property]], MOD(Table4[[#This Row],[Num]], 3)+1, 0)</f>
        <v>weight</v>
      </c>
      <c r="O1752" s="1">
        <f ca="1">1/(1/VLOOKUP(Table4[[#This Row],[Template]],Table1[], 2, FALSE)+1/VLOOKUP(Table4[[#This Row],[Car]],Table2[],2,FALSE))*2</f>
        <v>0.61538461538461542</v>
      </c>
      <c r="P1752" s="1">
        <f ca="1">1/(1/VLOOKUP(Table4[[#This Row],[Template]],Table1[], 3, FALSE)+1/VLOOKUP(Table4[[#This Row],[Car]],Table2[],3,FALSE))*2</f>
        <v>0.54545454545454541</v>
      </c>
      <c r="Q1752" s="1" t="str">
        <f ca="1">SUBSTITUTE(SUBSTITUTE(Table4[[#This Row],[Template]], "$", Table4[[#This Row],[Car]]), "%", Table4[[#This Row],[Property]])</f>
        <v>Do you still manufacture the Sable?</v>
      </c>
      <c r="R1752" s="1" t="str">
        <f ca="1">IF(RAND()&gt;Table4[[#This Row],[offer1prob]], "yes", "no")</f>
        <v>yes</v>
      </c>
      <c r="S1752" s="1" t="str">
        <f ca="1">IF(RAND()&lt;Table4[[#This Row],[offer1prob]], "yes", "no")</f>
        <v>no</v>
      </c>
      <c r="T1752" s="1" t="str">
        <f ca="1">"performConversation '" &amp; Table4[[#This Row],[question]] &amp; "' '" &amp; Table4[[#This Row],[answerToAppointmentRequest]] &amp; "' '" &amp; Table4[[#This Row],[answerToMailRequest]] &amp; "'"</f>
        <v>performConversation 'Do you still manufacture the Sable?' 'yes' 'no'</v>
      </c>
    </row>
    <row r="1753" spans="11:20" x14ac:dyDescent="0.25">
      <c r="K1753">
        <v>1752</v>
      </c>
      <c r="L1753" t="str">
        <f ca="1">OFFSET(Table1[[#Headers],[Template]], MOD(Table4[[#This Row],[Num]], 5)+1, 0)</f>
        <v>What is the % of the $?</v>
      </c>
      <c r="M1753" t="str">
        <f ca="1">OFFSET(Table2[[#Headers],[Car]], MOD(Table4[[#This Row],[Num]], 4)+1, 0)</f>
        <v>Wolverine</v>
      </c>
      <c r="N1753" t="str">
        <f ca="1">OFFSET(Table3[[#Headers],[Property]], MOD(Table4[[#This Row],[Num]], 3)+1, 0)</f>
        <v>mpg</v>
      </c>
      <c r="O1753" s="1">
        <f ca="1">1/(1/VLOOKUP(Table4[[#This Row],[Template]],Table1[], 2, FALSE)+1/VLOOKUP(Table4[[#This Row],[Car]],Table2[],2,FALSE))*2</f>
        <v>0.6</v>
      </c>
      <c r="P1753" s="1">
        <f ca="1">1/(1/VLOOKUP(Table4[[#This Row],[Template]],Table1[], 3, FALSE)+1/VLOOKUP(Table4[[#This Row],[Car]],Table2[],3,FALSE))*2</f>
        <v>0.3428571428571428</v>
      </c>
      <c r="Q1753" s="1" t="str">
        <f ca="1">SUBSTITUTE(SUBSTITUTE(Table4[[#This Row],[Template]], "$", Table4[[#This Row],[Car]]), "%", Table4[[#This Row],[Property]])</f>
        <v>What is the mpg of the Wolverine?</v>
      </c>
      <c r="R1753" s="1" t="str">
        <f ca="1">IF(RAND()&gt;Table4[[#This Row],[offer1prob]], "yes", "no")</f>
        <v>yes</v>
      </c>
      <c r="S1753" s="1" t="str">
        <f ca="1">IF(RAND()&lt;Table4[[#This Row],[offer1prob]], "yes", "no")</f>
        <v>yes</v>
      </c>
      <c r="T1753" s="1" t="str">
        <f ca="1">"performConversation '" &amp; Table4[[#This Row],[question]] &amp; "' '" &amp; Table4[[#This Row],[answerToAppointmentRequest]] &amp; "' '" &amp; Table4[[#This Row],[answerToMailRequest]] &amp; "'"</f>
        <v>performConversation 'What is the mpg of the Wolverine?' 'yes' 'yes'</v>
      </c>
    </row>
    <row r="1754" spans="11:20" x14ac:dyDescent="0.25">
      <c r="K1754">
        <v>1753</v>
      </c>
      <c r="L1754" t="str">
        <f ca="1">OFFSET(Table1[[#Headers],[Template]], MOD(Table4[[#This Row],[Num]], 5)+1, 0)</f>
        <v>The $ is crap</v>
      </c>
      <c r="M1754" t="str">
        <f ca="1">OFFSET(Table2[[#Headers],[Car]], MOD(Table4[[#This Row],[Num]], 4)+1, 0)</f>
        <v>Polecat</v>
      </c>
      <c r="N1754" t="str">
        <f ca="1">OFFSET(Table3[[#Headers],[Property]], MOD(Table4[[#This Row],[Num]], 3)+1, 0)</f>
        <v>color</v>
      </c>
      <c r="O1754" s="1">
        <f ca="1">1/(1/VLOOKUP(Table4[[#This Row],[Template]],Table1[], 2, FALSE)+1/VLOOKUP(Table4[[#This Row],[Car]],Table2[],2,FALSE))*2</f>
        <v>0.26666666666666666</v>
      </c>
      <c r="P1754" s="1">
        <f ca="1">1/(1/VLOOKUP(Table4[[#This Row],[Template]],Table1[], 3, FALSE)+1/VLOOKUP(Table4[[#This Row],[Car]],Table2[],3,FALSE))*2</f>
        <v>0.32</v>
      </c>
      <c r="Q1754" s="1" t="str">
        <f ca="1">SUBSTITUTE(SUBSTITUTE(Table4[[#This Row],[Template]], "$", Table4[[#This Row],[Car]]), "%", Table4[[#This Row],[Property]])</f>
        <v>The Polecat is crap</v>
      </c>
      <c r="R1754" s="1" t="str">
        <f ca="1">IF(RAND()&gt;Table4[[#This Row],[offer1prob]], "yes", "no")</f>
        <v>no</v>
      </c>
      <c r="S1754" s="1" t="str">
        <f ca="1">IF(RAND()&lt;Table4[[#This Row],[offer1prob]], "yes", "no")</f>
        <v>no</v>
      </c>
      <c r="T1754" s="1" t="str">
        <f ca="1">"performConversation '" &amp; Table4[[#This Row],[question]] &amp; "' '" &amp; Table4[[#This Row],[answerToAppointmentRequest]] &amp; "' '" &amp; Table4[[#This Row],[answerToMailRequest]] &amp; "'"</f>
        <v>performConversation 'The Polecat is crap' 'no' 'no'</v>
      </c>
    </row>
    <row r="1755" spans="11:20" x14ac:dyDescent="0.25">
      <c r="K1755">
        <v>1754</v>
      </c>
      <c r="L1755" t="str">
        <f ca="1">OFFSET(Table1[[#Headers],[Template]], MOD(Table4[[#This Row],[Num]], 5)+1, 0)</f>
        <v>What does the $ have as %?</v>
      </c>
      <c r="M1755" t="str">
        <f ca="1">OFFSET(Table2[[#Headers],[Car]], MOD(Table4[[#This Row],[Num]], 4)+1, 0)</f>
        <v>Sea Otter</v>
      </c>
      <c r="N1755" t="str">
        <f ca="1">OFFSET(Table3[[#Headers],[Property]], MOD(Table4[[#This Row],[Num]], 3)+1, 0)</f>
        <v>weight</v>
      </c>
      <c r="O1755" s="1">
        <f ca="1">1/(1/VLOOKUP(Table4[[#This Row],[Template]],Table1[], 2, FALSE)+1/VLOOKUP(Table4[[#This Row],[Car]],Table2[],2,FALSE))*2</f>
        <v>0.3</v>
      </c>
      <c r="P1755" s="1">
        <f ca="1">1/(1/VLOOKUP(Table4[[#This Row],[Template]],Table1[], 3, FALSE)+1/VLOOKUP(Table4[[#This Row],[Car]],Table2[],3,FALSE))*2</f>
        <v>0.3428571428571428</v>
      </c>
      <c r="Q1755" s="1" t="str">
        <f ca="1">SUBSTITUTE(SUBSTITUTE(Table4[[#This Row],[Template]], "$", Table4[[#This Row],[Car]]), "%", Table4[[#This Row],[Property]])</f>
        <v>What does the Sea Otter have as weight?</v>
      </c>
      <c r="R1755" s="1" t="str">
        <f ca="1">IF(RAND()&gt;Table4[[#This Row],[offer1prob]], "yes", "no")</f>
        <v>yes</v>
      </c>
      <c r="S1755" s="1" t="str">
        <f ca="1">IF(RAND()&lt;Table4[[#This Row],[offer1prob]], "yes", "no")</f>
        <v>no</v>
      </c>
      <c r="T1755" s="1" t="str">
        <f ca="1">"performConversation '" &amp; Table4[[#This Row],[question]] &amp; "' '" &amp; Table4[[#This Row],[answerToAppointmentRequest]] &amp; "' '" &amp; Table4[[#This Row],[answerToMailRequest]] &amp; "'"</f>
        <v>performConversation 'What does the Sea Otter have as weight?' 'yes' 'no'</v>
      </c>
    </row>
    <row r="1756" spans="11:20" x14ac:dyDescent="0.25">
      <c r="K1756">
        <v>1755</v>
      </c>
      <c r="L1756" t="str">
        <f ca="1">OFFSET(Table1[[#Headers],[Template]], MOD(Table4[[#This Row],[Num]], 5)+1, 0)</f>
        <v>Why is the $ so expensive?</v>
      </c>
      <c r="M1756" t="str">
        <f ca="1">OFFSET(Table2[[#Headers],[Car]], MOD(Table4[[#This Row],[Num]], 4)+1, 0)</f>
        <v>Sable</v>
      </c>
      <c r="N1756" t="str">
        <f ca="1">OFFSET(Table3[[#Headers],[Property]], MOD(Table4[[#This Row],[Num]], 3)+1, 0)</f>
        <v>mpg</v>
      </c>
      <c r="O1756" s="1">
        <f ca="1">1/(1/VLOOKUP(Table4[[#This Row],[Template]],Table1[], 2, FALSE)+1/VLOOKUP(Table4[[#This Row],[Car]],Table2[],2,FALSE))*2</f>
        <v>0.53333333333333333</v>
      </c>
      <c r="P1756" s="1">
        <f ca="1">1/(1/VLOOKUP(Table4[[#This Row],[Template]],Table1[], 3, FALSE)+1/VLOOKUP(Table4[[#This Row],[Car]],Table2[],3,FALSE))*2</f>
        <v>0.6</v>
      </c>
      <c r="Q1756" s="1" t="str">
        <f ca="1">SUBSTITUTE(SUBSTITUTE(Table4[[#This Row],[Template]], "$", Table4[[#This Row],[Car]]), "%", Table4[[#This Row],[Property]])</f>
        <v>Why is the Sable so expensive?</v>
      </c>
      <c r="R1756" s="1" t="str">
        <f ca="1">IF(RAND()&gt;Table4[[#This Row],[offer1prob]], "yes", "no")</f>
        <v>no</v>
      </c>
      <c r="S1756" s="1" t="str">
        <f ca="1">IF(RAND()&lt;Table4[[#This Row],[offer1prob]], "yes", "no")</f>
        <v>no</v>
      </c>
      <c r="T1756" s="1" t="str">
        <f ca="1">"performConversation '" &amp; Table4[[#This Row],[question]] &amp; "' '" &amp; Table4[[#This Row],[answerToAppointmentRequest]] &amp; "' '" &amp; Table4[[#This Row],[answerToMailRequest]] &amp; "'"</f>
        <v>performConversation 'Why is the Sable so expensive?' 'no' 'no'</v>
      </c>
    </row>
    <row r="1757" spans="11:20" x14ac:dyDescent="0.25">
      <c r="K1757">
        <v>1756</v>
      </c>
      <c r="L1757" t="str">
        <f ca="1">OFFSET(Table1[[#Headers],[Template]], MOD(Table4[[#This Row],[Num]], 5)+1, 0)</f>
        <v>Do you still manufacture the $?</v>
      </c>
      <c r="M1757" t="str">
        <f ca="1">OFFSET(Table2[[#Headers],[Car]], MOD(Table4[[#This Row],[Num]], 4)+1, 0)</f>
        <v>Wolverine</v>
      </c>
      <c r="N1757" t="str">
        <f ca="1">OFFSET(Table3[[#Headers],[Property]], MOD(Table4[[#This Row],[Num]], 3)+1, 0)</f>
        <v>color</v>
      </c>
      <c r="O1757" s="1">
        <f ca="1">1/(1/VLOOKUP(Table4[[#This Row],[Template]],Table1[], 2, FALSE)+1/VLOOKUP(Table4[[#This Row],[Car]],Table2[],2,FALSE))*2</f>
        <v>0.54545454545454541</v>
      </c>
      <c r="P1757" s="1">
        <f ca="1">1/(1/VLOOKUP(Table4[[#This Row],[Template]],Table1[], 3, FALSE)+1/VLOOKUP(Table4[[#This Row],[Car]],Table2[],3,FALSE))*2</f>
        <v>0.37499999999999994</v>
      </c>
      <c r="Q1757" s="1" t="str">
        <f ca="1">SUBSTITUTE(SUBSTITUTE(Table4[[#This Row],[Template]], "$", Table4[[#This Row],[Car]]), "%", Table4[[#This Row],[Property]])</f>
        <v>Do you still manufacture the Wolverine?</v>
      </c>
      <c r="R1757" s="1" t="str">
        <f ca="1">IF(RAND()&gt;Table4[[#This Row],[offer1prob]], "yes", "no")</f>
        <v>no</v>
      </c>
      <c r="S1757" s="1" t="str">
        <f ca="1">IF(RAND()&lt;Table4[[#This Row],[offer1prob]], "yes", "no")</f>
        <v>yes</v>
      </c>
      <c r="T1757" s="1" t="str">
        <f ca="1">"performConversation '" &amp; Table4[[#This Row],[question]] &amp; "' '" &amp; Table4[[#This Row],[answerToAppointmentRequest]] &amp; "' '" &amp; Table4[[#This Row],[answerToMailRequest]] &amp; "'"</f>
        <v>performConversation 'Do you still manufacture the Wolverine?' 'no' 'yes'</v>
      </c>
    </row>
    <row r="1758" spans="11:20" x14ac:dyDescent="0.25">
      <c r="K1758">
        <v>1757</v>
      </c>
      <c r="L1758" t="str">
        <f ca="1">OFFSET(Table1[[#Headers],[Template]], MOD(Table4[[#This Row],[Num]], 5)+1, 0)</f>
        <v>What is the % of the $?</v>
      </c>
      <c r="M1758" t="str">
        <f ca="1">OFFSET(Table2[[#Headers],[Car]], MOD(Table4[[#This Row],[Num]], 4)+1, 0)</f>
        <v>Polecat</v>
      </c>
      <c r="N1758" t="str">
        <f ca="1">OFFSET(Table3[[#Headers],[Property]], MOD(Table4[[#This Row],[Num]], 3)+1, 0)</f>
        <v>weight</v>
      </c>
      <c r="O1758" s="1">
        <f ca="1">1/(1/VLOOKUP(Table4[[#This Row],[Template]],Table1[], 2, FALSE)+1/VLOOKUP(Table4[[#This Row],[Car]],Table2[],2,FALSE))*2</f>
        <v>0.48</v>
      </c>
      <c r="P1758" s="1">
        <f ca="1">1/(1/VLOOKUP(Table4[[#This Row],[Template]],Table1[], 3, FALSE)+1/VLOOKUP(Table4[[#This Row],[Car]],Table2[],3,FALSE))*2</f>
        <v>0.53333333333333333</v>
      </c>
      <c r="Q1758" s="1" t="str">
        <f ca="1">SUBSTITUTE(SUBSTITUTE(Table4[[#This Row],[Template]], "$", Table4[[#This Row],[Car]]), "%", Table4[[#This Row],[Property]])</f>
        <v>What is the weight of the Polecat?</v>
      </c>
      <c r="R1758" s="1" t="str">
        <f ca="1">IF(RAND()&gt;Table4[[#This Row],[offer1prob]], "yes", "no")</f>
        <v>no</v>
      </c>
      <c r="S1758" s="1" t="str">
        <f ca="1">IF(RAND()&lt;Table4[[#This Row],[offer1prob]], "yes", "no")</f>
        <v>yes</v>
      </c>
      <c r="T1758" s="1" t="str">
        <f ca="1">"performConversation '" &amp; Table4[[#This Row],[question]] &amp; "' '" &amp; Table4[[#This Row],[answerToAppointmentRequest]] &amp; "' '" &amp; Table4[[#This Row],[answerToMailRequest]] &amp; "'"</f>
        <v>performConversation 'What is the weight of the Polecat?' 'no' 'yes'</v>
      </c>
    </row>
    <row r="1759" spans="11:20" x14ac:dyDescent="0.25">
      <c r="K1759">
        <v>1758</v>
      </c>
      <c r="L1759" t="str">
        <f ca="1">OFFSET(Table1[[#Headers],[Template]], MOD(Table4[[#This Row],[Num]], 5)+1, 0)</f>
        <v>The $ is crap</v>
      </c>
      <c r="M1759" t="str">
        <f ca="1">OFFSET(Table2[[#Headers],[Car]], MOD(Table4[[#This Row],[Num]], 4)+1, 0)</f>
        <v>Sea Otter</v>
      </c>
      <c r="N1759" t="str">
        <f ca="1">OFFSET(Table3[[#Headers],[Property]], MOD(Table4[[#This Row],[Num]], 3)+1, 0)</f>
        <v>mpg</v>
      </c>
      <c r="O1759" s="1">
        <f ca="1">1/(1/VLOOKUP(Table4[[#This Row],[Template]],Table1[], 2, FALSE)+1/VLOOKUP(Table4[[#This Row],[Car]],Table2[],2,FALSE))*2</f>
        <v>0.24</v>
      </c>
      <c r="P1759" s="1">
        <f ca="1">1/(1/VLOOKUP(Table4[[#This Row],[Template]],Table1[], 3, FALSE)+1/VLOOKUP(Table4[[#This Row],[Car]],Table2[],3,FALSE))*2</f>
        <v>0.26666666666666666</v>
      </c>
      <c r="Q1759" s="1" t="str">
        <f ca="1">SUBSTITUTE(SUBSTITUTE(Table4[[#This Row],[Template]], "$", Table4[[#This Row],[Car]]), "%", Table4[[#This Row],[Property]])</f>
        <v>The Sea Otter is crap</v>
      </c>
      <c r="R1759" s="1" t="str">
        <f ca="1">IF(RAND()&gt;Table4[[#This Row],[offer1prob]], "yes", "no")</f>
        <v>yes</v>
      </c>
      <c r="S1759" s="1" t="str">
        <f ca="1">IF(RAND()&lt;Table4[[#This Row],[offer1prob]], "yes", "no")</f>
        <v>no</v>
      </c>
      <c r="T1759" s="1" t="str">
        <f ca="1">"performConversation '" &amp; Table4[[#This Row],[question]] &amp; "' '" &amp; Table4[[#This Row],[answerToAppointmentRequest]] &amp; "' '" &amp; Table4[[#This Row],[answerToMailRequest]] &amp; "'"</f>
        <v>performConversation 'The Sea Otter is crap' 'yes' 'no'</v>
      </c>
    </row>
    <row r="1760" spans="11:20" x14ac:dyDescent="0.25">
      <c r="K1760">
        <v>1759</v>
      </c>
      <c r="L1760" t="str">
        <f ca="1">OFFSET(Table1[[#Headers],[Template]], MOD(Table4[[#This Row],[Num]], 5)+1, 0)</f>
        <v>What does the $ have as %?</v>
      </c>
      <c r="M1760" t="str">
        <f ca="1">OFFSET(Table2[[#Headers],[Car]], MOD(Table4[[#This Row],[Num]], 4)+1, 0)</f>
        <v>Sable</v>
      </c>
      <c r="N1760" t="str">
        <f ca="1">OFFSET(Table3[[#Headers],[Property]], MOD(Table4[[#This Row],[Num]], 3)+1, 0)</f>
        <v>color</v>
      </c>
      <c r="O1760" s="1">
        <f ca="1">1/(1/VLOOKUP(Table4[[#This Row],[Template]],Table1[], 2, FALSE)+1/VLOOKUP(Table4[[#This Row],[Car]],Table2[],2,FALSE))*2</f>
        <v>0.43636363636363629</v>
      </c>
      <c r="P1760" s="1">
        <f ca="1">1/(1/VLOOKUP(Table4[[#This Row],[Template]],Table1[], 3, FALSE)+1/VLOOKUP(Table4[[#This Row],[Car]],Table2[],3,FALSE))*2</f>
        <v>0.4</v>
      </c>
      <c r="Q1760" s="1" t="str">
        <f ca="1">SUBSTITUTE(SUBSTITUTE(Table4[[#This Row],[Template]], "$", Table4[[#This Row],[Car]]), "%", Table4[[#This Row],[Property]])</f>
        <v>What does the Sable have as color?</v>
      </c>
      <c r="R1760" s="1" t="str">
        <f ca="1">IF(RAND()&gt;Table4[[#This Row],[offer1prob]], "yes", "no")</f>
        <v>yes</v>
      </c>
      <c r="S1760" s="1" t="str">
        <f ca="1">IF(RAND()&lt;Table4[[#This Row],[offer1prob]], "yes", "no")</f>
        <v>no</v>
      </c>
      <c r="T1760" s="1" t="str">
        <f ca="1">"performConversation '" &amp; Table4[[#This Row],[question]] &amp; "' '" &amp; Table4[[#This Row],[answerToAppointmentRequest]] &amp; "' '" &amp; Table4[[#This Row],[answerToMailRequest]] &amp; "'"</f>
        <v>performConversation 'What does the Sable have as color?' 'yes' 'no'</v>
      </c>
    </row>
    <row r="1761" spans="11:20" x14ac:dyDescent="0.25">
      <c r="K1761">
        <v>1760</v>
      </c>
      <c r="L1761" t="str">
        <f ca="1">OFFSET(Table1[[#Headers],[Template]], MOD(Table4[[#This Row],[Num]], 5)+1, 0)</f>
        <v>Why is the $ so expensive?</v>
      </c>
      <c r="M1761" t="str">
        <f ca="1">OFFSET(Table2[[#Headers],[Car]], MOD(Table4[[#This Row],[Num]], 4)+1, 0)</f>
        <v>Wolverine</v>
      </c>
      <c r="N1761" t="str">
        <f ca="1">OFFSET(Table3[[#Headers],[Property]], MOD(Table4[[#This Row],[Num]], 3)+1, 0)</f>
        <v>weight</v>
      </c>
      <c r="O1761" s="1">
        <f ca="1">1/(1/VLOOKUP(Table4[[#This Row],[Template]],Table1[], 2, FALSE)+1/VLOOKUP(Table4[[#This Row],[Car]],Table2[],2,FALSE))*2</f>
        <v>0.48</v>
      </c>
      <c r="P1761" s="1">
        <f ca="1">1/(1/VLOOKUP(Table4[[#This Row],[Template]],Table1[], 3, FALSE)+1/VLOOKUP(Table4[[#This Row],[Car]],Table2[],3,FALSE))*2</f>
        <v>0.4</v>
      </c>
      <c r="Q1761" s="1" t="str">
        <f ca="1">SUBSTITUTE(SUBSTITUTE(Table4[[#This Row],[Template]], "$", Table4[[#This Row],[Car]]), "%", Table4[[#This Row],[Property]])</f>
        <v>Why is the Wolverine so expensive?</v>
      </c>
      <c r="R1761" s="1" t="str">
        <f ca="1">IF(RAND()&gt;Table4[[#This Row],[offer1prob]], "yes", "no")</f>
        <v>yes</v>
      </c>
      <c r="S1761" s="1" t="str">
        <f ca="1">IF(RAND()&lt;Table4[[#This Row],[offer1prob]], "yes", "no")</f>
        <v>yes</v>
      </c>
      <c r="T1761" s="1" t="str">
        <f ca="1">"performConversation '" &amp; Table4[[#This Row],[question]] &amp; "' '" &amp; Table4[[#This Row],[answerToAppointmentRequest]] &amp; "' '" &amp; Table4[[#This Row],[answerToMailRequest]] &amp; "'"</f>
        <v>performConversation 'Why is the Wolverine so expensive?' 'yes' 'yes'</v>
      </c>
    </row>
    <row r="1762" spans="11:20" x14ac:dyDescent="0.25">
      <c r="K1762">
        <v>1761</v>
      </c>
      <c r="L1762" t="str">
        <f ca="1">OFFSET(Table1[[#Headers],[Template]], MOD(Table4[[#This Row],[Num]], 5)+1, 0)</f>
        <v>Do you still manufacture the $?</v>
      </c>
      <c r="M1762" t="str">
        <f ca="1">OFFSET(Table2[[#Headers],[Car]], MOD(Table4[[#This Row],[Num]], 4)+1, 0)</f>
        <v>Polecat</v>
      </c>
      <c r="N1762" t="str">
        <f ca="1">OFFSET(Table3[[#Headers],[Property]], MOD(Table4[[#This Row],[Num]], 3)+1, 0)</f>
        <v>mpg</v>
      </c>
      <c r="O1762" s="1">
        <f ca="1">1/(1/VLOOKUP(Table4[[#This Row],[Template]],Table1[], 2, FALSE)+1/VLOOKUP(Table4[[#This Row],[Car]],Table2[],2,FALSE))*2</f>
        <v>0.44444444444444442</v>
      </c>
      <c r="P1762" s="1">
        <f ca="1">1/(1/VLOOKUP(Table4[[#This Row],[Template]],Table1[], 3, FALSE)+1/VLOOKUP(Table4[[#This Row],[Car]],Table2[],3,FALSE))*2</f>
        <v>0.61538461538461542</v>
      </c>
      <c r="Q1762" s="1" t="str">
        <f ca="1">SUBSTITUTE(SUBSTITUTE(Table4[[#This Row],[Template]], "$", Table4[[#This Row],[Car]]), "%", Table4[[#This Row],[Property]])</f>
        <v>Do you still manufacture the Polecat?</v>
      </c>
      <c r="R1762" s="1" t="str">
        <f ca="1">IF(RAND()&gt;Table4[[#This Row],[offer1prob]], "yes", "no")</f>
        <v>yes</v>
      </c>
      <c r="S1762" s="1" t="str">
        <f ca="1">IF(RAND()&lt;Table4[[#This Row],[offer1prob]], "yes", "no")</f>
        <v>no</v>
      </c>
      <c r="T1762" s="1" t="str">
        <f ca="1">"performConversation '" &amp; Table4[[#This Row],[question]] &amp; "' '" &amp; Table4[[#This Row],[answerToAppointmentRequest]] &amp; "' '" &amp; Table4[[#This Row],[answerToMailRequest]] &amp; "'"</f>
        <v>performConversation 'Do you still manufacture the Polecat?' 'yes' 'no'</v>
      </c>
    </row>
    <row r="1763" spans="11:20" x14ac:dyDescent="0.25">
      <c r="K1763">
        <v>1762</v>
      </c>
      <c r="L1763" t="str">
        <f ca="1">OFFSET(Table1[[#Headers],[Template]], MOD(Table4[[#This Row],[Num]], 5)+1, 0)</f>
        <v>What is the % of the $?</v>
      </c>
      <c r="M1763" t="str">
        <f ca="1">OFFSET(Table2[[#Headers],[Car]], MOD(Table4[[#This Row],[Num]], 4)+1, 0)</f>
        <v>Sea Otter</v>
      </c>
      <c r="N1763" t="str">
        <f ca="1">OFFSET(Table3[[#Headers],[Property]], MOD(Table4[[#This Row],[Num]], 3)+1, 0)</f>
        <v>color</v>
      </c>
      <c r="O1763" s="1">
        <f ca="1">1/(1/VLOOKUP(Table4[[#This Row],[Template]],Table1[], 2, FALSE)+1/VLOOKUP(Table4[[#This Row],[Car]],Table2[],2,FALSE))*2</f>
        <v>0.4</v>
      </c>
      <c r="P1763" s="1">
        <f ca="1">1/(1/VLOOKUP(Table4[[#This Row],[Template]],Table1[], 3, FALSE)+1/VLOOKUP(Table4[[#This Row],[Car]],Table2[],3,FALSE))*2</f>
        <v>0.4</v>
      </c>
      <c r="Q1763" s="1" t="str">
        <f ca="1">SUBSTITUTE(SUBSTITUTE(Table4[[#This Row],[Template]], "$", Table4[[#This Row],[Car]]), "%", Table4[[#This Row],[Property]])</f>
        <v>What is the color of the Sea Otter?</v>
      </c>
      <c r="R1763" s="1" t="str">
        <f ca="1">IF(RAND()&gt;Table4[[#This Row],[offer1prob]], "yes", "no")</f>
        <v>yes</v>
      </c>
      <c r="S1763" s="1" t="str">
        <f ca="1">IF(RAND()&lt;Table4[[#This Row],[offer1prob]], "yes", "no")</f>
        <v>yes</v>
      </c>
      <c r="T1763" s="1" t="str">
        <f ca="1">"performConversation '" &amp; Table4[[#This Row],[question]] &amp; "' '" &amp; Table4[[#This Row],[answerToAppointmentRequest]] &amp; "' '" &amp; Table4[[#This Row],[answerToMailRequest]] &amp; "'"</f>
        <v>performConversation 'What is the color of the Sea Otter?' 'yes' 'yes'</v>
      </c>
    </row>
    <row r="1764" spans="11:20" x14ac:dyDescent="0.25">
      <c r="K1764">
        <v>1763</v>
      </c>
      <c r="L1764" t="str">
        <f ca="1">OFFSET(Table1[[#Headers],[Template]], MOD(Table4[[#This Row],[Num]], 5)+1, 0)</f>
        <v>The $ is crap</v>
      </c>
      <c r="M1764" t="str">
        <f ca="1">OFFSET(Table2[[#Headers],[Car]], MOD(Table4[[#This Row],[Num]], 4)+1, 0)</f>
        <v>Sable</v>
      </c>
      <c r="N1764" t="str">
        <f ca="1">OFFSET(Table3[[#Headers],[Property]], MOD(Table4[[#This Row],[Num]], 3)+1, 0)</f>
        <v>weight</v>
      </c>
      <c r="O1764" s="1">
        <f ca="1">1/(1/VLOOKUP(Table4[[#This Row],[Template]],Table1[], 2, FALSE)+1/VLOOKUP(Table4[[#This Row],[Car]],Table2[],2,FALSE))*2</f>
        <v>0.32</v>
      </c>
      <c r="P1764" s="1">
        <f ca="1">1/(1/VLOOKUP(Table4[[#This Row],[Template]],Table1[], 3, FALSE)+1/VLOOKUP(Table4[[#This Row],[Car]],Table2[],3,FALSE))*2</f>
        <v>0.3</v>
      </c>
      <c r="Q1764" s="1" t="str">
        <f ca="1">SUBSTITUTE(SUBSTITUTE(Table4[[#This Row],[Template]], "$", Table4[[#This Row],[Car]]), "%", Table4[[#This Row],[Property]])</f>
        <v>The Sable is crap</v>
      </c>
      <c r="R1764" s="1" t="str">
        <f ca="1">IF(RAND()&gt;Table4[[#This Row],[offer1prob]], "yes", "no")</f>
        <v>yes</v>
      </c>
      <c r="S1764" s="1" t="str">
        <f ca="1">IF(RAND()&lt;Table4[[#This Row],[offer1prob]], "yes", "no")</f>
        <v>no</v>
      </c>
      <c r="T1764" s="1" t="str">
        <f ca="1">"performConversation '" &amp; Table4[[#This Row],[question]] &amp; "' '" &amp; Table4[[#This Row],[answerToAppointmentRequest]] &amp; "' '" &amp; Table4[[#This Row],[answerToMailRequest]] &amp; "'"</f>
        <v>performConversation 'The Sable is crap' 'yes' 'no'</v>
      </c>
    </row>
    <row r="1765" spans="11:20" x14ac:dyDescent="0.25">
      <c r="K1765">
        <v>1764</v>
      </c>
      <c r="L1765" t="str">
        <f ca="1">OFFSET(Table1[[#Headers],[Template]], MOD(Table4[[#This Row],[Num]], 5)+1, 0)</f>
        <v>What does the $ have as %?</v>
      </c>
      <c r="M1765" t="str">
        <f ca="1">OFFSET(Table2[[#Headers],[Car]], MOD(Table4[[#This Row],[Num]], 4)+1, 0)</f>
        <v>Wolverine</v>
      </c>
      <c r="N1765" t="str">
        <f ca="1">OFFSET(Table3[[#Headers],[Property]], MOD(Table4[[#This Row],[Num]], 3)+1, 0)</f>
        <v>mpg</v>
      </c>
      <c r="O1765" s="1">
        <f ca="1">1/(1/VLOOKUP(Table4[[#This Row],[Template]],Table1[], 2, FALSE)+1/VLOOKUP(Table4[[#This Row],[Car]],Table2[],2,FALSE))*2</f>
        <v>0.4</v>
      </c>
      <c r="P1765" s="1">
        <f ca="1">1/(1/VLOOKUP(Table4[[#This Row],[Template]],Table1[], 3, FALSE)+1/VLOOKUP(Table4[[#This Row],[Car]],Table2[],3,FALSE))*2</f>
        <v>0.3</v>
      </c>
      <c r="Q1765" s="1" t="str">
        <f ca="1">SUBSTITUTE(SUBSTITUTE(Table4[[#This Row],[Template]], "$", Table4[[#This Row],[Car]]), "%", Table4[[#This Row],[Property]])</f>
        <v>What does the Wolverine have as mpg?</v>
      </c>
      <c r="R1765" s="1" t="str">
        <f ca="1">IF(RAND()&gt;Table4[[#This Row],[offer1prob]], "yes", "no")</f>
        <v>no</v>
      </c>
      <c r="S1765" s="1" t="str">
        <f ca="1">IF(RAND()&lt;Table4[[#This Row],[offer1prob]], "yes", "no")</f>
        <v>no</v>
      </c>
      <c r="T1765" s="1" t="str">
        <f ca="1">"performConversation '" &amp; Table4[[#This Row],[question]] &amp; "' '" &amp; Table4[[#This Row],[answerToAppointmentRequest]] &amp; "' '" &amp; Table4[[#This Row],[answerToMailRequest]] &amp; "'"</f>
        <v>performConversation 'What does the Wolverine have as mpg?' 'no' 'no'</v>
      </c>
    </row>
    <row r="1766" spans="11:20" x14ac:dyDescent="0.25">
      <c r="K1766">
        <v>1765</v>
      </c>
      <c r="L1766" t="str">
        <f ca="1">OFFSET(Table1[[#Headers],[Template]], MOD(Table4[[#This Row],[Num]], 5)+1, 0)</f>
        <v>Why is the $ so expensive?</v>
      </c>
      <c r="M1766" t="str">
        <f ca="1">OFFSET(Table2[[#Headers],[Car]], MOD(Table4[[#This Row],[Num]], 4)+1, 0)</f>
        <v>Polecat</v>
      </c>
      <c r="N1766" t="str">
        <f ca="1">OFFSET(Table3[[#Headers],[Property]], MOD(Table4[[#This Row],[Num]], 3)+1, 0)</f>
        <v>color</v>
      </c>
      <c r="O1766" s="1">
        <f ca="1">1/(1/VLOOKUP(Table4[[#This Row],[Template]],Table1[], 2, FALSE)+1/VLOOKUP(Table4[[#This Row],[Car]],Table2[],2,FALSE))*2</f>
        <v>0.4</v>
      </c>
      <c r="P1766" s="1">
        <f ca="1">1/(1/VLOOKUP(Table4[[#This Row],[Template]],Table1[], 3, FALSE)+1/VLOOKUP(Table4[[#This Row],[Car]],Table2[],3,FALSE))*2</f>
        <v>0.68571428571428561</v>
      </c>
      <c r="Q1766" s="1" t="str">
        <f ca="1">SUBSTITUTE(SUBSTITUTE(Table4[[#This Row],[Template]], "$", Table4[[#This Row],[Car]]), "%", Table4[[#This Row],[Property]])</f>
        <v>Why is the Polecat so expensive?</v>
      </c>
      <c r="R1766" s="1" t="str">
        <f ca="1">IF(RAND()&gt;Table4[[#This Row],[offer1prob]], "yes", "no")</f>
        <v>yes</v>
      </c>
      <c r="S1766" s="1" t="str">
        <f ca="1">IF(RAND()&lt;Table4[[#This Row],[offer1prob]], "yes", "no")</f>
        <v>yes</v>
      </c>
      <c r="T1766" s="1" t="str">
        <f ca="1">"performConversation '" &amp; Table4[[#This Row],[question]] &amp; "' '" &amp; Table4[[#This Row],[answerToAppointmentRequest]] &amp; "' '" &amp; Table4[[#This Row],[answerToMailRequest]] &amp; "'"</f>
        <v>performConversation 'Why is the Polecat so expensive?' 'yes' 'yes'</v>
      </c>
    </row>
    <row r="1767" spans="11:20" x14ac:dyDescent="0.25">
      <c r="K1767">
        <v>1766</v>
      </c>
      <c r="L1767" t="str">
        <f ca="1">OFFSET(Table1[[#Headers],[Template]], MOD(Table4[[#This Row],[Num]], 5)+1, 0)</f>
        <v>Do you still manufacture the $?</v>
      </c>
      <c r="M1767" t="str">
        <f ca="1">OFFSET(Table2[[#Headers],[Car]], MOD(Table4[[#This Row],[Num]], 4)+1, 0)</f>
        <v>Sea Otter</v>
      </c>
      <c r="N1767" t="str">
        <f ca="1">OFFSET(Table3[[#Headers],[Property]], MOD(Table4[[#This Row],[Num]], 3)+1, 0)</f>
        <v>weight</v>
      </c>
      <c r="O1767" s="1">
        <f ca="1">1/(1/VLOOKUP(Table4[[#This Row],[Template]],Table1[], 2, FALSE)+1/VLOOKUP(Table4[[#This Row],[Car]],Table2[],2,FALSE))*2</f>
        <v>0.37499999999999994</v>
      </c>
      <c r="P1767" s="1">
        <f ca="1">1/(1/VLOOKUP(Table4[[#This Row],[Template]],Table1[], 3, FALSE)+1/VLOOKUP(Table4[[#This Row],[Car]],Table2[],3,FALSE))*2</f>
        <v>0.44444444444444442</v>
      </c>
      <c r="Q1767" s="1" t="str">
        <f ca="1">SUBSTITUTE(SUBSTITUTE(Table4[[#This Row],[Template]], "$", Table4[[#This Row],[Car]]), "%", Table4[[#This Row],[Property]])</f>
        <v>Do you still manufacture the Sea Otter?</v>
      </c>
      <c r="R1767" s="1" t="str">
        <f ca="1">IF(RAND()&gt;Table4[[#This Row],[offer1prob]], "yes", "no")</f>
        <v>yes</v>
      </c>
      <c r="S1767" s="1" t="str">
        <f ca="1">IF(RAND()&lt;Table4[[#This Row],[offer1prob]], "yes", "no")</f>
        <v>yes</v>
      </c>
      <c r="T1767" s="1" t="str">
        <f ca="1">"performConversation '" &amp; Table4[[#This Row],[question]] &amp; "' '" &amp; Table4[[#This Row],[answerToAppointmentRequest]] &amp; "' '" &amp; Table4[[#This Row],[answerToMailRequest]] &amp; "'"</f>
        <v>performConversation 'Do you still manufacture the Sea Otter?' 'yes' 'yes'</v>
      </c>
    </row>
    <row r="1768" spans="11:20" x14ac:dyDescent="0.25">
      <c r="K1768">
        <v>1767</v>
      </c>
      <c r="L1768" t="str">
        <f ca="1">OFFSET(Table1[[#Headers],[Template]], MOD(Table4[[#This Row],[Num]], 5)+1, 0)</f>
        <v>What is the % of the $?</v>
      </c>
      <c r="M1768" t="str">
        <f ca="1">OFFSET(Table2[[#Headers],[Car]], MOD(Table4[[#This Row],[Num]], 4)+1, 0)</f>
        <v>Sable</v>
      </c>
      <c r="N1768" t="str">
        <f ca="1">OFFSET(Table3[[#Headers],[Property]], MOD(Table4[[#This Row],[Num]], 3)+1, 0)</f>
        <v>mpg</v>
      </c>
      <c r="O1768" s="1">
        <f ca="1">1/(1/VLOOKUP(Table4[[#This Row],[Template]],Table1[], 2, FALSE)+1/VLOOKUP(Table4[[#This Row],[Car]],Table2[],2,FALSE))*2</f>
        <v>0.68571428571428561</v>
      </c>
      <c r="P1768" s="1">
        <f ca="1">1/(1/VLOOKUP(Table4[[#This Row],[Template]],Table1[], 3, FALSE)+1/VLOOKUP(Table4[[#This Row],[Car]],Table2[],3,FALSE))*2</f>
        <v>0.48</v>
      </c>
      <c r="Q1768" s="1" t="str">
        <f ca="1">SUBSTITUTE(SUBSTITUTE(Table4[[#This Row],[Template]], "$", Table4[[#This Row],[Car]]), "%", Table4[[#This Row],[Property]])</f>
        <v>What is the mpg of the Sable?</v>
      </c>
      <c r="R1768" s="1" t="str">
        <f ca="1">IF(RAND()&gt;Table4[[#This Row],[offer1prob]], "yes", "no")</f>
        <v>yes</v>
      </c>
      <c r="S1768" s="1" t="str">
        <f ca="1">IF(RAND()&lt;Table4[[#This Row],[offer1prob]], "yes", "no")</f>
        <v>yes</v>
      </c>
      <c r="T1768" s="1" t="str">
        <f ca="1">"performConversation '" &amp; Table4[[#This Row],[question]] &amp; "' '" &amp; Table4[[#This Row],[answerToAppointmentRequest]] &amp; "' '" &amp; Table4[[#This Row],[answerToMailRequest]] &amp; "'"</f>
        <v>performConversation 'What is the mpg of the Sable?' 'yes' 'yes'</v>
      </c>
    </row>
    <row r="1769" spans="11:20" x14ac:dyDescent="0.25">
      <c r="K1769">
        <v>1768</v>
      </c>
      <c r="L1769" t="str">
        <f ca="1">OFFSET(Table1[[#Headers],[Template]], MOD(Table4[[#This Row],[Num]], 5)+1, 0)</f>
        <v>The $ is crap</v>
      </c>
      <c r="M1769" t="str">
        <f ca="1">OFFSET(Table2[[#Headers],[Car]], MOD(Table4[[#This Row],[Num]], 4)+1, 0)</f>
        <v>Wolverine</v>
      </c>
      <c r="N1769" t="str">
        <f ca="1">OFFSET(Table3[[#Headers],[Property]], MOD(Table4[[#This Row],[Num]], 3)+1, 0)</f>
        <v>color</v>
      </c>
      <c r="O1769" s="1">
        <f ca="1">1/(1/VLOOKUP(Table4[[#This Row],[Template]],Table1[], 2, FALSE)+1/VLOOKUP(Table4[[#This Row],[Car]],Table2[],2,FALSE))*2</f>
        <v>0.3</v>
      </c>
      <c r="P1769" s="1">
        <f ca="1">1/(1/VLOOKUP(Table4[[#This Row],[Template]],Table1[], 3, FALSE)+1/VLOOKUP(Table4[[#This Row],[Car]],Table2[],3,FALSE))*2</f>
        <v>0.24</v>
      </c>
      <c r="Q1769" s="1" t="str">
        <f ca="1">SUBSTITUTE(SUBSTITUTE(Table4[[#This Row],[Template]], "$", Table4[[#This Row],[Car]]), "%", Table4[[#This Row],[Property]])</f>
        <v>The Wolverine is crap</v>
      </c>
      <c r="R1769" s="1" t="str">
        <f ca="1">IF(RAND()&gt;Table4[[#This Row],[offer1prob]], "yes", "no")</f>
        <v>yes</v>
      </c>
      <c r="S1769" s="1" t="str">
        <f ca="1">IF(RAND()&lt;Table4[[#This Row],[offer1prob]], "yes", "no")</f>
        <v>yes</v>
      </c>
      <c r="T1769" s="1" t="str">
        <f ca="1">"performConversation '" &amp; Table4[[#This Row],[question]] &amp; "' '" &amp; Table4[[#This Row],[answerToAppointmentRequest]] &amp; "' '" &amp; Table4[[#This Row],[answerToMailRequest]] &amp; "'"</f>
        <v>performConversation 'The Wolverine is crap' 'yes' 'yes'</v>
      </c>
    </row>
    <row r="1770" spans="11:20" x14ac:dyDescent="0.25">
      <c r="K1770">
        <v>1769</v>
      </c>
      <c r="L1770" t="str">
        <f ca="1">OFFSET(Table1[[#Headers],[Template]], MOD(Table4[[#This Row],[Num]], 5)+1, 0)</f>
        <v>What does the $ have as %?</v>
      </c>
      <c r="M1770" t="str">
        <f ca="1">OFFSET(Table2[[#Headers],[Car]], MOD(Table4[[#This Row],[Num]], 4)+1, 0)</f>
        <v>Polecat</v>
      </c>
      <c r="N1770" t="str">
        <f ca="1">OFFSET(Table3[[#Headers],[Property]], MOD(Table4[[#This Row],[Num]], 3)+1, 0)</f>
        <v>weight</v>
      </c>
      <c r="O1770" s="1">
        <f ca="1">1/(1/VLOOKUP(Table4[[#This Row],[Template]],Table1[], 2, FALSE)+1/VLOOKUP(Table4[[#This Row],[Car]],Table2[],2,FALSE))*2</f>
        <v>0.3428571428571428</v>
      </c>
      <c r="P1770" s="1">
        <f ca="1">1/(1/VLOOKUP(Table4[[#This Row],[Template]],Table1[], 3, FALSE)+1/VLOOKUP(Table4[[#This Row],[Car]],Table2[],3,FALSE))*2</f>
        <v>0.43636363636363629</v>
      </c>
      <c r="Q1770" s="1" t="str">
        <f ca="1">SUBSTITUTE(SUBSTITUTE(Table4[[#This Row],[Template]], "$", Table4[[#This Row],[Car]]), "%", Table4[[#This Row],[Property]])</f>
        <v>What does the Polecat have as weight?</v>
      </c>
      <c r="R1770" s="1" t="str">
        <f ca="1">IF(RAND()&gt;Table4[[#This Row],[offer1prob]], "yes", "no")</f>
        <v>yes</v>
      </c>
      <c r="S1770" s="1" t="str">
        <f ca="1">IF(RAND()&lt;Table4[[#This Row],[offer1prob]], "yes", "no")</f>
        <v>no</v>
      </c>
      <c r="T1770" s="1" t="str">
        <f ca="1">"performConversation '" &amp; Table4[[#This Row],[question]] &amp; "' '" &amp; Table4[[#This Row],[answerToAppointmentRequest]] &amp; "' '" &amp; Table4[[#This Row],[answerToMailRequest]] &amp; "'"</f>
        <v>performConversation 'What does the Polecat have as weight?' 'yes' 'no'</v>
      </c>
    </row>
    <row r="1771" spans="11:20" x14ac:dyDescent="0.25">
      <c r="K1771">
        <v>1770</v>
      </c>
      <c r="L1771" t="str">
        <f ca="1">OFFSET(Table1[[#Headers],[Template]], MOD(Table4[[#This Row],[Num]], 5)+1, 0)</f>
        <v>Why is the $ so expensive?</v>
      </c>
      <c r="M1771" t="str">
        <f ca="1">OFFSET(Table2[[#Headers],[Car]], MOD(Table4[[#This Row],[Num]], 4)+1, 0)</f>
        <v>Sea Otter</v>
      </c>
      <c r="N1771" t="str">
        <f ca="1">OFFSET(Table3[[#Headers],[Property]], MOD(Table4[[#This Row],[Num]], 3)+1, 0)</f>
        <v>mpg</v>
      </c>
      <c r="O1771" s="1">
        <f ca="1">1/(1/VLOOKUP(Table4[[#This Row],[Template]],Table1[], 2, FALSE)+1/VLOOKUP(Table4[[#This Row],[Car]],Table2[],2,FALSE))*2</f>
        <v>0.3428571428571428</v>
      </c>
      <c r="P1771" s="1">
        <f ca="1">1/(1/VLOOKUP(Table4[[#This Row],[Template]],Table1[], 3, FALSE)+1/VLOOKUP(Table4[[#This Row],[Car]],Table2[],3,FALSE))*2</f>
        <v>0.48</v>
      </c>
      <c r="Q1771" s="1" t="str">
        <f ca="1">SUBSTITUTE(SUBSTITUTE(Table4[[#This Row],[Template]], "$", Table4[[#This Row],[Car]]), "%", Table4[[#This Row],[Property]])</f>
        <v>Why is the Sea Otter so expensive?</v>
      </c>
      <c r="R1771" s="1" t="str">
        <f ca="1">IF(RAND()&gt;Table4[[#This Row],[offer1prob]], "yes", "no")</f>
        <v>no</v>
      </c>
      <c r="S1771" s="1" t="str">
        <f ca="1">IF(RAND()&lt;Table4[[#This Row],[offer1prob]], "yes", "no")</f>
        <v>no</v>
      </c>
      <c r="T1771" s="1" t="str">
        <f ca="1">"performConversation '" &amp; Table4[[#This Row],[question]] &amp; "' '" &amp; Table4[[#This Row],[answerToAppointmentRequest]] &amp; "' '" &amp; Table4[[#This Row],[answerToMailRequest]] &amp; "'"</f>
        <v>performConversation 'Why is the Sea Otter so expensive?' 'no' 'no'</v>
      </c>
    </row>
    <row r="1772" spans="11:20" x14ac:dyDescent="0.25">
      <c r="K1772">
        <v>1771</v>
      </c>
      <c r="L1772" t="str">
        <f ca="1">OFFSET(Table1[[#Headers],[Template]], MOD(Table4[[#This Row],[Num]], 5)+1, 0)</f>
        <v>Do you still manufacture the $?</v>
      </c>
      <c r="M1772" t="str">
        <f ca="1">OFFSET(Table2[[#Headers],[Car]], MOD(Table4[[#This Row],[Num]], 4)+1, 0)</f>
        <v>Sable</v>
      </c>
      <c r="N1772" t="str">
        <f ca="1">OFFSET(Table3[[#Headers],[Property]], MOD(Table4[[#This Row],[Num]], 3)+1, 0)</f>
        <v>color</v>
      </c>
      <c r="O1772" s="1">
        <f ca="1">1/(1/VLOOKUP(Table4[[#This Row],[Template]],Table1[], 2, FALSE)+1/VLOOKUP(Table4[[#This Row],[Car]],Table2[],2,FALSE))*2</f>
        <v>0.61538461538461542</v>
      </c>
      <c r="P1772" s="1">
        <f ca="1">1/(1/VLOOKUP(Table4[[#This Row],[Template]],Table1[], 3, FALSE)+1/VLOOKUP(Table4[[#This Row],[Car]],Table2[],3,FALSE))*2</f>
        <v>0.54545454545454541</v>
      </c>
      <c r="Q1772" s="1" t="str">
        <f ca="1">SUBSTITUTE(SUBSTITUTE(Table4[[#This Row],[Template]], "$", Table4[[#This Row],[Car]]), "%", Table4[[#This Row],[Property]])</f>
        <v>Do you still manufacture the Sable?</v>
      </c>
      <c r="R1772" s="1" t="str">
        <f ca="1">IF(RAND()&gt;Table4[[#This Row],[offer1prob]], "yes", "no")</f>
        <v>no</v>
      </c>
      <c r="S1772" s="1" t="str">
        <f ca="1">IF(RAND()&lt;Table4[[#This Row],[offer1prob]], "yes", "no")</f>
        <v>yes</v>
      </c>
      <c r="T1772" s="1" t="str">
        <f ca="1">"performConversation '" &amp; Table4[[#This Row],[question]] &amp; "' '" &amp; Table4[[#This Row],[answerToAppointmentRequest]] &amp; "' '" &amp; Table4[[#This Row],[answerToMailRequest]] &amp; "'"</f>
        <v>performConversation 'Do you still manufacture the Sable?' 'no' 'yes'</v>
      </c>
    </row>
    <row r="1773" spans="11:20" x14ac:dyDescent="0.25">
      <c r="K1773">
        <v>1772</v>
      </c>
      <c r="L1773" t="str">
        <f ca="1">OFFSET(Table1[[#Headers],[Template]], MOD(Table4[[#This Row],[Num]], 5)+1, 0)</f>
        <v>What is the % of the $?</v>
      </c>
      <c r="M1773" t="str">
        <f ca="1">OFFSET(Table2[[#Headers],[Car]], MOD(Table4[[#This Row],[Num]], 4)+1, 0)</f>
        <v>Wolverine</v>
      </c>
      <c r="N1773" t="str">
        <f ca="1">OFFSET(Table3[[#Headers],[Property]], MOD(Table4[[#This Row],[Num]], 3)+1, 0)</f>
        <v>weight</v>
      </c>
      <c r="O1773" s="1">
        <f ca="1">1/(1/VLOOKUP(Table4[[#This Row],[Template]],Table1[], 2, FALSE)+1/VLOOKUP(Table4[[#This Row],[Car]],Table2[],2,FALSE))*2</f>
        <v>0.6</v>
      </c>
      <c r="P1773" s="1">
        <f ca="1">1/(1/VLOOKUP(Table4[[#This Row],[Template]],Table1[], 3, FALSE)+1/VLOOKUP(Table4[[#This Row],[Car]],Table2[],3,FALSE))*2</f>
        <v>0.3428571428571428</v>
      </c>
      <c r="Q1773" s="1" t="str">
        <f ca="1">SUBSTITUTE(SUBSTITUTE(Table4[[#This Row],[Template]], "$", Table4[[#This Row],[Car]]), "%", Table4[[#This Row],[Property]])</f>
        <v>What is the weight of the Wolverine?</v>
      </c>
      <c r="R1773" s="1" t="str">
        <f ca="1">IF(RAND()&gt;Table4[[#This Row],[offer1prob]], "yes", "no")</f>
        <v>no</v>
      </c>
      <c r="S1773" s="1" t="str">
        <f ca="1">IF(RAND()&lt;Table4[[#This Row],[offer1prob]], "yes", "no")</f>
        <v>yes</v>
      </c>
      <c r="T1773" s="1" t="str">
        <f ca="1">"performConversation '" &amp; Table4[[#This Row],[question]] &amp; "' '" &amp; Table4[[#This Row],[answerToAppointmentRequest]] &amp; "' '" &amp; Table4[[#This Row],[answerToMailRequest]] &amp; "'"</f>
        <v>performConversation 'What is the weight of the Wolverine?' 'no' 'yes'</v>
      </c>
    </row>
    <row r="1774" spans="11:20" x14ac:dyDescent="0.25">
      <c r="K1774">
        <v>1773</v>
      </c>
      <c r="L1774" t="str">
        <f ca="1">OFFSET(Table1[[#Headers],[Template]], MOD(Table4[[#This Row],[Num]], 5)+1, 0)</f>
        <v>The $ is crap</v>
      </c>
      <c r="M1774" t="str">
        <f ca="1">OFFSET(Table2[[#Headers],[Car]], MOD(Table4[[#This Row],[Num]], 4)+1, 0)</f>
        <v>Polecat</v>
      </c>
      <c r="N1774" t="str">
        <f ca="1">OFFSET(Table3[[#Headers],[Property]], MOD(Table4[[#This Row],[Num]], 3)+1, 0)</f>
        <v>mpg</v>
      </c>
      <c r="O1774" s="1">
        <f ca="1">1/(1/VLOOKUP(Table4[[#This Row],[Template]],Table1[], 2, FALSE)+1/VLOOKUP(Table4[[#This Row],[Car]],Table2[],2,FALSE))*2</f>
        <v>0.26666666666666666</v>
      </c>
      <c r="P1774" s="1">
        <f ca="1">1/(1/VLOOKUP(Table4[[#This Row],[Template]],Table1[], 3, FALSE)+1/VLOOKUP(Table4[[#This Row],[Car]],Table2[],3,FALSE))*2</f>
        <v>0.32</v>
      </c>
      <c r="Q1774" s="1" t="str">
        <f ca="1">SUBSTITUTE(SUBSTITUTE(Table4[[#This Row],[Template]], "$", Table4[[#This Row],[Car]]), "%", Table4[[#This Row],[Property]])</f>
        <v>The Polecat is crap</v>
      </c>
      <c r="R1774" s="1" t="str">
        <f ca="1">IF(RAND()&gt;Table4[[#This Row],[offer1prob]], "yes", "no")</f>
        <v>yes</v>
      </c>
      <c r="S1774" s="1" t="str">
        <f ca="1">IF(RAND()&lt;Table4[[#This Row],[offer1prob]], "yes", "no")</f>
        <v>no</v>
      </c>
      <c r="T1774" s="1" t="str">
        <f ca="1">"performConversation '" &amp; Table4[[#This Row],[question]] &amp; "' '" &amp; Table4[[#This Row],[answerToAppointmentRequest]] &amp; "' '" &amp; Table4[[#This Row],[answerToMailRequest]] &amp; "'"</f>
        <v>performConversation 'The Polecat is crap' 'yes' 'no'</v>
      </c>
    </row>
    <row r="1775" spans="11:20" x14ac:dyDescent="0.25">
      <c r="K1775">
        <v>1774</v>
      </c>
      <c r="L1775" t="str">
        <f ca="1">OFFSET(Table1[[#Headers],[Template]], MOD(Table4[[#This Row],[Num]], 5)+1, 0)</f>
        <v>What does the $ have as %?</v>
      </c>
      <c r="M1775" t="str">
        <f ca="1">OFFSET(Table2[[#Headers],[Car]], MOD(Table4[[#This Row],[Num]], 4)+1, 0)</f>
        <v>Sea Otter</v>
      </c>
      <c r="N1775" t="str">
        <f ca="1">OFFSET(Table3[[#Headers],[Property]], MOD(Table4[[#This Row],[Num]], 3)+1, 0)</f>
        <v>color</v>
      </c>
      <c r="O1775" s="1">
        <f ca="1">1/(1/VLOOKUP(Table4[[#This Row],[Template]],Table1[], 2, FALSE)+1/VLOOKUP(Table4[[#This Row],[Car]],Table2[],2,FALSE))*2</f>
        <v>0.3</v>
      </c>
      <c r="P1775" s="1">
        <f ca="1">1/(1/VLOOKUP(Table4[[#This Row],[Template]],Table1[], 3, FALSE)+1/VLOOKUP(Table4[[#This Row],[Car]],Table2[],3,FALSE))*2</f>
        <v>0.3428571428571428</v>
      </c>
      <c r="Q1775" s="1" t="str">
        <f ca="1">SUBSTITUTE(SUBSTITUTE(Table4[[#This Row],[Template]], "$", Table4[[#This Row],[Car]]), "%", Table4[[#This Row],[Property]])</f>
        <v>What does the Sea Otter have as color?</v>
      </c>
      <c r="R1775" s="1" t="str">
        <f ca="1">IF(RAND()&gt;Table4[[#This Row],[offer1prob]], "yes", "no")</f>
        <v>yes</v>
      </c>
      <c r="S1775" s="1" t="str">
        <f ca="1">IF(RAND()&lt;Table4[[#This Row],[offer1prob]], "yes", "no")</f>
        <v>no</v>
      </c>
      <c r="T1775" s="1" t="str">
        <f ca="1">"performConversation '" &amp; Table4[[#This Row],[question]] &amp; "' '" &amp; Table4[[#This Row],[answerToAppointmentRequest]] &amp; "' '" &amp; Table4[[#This Row],[answerToMailRequest]] &amp; "'"</f>
        <v>performConversation 'What does the Sea Otter have as color?' 'yes' 'no'</v>
      </c>
    </row>
    <row r="1776" spans="11:20" x14ac:dyDescent="0.25">
      <c r="K1776">
        <v>1775</v>
      </c>
      <c r="L1776" t="str">
        <f ca="1">OFFSET(Table1[[#Headers],[Template]], MOD(Table4[[#This Row],[Num]], 5)+1, 0)</f>
        <v>Why is the $ so expensive?</v>
      </c>
      <c r="M1776" t="str">
        <f ca="1">OFFSET(Table2[[#Headers],[Car]], MOD(Table4[[#This Row],[Num]], 4)+1, 0)</f>
        <v>Sable</v>
      </c>
      <c r="N1776" t="str">
        <f ca="1">OFFSET(Table3[[#Headers],[Property]], MOD(Table4[[#This Row],[Num]], 3)+1, 0)</f>
        <v>weight</v>
      </c>
      <c r="O1776" s="1">
        <f ca="1">1/(1/VLOOKUP(Table4[[#This Row],[Template]],Table1[], 2, FALSE)+1/VLOOKUP(Table4[[#This Row],[Car]],Table2[],2,FALSE))*2</f>
        <v>0.53333333333333333</v>
      </c>
      <c r="P1776" s="1">
        <f ca="1">1/(1/VLOOKUP(Table4[[#This Row],[Template]],Table1[], 3, FALSE)+1/VLOOKUP(Table4[[#This Row],[Car]],Table2[],3,FALSE))*2</f>
        <v>0.6</v>
      </c>
      <c r="Q1776" s="1" t="str">
        <f ca="1">SUBSTITUTE(SUBSTITUTE(Table4[[#This Row],[Template]], "$", Table4[[#This Row],[Car]]), "%", Table4[[#This Row],[Property]])</f>
        <v>Why is the Sable so expensive?</v>
      </c>
      <c r="R1776" s="1" t="str">
        <f ca="1">IF(RAND()&gt;Table4[[#This Row],[offer1prob]], "yes", "no")</f>
        <v>yes</v>
      </c>
      <c r="S1776" s="1" t="str">
        <f ca="1">IF(RAND()&lt;Table4[[#This Row],[offer1prob]], "yes", "no")</f>
        <v>yes</v>
      </c>
      <c r="T1776" s="1" t="str">
        <f ca="1">"performConversation '" &amp; Table4[[#This Row],[question]] &amp; "' '" &amp; Table4[[#This Row],[answerToAppointmentRequest]] &amp; "' '" &amp; Table4[[#This Row],[answerToMailRequest]] &amp; "'"</f>
        <v>performConversation 'Why is the Sable so expensive?' 'yes' 'yes'</v>
      </c>
    </row>
    <row r="1777" spans="11:20" x14ac:dyDescent="0.25">
      <c r="K1777">
        <v>1776</v>
      </c>
      <c r="L1777" t="str">
        <f ca="1">OFFSET(Table1[[#Headers],[Template]], MOD(Table4[[#This Row],[Num]], 5)+1, 0)</f>
        <v>Do you still manufacture the $?</v>
      </c>
      <c r="M1777" t="str">
        <f ca="1">OFFSET(Table2[[#Headers],[Car]], MOD(Table4[[#This Row],[Num]], 4)+1, 0)</f>
        <v>Wolverine</v>
      </c>
      <c r="N1777" t="str">
        <f ca="1">OFFSET(Table3[[#Headers],[Property]], MOD(Table4[[#This Row],[Num]], 3)+1, 0)</f>
        <v>mpg</v>
      </c>
      <c r="O1777" s="1">
        <f ca="1">1/(1/VLOOKUP(Table4[[#This Row],[Template]],Table1[], 2, FALSE)+1/VLOOKUP(Table4[[#This Row],[Car]],Table2[],2,FALSE))*2</f>
        <v>0.54545454545454541</v>
      </c>
      <c r="P1777" s="1">
        <f ca="1">1/(1/VLOOKUP(Table4[[#This Row],[Template]],Table1[], 3, FALSE)+1/VLOOKUP(Table4[[#This Row],[Car]],Table2[],3,FALSE))*2</f>
        <v>0.37499999999999994</v>
      </c>
      <c r="Q1777" s="1" t="str">
        <f ca="1">SUBSTITUTE(SUBSTITUTE(Table4[[#This Row],[Template]], "$", Table4[[#This Row],[Car]]), "%", Table4[[#This Row],[Property]])</f>
        <v>Do you still manufacture the Wolverine?</v>
      </c>
      <c r="R1777" s="1" t="str">
        <f ca="1">IF(RAND()&gt;Table4[[#This Row],[offer1prob]], "yes", "no")</f>
        <v>no</v>
      </c>
      <c r="S1777" s="1" t="str">
        <f ca="1">IF(RAND()&lt;Table4[[#This Row],[offer1prob]], "yes", "no")</f>
        <v>yes</v>
      </c>
      <c r="T1777" s="1" t="str">
        <f ca="1">"performConversation '" &amp; Table4[[#This Row],[question]] &amp; "' '" &amp; Table4[[#This Row],[answerToAppointmentRequest]] &amp; "' '" &amp; Table4[[#This Row],[answerToMailRequest]] &amp; "'"</f>
        <v>performConversation 'Do you still manufacture the Wolverine?' 'no' 'yes'</v>
      </c>
    </row>
    <row r="1778" spans="11:20" x14ac:dyDescent="0.25">
      <c r="K1778">
        <v>1777</v>
      </c>
      <c r="L1778" t="str">
        <f ca="1">OFFSET(Table1[[#Headers],[Template]], MOD(Table4[[#This Row],[Num]], 5)+1, 0)</f>
        <v>What is the % of the $?</v>
      </c>
      <c r="M1778" t="str">
        <f ca="1">OFFSET(Table2[[#Headers],[Car]], MOD(Table4[[#This Row],[Num]], 4)+1, 0)</f>
        <v>Polecat</v>
      </c>
      <c r="N1778" t="str">
        <f ca="1">OFFSET(Table3[[#Headers],[Property]], MOD(Table4[[#This Row],[Num]], 3)+1, 0)</f>
        <v>color</v>
      </c>
      <c r="O1778" s="1">
        <f ca="1">1/(1/VLOOKUP(Table4[[#This Row],[Template]],Table1[], 2, FALSE)+1/VLOOKUP(Table4[[#This Row],[Car]],Table2[],2,FALSE))*2</f>
        <v>0.48</v>
      </c>
      <c r="P1778" s="1">
        <f ca="1">1/(1/VLOOKUP(Table4[[#This Row],[Template]],Table1[], 3, FALSE)+1/VLOOKUP(Table4[[#This Row],[Car]],Table2[],3,FALSE))*2</f>
        <v>0.53333333333333333</v>
      </c>
      <c r="Q1778" s="1" t="str">
        <f ca="1">SUBSTITUTE(SUBSTITUTE(Table4[[#This Row],[Template]], "$", Table4[[#This Row],[Car]]), "%", Table4[[#This Row],[Property]])</f>
        <v>What is the color of the Polecat?</v>
      </c>
      <c r="R1778" s="1" t="str">
        <f ca="1">IF(RAND()&gt;Table4[[#This Row],[offer1prob]], "yes", "no")</f>
        <v>no</v>
      </c>
      <c r="S1778" s="1" t="str">
        <f ca="1">IF(RAND()&lt;Table4[[#This Row],[offer1prob]], "yes", "no")</f>
        <v>no</v>
      </c>
      <c r="T1778" s="1" t="str">
        <f ca="1">"performConversation '" &amp; Table4[[#This Row],[question]] &amp; "' '" &amp; Table4[[#This Row],[answerToAppointmentRequest]] &amp; "' '" &amp; Table4[[#This Row],[answerToMailRequest]] &amp; "'"</f>
        <v>performConversation 'What is the color of the Polecat?' 'no' 'no'</v>
      </c>
    </row>
    <row r="1779" spans="11:20" x14ac:dyDescent="0.25">
      <c r="K1779">
        <v>1778</v>
      </c>
      <c r="L1779" t="str">
        <f ca="1">OFFSET(Table1[[#Headers],[Template]], MOD(Table4[[#This Row],[Num]], 5)+1, 0)</f>
        <v>The $ is crap</v>
      </c>
      <c r="M1779" t="str">
        <f ca="1">OFFSET(Table2[[#Headers],[Car]], MOD(Table4[[#This Row],[Num]], 4)+1, 0)</f>
        <v>Sea Otter</v>
      </c>
      <c r="N1779" t="str">
        <f ca="1">OFFSET(Table3[[#Headers],[Property]], MOD(Table4[[#This Row],[Num]], 3)+1, 0)</f>
        <v>weight</v>
      </c>
      <c r="O1779" s="1">
        <f ca="1">1/(1/VLOOKUP(Table4[[#This Row],[Template]],Table1[], 2, FALSE)+1/VLOOKUP(Table4[[#This Row],[Car]],Table2[],2,FALSE))*2</f>
        <v>0.24</v>
      </c>
      <c r="P1779" s="1">
        <f ca="1">1/(1/VLOOKUP(Table4[[#This Row],[Template]],Table1[], 3, FALSE)+1/VLOOKUP(Table4[[#This Row],[Car]],Table2[],3,FALSE))*2</f>
        <v>0.26666666666666666</v>
      </c>
      <c r="Q1779" s="1" t="str">
        <f ca="1">SUBSTITUTE(SUBSTITUTE(Table4[[#This Row],[Template]], "$", Table4[[#This Row],[Car]]), "%", Table4[[#This Row],[Property]])</f>
        <v>The Sea Otter is crap</v>
      </c>
      <c r="R1779" s="1" t="str">
        <f ca="1">IF(RAND()&gt;Table4[[#This Row],[offer1prob]], "yes", "no")</f>
        <v>yes</v>
      </c>
      <c r="S1779" s="1" t="str">
        <f ca="1">IF(RAND()&lt;Table4[[#This Row],[offer1prob]], "yes", "no")</f>
        <v>no</v>
      </c>
      <c r="T1779" s="1" t="str">
        <f ca="1">"performConversation '" &amp; Table4[[#This Row],[question]] &amp; "' '" &amp; Table4[[#This Row],[answerToAppointmentRequest]] &amp; "' '" &amp; Table4[[#This Row],[answerToMailRequest]] &amp; "'"</f>
        <v>performConversation 'The Sea Otter is crap' 'yes' 'no'</v>
      </c>
    </row>
    <row r="1780" spans="11:20" x14ac:dyDescent="0.25">
      <c r="K1780">
        <v>1779</v>
      </c>
      <c r="L1780" t="str">
        <f ca="1">OFFSET(Table1[[#Headers],[Template]], MOD(Table4[[#This Row],[Num]], 5)+1, 0)</f>
        <v>What does the $ have as %?</v>
      </c>
      <c r="M1780" t="str">
        <f ca="1">OFFSET(Table2[[#Headers],[Car]], MOD(Table4[[#This Row],[Num]], 4)+1, 0)</f>
        <v>Sable</v>
      </c>
      <c r="N1780" t="str">
        <f ca="1">OFFSET(Table3[[#Headers],[Property]], MOD(Table4[[#This Row],[Num]], 3)+1, 0)</f>
        <v>mpg</v>
      </c>
      <c r="O1780" s="1">
        <f ca="1">1/(1/VLOOKUP(Table4[[#This Row],[Template]],Table1[], 2, FALSE)+1/VLOOKUP(Table4[[#This Row],[Car]],Table2[],2,FALSE))*2</f>
        <v>0.43636363636363629</v>
      </c>
      <c r="P1780" s="1">
        <f ca="1">1/(1/VLOOKUP(Table4[[#This Row],[Template]],Table1[], 3, FALSE)+1/VLOOKUP(Table4[[#This Row],[Car]],Table2[],3,FALSE))*2</f>
        <v>0.4</v>
      </c>
      <c r="Q1780" s="1" t="str">
        <f ca="1">SUBSTITUTE(SUBSTITUTE(Table4[[#This Row],[Template]], "$", Table4[[#This Row],[Car]]), "%", Table4[[#This Row],[Property]])</f>
        <v>What does the Sable have as mpg?</v>
      </c>
      <c r="R1780" s="1" t="str">
        <f ca="1">IF(RAND()&gt;Table4[[#This Row],[offer1prob]], "yes", "no")</f>
        <v>no</v>
      </c>
      <c r="S1780" s="1" t="str">
        <f ca="1">IF(RAND()&lt;Table4[[#This Row],[offer1prob]], "yes", "no")</f>
        <v>no</v>
      </c>
      <c r="T1780" s="1" t="str">
        <f ca="1">"performConversation '" &amp; Table4[[#This Row],[question]] &amp; "' '" &amp; Table4[[#This Row],[answerToAppointmentRequest]] &amp; "' '" &amp; Table4[[#This Row],[answerToMailRequest]] &amp; "'"</f>
        <v>performConversation 'What does the Sable have as mpg?' 'no' 'no'</v>
      </c>
    </row>
    <row r="1781" spans="11:20" x14ac:dyDescent="0.25">
      <c r="K1781">
        <v>1780</v>
      </c>
      <c r="L1781" t="str">
        <f ca="1">OFFSET(Table1[[#Headers],[Template]], MOD(Table4[[#This Row],[Num]], 5)+1, 0)</f>
        <v>Why is the $ so expensive?</v>
      </c>
      <c r="M1781" t="str">
        <f ca="1">OFFSET(Table2[[#Headers],[Car]], MOD(Table4[[#This Row],[Num]], 4)+1, 0)</f>
        <v>Wolverine</v>
      </c>
      <c r="N1781" t="str">
        <f ca="1">OFFSET(Table3[[#Headers],[Property]], MOD(Table4[[#This Row],[Num]], 3)+1, 0)</f>
        <v>color</v>
      </c>
      <c r="O1781" s="1">
        <f ca="1">1/(1/VLOOKUP(Table4[[#This Row],[Template]],Table1[], 2, FALSE)+1/VLOOKUP(Table4[[#This Row],[Car]],Table2[],2,FALSE))*2</f>
        <v>0.48</v>
      </c>
      <c r="P1781" s="1">
        <f ca="1">1/(1/VLOOKUP(Table4[[#This Row],[Template]],Table1[], 3, FALSE)+1/VLOOKUP(Table4[[#This Row],[Car]],Table2[],3,FALSE))*2</f>
        <v>0.4</v>
      </c>
      <c r="Q1781" s="1" t="str">
        <f ca="1">SUBSTITUTE(SUBSTITUTE(Table4[[#This Row],[Template]], "$", Table4[[#This Row],[Car]]), "%", Table4[[#This Row],[Property]])</f>
        <v>Why is the Wolverine so expensive?</v>
      </c>
      <c r="R1781" s="1" t="str">
        <f ca="1">IF(RAND()&gt;Table4[[#This Row],[offer1prob]], "yes", "no")</f>
        <v>yes</v>
      </c>
      <c r="S1781" s="1" t="str">
        <f ca="1">IF(RAND()&lt;Table4[[#This Row],[offer1prob]], "yes", "no")</f>
        <v>no</v>
      </c>
      <c r="T1781" s="1" t="str">
        <f ca="1">"performConversation '" &amp; Table4[[#This Row],[question]] &amp; "' '" &amp; Table4[[#This Row],[answerToAppointmentRequest]] &amp; "' '" &amp; Table4[[#This Row],[answerToMailRequest]] &amp; "'"</f>
        <v>performConversation 'Why is the Wolverine so expensive?' 'yes' 'no'</v>
      </c>
    </row>
    <row r="1782" spans="11:20" x14ac:dyDescent="0.25">
      <c r="K1782">
        <v>1781</v>
      </c>
      <c r="L1782" t="str">
        <f ca="1">OFFSET(Table1[[#Headers],[Template]], MOD(Table4[[#This Row],[Num]], 5)+1, 0)</f>
        <v>Do you still manufacture the $?</v>
      </c>
      <c r="M1782" t="str">
        <f ca="1">OFFSET(Table2[[#Headers],[Car]], MOD(Table4[[#This Row],[Num]], 4)+1, 0)</f>
        <v>Polecat</v>
      </c>
      <c r="N1782" t="str">
        <f ca="1">OFFSET(Table3[[#Headers],[Property]], MOD(Table4[[#This Row],[Num]], 3)+1, 0)</f>
        <v>weight</v>
      </c>
      <c r="O1782" s="1">
        <f ca="1">1/(1/VLOOKUP(Table4[[#This Row],[Template]],Table1[], 2, FALSE)+1/VLOOKUP(Table4[[#This Row],[Car]],Table2[],2,FALSE))*2</f>
        <v>0.44444444444444442</v>
      </c>
      <c r="P1782" s="1">
        <f ca="1">1/(1/VLOOKUP(Table4[[#This Row],[Template]],Table1[], 3, FALSE)+1/VLOOKUP(Table4[[#This Row],[Car]],Table2[],3,FALSE))*2</f>
        <v>0.61538461538461542</v>
      </c>
      <c r="Q1782" s="1" t="str">
        <f ca="1">SUBSTITUTE(SUBSTITUTE(Table4[[#This Row],[Template]], "$", Table4[[#This Row],[Car]]), "%", Table4[[#This Row],[Property]])</f>
        <v>Do you still manufacture the Polecat?</v>
      </c>
      <c r="R1782" s="1" t="str">
        <f ca="1">IF(RAND()&gt;Table4[[#This Row],[offer1prob]], "yes", "no")</f>
        <v>no</v>
      </c>
      <c r="S1782" s="1" t="str">
        <f ca="1">IF(RAND()&lt;Table4[[#This Row],[offer1prob]], "yes", "no")</f>
        <v>no</v>
      </c>
      <c r="T1782" s="1" t="str">
        <f ca="1">"performConversation '" &amp; Table4[[#This Row],[question]] &amp; "' '" &amp; Table4[[#This Row],[answerToAppointmentRequest]] &amp; "' '" &amp; Table4[[#This Row],[answerToMailRequest]] &amp; "'"</f>
        <v>performConversation 'Do you still manufacture the Polecat?' 'no' 'no'</v>
      </c>
    </row>
    <row r="1783" spans="11:20" x14ac:dyDescent="0.25">
      <c r="K1783">
        <v>1782</v>
      </c>
      <c r="L1783" t="str">
        <f ca="1">OFFSET(Table1[[#Headers],[Template]], MOD(Table4[[#This Row],[Num]], 5)+1, 0)</f>
        <v>What is the % of the $?</v>
      </c>
      <c r="M1783" t="str">
        <f ca="1">OFFSET(Table2[[#Headers],[Car]], MOD(Table4[[#This Row],[Num]], 4)+1, 0)</f>
        <v>Sea Otter</v>
      </c>
      <c r="N1783" t="str">
        <f ca="1">OFFSET(Table3[[#Headers],[Property]], MOD(Table4[[#This Row],[Num]], 3)+1, 0)</f>
        <v>mpg</v>
      </c>
      <c r="O1783" s="1">
        <f ca="1">1/(1/VLOOKUP(Table4[[#This Row],[Template]],Table1[], 2, FALSE)+1/VLOOKUP(Table4[[#This Row],[Car]],Table2[],2,FALSE))*2</f>
        <v>0.4</v>
      </c>
      <c r="P1783" s="1">
        <f ca="1">1/(1/VLOOKUP(Table4[[#This Row],[Template]],Table1[], 3, FALSE)+1/VLOOKUP(Table4[[#This Row],[Car]],Table2[],3,FALSE))*2</f>
        <v>0.4</v>
      </c>
      <c r="Q1783" s="1" t="str">
        <f ca="1">SUBSTITUTE(SUBSTITUTE(Table4[[#This Row],[Template]], "$", Table4[[#This Row],[Car]]), "%", Table4[[#This Row],[Property]])</f>
        <v>What is the mpg of the Sea Otter?</v>
      </c>
      <c r="R1783" s="1" t="str">
        <f ca="1">IF(RAND()&gt;Table4[[#This Row],[offer1prob]], "yes", "no")</f>
        <v>yes</v>
      </c>
      <c r="S1783" s="1" t="str">
        <f ca="1">IF(RAND()&lt;Table4[[#This Row],[offer1prob]], "yes", "no")</f>
        <v>no</v>
      </c>
      <c r="T1783" s="1" t="str">
        <f ca="1">"performConversation '" &amp; Table4[[#This Row],[question]] &amp; "' '" &amp; Table4[[#This Row],[answerToAppointmentRequest]] &amp; "' '" &amp; Table4[[#This Row],[answerToMailRequest]] &amp; "'"</f>
        <v>performConversation 'What is the mpg of the Sea Otter?' 'yes' 'no'</v>
      </c>
    </row>
    <row r="1784" spans="11:20" x14ac:dyDescent="0.25">
      <c r="K1784">
        <v>1783</v>
      </c>
      <c r="L1784" t="str">
        <f ca="1">OFFSET(Table1[[#Headers],[Template]], MOD(Table4[[#This Row],[Num]], 5)+1, 0)</f>
        <v>The $ is crap</v>
      </c>
      <c r="M1784" t="str">
        <f ca="1">OFFSET(Table2[[#Headers],[Car]], MOD(Table4[[#This Row],[Num]], 4)+1, 0)</f>
        <v>Sable</v>
      </c>
      <c r="N1784" t="str">
        <f ca="1">OFFSET(Table3[[#Headers],[Property]], MOD(Table4[[#This Row],[Num]], 3)+1, 0)</f>
        <v>color</v>
      </c>
      <c r="O1784" s="1">
        <f ca="1">1/(1/VLOOKUP(Table4[[#This Row],[Template]],Table1[], 2, FALSE)+1/VLOOKUP(Table4[[#This Row],[Car]],Table2[],2,FALSE))*2</f>
        <v>0.32</v>
      </c>
      <c r="P1784" s="1">
        <f ca="1">1/(1/VLOOKUP(Table4[[#This Row],[Template]],Table1[], 3, FALSE)+1/VLOOKUP(Table4[[#This Row],[Car]],Table2[],3,FALSE))*2</f>
        <v>0.3</v>
      </c>
      <c r="Q1784" s="1" t="str">
        <f ca="1">SUBSTITUTE(SUBSTITUTE(Table4[[#This Row],[Template]], "$", Table4[[#This Row],[Car]]), "%", Table4[[#This Row],[Property]])</f>
        <v>The Sable is crap</v>
      </c>
      <c r="R1784" s="1" t="str">
        <f ca="1">IF(RAND()&gt;Table4[[#This Row],[offer1prob]], "yes", "no")</f>
        <v>no</v>
      </c>
      <c r="S1784" s="1" t="str">
        <f ca="1">IF(RAND()&lt;Table4[[#This Row],[offer1prob]], "yes", "no")</f>
        <v>yes</v>
      </c>
      <c r="T1784" s="1" t="str">
        <f ca="1">"performConversation '" &amp; Table4[[#This Row],[question]] &amp; "' '" &amp; Table4[[#This Row],[answerToAppointmentRequest]] &amp; "' '" &amp; Table4[[#This Row],[answerToMailRequest]] &amp; "'"</f>
        <v>performConversation 'The Sable is crap' 'no' 'yes'</v>
      </c>
    </row>
    <row r="1785" spans="11:20" x14ac:dyDescent="0.25">
      <c r="K1785">
        <v>1784</v>
      </c>
      <c r="L1785" t="str">
        <f ca="1">OFFSET(Table1[[#Headers],[Template]], MOD(Table4[[#This Row],[Num]], 5)+1, 0)</f>
        <v>What does the $ have as %?</v>
      </c>
      <c r="M1785" t="str">
        <f ca="1">OFFSET(Table2[[#Headers],[Car]], MOD(Table4[[#This Row],[Num]], 4)+1, 0)</f>
        <v>Wolverine</v>
      </c>
      <c r="N1785" t="str">
        <f ca="1">OFFSET(Table3[[#Headers],[Property]], MOD(Table4[[#This Row],[Num]], 3)+1, 0)</f>
        <v>weight</v>
      </c>
      <c r="O1785" s="1">
        <f ca="1">1/(1/VLOOKUP(Table4[[#This Row],[Template]],Table1[], 2, FALSE)+1/VLOOKUP(Table4[[#This Row],[Car]],Table2[],2,FALSE))*2</f>
        <v>0.4</v>
      </c>
      <c r="P1785" s="1">
        <f ca="1">1/(1/VLOOKUP(Table4[[#This Row],[Template]],Table1[], 3, FALSE)+1/VLOOKUP(Table4[[#This Row],[Car]],Table2[],3,FALSE))*2</f>
        <v>0.3</v>
      </c>
      <c r="Q1785" s="1" t="str">
        <f ca="1">SUBSTITUTE(SUBSTITUTE(Table4[[#This Row],[Template]], "$", Table4[[#This Row],[Car]]), "%", Table4[[#This Row],[Property]])</f>
        <v>What does the Wolverine have as weight?</v>
      </c>
      <c r="R1785" s="1" t="str">
        <f ca="1">IF(RAND()&gt;Table4[[#This Row],[offer1prob]], "yes", "no")</f>
        <v>no</v>
      </c>
      <c r="S1785" s="1" t="str">
        <f ca="1">IF(RAND()&lt;Table4[[#This Row],[offer1prob]], "yes", "no")</f>
        <v>no</v>
      </c>
      <c r="T1785" s="1" t="str">
        <f ca="1">"performConversation '" &amp; Table4[[#This Row],[question]] &amp; "' '" &amp; Table4[[#This Row],[answerToAppointmentRequest]] &amp; "' '" &amp; Table4[[#This Row],[answerToMailRequest]] &amp; "'"</f>
        <v>performConversation 'What does the Wolverine have as weight?' 'no' 'no'</v>
      </c>
    </row>
    <row r="1786" spans="11:20" x14ac:dyDescent="0.25">
      <c r="K1786">
        <v>1785</v>
      </c>
      <c r="L1786" t="str">
        <f ca="1">OFFSET(Table1[[#Headers],[Template]], MOD(Table4[[#This Row],[Num]], 5)+1, 0)</f>
        <v>Why is the $ so expensive?</v>
      </c>
      <c r="M1786" t="str">
        <f ca="1">OFFSET(Table2[[#Headers],[Car]], MOD(Table4[[#This Row],[Num]], 4)+1, 0)</f>
        <v>Polecat</v>
      </c>
      <c r="N1786" t="str">
        <f ca="1">OFFSET(Table3[[#Headers],[Property]], MOD(Table4[[#This Row],[Num]], 3)+1, 0)</f>
        <v>mpg</v>
      </c>
      <c r="O1786" s="1">
        <f ca="1">1/(1/VLOOKUP(Table4[[#This Row],[Template]],Table1[], 2, FALSE)+1/VLOOKUP(Table4[[#This Row],[Car]],Table2[],2,FALSE))*2</f>
        <v>0.4</v>
      </c>
      <c r="P1786" s="1">
        <f ca="1">1/(1/VLOOKUP(Table4[[#This Row],[Template]],Table1[], 3, FALSE)+1/VLOOKUP(Table4[[#This Row],[Car]],Table2[],3,FALSE))*2</f>
        <v>0.68571428571428561</v>
      </c>
      <c r="Q1786" s="1" t="str">
        <f ca="1">SUBSTITUTE(SUBSTITUTE(Table4[[#This Row],[Template]], "$", Table4[[#This Row],[Car]]), "%", Table4[[#This Row],[Property]])</f>
        <v>Why is the Polecat so expensive?</v>
      </c>
      <c r="R1786" s="1" t="str">
        <f ca="1">IF(RAND()&gt;Table4[[#This Row],[offer1prob]], "yes", "no")</f>
        <v>yes</v>
      </c>
      <c r="S1786" s="1" t="str">
        <f ca="1">IF(RAND()&lt;Table4[[#This Row],[offer1prob]], "yes", "no")</f>
        <v>no</v>
      </c>
      <c r="T1786" s="1" t="str">
        <f ca="1">"performConversation '" &amp; Table4[[#This Row],[question]] &amp; "' '" &amp; Table4[[#This Row],[answerToAppointmentRequest]] &amp; "' '" &amp; Table4[[#This Row],[answerToMailRequest]] &amp; "'"</f>
        <v>performConversation 'Why is the Polecat so expensive?' 'yes' 'no'</v>
      </c>
    </row>
    <row r="1787" spans="11:20" x14ac:dyDescent="0.25">
      <c r="K1787">
        <v>1786</v>
      </c>
      <c r="L1787" t="str">
        <f ca="1">OFFSET(Table1[[#Headers],[Template]], MOD(Table4[[#This Row],[Num]], 5)+1, 0)</f>
        <v>Do you still manufacture the $?</v>
      </c>
      <c r="M1787" t="str">
        <f ca="1">OFFSET(Table2[[#Headers],[Car]], MOD(Table4[[#This Row],[Num]], 4)+1, 0)</f>
        <v>Sea Otter</v>
      </c>
      <c r="N1787" t="str">
        <f ca="1">OFFSET(Table3[[#Headers],[Property]], MOD(Table4[[#This Row],[Num]], 3)+1, 0)</f>
        <v>color</v>
      </c>
      <c r="O1787" s="1">
        <f ca="1">1/(1/VLOOKUP(Table4[[#This Row],[Template]],Table1[], 2, FALSE)+1/VLOOKUP(Table4[[#This Row],[Car]],Table2[],2,FALSE))*2</f>
        <v>0.37499999999999994</v>
      </c>
      <c r="P1787" s="1">
        <f ca="1">1/(1/VLOOKUP(Table4[[#This Row],[Template]],Table1[], 3, FALSE)+1/VLOOKUP(Table4[[#This Row],[Car]],Table2[],3,FALSE))*2</f>
        <v>0.44444444444444442</v>
      </c>
      <c r="Q1787" s="1" t="str">
        <f ca="1">SUBSTITUTE(SUBSTITUTE(Table4[[#This Row],[Template]], "$", Table4[[#This Row],[Car]]), "%", Table4[[#This Row],[Property]])</f>
        <v>Do you still manufacture the Sea Otter?</v>
      </c>
      <c r="R1787" s="1" t="str">
        <f ca="1">IF(RAND()&gt;Table4[[#This Row],[offer1prob]], "yes", "no")</f>
        <v>no</v>
      </c>
      <c r="S1787" s="1" t="str">
        <f ca="1">IF(RAND()&lt;Table4[[#This Row],[offer1prob]], "yes", "no")</f>
        <v>no</v>
      </c>
      <c r="T1787" s="1" t="str">
        <f ca="1">"performConversation '" &amp; Table4[[#This Row],[question]] &amp; "' '" &amp; Table4[[#This Row],[answerToAppointmentRequest]] &amp; "' '" &amp; Table4[[#This Row],[answerToMailRequest]] &amp; "'"</f>
        <v>performConversation 'Do you still manufacture the Sea Otter?' 'no' 'no'</v>
      </c>
    </row>
    <row r="1788" spans="11:20" x14ac:dyDescent="0.25">
      <c r="K1788">
        <v>1787</v>
      </c>
      <c r="L1788" t="str">
        <f ca="1">OFFSET(Table1[[#Headers],[Template]], MOD(Table4[[#This Row],[Num]], 5)+1, 0)</f>
        <v>What is the % of the $?</v>
      </c>
      <c r="M1788" t="str">
        <f ca="1">OFFSET(Table2[[#Headers],[Car]], MOD(Table4[[#This Row],[Num]], 4)+1, 0)</f>
        <v>Sable</v>
      </c>
      <c r="N1788" t="str">
        <f ca="1">OFFSET(Table3[[#Headers],[Property]], MOD(Table4[[#This Row],[Num]], 3)+1, 0)</f>
        <v>weight</v>
      </c>
      <c r="O1788" s="1">
        <f ca="1">1/(1/VLOOKUP(Table4[[#This Row],[Template]],Table1[], 2, FALSE)+1/VLOOKUP(Table4[[#This Row],[Car]],Table2[],2,FALSE))*2</f>
        <v>0.68571428571428561</v>
      </c>
      <c r="P1788" s="1">
        <f ca="1">1/(1/VLOOKUP(Table4[[#This Row],[Template]],Table1[], 3, FALSE)+1/VLOOKUP(Table4[[#This Row],[Car]],Table2[],3,FALSE))*2</f>
        <v>0.48</v>
      </c>
      <c r="Q1788" s="1" t="str">
        <f ca="1">SUBSTITUTE(SUBSTITUTE(Table4[[#This Row],[Template]], "$", Table4[[#This Row],[Car]]), "%", Table4[[#This Row],[Property]])</f>
        <v>What is the weight of the Sable?</v>
      </c>
      <c r="R1788" s="1" t="str">
        <f ca="1">IF(RAND()&gt;Table4[[#This Row],[offer1prob]], "yes", "no")</f>
        <v>no</v>
      </c>
      <c r="S1788" s="1" t="str">
        <f ca="1">IF(RAND()&lt;Table4[[#This Row],[offer1prob]], "yes", "no")</f>
        <v>yes</v>
      </c>
      <c r="T1788" s="1" t="str">
        <f ca="1">"performConversation '" &amp; Table4[[#This Row],[question]] &amp; "' '" &amp; Table4[[#This Row],[answerToAppointmentRequest]] &amp; "' '" &amp; Table4[[#This Row],[answerToMailRequest]] &amp; "'"</f>
        <v>performConversation 'What is the weight of the Sable?' 'no' 'yes'</v>
      </c>
    </row>
    <row r="1789" spans="11:20" x14ac:dyDescent="0.25">
      <c r="K1789">
        <v>1788</v>
      </c>
      <c r="L1789" t="str">
        <f ca="1">OFFSET(Table1[[#Headers],[Template]], MOD(Table4[[#This Row],[Num]], 5)+1, 0)</f>
        <v>The $ is crap</v>
      </c>
      <c r="M1789" t="str">
        <f ca="1">OFFSET(Table2[[#Headers],[Car]], MOD(Table4[[#This Row],[Num]], 4)+1, 0)</f>
        <v>Wolverine</v>
      </c>
      <c r="N1789" t="str">
        <f ca="1">OFFSET(Table3[[#Headers],[Property]], MOD(Table4[[#This Row],[Num]], 3)+1, 0)</f>
        <v>mpg</v>
      </c>
      <c r="O1789" s="1">
        <f ca="1">1/(1/VLOOKUP(Table4[[#This Row],[Template]],Table1[], 2, FALSE)+1/VLOOKUP(Table4[[#This Row],[Car]],Table2[],2,FALSE))*2</f>
        <v>0.3</v>
      </c>
      <c r="P1789" s="1">
        <f ca="1">1/(1/VLOOKUP(Table4[[#This Row],[Template]],Table1[], 3, FALSE)+1/VLOOKUP(Table4[[#This Row],[Car]],Table2[],3,FALSE))*2</f>
        <v>0.24</v>
      </c>
      <c r="Q1789" s="1" t="str">
        <f ca="1">SUBSTITUTE(SUBSTITUTE(Table4[[#This Row],[Template]], "$", Table4[[#This Row],[Car]]), "%", Table4[[#This Row],[Property]])</f>
        <v>The Wolverine is crap</v>
      </c>
      <c r="R1789" s="1" t="str">
        <f ca="1">IF(RAND()&gt;Table4[[#This Row],[offer1prob]], "yes", "no")</f>
        <v>yes</v>
      </c>
      <c r="S1789" s="1" t="str">
        <f ca="1">IF(RAND()&lt;Table4[[#This Row],[offer1prob]], "yes", "no")</f>
        <v>yes</v>
      </c>
      <c r="T1789" s="1" t="str">
        <f ca="1">"performConversation '" &amp; Table4[[#This Row],[question]] &amp; "' '" &amp; Table4[[#This Row],[answerToAppointmentRequest]] &amp; "' '" &amp; Table4[[#This Row],[answerToMailRequest]] &amp; "'"</f>
        <v>performConversation 'The Wolverine is crap' 'yes' 'yes'</v>
      </c>
    </row>
    <row r="1790" spans="11:20" x14ac:dyDescent="0.25">
      <c r="K1790">
        <v>1789</v>
      </c>
      <c r="L1790" t="str">
        <f ca="1">OFFSET(Table1[[#Headers],[Template]], MOD(Table4[[#This Row],[Num]], 5)+1, 0)</f>
        <v>What does the $ have as %?</v>
      </c>
      <c r="M1790" t="str">
        <f ca="1">OFFSET(Table2[[#Headers],[Car]], MOD(Table4[[#This Row],[Num]], 4)+1, 0)</f>
        <v>Polecat</v>
      </c>
      <c r="N1790" t="str">
        <f ca="1">OFFSET(Table3[[#Headers],[Property]], MOD(Table4[[#This Row],[Num]], 3)+1, 0)</f>
        <v>color</v>
      </c>
      <c r="O1790" s="1">
        <f ca="1">1/(1/VLOOKUP(Table4[[#This Row],[Template]],Table1[], 2, FALSE)+1/VLOOKUP(Table4[[#This Row],[Car]],Table2[],2,FALSE))*2</f>
        <v>0.3428571428571428</v>
      </c>
      <c r="P1790" s="1">
        <f ca="1">1/(1/VLOOKUP(Table4[[#This Row],[Template]],Table1[], 3, FALSE)+1/VLOOKUP(Table4[[#This Row],[Car]],Table2[],3,FALSE))*2</f>
        <v>0.43636363636363629</v>
      </c>
      <c r="Q1790" s="1" t="str">
        <f ca="1">SUBSTITUTE(SUBSTITUTE(Table4[[#This Row],[Template]], "$", Table4[[#This Row],[Car]]), "%", Table4[[#This Row],[Property]])</f>
        <v>What does the Polecat have as color?</v>
      </c>
      <c r="R1790" s="1" t="str">
        <f ca="1">IF(RAND()&gt;Table4[[#This Row],[offer1prob]], "yes", "no")</f>
        <v>no</v>
      </c>
      <c r="S1790" s="1" t="str">
        <f ca="1">IF(RAND()&lt;Table4[[#This Row],[offer1prob]], "yes", "no")</f>
        <v>yes</v>
      </c>
      <c r="T1790" s="1" t="str">
        <f ca="1">"performConversation '" &amp; Table4[[#This Row],[question]] &amp; "' '" &amp; Table4[[#This Row],[answerToAppointmentRequest]] &amp; "' '" &amp; Table4[[#This Row],[answerToMailRequest]] &amp; "'"</f>
        <v>performConversation 'What does the Polecat have as color?' 'no' 'yes'</v>
      </c>
    </row>
    <row r="1791" spans="11:20" x14ac:dyDescent="0.25">
      <c r="K1791">
        <v>1790</v>
      </c>
      <c r="L1791" t="str">
        <f ca="1">OFFSET(Table1[[#Headers],[Template]], MOD(Table4[[#This Row],[Num]], 5)+1, 0)</f>
        <v>Why is the $ so expensive?</v>
      </c>
      <c r="M1791" t="str">
        <f ca="1">OFFSET(Table2[[#Headers],[Car]], MOD(Table4[[#This Row],[Num]], 4)+1, 0)</f>
        <v>Sea Otter</v>
      </c>
      <c r="N1791" t="str">
        <f ca="1">OFFSET(Table3[[#Headers],[Property]], MOD(Table4[[#This Row],[Num]], 3)+1, 0)</f>
        <v>weight</v>
      </c>
      <c r="O1791" s="1">
        <f ca="1">1/(1/VLOOKUP(Table4[[#This Row],[Template]],Table1[], 2, FALSE)+1/VLOOKUP(Table4[[#This Row],[Car]],Table2[],2,FALSE))*2</f>
        <v>0.3428571428571428</v>
      </c>
      <c r="P1791" s="1">
        <f ca="1">1/(1/VLOOKUP(Table4[[#This Row],[Template]],Table1[], 3, FALSE)+1/VLOOKUP(Table4[[#This Row],[Car]],Table2[],3,FALSE))*2</f>
        <v>0.48</v>
      </c>
      <c r="Q1791" s="1" t="str">
        <f ca="1">SUBSTITUTE(SUBSTITUTE(Table4[[#This Row],[Template]], "$", Table4[[#This Row],[Car]]), "%", Table4[[#This Row],[Property]])</f>
        <v>Why is the Sea Otter so expensive?</v>
      </c>
      <c r="R1791" s="1" t="str">
        <f ca="1">IF(RAND()&gt;Table4[[#This Row],[offer1prob]], "yes", "no")</f>
        <v>yes</v>
      </c>
      <c r="S1791" s="1" t="str">
        <f ca="1">IF(RAND()&lt;Table4[[#This Row],[offer1prob]], "yes", "no")</f>
        <v>yes</v>
      </c>
      <c r="T1791" s="1" t="str">
        <f ca="1">"performConversation '" &amp; Table4[[#This Row],[question]] &amp; "' '" &amp; Table4[[#This Row],[answerToAppointmentRequest]] &amp; "' '" &amp; Table4[[#This Row],[answerToMailRequest]] &amp; "'"</f>
        <v>performConversation 'Why is the Sea Otter so expensive?' 'yes' 'yes'</v>
      </c>
    </row>
    <row r="1792" spans="11:20" x14ac:dyDescent="0.25">
      <c r="K1792">
        <v>1791</v>
      </c>
      <c r="L1792" t="str">
        <f ca="1">OFFSET(Table1[[#Headers],[Template]], MOD(Table4[[#This Row],[Num]], 5)+1, 0)</f>
        <v>Do you still manufacture the $?</v>
      </c>
      <c r="M1792" t="str">
        <f ca="1">OFFSET(Table2[[#Headers],[Car]], MOD(Table4[[#This Row],[Num]], 4)+1, 0)</f>
        <v>Sable</v>
      </c>
      <c r="N1792" t="str">
        <f ca="1">OFFSET(Table3[[#Headers],[Property]], MOD(Table4[[#This Row],[Num]], 3)+1, 0)</f>
        <v>mpg</v>
      </c>
      <c r="O1792" s="1">
        <f ca="1">1/(1/VLOOKUP(Table4[[#This Row],[Template]],Table1[], 2, FALSE)+1/VLOOKUP(Table4[[#This Row],[Car]],Table2[],2,FALSE))*2</f>
        <v>0.61538461538461542</v>
      </c>
      <c r="P1792" s="1">
        <f ca="1">1/(1/VLOOKUP(Table4[[#This Row],[Template]],Table1[], 3, FALSE)+1/VLOOKUP(Table4[[#This Row],[Car]],Table2[],3,FALSE))*2</f>
        <v>0.54545454545454541</v>
      </c>
      <c r="Q1792" s="1" t="str">
        <f ca="1">SUBSTITUTE(SUBSTITUTE(Table4[[#This Row],[Template]], "$", Table4[[#This Row],[Car]]), "%", Table4[[#This Row],[Property]])</f>
        <v>Do you still manufacture the Sable?</v>
      </c>
      <c r="R1792" s="1" t="str">
        <f ca="1">IF(RAND()&gt;Table4[[#This Row],[offer1prob]], "yes", "no")</f>
        <v>no</v>
      </c>
      <c r="S1792" s="1" t="str">
        <f ca="1">IF(RAND()&lt;Table4[[#This Row],[offer1prob]], "yes", "no")</f>
        <v>no</v>
      </c>
      <c r="T1792" s="1" t="str">
        <f ca="1">"performConversation '" &amp; Table4[[#This Row],[question]] &amp; "' '" &amp; Table4[[#This Row],[answerToAppointmentRequest]] &amp; "' '" &amp; Table4[[#This Row],[answerToMailRequest]] &amp; "'"</f>
        <v>performConversation 'Do you still manufacture the Sable?' 'no' 'no'</v>
      </c>
    </row>
    <row r="1793" spans="11:20" x14ac:dyDescent="0.25">
      <c r="K1793">
        <v>1792</v>
      </c>
      <c r="L1793" t="str">
        <f ca="1">OFFSET(Table1[[#Headers],[Template]], MOD(Table4[[#This Row],[Num]], 5)+1, 0)</f>
        <v>What is the % of the $?</v>
      </c>
      <c r="M1793" t="str">
        <f ca="1">OFFSET(Table2[[#Headers],[Car]], MOD(Table4[[#This Row],[Num]], 4)+1, 0)</f>
        <v>Wolverine</v>
      </c>
      <c r="N1793" t="str">
        <f ca="1">OFFSET(Table3[[#Headers],[Property]], MOD(Table4[[#This Row],[Num]], 3)+1, 0)</f>
        <v>color</v>
      </c>
      <c r="O1793" s="1">
        <f ca="1">1/(1/VLOOKUP(Table4[[#This Row],[Template]],Table1[], 2, FALSE)+1/VLOOKUP(Table4[[#This Row],[Car]],Table2[],2,FALSE))*2</f>
        <v>0.6</v>
      </c>
      <c r="P1793" s="1">
        <f ca="1">1/(1/VLOOKUP(Table4[[#This Row],[Template]],Table1[], 3, FALSE)+1/VLOOKUP(Table4[[#This Row],[Car]],Table2[],3,FALSE))*2</f>
        <v>0.3428571428571428</v>
      </c>
      <c r="Q1793" s="1" t="str">
        <f ca="1">SUBSTITUTE(SUBSTITUTE(Table4[[#This Row],[Template]], "$", Table4[[#This Row],[Car]]), "%", Table4[[#This Row],[Property]])</f>
        <v>What is the color of the Wolverine?</v>
      </c>
      <c r="R1793" s="1" t="str">
        <f ca="1">IF(RAND()&gt;Table4[[#This Row],[offer1prob]], "yes", "no")</f>
        <v>yes</v>
      </c>
      <c r="S1793" s="1" t="str">
        <f ca="1">IF(RAND()&lt;Table4[[#This Row],[offer1prob]], "yes", "no")</f>
        <v>no</v>
      </c>
      <c r="T1793" s="1" t="str">
        <f ca="1">"performConversation '" &amp; Table4[[#This Row],[question]] &amp; "' '" &amp; Table4[[#This Row],[answerToAppointmentRequest]] &amp; "' '" &amp; Table4[[#This Row],[answerToMailRequest]] &amp; "'"</f>
        <v>performConversation 'What is the color of the Wolverine?' 'yes' 'no'</v>
      </c>
    </row>
    <row r="1794" spans="11:20" x14ac:dyDescent="0.25">
      <c r="K1794">
        <v>1793</v>
      </c>
      <c r="L1794" t="str">
        <f ca="1">OFFSET(Table1[[#Headers],[Template]], MOD(Table4[[#This Row],[Num]], 5)+1, 0)</f>
        <v>The $ is crap</v>
      </c>
      <c r="M1794" t="str">
        <f ca="1">OFFSET(Table2[[#Headers],[Car]], MOD(Table4[[#This Row],[Num]], 4)+1, 0)</f>
        <v>Polecat</v>
      </c>
      <c r="N1794" t="str">
        <f ca="1">OFFSET(Table3[[#Headers],[Property]], MOD(Table4[[#This Row],[Num]], 3)+1, 0)</f>
        <v>weight</v>
      </c>
      <c r="O1794" s="1">
        <f ca="1">1/(1/VLOOKUP(Table4[[#This Row],[Template]],Table1[], 2, FALSE)+1/VLOOKUP(Table4[[#This Row],[Car]],Table2[],2,FALSE))*2</f>
        <v>0.26666666666666666</v>
      </c>
      <c r="P1794" s="1">
        <f ca="1">1/(1/VLOOKUP(Table4[[#This Row],[Template]],Table1[], 3, FALSE)+1/VLOOKUP(Table4[[#This Row],[Car]],Table2[],3,FALSE))*2</f>
        <v>0.32</v>
      </c>
      <c r="Q1794" s="1" t="str">
        <f ca="1">SUBSTITUTE(SUBSTITUTE(Table4[[#This Row],[Template]], "$", Table4[[#This Row],[Car]]), "%", Table4[[#This Row],[Property]])</f>
        <v>The Polecat is crap</v>
      </c>
      <c r="R1794" s="1" t="str">
        <f ca="1">IF(RAND()&gt;Table4[[#This Row],[offer1prob]], "yes", "no")</f>
        <v>yes</v>
      </c>
      <c r="S1794" s="1" t="str">
        <f ca="1">IF(RAND()&lt;Table4[[#This Row],[offer1prob]], "yes", "no")</f>
        <v>yes</v>
      </c>
      <c r="T1794" s="1" t="str">
        <f ca="1">"performConversation '" &amp; Table4[[#This Row],[question]] &amp; "' '" &amp; Table4[[#This Row],[answerToAppointmentRequest]] &amp; "' '" &amp; Table4[[#This Row],[answerToMailRequest]] &amp; "'"</f>
        <v>performConversation 'The Polecat is crap' 'yes' 'yes'</v>
      </c>
    </row>
    <row r="1795" spans="11:20" x14ac:dyDescent="0.25">
      <c r="K1795">
        <v>1794</v>
      </c>
      <c r="L1795" t="str">
        <f ca="1">OFFSET(Table1[[#Headers],[Template]], MOD(Table4[[#This Row],[Num]], 5)+1, 0)</f>
        <v>What does the $ have as %?</v>
      </c>
      <c r="M1795" t="str">
        <f ca="1">OFFSET(Table2[[#Headers],[Car]], MOD(Table4[[#This Row],[Num]], 4)+1, 0)</f>
        <v>Sea Otter</v>
      </c>
      <c r="N1795" t="str">
        <f ca="1">OFFSET(Table3[[#Headers],[Property]], MOD(Table4[[#This Row],[Num]], 3)+1, 0)</f>
        <v>mpg</v>
      </c>
      <c r="O1795" s="1">
        <f ca="1">1/(1/VLOOKUP(Table4[[#This Row],[Template]],Table1[], 2, FALSE)+1/VLOOKUP(Table4[[#This Row],[Car]],Table2[],2,FALSE))*2</f>
        <v>0.3</v>
      </c>
      <c r="P1795" s="1">
        <f ca="1">1/(1/VLOOKUP(Table4[[#This Row],[Template]],Table1[], 3, FALSE)+1/VLOOKUP(Table4[[#This Row],[Car]],Table2[],3,FALSE))*2</f>
        <v>0.3428571428571428</v>
      </c>
      <c r="Q1795" s="1" t="str">
        <f ca="1">SUBSTITUTE(SUBSTITUTE(Table4[[#This Row],[Template]], "$", Table4[[#This Row],[Car]]), "%", Table4[[#This Row],[Property]])</f>
        <v>What does the Sea Otter have as mpg?</v>
      </c>
      <c r="R1795" s="1" t="str">
        <f ca="1">IF(RAND()&gt;Table4[[#This Row],[offer1prob]], "yes", "no")</f>
        <v>yes</v>
      </c>
      <c r="S1795" s="1" t="str">
        <f ca="1">IF(RAND()&lt;Table4[[#This Row],[offer1prob]], "yes", "no")</f>
        <v>yes</v>
      </c>
      <c r="T1795" s="1" t="str">
        <f ca="1">"performConversation '" &amp; Table4[[#This Row],[question]] &amp; "' '" &amp; Table4[[#This Row],[answerToAppointmentRequest]] &amp; "' '" &amp; Table4[[#This Row],[answerToMailRequest]] &amp; "'"</f>
        <v>performConversation 'What does the Sea Otter have as mpg?' 'yes' 'yes'</v>
      </c>
    </row>
    <row r="1796" spans="11:20" x14ac:dyDescent="0.25">
      <c r="K1796">
        <v>1795</v>
      </c>
      <c r="L1796" t="str">
        <f ca="1">OFFSET(Table1[[#Headers],[Template]], MOD(Table4[[#This Row],[Num]], 5)+1, 0)</f>
        <v>Why is the $ so expensive?</v>
      </c>
      <c r="M1796" t="str">
        <f ca="1">OFFSET(Table2[[#Headers],[Car]], MOD(Table4[[#This Row],[Num]], 4)+1, 0)</f>
        <v>Sable</v>
      </c>
      <c r="N1796" t="str">
        <f ca="1">OFFSET(Table3[[#Headers],[Property]], MOD(Table4[[#This Row],[Num]], 3)+1, 0)</f>
        <v>color</v>
      </c>
      <c r="O1796" s="1">
        <f ca="1">1/(1/VLOOKUP(Table4[[#This Row],[Template]],Table1[], 2, FALSE)+1/VLOOKUP(Table4[[#This Row],[Car]],Table2[],2,FALSE))*2</f>
        <v>0.53333333333333333</v>
      </c>
      <c r="P1796" s="1">
        <f ca="1">1/(1/VLOOKUP(Table4[[#This Row],[Template]],Table1[], 3, FALSE)+1/VLOOKUP(Table4[[#This Row],[Car]],Table2[],3,FALSE))*2</f>
        <v>0.6</v>
      </c>
      <c r="Q1796" s="1" t="str">
        <f ca="1">SUBSTITUTE(SUBSTITUTE(Table4[[#This Row],[Template]], "$", Table4[[#This Row],[Car]]), "%", Table4[[#This Row],[Property]])</f>
        <v>Why is the Sable so expensive?</v>
      </c>
      <c r="R1796" s="1" t="str">
        <f ca="1">IF(RAND()&gt;Table4[[#This Row],[offer1prob]], "yes", "no")</f>
        <v>no</v>
      </c>
      <c r="S1796" s="1" t="str">
        <f ca="1">IF(RAND()&lt;Table4[[#This Row],[offer1prob]], "yes", "no")</f>
        <v>yes</v>
      </c>
      <c r="T1796" s="1" t="str">
        <f ca="1">"performConversation '" &amp; Table4[[#This Row],[question]] &amp; "' '" &amp; Table4[[#This Row],[answerToAppointmentRequest]] &amp; "' '" &amp; Table4[[#This Row],[answerToMailRequest]] &amp; "'"</f>
        <v>performConversation 'Why is the Sable so expensive?' 'no' 'yes'</v>
      </c>
    </row>
    <row r="1797" spans="11:20" x14ac:dyDescent="0.25">
      <c r="K1797">
        <v>1796</v>
      </c>
      <c r="L1797" t="str">
        <f ca="1">OFFSET(Table1[[#Headers],[Template]], MOD(Table4[[#This Row],[Num]], 5)+1, 0)</f>
        <v>Do you still manufacture the $?</v>
      </c>
      <c r="M1797" t="str">
        <f ca="1">OFFSET(Table2[[#Headers],[Car]], MOD(Table4[[#This Row],[Num]], 4)+1, 0)</f>
        <v>Wolverine</v>
      </c>
      <c r="N1797" t="str">
        <f ca="1">OFFSET(Table3[[#Headers],[Property]], MOD(Table4[[#This Row],[Num]], 3)+1, 0)</f>
        <v>weight</v>
      </c>
      <c r="O1797" s="1">
        <f ca="1">1/(1/VLOOKUP(Table4[[#This Row],[Template]],Table1[], 2, FALSE)+1/VLOOKUP(Table4[[#This Row],[Car]],Table2[],2,FALSE))*2</f>
        <v>0.54545454545454541</v>
      </c>
      <c r="P1797" s="1">
        <f ca="1">1/(1/VLOOKUP(Table4[[#This Row],[Template]],Table1[], 3, FALSE)+1/VLOOKUP(Table4[[#This Row],[Car]],Table2[],3,FALSE))*2</f>
        <v>0.37499999999999994</v>
      </c>
      <c r="Q1797" s="1" t="str">
        <f ca="1">SUBSTITUTE(SUBSTITUTE(Table4[[#This Row],[Template]], "$", Table4[[#This Row],[Car]]), "%", Table4[[#This Row],[Property]])</f>
        <v>Do you still manufacture the Wolverine?</v>
      </c>
      <c r="R1797" s="1" t="str">
        <f ca="1">IF(RAND()&gt;Table4[[#This Row],[offer1prob]], "yes", "no")</f>
        <v>no</v>
      </c>
      <c r="S1797" s="1" t="str">
        <f ca="1">IF(RAND()&lt;Table4[[#This Row],[offer1prob]], "yes", "no")</f>
        <v>no</v>
      </c>
      <c r="T1797" s="1" t="str">
        <f ca="1">"performConversation '" &amp; Table4[[#This Row],[question]] &amp; "' '" &amp; Table4[[#This Row],[answerToAppointmentRequest]] &amp; "' '" &amp; Table4[[#This Row],[answerToMailRequest]] &amp; "'"</f>
        <v>performConversation 'Do you still manufacture the Wolverine?' 'no' 'no'</v>
      </c>
    </row>
    <row r="1798" spans="11:20" x14ac:dyDescent="0.25">
      <c r="K1798">
        <v>1797</v>
      </c>
      <c r="L1798" t="str">
        <f ca="1">OFFSET(Table1[[#Headers],[Template]], MOD(Table4[[#This Row],[Num]], 5)+1, 0)</f>
        <v>What is the % of the $?</v>
      </c>
      <c r="M1798" t="str">
        <f ca="1">OFFSET(Table2[[#Headers],[Car]], MOD(Table4[[#This Row],[Num]], 4)+1, 0)</f>
        <v>Polecat</v>
      </c>
      <c r="N1798" t="str">
        <f ca="1">OFFSET(Table3[[#Headers],[Property]], MOD(Table4[[#This Row],[Num]], 3)+1, 0)</f>
        <v>mpg</v>
      </c>
      <c r="O1798" s="1">
        <f ca="1">1/(1/VLOOKUP(Table4[[#This Row],[Template]],Table1[], 2, FALSE)+1/VLOOKUP(Table4[[#This Row],[Car]],Table2[],2,FALSE))*2</f>
        <v>0.48</v>
      </c>
      <c r="P1798" s="1">
        <f ca="1">1/(1/VLOOKUP(Table4[[#This Row],[Template]],Table1[], 3, FALSE)+1/VLOOKUP(Table4[[#This Row],[Car]],Table2[],3,FALSE))*2</f>
        <v>0.53333333333333333</v>
      </c>
      <c r="Q1798" s="1" t="str">
        <f ca="1">SUBSTITUTE(SUBSTITUTE(Table4[[#This Row],[Template]], "$", Table4[[#This Row],[Car]]), "%", Table4[[#This Row],[Property]])</f>
        <v>What is the mpg of the Polecat?</v>
      </c>
      <c r="R1798" s="1" t="str">
        <f ca="1">IF(RAND()&gt;Table4[[#This Row],[offer1prob]], "yes", "no")</f>
        <v>yes</v>
      </c>
      <c r="S1798" s="1" t="str">
        <f ca="1">IF(RAND()&lt;Table4[[#This Row],[offer1prob]], "yes", "no")</f>
        <v>yes</v>
      </c>
      <c r="T1798" s="1" t="str">
        <f ca="1">"performConversation '" &amp; Table4[[#This Row],[question]] &amp; "' '" &amp; Table4[[#This Row],[answerToAppointmentRequest]] &amp; "' '" &amp; Table4[[#This Row],[answerToMailRequest]] &amp; "'"</f>
        <v>performConversation 'What is the mpg of the Polecat?' 'yes' 'yes'</v>
      </c>
    </row>
    <row r="1799" spans="11:20" x14ac:dyDescent="0.25">
      <c r="K1799">
        <v>1798</v>
      </c>
      <c r="L1799" t="str">
        <f ca="1">OFFSET(Table1[[#Headers],[Template]], MOD(Table4[[#This Row],[Num]], 5)+1, 0)</f>
        <v>The $ is crap</v>
      </c>
      <c r="M1799" t="str">
        <f ca="1">OFFSET(Table2[[#Headers],[Car]], MOD(Table4[[#This Row],[Num]], 4)+1, 0)</f>
        <v>Sea Otter</v>
      </c>
      <c r="N1799" t="str">
        <f ca="1">OFFSET(Table3[[#Headers],[Property]], MOD(Table4[[#This Row],[Num]], 3)+1, 0)</f>
        <v>color</v>
      </c>
      <c r="O1799" s="1">
        <f ca="1">1/(1/VLOOKUP(Table4[[#This Row],[Template]],Table1[], 2, FALSE)+1/VLOOKUP(Table4[[#This Row],[Car]],Table2[],2,FALSE))*2</f>
        <v>0.24</v>
      </c>
      <c r="P1799" s="1">
        <f ca="1">1/(1/VLOOKUP(Table4[[#This Row],[Template]],Table1[], 3, FALSE)+1/VLOOKUP(Table4[[#This Row],[Car]],Table2[],3,FALSE))*2</f>
        <v>0.26666666666666666</v>
      </c>
      <c r="Q1799" s="1" t="str">
        <f ca="1">SUBSTITUTE(SUBSTITUTE(Table4[[#This Row],[Template]], "$", Table4[[#This Row],[Car]]), "%", Table4[[#This Row],[Property]])</f>
        <v>The Sea Otter is crap</v>
      </c>
      <c r="R1799" s="1" t="str">
        <f ca="1">IF(RAND()&gt;Table4[[#This Row],[offer1prob]], "yes", "no")</f>
        <v>no</v>
      </c>
      <c r="S1799" s="1" t="str">
        <f ca="1">IF(RAND()&lt;Table4[[#This Row],[offer1prob]], "yes", "no")</f>
        <v>yes</v>
      </c>
      <c r="T1799" s="1" t="str">
        <f ca="1">"performConversation '" &amp; Table4[[#This Row],[question]] &amp; "' '" &amp; Table4[[#This Row],[answerToAppointmentRequest]] &amp; "' '" &amp; Table4[[#This Row],[answerToMailRequest]] &amp; "'"</f>
        <v>performConversation 'The Sea Otter is crap' 'no' 'yes'</v>
      </c>
    </row>
    <row r="1800" spans="11:20" x14ac:dyDescent="0.25">
      <c r="K1800">
        <v>1799</v>
      </c>
      <c r="L1800" t="str">
        <f ca="1">OFFSET(Table1[[#Headers],[Template]], MOD(Table4[[#This Row],[Num]], 5)+1, 0)</f>
        <v>What does the $ have as %?</v>
      </c>
      <c r="M1800" t="str">
        <f ca="1">OFFSET(Table2[[#Headers],[Car]], MOD(Table4[[#This Row],[Num]], 4)+1, 0)</f>
        <v>Sable</v>
      </c>
      <c r="N1800" t="str">
        <f ca="1">OFFSET(Table3[[#Headers],[Property]], MOD(Table4[[#This Row],[Num]], 3)+1, 0)</f>
        <v>weight</v>
      </c>
      <c r="O1800" s="1">
        <f ca="1">1/(1/VLOOKUP(Table4[[#This Row],[Template]],Table1[], 2, FALSE)+1/VLOOKUP(Table4[[#This Row],[Car]],Table2[],2,FALSE))*2</f>
        <v>0.43636363636363629</v>
      </c>
      <c r="P1800" s="1">
        <f ca="1">1/(1/VLOOKUP(Table4[[#This Row],[Template]],Table1[], 3, FALSE)+1/VLOOKUP(Table4[[#This Row],[Car]],Table2[],3,FALSE))*2</f>
        <v>0.4</v>
      </c>
      <c r="Q1800" s="1" t="str">
        <f ca="1">SUBSTITUTE(SUBSTITUTE(Table4[[#This Row],[Template]], "$", Table4[[#This Row],[Car]]), "%", Table4[[#This Row],[Property]])</f>
        <v>What does the Sable have as weight?</v>
      </c>
      <c r="R1800" s="1" t="str">
        <f ca="1">IF(RAND()&gt;Table4[[#This Row],[offer1prob]], "yes", "no")</f>
        <v>yes</v>
      </c>
      <c r="S1800" s="1" t="str">
        <f ca="1">IF(RAND()&lt;Table4[[#This Row],[offer1prob]], "yes", "no")</f>
        <v>no</v>
      </c>
      <c r="T1800" s="1" t="str">
        <f ca="1">"performConversation '" &amp; Table4[[#This Row],[question]] &amp; "' '" &amp; Table4[[#This Row],[answerToAppointmentRequest]] &amp; "' '" &amp; Table4[[#This Row],[answerToMailRequest]] &amp; "'"</f>
        <v>performConversation 'What does the Sable have as weight?' 'yes' 'no'</v>
      </c>
    </row>
    <row r="1801" spans="11:20" x14ac:dyDescent="0.25">
      <c r="K1801">
        <v>1800</v>
      </c>
      <c r="L1801" t="str">
        <f ca="1">OFFSET(Table1[[#Headers],[Template]], MOD(Table4[[#This Row],[Num]], 5)+1, 0)</f>
        <v>Why is the $ so expensive?</v>
      </c>
      <c r="M1801" t="str">
        <f ca="1">OFFSET(Table2[[#Headers],[Car]], MOD(Table4[[#This Row],[Num]], 4)+1, 0)</f>
        <v>Wolverine</v>
      </c>
      <c r="N1801" t="str">
        <f ca="1">OFFSET(Table3[[#Headers],[Property]], MOD(Table4[[#This Row],[Num]], 3)+1, 0)</f>
        <v>mpg</v>
      </c>
      <c r="O1801" s="1">
        <f ca="1">1/(1/VLOOKUP(Table4[[#This Row],[Template]],Table1[], 2, FALSE)+1/VLOOKUP(Table4[[#This Row],[Car]],Table2[],2,FALSE))*2</f>
        <v>0.48</v>
      </c>
      <c r="P1801" s="1">
        <f ca="1">1/(1/VLOOKUP(Table4[[#This Row],[Template]],Table1[], 3, FALSE)+1/VLOOKUP(Table4[[#This Row],[Car]],Table2[],3,FALSE))*2</f>
        <v>0.4</v>
      </c>
      <c r="Q1801" s="1" t="str">
        <f ca="1">SUBSTITUTE(SUBSTITUTE(Table4[[#This Row],[Template]], "$", Table4[[#This Row],[Car]]), "%", Table4[[#This Row],[Property]])</f>
        <v>Why is the Wolverine so expensive?</v>
      </c>
      <c r="R1801" s="1" t="str">
        <f ca="1">IF(RAND()&gt;Table4[[#This Row],[offer1prob]], "yes", "no")</f>
        <v>no</v>
      </c>
      <c r="S1801" s="1" t="str">
        <f ca="1">IF(RAND()&lt;Table4[[#This Row],[offer1prob]], "yes", "no")</f>
        <v>yes</v>
      </c>
      <c r="T1801" s="1" t="str">
        <f ca="1">"performConversation '" &amp; Table4[[#This Row],[question]] &amp; "' '" &amp; Table4[[#This Row],[answerToAppointmentRequest]] &amp; "' '" &amp; Table4[[#This Row],[answerToMailRequest]] &amp; "'"</f>
        <v>performConversation 'Why is the Wolverine so expensive?' 'no' 'yes'</v>
      </c>
    </row>
    <row r="1802" spans="11:20" x14ac:dyDescent="0.25">
      <c r="K1802">
        <v>1801</v>
      </c>
      <c r="L1802" t="str">
        <f ca="1">OFFSET(Table1[[#Headers],[Template]], MOD(Table4[[#This Row],[Num]], 5)+1, 0)</f>
        <v>Do you still manufacture the $?</v>
      </c>
      <c r="M1802" t="str">
        <f ca="1">OFFSET(Table2[[#Headers],[Car]], MOD(Table4[[#This Row],[Num]], 4)+1, 0)</f>
        <v>Polecat</v>
      </c>
      <c r="N1802" t="str">
        <f ca="1">OFFSET(Table3[[#Headers],[Property]], MOD(Table4[[#This Row],[Num]], 3)+1, 0)</f>
        <v>color</v>
      </c>
      <c r="O1802" s="1">
        <f ca="1">1/(1/VLOOKUP(Table4[[#This Row],[Template]],Table1[], 2, FALSE)+1/VLOOKUP(Table4[[#This Row],[Car]],Table2[],2,FALSE))*2</f>
        <v>0.44444444444444442</v>
      </c>
      <c r="P1802" s="1">
        <f ca="1">1/(1/VLOOKUP(Table4[[#This Row],[Template]],Table1[], 3, FALSE)+1/VLOOKUP(Table4[[#This Row],[Car]],Table2[],3,FALSE))*2</f>
        <v>0.61538461538461542</v>
      </c>
      <c r="Q1802" s="1" t="str">
        <f ca="1">SUBSTITUTE(SUBSTITUTE(Table4[[#This Row],[Template]], "$", Table4[[#This Row],[Car]]), "%", Table4[[#This Row],[Property]])</f>
        <v>Do you still manufacture the Polecat?</v>
      </c>
      <c r="R1802" s="1" t="str">
        <f ca="1">IF(RAND()&gt;Table4[[#This Row],[offer1prob]], "yes", "no")</f>
        <v>yes</v>
      </c>
      <c r="S1802" s="1" t="str">
        <f ca="1">IF(RAND()&lt;Table4[[#This Row],[offer1prob]], "yes", "no")</f>
        <v>yes</v>
      </c>
      <c r="T1802" s="1" t="str">
        <f ca="1">"performConversation '" &amp; Table4[[#This Row],[question]] &amp; "' '" &amp; Table4[[#This Row],[answerToAppointmentRequest]] &amp; "' '" &amp; Table4[[#This Row],[answerToMailRequest]] &amp; "'"</f>
        <v>performConversation 'Do you still manufacture the Polecat?' 'yes' 'yes'</v>
      </c>
    </row>
    <row r="1803" spans="11:20" x14ac:dyDescent="0.25">
      <c r="K1803">
        <v>1802</v>
      </c>
      <c r="L1803" t="str">
        <f ca="1">OFFSET(Table1[[#Headers],[Template]], MOD(Table4[[#This Row],[Num]], 5)+1, 0)</f>
        <v>What is the % of the $?</v>
      </c>
      <c r="M1803" t="str">
        <f ca="1">OFFSET(Table2[[#Headers],[Car]], MOD(Table4[[#This Row],[Num]], 4)+1, 0)</f>
        <v>Sea Otter</v>
      </c>
      <c r="N1803" t="str">
        <f ca="1">OFFSET(Table3[[#Headers],[Property]], MOD(Table4[[#This Row],[Num]], 3)+1, 0)</f>
        <v>weight</v>
      </c>
      <c r="O1803" s="1">
        <f ca="1">1/(1/VLOOKUP(Table4[[#This Row],[Template]],Table1[], 2, FALSE)+1/VLOOKUP(Table4[[#This Row],[Car]],Table2[],2,FALSE))*2</f>
        <v>0.4</v>
      </c>
      <c r="P1803" s="1">
        <f ca="1">1/(1/VLOOKUP(Table4[[#This Row],[Template]],Table1[], 3, FALSE)+1/VLOOKUP(Table4[[#This Row],[Car]],Table2[],3,FALSE))*2</f>
        <v>0.4</v>
      </c>
      <c r="Q1803" s="1" t="str">
        <f ca="1">SUBSTITUTE(SUBSTITUTE(Table4[[#This Row],[Template]], "$", Table4[[#This Row],[Car]]), "%", Table4[[#This Row],[Property]])</f>
        <v>What is the weight of the Sea Otter?</v>
      </c>
      <c r="R1803" s="1" t="str">
        <f ca="1">IF(RAND()&gt;Table4[[#This Row],[offer1prob]], "yes", "no")</f>
        <v>yes</v>
      </c>
      <c r="S1803" s="1" t="str">
        <f ca="1">IF(RAND()&lt;Table4[[#This Row],[offer1prob]], "yes", "no")</f>
        <v>yes</v>
      </c>
      <c r="T1803" s="1" t="str">
        <f ca="1">"performConversation '" &amp; Table4[[#This Row],[question]] &amp; "' '" &amp; Table4[[#This Row],[answerToAppointmentRequest]] &amp; "' '" &amp; Table4[[#This Row],[answerToMailRequest]] &amp; "'"</f>
        <v>performConversation 'What is the weight of the Sea Otter?' 'yes' 'yes'</v>
      </c>
    </row>
    <row r="1804" spans="11:20" x14ac:dyDescent="0.25">
      <c r="K1804">
        <v>1803</v>
      </c>
      <c r="L1804" t="str">
        <f ca="1">OFFSET(Table1[[#Headers],[Template]], MOD(Table4[[#This Row],[Num]], 5)+1, 0)</f>
        <v>The $ is crap</v>
      </c>
      <c r="M1804" t="str">
        <f ca="1">OFFSET(Table2[[#Headers],[Car]], MOD(Table4[[#This Row],[Num]], 4)+1, 0)</f>
        <v>Sable</v>
      </c>
      <c r="N1804" t="str">
        <f ca="1">OFFSET(Table3[[#Headers],[Property]], MOD(Table4[[#This Row],[Num]], 3)+1, 0)</f>
        <v>mpg</v>
      </c>
      <c r="O1804" s="1">
        <f ca="1">1/(1/VLOOKUP(Table4[[#This Row],[Template]],Table1[], 2, FALSE)+1/VLOOKUP(Table4[[#This Row],[Car]],Table2[],2,FALSE))*2</f>
        <v>0.32</v>
      </c>
      <c r="P1804" s="1">
        <f ca="1">1/(1/VLOOKUP(Table4[[#This Row],[Template]],Table1[], 3, FALSE)+1/VLOOKUP(Table4[[#This Row],[Car]],Table2[],3,FALSE))*2</f>
        <v>0.3</v>
      </c>
      <c r="Q1804" s="1" t="str">
        <f ca="1">SUBSTITUTE(SUBSTITUTE(Table4[[#This Row],[Template]], "$", Table4[[#This Row],[Car]]), "%", Table4[[#This Row],[Property]])</f>
        <v>The Sable is crap</v>
      </c>
      <c r="R1804" s="1" t="str">
        <f ca="1">IF(RAND()&gt;Table4[[#This Row],[offer1prob]], "yes", "no")</f>
        <v>no</v>
      </c>
      <c r="S1804" s="1" t="str">
        <f ca="1">IF(RAND()&lt;Table4[[#This Row],[offer1prob]], "yes", "no")</f>
        <v>no</v>
      </c>
      <c r="T1804" s="1" t="str">
        <f ca="1">"performConversation '" &amp; Table4[[#This Row],[question]] &amp; "' '" &amp; Table4[[#This Row],[answerToAppointmentRequest]] &amp; "' '" &amp; Table4[[#This Row],[answerToMailRequest]] &amp; "'"</f>
        <v>performConversation 'The Sable is crap' 'no' 'no'</v>
      </c>
    </row>
    <row r="1805" spans="11:20" x14ac:dyDescent="0.25">
      <c r="K1805">
        <v>1804</v>
      </c>
      <c r="L1805" t="str">
        <f ca="1">OFFSET(Table1[[#Headers],[Template]], MOD(Table4[[#This Row],[Num]], 5)+1, 0)</f>
        <v>What does the $ have as %?</v>
      </c>
      <c r="M1805" t="str">
        <f ca="1">OFFSET(Table2[[#Headers],[Car]], MOD(Table4[[#This Row],[Num]], 4)+1, 0)</f>
        <v>Wolverine</v>
      </c>
      <c r="N1805" t="str">
        <f ca="1">OFFSET(Table3[[#Headers],[Property]], MOD(Table4[[#This Row],[Num]], 3)+1, 0)</f>
        <v>color</v>
      </c>
      <c r="O1805" s="1">
        <f ca="1">1/(1/VLOOKUP(Table4[[#This Row],[Template]],Table1[], 2, FALSE)+1/VLOOKUP(Table4[[#This Row],[Car]],Table2[],2,FALSE))*2</f>
        <v>0.4</v>
      </c>
      <c r="P1805" s="1">
        <f ca="1">1/(1/VLOOKUP(Table4[[#This Row],[Template]],Table1[], 3, FALSE)+1/VLOOKUP(Table4[[#This Row],[Car]],Table2[],3,FALSE))*2</f>
        <v>0.3</v>
      </c>
      <c r="Q1805" s="1" t="str">
        <f ca="1">SUBSTITUTE(SUBSTITUTE(Table4[[#This Row],[Template]], "$", Table4[[#This Row],[Car]]), "%", Table4[[#This Row],[Property]])</f>
        <v>What does the Wolverine have as color?</v>
      </c>
      <c r="R1805" s="1" t="str">
        <f ca="1">IF(RAND()&gt;Table4[[#This Row],[offer1prob]], "yes", "no")</f>
        <v>no</v>
      </c>
      <c r="S1805" s="1" t="str">
        <f ca="1">IF(RAND()&lt;Table4[[#This Row],[offer1prob]], "yes", "no")</f>
        <v>yes</v>
      </c>
      <c r="T1805" s="1" t="str">
        <f ca="1">"performConversation '" &amp; Table4[[#This Row],[question]] &amp; "' '" &amp; Table4[[#This Row],[answerToAppointmentRequest]] &amp; "' '" &amp; Table4[[#This Row],[answerToMailRequest]] &amp; "'"</f>
        <v>performConversation 'What does the Wolverine have as color?' 'no' 'yes'</v>
      </c>
    </row>
    <row r="1806" spans="11:20" x14ac:dyDescent="0.25">
      <c r="K1806">
        <v>1805</v>
      </c>
      <c r="L1806" t="str">
        <f ca="1">OFFSET(Table1[[#Headers],[Template]], MOD(Table4[[#This Row],[Num]], 5)+1, 0)</f>
        <v>Why is the $ so expensive?</v>
      </c>
      <c r="M1806" t="str">
        <f ca="1">OFFSET(Table2[[#Headers],[Car]], MOD(Table4[[#This Row],[Num]], 4)+1, 0)</f>
        <v>Polecat</v>
      </c>
      <c r="N1806" t="str">
        <f ca="1">OFFSET(Table3[[#Headers],[Property]], MOD(Table4[[#This Row],[Num]], 3)+1, 0)</f>
        <v>weight</v>
      </c>
      <c r="O1806" s="1">
        <f ca="1">1/(1/VLOOKUP(Table4[[#This Row],[Template]],Table1[], 2, FALSE)+1/VLOOKUP(Table4[[#This Row],[Car]],Table2[],2,FALSE))*2</f>
        <v>0.4</v>
      </c>
      <c r="P1806" s="1">
        <f ca="1">1/(1/VLOOKUP(Table4[[#This Row],[Template]],Table1[], 3, FALSE)+1/VLOOKUP(Table4[[#This Row],[Car]],Table2[],3,FALSE))*2</f>
        <v>0.68571428571428561</v>
      </c>
      <c r="Q1806" s="1" t="str">
        <f ca="1">SUBSTITUTE(SUBSTITUTE(Table4[[#This Row],[Template]], "$", Table4[[#This Row],[Car]]), "%", Table4[[#This Row],[Property]])</f>
        <v>Why is the Polecat so expensive?</v>
      </c>
      <c r="R1806" s="1" t="str">
        <f ca="1">IF(RAND()&gt;Table4[[#This Row],[offer1prob]], "yes", "no")</f>
        <v>no</v>
      </c>
      <c r="S1806" s="1" t="str">
        <f ca="1">IF(RAND()&lt;Table4[[#This Row],[offer1prob]], "yes", "no")</f>
        <v>no</v>
      </c>
      <c r="T1806" s="1" t="str">
        <f ca="1">"performConversation '" &amp; Table4[[#This Row],[question]] &amp; "' '" &amp; Table4[[#This Row],[answerToAppointmentRequest]] &amp; "' '" &amp; Table4[[#This Row],[answerToMailRequest]] &amp; "'"</f>
        <v>performConversation 'Why is the Polecat so expensive?' 'no' 'no'</v>
      </c>
    </row>
    <row r="1807" spans="11:20" x14ac:dyDescent="0.25">
      <c r="K1807">
        <v>1806</v>
      </c>
      <c r="L1807" t="str">
        <f ca="1">OFFSET(Table1[[#Headers],[Template]], MOD(Table4[[#This Row],[Num]], 5)+1, 0)</f>
        <v>Do you still manufacture the $?</v>
      </c>
      <c r="M1807" t="str">
        <f ca="1">OFFSET(Table2[[#Headers],[Car]], MOD(Table4[[#This Row],[Num]], 4)+1, 0)</f>
        <v>Sea Otter</v>
      </c>
      <c r="N1807" t="str">
        <f ca="1">OFFSET(Table3[[#Headers],[Property]], MOD(Table4[[#This Row],[Num]], 3)+1, 0)</f>
        <v>mpg</v>
      </c>
      <c r="O1807" s="1">
        <f ca="1">1/(1/VLOOKUP(Table4[[#This Row],[Template]],Table1[], 2, FALSE)+1/VLOOKUP(Table4[[#This Row],[Car]],Table2[],2,FALSE))*2</f>
        <v>0.37499999999999994</v>
      </c>
      <c r="P1807" s="1">
        <f ca="1">1/(1/VLOOKUP(Table4[[#This Row],[Template]],Table1[], 3, FALSE)+1/VLOOKUP(Table4[[#This Row],[Car]],Table2[],3,FALSE))*2</f>
        <v>0.44444444444444442</v>
      </c>
      <c r="Q1807" s="1" t="str">
        <f ca="1">SUBSTITUTE(SUBSTITUTE(Table4[[#This Row],[Template]], "$", Table4[[#This Row],[Car]]), "%", Table4[[#This Row],[Property]])</f>
        <v>Do you still manufacture the Sea Otter?</v>
      </c>
      <c r="R1807" s="1" t="str">
        <f ca="1">IF(RAND()&gt;Table4[[#This Row],[offer1prob]], "yes", "no")</f>
        <v>yes</v>
      </c>
      <c r="S1807" s="1" t="str">
        <f ca="1">IF(RAND()&lt;Table4[[#This Row],[offer1prob]], "yes", "no")</f>
        <v>no</v>
      </c>
      <c r="T1807" s="1" t="str">
        <f ca="1">"performConversation '" &amp; Table4[[#This Row],[question]] &amp; "' '" &amp; Table4[[#This Row],[answerToAppointmentRequest]] &amp; "' '" &amp; Table4[[#This Row],[answerToMailRequest]] &amp; "'"</f>
        <v>performConversation 'Do you still manufacture the Sea Otter?' 'yes' 'no'</v>
      </c>
    </row>
    <row r="1808" spans="11:20" x14ac:dyDescent="0.25">
      <c r="K1808">
        <v>1807</v>
      </c>
      <c r="L1808" t="str">
        <f ca="1">OFFSET(Table1[[#Headers],[Template]], MOD(Table4[[#This Row],[Num]], 5)+1, 0)</f>
        <v>What is the % of the $?</v>
      </c>
      <c r="M1808" t="str">
        <f ca="1">OFFSET(Table2[[#Headers],[Car]], MOD(Table4[[#This Row],[Num]], 4)+1, 0)</f>
        <v>Sable</v>
      </c>
      <c r="N1808" t="str">
        <f ca="1">OFFSET(Table3[[#Headers],[Property]], MOD(Table4[[#This Row],[Num]], 3)+1, 0)</f>
        <v>color</v>
      </c>
      <c r="O1808" s="1">
        <f ca="1">1/(1/VLOOKUP(Table4[[#This Row],[Template]],Table1[], 2, FALSE)+1/VLOOKUP(Table4[[#This Row],[Car]],Table2[],2,FALSE))*2</f>
        <v>0.68571428571428561</v>
      </c>
      <c r="P1808" s="1">
        <f ca="1">1/(1/VLOOKUP(Table4[[#This Row],[Template]],Table1[], 3, FALSE)+1/VLOOKUP(Table4[[#This Row],[Car]],Table2[],3,FALSE))*2</f>
        <v>0.48</v>
      </c>
      <c r="Q1808" s="1" t="str">
        <f ca="1">SUBSTITUTE(SUBSTITUTE(Table4[[#This Row],[Template]], "$", Table4[[#This Row],[Car]]), "%", Table4[[#This Row],[Property]])</f>
        <v>What is the color of the Sable?</v>
      </c>
      <c r="R1808" s="1" t="str">
        <f ca="1">IF(RAND()&gt;Table4[[#This Row],[offer1prob]], "yes", "no")</f>
        <v>no</v>
      </c>
      <c r="S1808" s="1" t="str">
        <f ca="1">IF(RAND()&lt;Table4[[#This Row],[offer1prob]], "yes", "no")</f>
        <v>yes</v>
      </c>
      <c r="T1808" s="1" t="str">
        <f ca="1">"performConversation '" &amp; Table4[[#This Row],[question]] &amp; "' '" &amp; Table4[[#This Row],[answerToAppointmentRequest]] &amp; "' '" &amp; Table4[[#This Row],[answerToMailRequest]] &amp; "'"</f>
        <v>performConversation 'What is the color of the Sable?' 'no' 'yes'</v>
      </c>
    </row>
    <row r="1809" spans="11:20" x14ac:dyDescent="0.25">
      <c r="K1809">
        <v>1808</v>
      </c>
      <c r="L1809" t="str">
        <f ca="1">OFFSET(Table1[[#Headers],[Template]], MOD(Table4[[#This Row],[Num]], 5)+1, 0)</f>
        <v>The $ is crap</v>
      </c>
      <c r="M1809" t="str">
        <f ca="1">OFFSET(Table2[[#Headers],[Car]], MOD(Table4[[#This Row],[Num]], 4)+1, 0)</f>
        <v>Wolverine</v>
      </c>
      <c r="N1809" t="str">
        <f ca="1">OFFSET(Table3[[#Headers],[Property]], MOD(Table4[[#This Row],[Num]], 3)+1, 0)</f>
        <v>weight</v>
      </c>
      <c r="O1809" s="1">
        <f ca="1">1/(1/VLOOKUP(Table4[[#This Row],[Template]],Table1[], 2, FALSE)+1/VLOOKUP(Table4[[#This Row],[Car]],Table2[],2,FALSE))*2</f>
        <v>0.3</v>
      </c>
      <c r="P1809" s="1">
        <f ca="1">1/(1/VLOOKUP(Table4[[#This Row],[Template]],Table1[], 3, FALSE)+1/VLOOKUP(Table4[[#This Row],[Car]],Table2[],3,FALSE))*2</f>
        <v>0.24</v>
      </c>
      <c r="Q1809" s="1" t="str">
        <f ca="1">SUBSTITUTE(SUBSTITUTE(Table4[[#This Row],[Template]], "$", Table4[[#This Row],[Car]]), "%", Table4[[#This Row],[Property]])</f>
        <v>The Wolverine is crap</v>
      </c>
      <c r="R1809" s="1" t="str">
        <f ca="1">IF(RAND()&gt;Table4[[#This Row],[offer1prob]], "yes", "no")</f>
        <v>no</v>
      </c>
      <c r="S1809" s="1" t="str">
        <f ca="1">IF(RAND()&lt;Table4[[#This Row],[offer1prob]], "yes", "no")</f>
        <v>no</v>
      </c>
      <c r="T1809" s="1" t="str">
        <f ca="1">"performConversation '" &amp; Table4[[#This Row],[question]] &amp; "' '" &amp; Table4[[#This Row],[answerToAppointmentRequest]] &amp; "' '" &amp; Table4[[#This Row],[answerToMailRequest]] &amp; "'"</f>
        <v>performConversation 'The Wolverine is crap' 'no' 'no'</v>
      </c>
    </row>
    <row r="1810" spans="11:20" x14ac:dyDescent="0.25">
      <c r="K1810">
        <v>1809</v>
      </c>
      <c r="L1810" t="str">
        <f ca="1">OFFSET(Table1[[#Headers],[Template]], MOD(Table4[[#This Row],[Num]], 5)+1, 0)</f>
        <v>What does the $ have as %?</v>
      </c>
      <c r="M1810" t="str">
        <f ca="1">OFFSET(Table2[[#Headers],[Car]], MOD(Table4[[#This Row],[Num]], 4)+1, 0)</f>
        <v>Polecat</v>
      </c>
      <c r="N1810" t="str">
        <f ca="1">OFFSET(Table3[[#Headers],[Property]], MOD(Table4[[#This Row],[Num]], 3)+1, 0)</f>
        <v>mpg</v>
      </c>
      <c r="O1810" s="1">
        <f ca="1">1/(1/VLOOKUP(Table4[[#This Row],[Template]],Table1[], 2, FALSE)+1/VLOOKUP(Table4[[#This Row],[Car]],Table2[],2,FALSE))*2</f>
        <v>0.3428571428571428</v>
      </c>
      <c r="P1810" s="1">
        <f ca="1">1/(1/VLOOKUP(Table4[[#This Row],[Template]],Table1[], 3, FALSE)+1/VLOOKUP(Table4[[#This Row],[Car]],Table2[],3,FALSE))*2</f>
        <v>0.43636363636363629</v>
      </c>
      <c r="Q1810" s="1" t="str">
        <f ca="1">SUBSTITUTE(SUBSTITUTE(Table4[[#This Row],[Template]], "$", Table4[[#This Row],[Car]]), "%", Table4[[#This Row],[Property]])</f>
        <v>What does the Polecat have as mpg?</v>
      </c>
      <c r="R1810" s="1" t="str">
        <f ca="1">IF(RAND()&gt;Table4[[#This Row],[offer1prob]], "yes", "no")</f>
        <v>yes</v>
      </c>
      <c r="S1810" s="1" t="str">
        <f ca="1">IF(RAND()&lt;Table4[[#This Row],[offer1prob]], "yes", "no")</f>
        <v>no</v>
      </c>
      <c r="T1810" s="1" t="str">
        <f ca="1">"performConversation '" &amp; Table4[[#This Row],[question]] &amp; "' '" &amp; Table4[[#This Row],[answerToAppointmentRequest]] &amp; "' '" &amp; Table4[[#This Row],[answerToMailRequest]] &amp; "'"</f>
        <v>performConversation 'What does the Polecat have as mpg?' 'yes' 'no'</v>
      </c>
    </row>
    <row r="1811" spans="11:20" x14ac:dyDescent="0.25">
      <c r="K1811">
        <v>1810</v>
      </c>
      <c r="L1811" t="str">
        <f ca="1">OFFSET(Table1[[#Headers],[Template]], MOD(Table4[[#This Row],[Num]], 5)+1, 0)</f>
        <v>Why is the $ so expensive?</v>
      </c>
      <c r="M1811" t="str">
        <f ca="1">OFFSET(Table2[[#Headers],[Car]], MOD(Table4[[#This Row],[Num]], 4)+1, 0)</f>
        <v>Sea Otter</v>
      </c>
      <c r="N1811" t="str">
        <f ca="1">OFFSET(Table3[[#Headers],[Property]], MOD(Table4[[#This Row],[Num]], 3)+1, 0)</f>
        <v>color</v>
      </c>
      <c r="O1811" s="1">
        <f ca="1">1/(1/VLOOKUP(Table4[[#This Row],[Template]],Table1[], 2, FALSE)+1/VLOOKUP(Table4[[#This Row],[Car]],Table2[],2,FALSE))*2</f>
        <v>0.3428571428571428</v>
      </c>
      <c r="P1811" s="1">
        <f ca="1">1/(1/VLOOKUP(Table4[[#This Row],[Template]],Table1[], 3, FALSE)+1/VLOOKUP(Table4[[#This Row],[Car]],Table2[],3,FALSE))*2</f>
        <v>0.48</v>
      </c>
      <c r="Q1811" s="1" t="str">
        <f ca="1">SUBSTITUTE(SUBSTITUTE(Table4[[#This Row],[Template]], "$", Table4[[#This Row],[Car]]), "%", Table4[[#This Row],[Property]])</f>
        <v>Why is the Sea Otter so expensive?</v>
      </c>
      <c r="R1811" s="1" t="str">
        <f ca="1">IF(RAND()&gt;Table4[[#This Row],[offer1prob]], "yes", "no")</f>
        <v>no</v>
      </c>
      <c r="S1811" s="1" t="str">
        <f ca="1">IF(RAND()&lt;Table4[[#This Row],[offer1prob]], "yes", "no")</f>
        <v>no</v>
      </c>
      <c r="T1811" s="1" t="str">
        <f ca="1">"performConversation '" &amp; Table4[[#This Row],[question]] &amp; "' '" &amp; Table4[[#This Row],[answerToAppointmentRequest]] &amp; "' '" &amp; Table4[[#This Row],[answerToMailRequest]] &amp; "'"</f>
        <v>performConversation 'Why is the Sea Otter so expensive?' 'no' 'no'</v>
      </c>
    </row>
    <row r="1812" spans="11:20" x14ac:dyDescent="0.25">
      <c r="K1812">
        <v>1811</v>
      </c>
      <c r="L1812" t="str">
        <f ca="1">OFFSET(Table1[[#Headers],[Template]], MOD(Table4[[#This Row],[Num]], 5)+1, 0)</f>
        <v>Do you still manufacture the $?</v>
      </c>
      <c r="M1812" t="str">
        <f ca="1">OFFSET(Table2[[#Headers],[Car]], MOD(Table4[[#This Row],[Num]], 4)+1, 0)</f>
        <v>Sable</v>
      </c>
      <c r="N1812" t="str">
        <f ca="1">OFFSET(Table3[[#Headers],[Property]], MOD(Table4[[#This Row],[Num]], 3)+1, 0)</f>
        <v>weight</v>
      </c>
      <c r="O1812" s="1">
        <f ca="1">1/(1/VLOOKUP(Table4[[#This Row],[Template]],Table1[], 2, FALSE)+1/VLOOKUP(Table4[[#This Row],[Car]],Table2[],2,FALSE))*2</f>
        <v>0.61538461538461542</v>
      </c>
      <c r="P1812" s="1">
        <f ca="1">1/(1/VLOOKUP(Table4[[#This Row],[Template]],Table1[], 3, FALSE)+1/VLOOKUP(Table4[[#This Row],[Car]],Table2[],3,FALSE))*2</f>
        <v>0.54545454545454541</v>
      </c>
      <c r="Q1812" s="1" t="str">
        <f ca="1">SUBSTITUTE(SUBSTITUTE(Table4[[#This Row],[Template]], "$", Table4[[#This Row],[Car]]), "%", Table4[[#This Row],[Property]])</f>
        <v>Do you still manufacture the Sable?</v>
      </c>
      <c r="R1812" s="1" t="str">
        <f ca="1">IF(RAND()&gt;Table4[[#This Row],[offer1prob]], "yes", "no")</f>
        <v>no</v>
      </c>
      <c r="S1812" s="1" t="str">
        <f ca="1">IF(RAND()&lt;Table4[[#This Row],[offer1prob]], "yes", "no")</f>
        <v>yes</v>
      </c>
      <c r="T1812" s="1" t="str">
        <f ca="1">"performConversation '" &amp; Table4[[#This Row],[question]] &amp; "' '" &amp; Table4[[#This Row],[answerToAppointmentRequest]] &amp; "' '" &amp; Table4[[#This Row],[answerToMailRequest]] &amp; "'"</f>
        <v>performConversation 'Do you still manufacture the Sable?' 'no' 'yes'</v>
      </c>
    </row>
    <row r="1813" spans="11:20" x14ac:dyDescent="0.25">
      <c r="K1813">
        <v>1812</v>
      </c>
      <c r="L1813" t="str">
        <f ca="1">OFFSET(Table1[[#Headers],[Template]], MOD(Table4[[#This Row],[Num]], 5)+1, 0)</f>
        <v>What is the % of the $?</v>
      </c>
      <c r="M1813" t="str">
        <f ca="1">OFFSET(Table2[[#Headers],[Car]], MOD(Table4[[#This Row],[Num]], 4)+1, 0)</f>
        <v>Wolverine</v>
      </c>
      <c r="N1813" t="str">
        <f ca="1">OFFSET(Table3[[#Headers],[Property]], MOD(Table4[[#This Row],[Num]], 3)+1, 0)</f>
        <v>mpg</v>
      </c>
      <c r="O1813" s="1">
        <f ca="1">1/(1/VLOOKUP(Table4[[#This Row],[Template]],Table1[], 2, FALSE)+1/VLOOKUP(Table4[[#This Row],[Car]],Table2[],2,FALSE))*2</f>
        <v>0.6</v>
      </c>
      <c r="P1813" s="1">
        <f ca="1">1/(1/VLOOKUP(Table4[[#This Row],[Template]],Table1[], 3, FALSE)+1/VLOOKUP(Table4[[#This Row],[Car]],Table2[],3,FALSE))*2</f>
        <v>0.3428571428571428</v>
      </c>
      <c r="Q1813" s="1" t="str">
        <f ca="1">SUBSTITUTE(SUBSTITUTE(Table4[[#This Row],[Template]], "$", Table4[[#This Row],[Car]]), "%", Table4[[#This Row],[Property]])</f>
        <v>What is the mpg of the Wolverine?</v>
      </c>
      <c r="R1813" s="1" t="str">
        <f ca="1">IF(RAND()&gt;Table4[[#This Row],[offer1prob]], "yes", "no")</f>
        <v>yes</v>
      </c>
      <c r="S1813" s="1" t="str">
        <f ca="1">IF(RAND()&lt;Table4[[#This Row],[offer1prob]], "yes", "no")</f>
        <v>yes</v>
      </c>
      <c r="T1813" s="1" t="str">
        <f ca="1">"performConversation '" &amp; Table4[[#This Row],[question]] &amp; "' '" &amp; Table4[[#This Row],[answerToAppointmentRequest]] &amp; "' '" &amp; Table4[[#This Row],[answerToMailRequest]] &amp; "'"</f>
        <v>performConversation 'What is the mpg of the Wolverine?' 'yes' 'yes'</v>
      </c>
    </row>
    <row r="1814" spans="11:20" x14ac:dyDescent="0.25">
      <c r="K1814">
        <v>1813</v>
      </c>
      <c r="L1814" t="str">
        <f ca="1">OFFSET(Table1[[#Headers],[Template]], MOD(Table4[[#This Row],[Num]], 5)+1, 0)</f>
        <v>The $ is crap</v>
      </c>
      <c r="M1814" t="str">
        <f ca="1">OFFSET(Table2[[#Headers],[Car]], MOD(Table4[[#This Row],[Num]], 4)+1, 0)</f>
        <v>Polecat</v>
      </c>
      <c r="N1814" t="str">
        <f ca="1">OFFSET(Table3[[#Headers],[Property]], MOD(Table4[[#This Row],[Num]], 3)+1, 0)</f>
        <v>color</v>
      </c>
      <c r="O1814" s="1">
        <f ca="1">1/(1/VLOOKUP(Table4[[#This Row],[Template]],Table1[], 2, FALSE)+1/VLOOKUP(Table4[[#This Row],[Car]],Table2[],2,FALSE))*2</f>
        <v>0.26666666666666666</v>
      </c>
      <c r="P1814" s="1">
        <f ca="1">1/(1/VLOOKUP(Table4[[#This Row],[Template]],Table1[], 3, FALSE)+1/VLOOKUP(Table4[[#This Row],[Car]],Table2[],3,FALSE))*2</f>
        <v>0.32</v>
      </c>
      <c r="Q1814" s="1" t="str">
        <f ca="1">SUBSTITUTE(SUBSTITUTE(Table4[[#This Row],[Template]], "$", Table4[[#This Row],[Car]]), "%", Table4[[#This Row],[Property]])</f>
        <v>The Polecat is crap</v>
      </c>
      <c r="R1814" s="1" t="str">
        <f ca="1">IF(RAND()&gt;Table4[[#This Row],[offer1prob]], "yes", "no")</f>
        <v>yes</v>
      </c>
      <c r="S1814" s="1" t="str">
        <f ca="1">IF(RAND()&lt;Table4[[#This Row],[offer1prob]], "yes", "no")</f>
        <v>no</v>
      </c>
      <c r="T1814" s="1" t="str">
        <f ca="1">"performConversation '" &amp; Table4[[#This Row],[question]] &amp; "' '" &amp; Table4[[#This Row],[answerToAppointmentRequest]] &amp; "' '" &amp; Table4[[#This Row],[answerToMailRequest]] &amp; "'"</f>
        <v>performConversation 'The Polecat is crap' 'yes' 'no'</v>
      </c>
    </row>
    <row r="1815" spans="11:20" x14ac:dyDescent="0.25">
      <c r="K1815">
        <v>1814</v>
      </c>
      <c r="L1815" t="str">
        <f ca="1">OFFSET(Table1[[#Headers],[Template]], MOD(Table4[[#This Row],[Num]], 5)+1, 0)</f>
        <v>What does the $ have as %?</v>
      </c>
      <c r="M1815" t="str">
        <f ca="1">OFFSET(Table2[[#Headers],[Car]], MOD(Table4[[#This Row],[Num]], 4)+1, 0)</f>
        <v>Sea Otter</v>
      </c>
      <c r="N1815" t="str">
        <f ca="1">OFFSET(Table3[[#Headers],[Property]], MOD(Table4[[#This Row],[Num]], 3)+1, 0)</f>
        <v>weight</v>
      </c>
      <c r="O1815" s="1">
        <f ca="1">1/(1/VLOOKUP(Table4[[#This Row],[Template]],Table1[], 2, FALSE)+1/VLOOKUP(Table4[[#This Row],[Car]],Table2[],2,FALSE))*2</f>
        <v>0.3</v>
      </c>
      <c r="P1815" s="1">
        <f ca="1">1/(1/VLOOKUP(Table4[[#This Row],[Template]],Table1[], 3, FALSE)+1/VLOOKUP(Table4[[#This Row],[Car]],Table2[],3,FALSE))*2</f>
        <v>0.3428571428571428</v>
      </c>
      <c r="Q1815" s="1" t="str">
        <f ca="1">SUBSTITUTE(SUBSTITUTE(Table4[[#This Row],[Template]], "$", Table4[[#This Row],[Car]]), "%", Table4[[#This Row],[Property]])</f>
        <v>What does the Sea Otter have as weight?</v>
      </c>
      <c r="R1815" s="1" t="str">
        <f ca="1">IF(RAND()&gt;Table4[[#This Row],[offer1prob]], "yes", "no")</f>
        <v>no</v>
      </c>
      <c r="S1815" s="1" t="str">
        <f ca="1">IF(RAND()&lt;Table4[[#This Row],[offer1prob]], "yes", "no")</f>
        <v>no</v>
      </c>
      <c r="T1815" s="1" t="str">
        <f ca="1">"performConversation '" &amp; Table4[[#This Row],[question]] &amp; "' '" &amp; Table4[[#This Row],[answerToAppointmentRequest]] &amp; "' '" &amp; Table4[[#This Row],[answerToMailRequest]] &amp; "'"</f>
        <v>performConversation 'What does the Sea Otter have as weight?' 'no' 'no'</v>
      </c>
    </row>
    <row r="1816" spans="11:20" x14ac:dyDescent="0.25">
      <c r="K1816">
        <v>1815</v>
      </c>
      <c r="L1816" t="str">
        <f ca="1">OFFSET(Table1[[#Headers],[Template]], MOD(Table4[[#This Row],[Num]], 5)+1, 0)</f>
        <v>Why is the $ so expensive?</v>
      </c>
      <c r="M1816" t="str">
        <f ca="1">OFFSET(Table2[[#Headers],[Car]], MOD(Table4[[#This Row],[Num]], 4)+1, 0)</f>
        <v>Sable</v>
      </c>
      <c r="N1816" t="str">
        <f ca="1">OFFSET(Table3[[#Headers],[Property]], MOD(Table4[[#This Row],[Num]], 3)+1, 0)</f>
        <v>mpg</v>
      </c>
      <c r="O1816" s="1">
        <f ca="1">1/(1/VLOOKUP(Table4[[#This Row],[Template]],Table1[], 2, FALSE)+1/VLOOKUP(Table4[[#This Row],[Car]],Table2[],2,FALSE))*2</f>
        <v>0.53333333333333333</v>
      </c>
      <c r="P1816" s="1">
        <f ca="1">1/(1/VLOOKUP(Table4[[#This Row],[Template]],Table1[], 3, FALSE)+1/VLOOKUP(Table4[[#This Row],[Car]],Table2[],3,FALSE))*2</f>
        <v>0.6</v>
      </c>
      <c r="Q1816" s="1" t="str">
        <f ca="1">SUBSTITUTE(SUBSTITUTE(Table4[[#This Row],[Template]], "$", Table4[[#This Row],[Car]]), "%", Table4[[#This Row],[Property]])</f>
        <v>Why is the Sable so expensive?</v>
      </c>
      <c r="R1816" s="1" t="str">
        <f ca="1">IF(RAND()&gt;Table4[[#This Row],[offer1prob]], "yes", "no")</f>
        <v>no</v>
      </c>
      <c r="S1816" s="1" t="str">
        <f ca="1">IF(RAND()&lt;Table4[[#This Row],[offer1prob]], "yes", "no")</f>
        <v>yes</v>
      </c>
      <c r="T1816" s="1" t="str">
        <f ca="1">"performConversation '" &amp; Table4[[#This Row],[question]] &amp; "' '" &amp; Table4[[#This Row],[answerToAppointmentRequest]] &amp; "' '" &amp; Table4[[#This Row],[answerToMailRequest]] &amp; "'"</f>
        <v>performConversation 'Why is the Sable so expensive?' 'no' 'yes'</v>
      </c>
    </row>
    <row r="1817" spans="11:20" x14ac:dyDescent="0.25">
      <c r="K1817">
        <v>1816</v>
      </c>
      <c r="L1817" t="str">
        <f ca="1">OFFSET(Table1[[#Headers],[Template]], MOD(Table4[[#This Row],[Num]], 5)+1, 0)</f>
        <v>Do you still manufacture the $?</v>
      </c>
      <c r="M1817" t="str">
        <f ca="1">OFFSET(Table2[[#Headers],[Car]], MOD(Table4[[#This Row],[Num]], 4)+1, 0)</f>
        <v>Wolverine</v>
      </c>
      <c r="N1817" t="str">
        <f ca="1">OFFSET(Table3[[#Headers],[Property]], MOD(Table4[[#This Row],[Num]], 3)+1, 0)</f>
        <v>color</v>
      </c>
      <c r="O1817" s="1">
        <f ca="1">1/(1/VLOOKUP(Table4[[#This Row],[Template]],Table1[], 2, FALSE)+1/VLOOKUP(Table4[[#This Row],[Car]],Table2[],2,FALSE))*2</f>
        <v>0.54545454545454541</v>
      </c>
      <c r="P1817" s="1">
        <f ca="1">1/(1/VLOOKUP(Table4[[#This Row],[Template]],Table1[], 3, FALSE)+1/VLOOKUP(Table4[[#This Row],[Car]],Table2[],3,FALSE))*2</f>
        <v>0.37499999999999994</v>
      </c>
      <c r="Q1817" s="1" t="str">
        <f ca="1">SUBSTITUTE(SUBSTITUTE(Table4[[#This Row],[Template]], "$", Table4[[#This Row],[Car]]), "%", Table4[[#This Row],[Property]])</f>
        <v>Do you still manufacture the Wolverine?</v>
      </c>
      <c r="R1817" s="1" t="str">
        <f ca="1">IF(RAND()&gt;Table4[[#This Row],[offer1prob]], "yes", "no")</f>
        <v>no</v>
      </c>
      <c r="S1817" s="1" t="str">
        <f ca="1">IF(RAND()&lt;Table4[[#This Row],[offer1prob]], "yes", "no")</f>
        <v>no</v>
      </c>
      <c r="T1817" s="1" t="str">
        <f ca="1">"performConversation '" &amp; Table4[[#This Row],[question]] &amp; "' '" &amp; Table4[[#This Row],[answerToAppointmentRequest]] &amp; "' '" &amp; Table4[[#This Row],[answerToMailRequest]] &amp; "'"</f>
        <v>performConversation 'Do you still manufacture the Wolverine?' 'no' 'no'</v>
      </c>
    </row>
    <row r="1818" spans="11:20" x14ac:dyDescent="0.25">
      <c r="K1818">
        <v>1817</v>
      </c>
      <c r="L1818" t="str">
        <f ca="1">OFFSET(Table1[[#Headers],[Template]], MOD(Table4[[#This Row],[Num]], 5)+1, 0)</f>
        <v>What is the % of the $?</v>
      </c>
      <c r="M1818" t="str">
        <f ca="1">OFFSET(Table2[[#Headers],[Car]], MOD(Table4[[#This Row],[Num]], 4)+1, 0)</f>
        <v>Polecat</v>
      </c>
      <c r="N1818" t="str">
        <f ca="1">OFFSET(Table3[[#Headers],[Property]], MOD(Table4[[#This Row],[Num]], 3)+1, 0)</f>
        <v>weight</v>
      </c>
      <c r="O1818" s="1">
        <f ca="1">1/(1/VLOOKUP(Table4[[#This Row],[Template]],Table1[], 2, FALSE)+1/VLOOKUP(Table4[[#This Row],[Car]],Table2[],2,FALSE))*2</f>
        <v>0.48</v>
      </c>
      <c r="P1818" s="1">
        <f ca="1">1/(1/VLOOKUP(Table4[[#This Row],[Template]],Table1[], 3, FALSE)+1/VLOOKUP(Table4[[#This Row],[Car]],Table2[],3,FALSE))*2</f>
        <v>0.53333333333333333</v>
      </c>
      <c r="Q1818" s="1" t="str">
        <f ca="1">SUBSTITUTE(SUBSTITUTE(Table4[[#This Row],[Template]], "$", Table4[[#This Row],[Car]]), "%", Table4[[#This Row],[Property]])</f>
        <v>What is the weight of the Polecat?</v>
      </c>
      <c r="R1818" s="1" t="str">
        <f ca="1">IF(RAND()&gt;Table4[[#This Row],[offer1prob]], "yes", "no")</f>
        <v>yes</v>
      </c>
      <c r="S1818" s="1" t="str">
        <f ca="1">IF(RAND()&lt;Table4[[#This Row],[offer1prob]], "yes", "no")</f>
        <v>no</v>
      </c>
      <c r="T1818" s="1" t="str">
        <f ca="1">"performConversation '" &amp; Table4[[#This Row],[question]] &amp; "' '" &amp; Table4[[#This Row],[answerToAppointmentRequest]] &amp; "' '" &amp; Table4[[#This Row],[answerToMailRequest]] &amp; "'"</f>
        <v>performConversation 'What is the weight of the Polecat?' 'yes' 'no'</v>
      </c>
    </row>
    <row r="1819" spans="11:20" x14ac:dyDescent="0.25">
      <c r="K1819">
        <v>1818</v>
      </c>
      <c r="L1819" t="str">
        <f ca="1">OFFSET(Table1[[#Headers],[Template]], MOD(Table4[[#This Row],[Num]], 5)+1, 0)</f>
        <v>The $ is crap</v>
      </c>
      <c r="M1819" t="str">
        <f ca="1">OFFSET(Table2[[#Headers],[Car]], MOD(Table4[[#This Row],[Num]], 4)+1, 0)</f>
        <v>Sea Otter</v>
      </c>
      <c r="N1819" t="str">
        <f ca="1">OFFSET(Table3[[#Headers],[Property]], MOD(Table4[[#This Row],[Num]], 3)+1, 0)</f>
        <v>mpg</v>
      </c>
      <c r="O1819" s="1">
        <f ca="1">1/(1/VLOOKUP(Table4[[#This Row],[Template]],Table1[], 2, FALSE)+1/VLOOKUP(Table4[[#This Row],[Car]],Table2[],2,FALSE))*2</f>
        <v>0.24</v>
      </c>
      <c r="P1819" s="1">
        <f ca="1">1/(1/VLOOKUP(Table4[[#This Row],[Template]],Table1[], 3, FALSE)+1/VLOOKUP(Table4[[#This Row],[Car]],Table2[],3,FALSE))*2</f>
        <v>0.26666666666666666</v>
      </c>
      <c r="Q1819" s="1" t="str">
        <f ca="1">SUBSTITUTE(SUBSTITUTE(Table4[[#This Row],[Template]], "$", Table4[[#This Row],[Car]]), "%", Table4[[#This Row],[Property]])</f>
        <v>The Sea Otter is crap</v>
      </c>
      <c r="R1819" s="1" t="str">
        <f ca="1">IF(RAND()&gt;Table4[[#This Row],[offer1prob]], "yes", "no")</f>
        <v>yes</v>
      </c>
      <c r="S1819" s="1" t="str">
        <f ca="1">IF(RAND()&lt;Table4[[#This Row],[offer1prob]], "yes", "no")</f>
        <v>yes</v>
      </c>
      <c r="T1819" s="1" t="str">
        <f ca="1">"performConversation '" &amp; Table4[[#This Row],[question]] &amp; "' '" &amp; Table4[[#This Row],[answerToAppointmentRequest]] &amp; "' '" &amp; Table4[[#This Row],[answerToMailRequest]] &amp; "'"</f>
        <v>performConversation 'The Sea Otter is crap' 'yes' 'yes'</v>
      </c>
    </row>
    <row r="1820" spans="11:20" x14ac:dyDescent="0.25">
      <c r="K1820">
        <v>1819</v>
      </c>
      <c r="L1820" t="str">
        <f ca="1">OFFSET(Table1[[#Headers],[Template]], MOD(Table4[[#This Row],[Num]], 5)+1, 0)</f>
        <v>What does the $ have as %?</v>
      </c>
      <c r="M1820" t="str">
        <f ca="1">OFFSET(Table2[[#Headers],[Car]], MOD(Table4[[#This Row],[Num]], 4)+1, 0)</f>
        <v>Sable</v>
      </c>
      <c r="N1820" t="str">
        <f ca="1">OFFSET(Table3[[#Headers],[Property]], MOD(Table4[[#This Row],[Num]], 3)+1, 0)</f>
        <v>color</v>
      </c>
      <c r="O1820" s="1">
        <f ca="1">1/(1/VLOOKUP(Table4[[#This Row],[Template]],Table1[], 2, FALSE)+1/VLOOKUP(Table4[[#This Row],[Car]],Table2[],2,FALSE))*2</f>
        <v>0.43636363636363629</v>
      </c>
      <c r="P1820" s="1">
        <f ca="1">1/(1/VLOOKUP(Table4[[#This Row],[Template]],Table1[], 3, FALSE)+1/VLOOKUP(Table4[[#This Row],[Car]],Table2[],3,FALSE))*2</f>
        <v>0.4</v>
      </c>
      <c r="Q1820" s="1" t="str">
        <f ca="1">SUBSTITUTE(SUBSTITUTE(Table4[[#This Row],[Template]], "$", Table4[[#This Row],[Car]]), "%", Table4[[#This Row],[Property]])</f>
        <v>What does the Sable have as color?</v>
      </c>
      <c r="R1820" s="1" t="str">
        <f ca="1">IF(RAND()&gt;Table4[[#This Row],[offer1prob]], "yes", "no")</f>
        <v>yes</v>
      </c>
      <c r="S1820" s="1" t="str">
        <f ca="1">IF(RAND()&lt;Table4[[#This Row],[offer1prob]], "yes", "no")</f>
        <v>yes</v>
      </c>
      <c r="T1820" s="1" t="str">
        <f ca="1">"performConversation '" &amp; Table4[[#This Row],[question]] &amp; "' '" &amp; Table4[[#This Row],[answerToAppointmentRequest]] &amp; "' '" &amp; Table4[[#This Row],[answerToMailRequest]] &amp; "'"</f>
        <v>performConversation 'What does the Sable have as color?' 'yes' 'yes'</v>
      </c>
    </row>
    <row r="1821" spans="11:20" x14ac:dyDescent="0.25">
      <c r="K1821">
        <v>1820</v>
      </c>
      <c r="L1821" t="str">
        <f ca="1">OFFSET(Table1[[#Headers],[Template]], MOD(Table4[[#This Row],[Num]], 5)+1, 0)</f>
        <v>Why is the $ so expensive?</v>
      </c>
      <c r="M1821" t="str">
        <f ca="1">OFFSET(Table2[[#Headers],[Car]], MOD(Table4[[#This Row],[Num]], 4)+1, 0)</f>
        <v>Wolverine</v>
      </c>
      <c r="N1821" t="str">
        <f ca="1">OFFSET(Table3[[#Headers],[Property]], MOD(Table4[[#This Row],[Num]], 3)+1, 0)</f>
        <v>weight</v>
      </c>
      <c r="O1821" s="1">
        <f ca="1">1/(1/VLOOKUP(Table4[[#This Row],[Template]],Table1[], 2, FALSE)+1/VLOOKUP(Table4[[#This Row],[Car]],Table2[],2,FALSE))*2</f>
        <v>0.48</v>
      </c>
      <c r="P1821" s="1">
        <f ca="1">1/(1/VLOOKUP(Table4[[#This Row],[Template]],Table1[], 3, FALSE)+1/VLOOKUP(Table4[[#This Row],[Car]],Table2[],3,FALSE))*2</f>
        <v>0.4</v>
      </c>
      <c r="Q1821" s="1" t="str">
        <f ca="1">SUBSTITUTE(SUBSTITUTE(Table4[[#This Row],[Template]], "$", Table4[[#This Row],[Car]]), "%", Table4[[#This Row],[Property]])</f>
        <v>Why is the Wolverine so expensive?</v>
      </c>
      <c r="R1821" s="1" t="str">
        <f ca="1">IF(RAND()&gt;Table4[[#This Row],[offer1prob]], "yes", "no")</f>
        <v>yes</v>
      </c>
      <c r="S1821" s="1" t="str">
        <f ca="1">IF(RAND()&lt;Table4[[#This Row],[offer1prob]], "yes", "no")</f>
        <v>yes</v>
      </c>
      <c r="T1821" s="1" t="str">
        <f ca="1">"performConversation '" &amp; Table4[[#This Row],[question]] &amp; "' '" &amp; Table4[[#This Row],[answerToAppointmentRequest]] &amp; "' '" &amp; Table4[[#This Row],[answerToMailRequest]] &amp; "'"</f>
        <v>performConversation 'Why is the Wolverine so expensive?' 'yes' 'yes'</v>
      </c>
    </row>
    <row r="1822" spans="11:20" x14ac:dyDescent="0.25">
      <c r="K1822">
        <v>1821</v>
      </c>
      <c r="L1822" t="str">
        <f ca="1">OFFSET(Table1[[#Headers],[Template]], MOD(Table4[[#This Row],[Num]], 5)+1, 0)</f>
        <v>Do you still manufacture the $?</v>
      </c>
      <c r="M1822" t="str">
        <f ca="1">OFFSET(Table2[[#Headers],[Car]], MOD(Table4[[#This Row],[Num]], 4)+1, 0)</f>
        <v>Polecat</v>
      </c>
      <c r="N1822" t="str">
        <f ca="1">OFFSET(Table3[[#Headers],[Property]], MOD(Table4[[#This Row],[Num]], 3)+1, 0)</f>
        <v>mpg</v>
      </c>
      <c r="O1822" s="1">
        <f ca="1">1/(1/VLOOKUP(Table4[[#This Row],[Template]],Table1[], 2, FALSE)+1/VLOOKUP(Table4[[#This Row],[Car]],Table2[],2,FALSE))*2</f>
        <v>0.44444444444444442</v>
      </c>
      <c r="P1822" s="1">
        <f ca="1">1/(1/VLOOKUP(Table4[[#This Row],[Template]],Table1[], 3, FALSE)+1/VLOOKUP(Table4[[#This Row],[Car]],Table2[],3,FALSE))*2</f>
        <v>0.61538461538461542</v>
      </c>
      <c r="Q1822" s="1" t="str">
        <f ca="1">SUBSTITUTE(SUBSTITUTE(Table4[[#This Row],[Template]], "$", Table4[[#This Row],[Car]]), "%", Table4[[#This Row],[Property]])</f>
        <v>Do you still manufacture the Polecat?</v>
      </c>
      <c r="R1822" s="1" t="str">
        <f ca="1">IF(RAND()&gt;Table4[[#This Row],[offer1prob]], "yes", "no")</f>
        <v>yes</v>
      </c>
      <c r="S1822" s="1" t="str">
        <f ca="1">IF(RAND()&lt;Table4[[#This Row],[offer1prob]], "yes", "no")</f>
        <v>no</v>
      </c>
      <c r="T1822" s="1" t="str">
        <f ca="1">"performConversation '" &amp; Table4[[#This Row],[question]] &amp; "' '" &amp; Table4[[#This Row],[answerToAppointmentRequest]] &amp; "' '" &amp; Table4[[#This Row],[answerToMailRequest]] &amp; "'"</f>
        <v>performConversation 'Do you still manufacture the Polecat?' 'yes' 'no'</v>
      </c>
    </row>
    <row r="1823" spans="11:20" x14ac:dyDescent="0.25">
      <c r="K1823">
        <v>1822</v>
      </c>
      <c r="L1823" t="str">
        <f ca="1">OFFSET(Table1[[#Headers],[Template]], MOD(Table4[[#This Row],[Num]], 5)+1, 0)</f>
        <v>What is the % of the $?</v>
      </c>
      <c r="M1823" t="str">
        <f ca="1">OFFSET(Table2[[#Headers],[Car]], MOD(Table4[[#This Row],[Num]], 4)+1, 0)</f>
        <v>Sea Otter</v>
      </c>
      <c r="N1823" t="str">
        <f ca="1">OFFSET(Table3[[#Headers],[Property]], MOD(Table4[[#This Row],[Num]], 3)+1, 0)</f>
        <v>color</v>
      </c>
      <c r="O1823" s="1">
        <f ca="1">1/(1/VLOOKUP(Table4[[#This Row],[Template]],Table1[], 2, FALSE)+1/VLOOKUP(Table4[[#This Row],[Car]],Table2[],2,FALSE))*2</f>
        <v>0.4</v>
      </c>
      <c r="P1823" s="1">
        <f ca="1">1/(1/VLOOKUP(Table4[[#This Row],[Template]],Table1[], 3, FALSE)+1/VLOOKUP(Table4[[#This Row],[Car]],Table2[],3,FALSE))*2</f>
        <v>0.4</v>
      </c>
      <c r="Q1823" s="1" t="str">
        <f ca="1">SUBSTITUTE(SUBSTITUTE(Table4[[#This Row],[Template]], "$", Table4[[#This Row],[Car]]), "%", Table4[[#This Row],[Property]])</f>
        <v>What is the color of the Sea Otter?</v>
      </c>
      <c r="R1823" s="1" t="str">
        <f ca="1">IF(RAND()&gt;Table4[[#This Row],[offer1prob]], "yes", "no")</f>
        <v>yes</v>
      </c>
      <c r="S1823" s="1" t="str">
        <f ca="1">IF(RAND()&lt;Table4[[#This Row],[offer1prob]], "yes", "no")</f>
        <v>no</v>
      </c>
      <c r="T1823" s="1" t="str">
        <f ca="1">"performConversation '" &amp; Table4[[#This Row],[question]] &amp; "' '" &amp; Table4[[#This Row],[answerToAppointmentRequest]] &amp; "' '" &amp; Table4[[#This Row],[answerToMailRequest]] &amp; "'"</f>
        <v>performConversation 'What is the color of the Sea Otter?' 'yes' 'no'</v>
      </c>
    </row>
    <row r="1824" spans="11:20" x14ac:dyDescent="0.25">
      <c r="K1824">
        <v>1823</v>
      </c>
      <c r="L1824" t="str">
        <f ca="1">OFFSET(Table1[[#Headers],[Template]], MOD(Table4[[#This Row],[Num]], 5)+1, 0)</f>
        <v>The $ is crap</v>
      </c>
      <c r="M1824" t="str">
        <f ca="1">OFFSET(Table2[[#Headers],[Car]], MOD(Table4[[#This Row],[Num]], 4)+1, 0)</f>
        <v>Sable</v>
      </c>
      <c r="N1824" t="str">
        <f ca="1">OFFSET(Table3[[#Headers],[Property]], MOD(Table4[[#This Row],[Num]], 3)+1, 0)</f>
        <v>weight</v>
      </c>
      <c r="O1824" s="1">
        <f ca="1">1/(1/VLOOKUP(Table4[[#This Row],[Template]],Table1[], 2, FALSE)+1/VLOOKUP(Table4[[#This Row],[Car]],Table2[],2,FALSE))*2</f>
        <v>0.32</v>
      </c>
      <c r="P1824" s="1">
        <f ca="1">1/(1/VLOOKUP(Table4[[#This Row],[Template]],Table1[], 3, FALSE)+1/VLOOKUP(Table4[[#This Row],[Car]],Table2[],3,FALSE))*2</f>
        <v>0.3</v>
      </c>
      <c r="Q1824" s="1" t="str">
        <f ca="1">SUBSTITUTE(SUBSTITUTE(Table4[[#This Row],[Template]], "$", Table4[[#This Row],[Car]]), "%", Table4[[#This Row],[Property]])</f>
        <v>The Sable is crap</v>
      </c>
      <c r="R1824" s="1" t="str">
        <f ca="1">IF(RAND()&gt;Table4[[#This Row],[offer1prob]], "yes", "no")</f>
        <v>yes</v>
      </c>
      <c r="S1824" s="1" t="str">
        <f ca="1">IF(RAND()&lt;Table4[[#This Row],[offer1prob]], "yes", "no")</f>
        <v>yes</v>
      </c>
      <c r="T1824" s="1" t="str">
        <f ca="1">"performConversation '" &amp; Table4[[#This Row],[question]] &amp; "' '" &amp; Table4[[#This Row],[answerToAppointmentRequest]] &amp; "' '" &amp; Table4[[#This Row],[answerToMailRequest]] &amp; "'"</f>
        <v>performConversation 'The Sable is crap' 'yes' 'yes'</v>
      </c>
    </row>
    <row r="1825" spans="11:20" x14ac:dyDescent="0.25">
      <c r="K1825">
        <v>1824</v>
      </c>
      <c r="L1825" t="str">
        <f ca="1">OFFSET(Table1[[#Headers],[Template]], MOD(Table4[[#This Row],[Num]], 5)+1, 0)</f>
        <v>What does the $ have as %?</v>
      </c>
      <c r="M1825" t="str">
        <f ca="1">OFFSET(Table2[[#Headers],[Car]], MOD(Table4[[#This Row],[Num]], 4)+1, 0)</f>
        <v>Wolverine</v>
      </c>
      <c r="N1825" t="str">
        <f ca="1">OFFSET(Table3[[#Headers],[Property]], MOD(Table4[[#This Row],[Num]], 3)+1, 0)</f>
        <v>mpg</v>
      </c>
      <c r="O1825" s="1">
        <f ca="1">1/(1/VLOOKUP(Table4[[#This Row],[Template]],Table1[], 2, FALSE)+1/VLOOKUP(Table4[[#This Row],[Car]],Table2[],2,FALSE))*2</f>
        <v>0.4</v>
      </c>
      <c r="P1825" s="1">
        <f ca="1">1/(1/VLOOKUP(Table4[[#This Row],[Template]],Table1[], 3, FALSE)+1/VLOOKUP(Table4[[#This Row],[Car]],Table2[],3,FALSE))*2</f>
        <v>0.3</v>
      </c>
      <c r="Q1825" s="1" t="str">
        <f ca="1">SUBSTITUTE(SUBSTITUTE(Table4[[#This Row],[Template]], "$", Table4[[#This Row],[Car]]), "%", Table4[[#This Row],[Property]])</f>
        <v>What does the Wolverine have as mpg?</v>
      </c>
      <c r="R1825" s="1" t="str">
        <f ca="1">IF(RAND()&gt;Table4[[#This Row],[offer1prob]], "yes", "no")</f>
        <v>yes</v>
      </c>
      <c r="S1825" s="1" t="str">
        <f ca="1">IF(RAND()&lt;Table4[[#This Row],[offer1prob]], "yes", "no")</f>
        <v>yes</v>
      </c>
      <c r="T1825" s="1" t="str">
        <f ca="1">"performConversation '" &amp; Table4[[#This Row],[question]] &amp; "' '" &amp; Table4[[#This Row],[answerToAppointmentRequest]] &amp; "' '" &amp; Table4[[#This Row],[answerToMailRequest]] &amp; "'"</f>
        <v>performConversation 'What does the Wolverine have as mpg?' 'yes' 'yes'</v>
      </c>
    </row>
    <row r="1826" spans="11:20" x14ac:dyDescent="0.25">
      <c r="K1826">
        <v>1825</v>
      </c>
      <c r="L1826" t="str">
        <f ca="1">OFFSET(Table1[[#Headers],[Template]], MOD(Table4[[#This Row],[Num]], 5)+1, 0)</f>
        <v>Why is the $ so expensive?</v>
      </c>
      <c r="M1826" t="str">
        <f ca="1">OFFSET(Table2[[#Headers],[Car]], MOD(Table4[[#This Row],[Num]], 4)+1, 0)</f>
        <v>Polecat</v>
      </c>
      <c r="N1826" t="str">
        <f ca="1">OFFSET(Table3[[#Headers],[Property]], MOD(Table4[[#This Row],[Num]], 3)+1, 0)</f>
        <v>color</v>
      </c>
      <c r="O1826" s="1">
        <f ca="1">1/(1/VLOOKUP(Table4[[#This Row],[Template]],Table1[], 2, FALSE)+1/VLOOKUP(Table4[[#This Row],[Car]],Table2[],2,FALSE))*2</f>
        <v>0.4</v>
      </c>
      <c r="P1826" s="1">
        <f ca="1">1/(1/VLOOKUP(Table4[[#This Row],[Template]],Table1[], 3, FALSE)+1/VLOOKUP(Table4[[#This Row],[Car]],Table2[],3,FALSE))*2</f>
        <v>0.68571428571428561</v>
      </c>
      <c r="Q1826" s="1" t="str">
        <f ca="1">SUBSTITUTE(SUBSTITUTE(Table4[[#This Row],[Template]], "$", Table4[[#This Row],[Car]]), "%", Table4[[#This Row],[Property]])</f>
        <v>Why is the Polecat so expensive?</v>
      </c>
      <c r="R1826" s="1" t="str">
        <f ca="1">IF(RAND()&gt;Table4[[#This Row],[offer1prob]], "yes", "no")</f>
        <v>yes</v>
      </c>
      <c r="S1826" s="1" t="str">
        <f ca="1">IF(RAND()&lt;Table4[[#This Row],[offer1prob]], "yes", "no")</f>
        <v>yes</v>
      </c>
      <c r="T1826" s="1" t="str">
        <f ca="1">"performConversation '" &amp; Table4[[#This Row],[question]] &amp; "' '" &amp; Table4[[#This Row],[answerToAppointmentRequest]] &amp; "' '" &amp; Table4[[#This Row],[answerToMailRequest]] &amp; "'"</f>
        <v>performConversation 'Why is the Polecat so expensive?' 'yes' 'yes'</v>
      </c>
    </row>
    <row r="1827" spans="11:20" x14ac:dyDescent="0.25">
      <c r="K1827">
        <v>1826</v>
      </c>
      <c r="L1827" t="str">
        <f ca="1">OFFSET(Table1[[#Headers],[Template]], MOD(Table4[[#This Row],[Num]], 5)+1, 0)</f>
        <v>Do you still manufacture the $?</v>
      </c>
      <c r="M1827" t="str">
        <f ca="1">OFFSET(Table2[[#Headers],[Car]], MOD(Table4[[#This Row],[Num]], 4)+1, 0)</f>
        <v>Sea Otter</v>
      </c>
      <c r="N1827" t="str">
        <f ca="1">OFFSET(Table3[[#Headers],[Property]], MOD(Table4[[#This Row],[Num]], 3)+1, 0)</f>
        <v>weight</v>
      </c>
      <c r="O1827" s="1">
        <f ca="1">1/(1/VLOOKUP(Table4[[#This Row],[Template]],Table1[], 2, FALSE)+1/VLOOKUP(Table4[[#This Row],[Car]],Table2[],2,FALSE))*2</f>
        <v>0.37499999999999994</v>
      </c>
      <c r="P1827" s="1">
        <f ca="1">1/(1/VLOOKUP(Table4[[#This Row],[Template]],Table1[], 3, FALSE)+1/VLOOKUP(Table4[[#This Row],[Car]],Table2[],3,FALSE))*2</f>
        <v>0.44444444444444442</v>
      </c>
      <c r="Q1827" s="1" t="str">
        <f ca="1">SUBSTITUTE(SUBSTITUTE(Table4[[#This Row],[Template]], "$", Table4[[#This Row],[Car]]), "%", Table4[[#This Row],[Property]])</f>
        <v>Do you still manufacture the Sea Otter?</v>
      </c>
      <c r="R1827" s="1" t="str">
        <f ca="1">IF(RAND()&gt;Table4[[#This Row],[offer1prob]], "yes", "no")</f>
        <v>no</v>
      </c>
      <c r="S1827" s="1" t="str">
        <f ca="1">IF(RAND()&lt;Table4[[#This Row],[offer1prob]], "yes", "no")</f>
        <v>no</v>
      </c>
      <c r="T1827" s="1" t="str">
        <f ca="1">"performConversation '" &amp; Table4[[#This Row],[question]] &amp; "' '" &amp; Table4[[#This Row],[answerToAppointmentRequest]] &amp; "' '" &amp; Table4[[#This Row],[answerToMailRequest]] &amp; "'"</f>
        <v>performConversation 'Do you still manufacture the Sea Otter?' 'no' 'no'</v>
      </c>
    </row>
    <row r="1828" spans="11:20" x14ac:dyDescent="0.25">
      <c r="K1828">
        <v>1827</v>
      </c>
      <c r="L1828" t="str">
        <f ca="1">OFFSET(Table1[[#Headers],[Template]], MOD(Table4[[#This Row],[Num]], 5)+1, 0)</f>
        <v>What is the % of the $?</v>
      </c>
      <c r="M1828" t="str">
        <f ca="1">OFFSET(Table2[[#Headers],[Car]], MOD(Table4[[#This Row],[Num]], 4)+1, 0)</f>
        <v>Sable</v>
      </c>
      <c r="N1828" t="str">
        <f ca="1">OFFSET(Table3[[#Headers],[Property]], MOD(Table4[[#This Row],[Num]], 3)+1, 0)</f>
        <v>mpg</v>
      </c>
      <c r="O1828" s="1">
        <f ca="1">1/(1/VLOOKUP(Table4[[#This Row],[Template]],Table1[], 2, FALSE)+1/VLOOKUP(Table4[[#This Row],[Car]],Table2[],2,FALSE))*2</f>
        <v>0.68571428571428561</v>
      </c>
      <c r="P1828" s="1">
        <f ca="1">1/(1/VLOOKUP(Table4[[#This Row],[Template]],Table1[], 3, FALSE)+1/VLOOKUP(Table4[[#This Row],[Car]],Table2[],3,FALSE))*2</f>
        <v>0.48</v>
      </c>
      <c r="Q1828" s="1" t="str">
        <f ca="1">SUBSTITUTE(SUBSTITUTE(Table4[[#This Row],[Template]], "$", Table4[[#This Row],[Car]]), "%", Table4[[#This Row],[Property]])</f>
        <v>What is the mpg of the Sable?</v>
      </c>
      <c r="R1828" s="1" t="str">
        <f ca="1">IF(RAND()&gt;Table4[[#This Row],[offer1prob]], "yes", "no")</f>
        <v>no</v>
      </c>
      <c r="S1828" s="1" t="str">
        <f ca="1">IF(RAND()&lt;Table4[[#This Row],[offer1prob]], "yes", "no")</f>
        <v>yes</v>
      </c>
      <c r="T1828" s="1" t="str">
        <f ca="1">"performConversation '" &amp; Table4[[#This Row],[question]] &amp; "' '" &amp; Table4[[#This Row],[answerToAppointmentRequest]] &amp; "' '" &amp; Table4[[#This Row],[answerToMailRequest]] &amp; "'"</f>
        <v>performConversation 'What is the mpg of the Sable?' 'no' 'yes'</v>
      </c>
    </row>
    <row r="1829" spans="11:20" x14ac:dyDescent="0.25">
      <c r="K1829">
        <v>1828</v>
      </c>
      <c r="L1829" t="str">
        <f ca="1">OFFSET(Table1[[#Headers],[Template]], MOD(Table4[[#This Row],[Num]], 5)+1, 0)</f>
        <v>The $ is crap</v>
      </c>
      <c r="M1829" t="str">
        <f ca="1">OFFSET(Table2[[#Headers],[Car]], MOD(Table4[[#This Row],[Num]], 4)+1, 0)</f>
        <v>Wolverine</v>
      </c>
      <c r="N1829" t="str">
        <f ca="1">OFFSET(Table3[[#Headers],[Property]], MOD(Table4[[#This Row],[Num]], 3)+1, 0)</f>
        <v>color</v>
      </c>
      <c r="O1829" s="1">
        <f ca="1">1/(1/VLOOKUP(Table4[[#This Row],[Template]],Table1[], 2, FALSE)+1/VLOOKUP(Table4[[#This Row],[Car]],Table2[],2,FALSE))*2</f>
        <v>0.3</v>
      </c>
      <c r="P1829" s="1">
        <f ca="1">1/(1/VLOOKUP(Table4[[#This Row],[Template]],Table1[], 3, FALSE)+1/VLOOKUP(Table4[[#This Row],[Car]],Table2[],3,FALSE))*2</f>
        <v>0.24</v>
      </c>
      <c r="Q1829" s="1" t="str">
        <f ca="1">SUBSTITUTE(SUBSTITUTE(Table4[[#This Row],[Template]], "$", Table4[[#This Row],[Car]]), "%", Table4[[#This Row],[Property]])</f>
        <v>The Wolverine is crap</v>
      </c>
      <c r="R1829" s="1" t="str">
        <f ca="1">IF(RAND()&gt;Table4[[#This Row],[offer1prob]], "yes", "no")</f>
        <v>yes</v>
      </c>
      <c r="S1829" s="1" t="str">
        <f ca="1">IF(RAND()&lt;Table4[[#This Row],[offer1prob]], "yes", "no")</f>
        <v>no</v>
      </c>
      <c r="T1829" s="1" t="str">
        <f ca="1">"performConversation '" &amp; Table4[[#This Row],[question]] &amp; "' '" &amp; Table4[[#This Row],[answerToAppointmentRequest]] &amp; "' '" &amp; Table4[[#This Row],[answerToMailRequest]] &amp; "'"</f>
        <v>performConversation 'The Wolverine is crap' 'yes' 'no'</v>
      </c>
    </row>
    <row r="1830" spans="11:20" x14ac:dyDescent="0.25">
      <c r="K1830">
        <v>1829</v>
      </c>
      <c r="L1830" t="str">
        <f ca="1">OFFSET(Table1[[#Headers],[Template]], MOD(Table4[[#This Row],[Num]], 5)+1, 0)</f>
        <v>What does the $ have as %?</v>
      </c>
      <c r="M1830" t="str">
        <f ca="1">OFFSET(Table2[[#Headers],[Car]], MOD(Table4[[#This Row],[Num]], 4)+1, 0)</f>
        <v>Polecat</v>
      </c>
      <c r="N1830" t="str">
        <f ca="1">OFFSET(Table3[[#Headers],[Property]], MOD(Table4[[#This Row],[Num]], 3)+1, 0)</f>
        <v>weight</v>
      </c>
      <c r="O1830" s="1">
        <f ca="1">1/(1/VLOOKUP(Table4[[#This Row],[Template]],Table1[], 2, FALSE)+1/VLOOKUP(Table4[[#This Row],[Car]],Table2[],2,FALSE))*2</f>
        <v>0.3428571428571428</v>
      </c>
      <c r="P1830" s="1">
        <f ca="1">1/(1/VLOOKUP(Table4[[#This Row],[Template]],Table1[], 3, FALSE)+1/VLOOKUP(Table4[[#This Row],[Car]],Table2[],3,FALSE))*2</f>
        <v>0.43636363636363629</v>
      </c>
      <c r="Q1830" s="1" t="str">
        <f ca="1">SUBSTITUTE(SUBSTITUTE(Table4[[#This Row],[Template]], "$", Table4[[#This Row],[Car]]), "%", Table4[[#This Row],[Property]])</f>
        <v>What does the Polecat have as weight?</v>
      </c>
      <c r="R1830" s="1" t="str">
        <f ca="1">IF(RAND()&gt;Table4[[#This Row],[offer1prob]], "yes", "no")</f>
        <v>yes</v>
      </c>
      <c r="S1830" s="1" t="str">
        <f ca="1">IF(RAND()&lt;Table4[[#This Row],[offer1prob]], "yes", "no")</f>
        <v>no</v>
      </c>
      <c r="T1830" s="1" t="str">
        <f ca="1">"performConversation '" &amp; Table4[[#This Row],[question]] &amp; "' '" &amp; Table4[[#This Row],[answerToAppointmentRequest]] &amp; "' '" &amp; Table4[[#This Row],[answerToMailRequest]] &amp; "'"</f>
        <v>performConversation 'What does the Polecat have as weight?' 'yes' 'no'</v>
      </c>
    </row>
    <row r="1831" spans="11:20" x14ac:dyDescent="0.25">
      <c r="K1831">
        <v>1830</v>
      </c>
      <c r="L1831" t="str">
        <f ca="1">OFFSET(Table1[[#Headers],[Template]], MOD(Table4[[#This Row],[Num]], 5)+1, 0)</f>
        <v>Why is the $ so expensive?</v>
      </c>
      <c r="M1831" t="str">
        <f ca="1">OFFSET(Table2[[#Headers],[Car]], MOD(Table4[[#This Row],[Num]], 4)+1, 0)</f>
        <v>Sea Otter</v>
      </c>
      <c r="N1831" t="str">
        <f ca="1">OFFSET(Table3[[#Headers],[Property]], MOD(Table4[[#This Row],[Num]], 3)+1, 0)</f>
        <v>mpg</v>
      </c>
      <c r="O1831" s="1">
        <f ca="1">1/(1/VLOOKUP(Table4[[#This Row],[Template]],Table1[], 2, FALSE)+1/VLOOKUP(Table4[[#This Row],[Car]],Table2[],2,FALSE))*2</f>
        <v>0.3428571428571428</v>
      </c>
      <c r="P1831" s="1">
        <f ca="1">1/(1/VLOOKUP(Table4[[#This Row],[Template]],Table1[], 3, FALSE)+1/VLOOKUP(Table4[[#This Row],[Car]],Table2[],3,FALSE))*2</f>
        <v>0.48</v>
      </c>
      <c r="Q1831" s="1" t="str">
        <f ca="1">SUBSTITUTE(SUBSTITUTE(Table4[[#This Row],[Template]], "$", Table4[[#This Row],[Car]]), "%", Table4[[#This Row],[Property]])</f>
        <v>Why is the Sea Otter so expensive?</v>
      </c>
      <c r="R1831" s="1" t="str">
        <f ca="1">IF(RAND()&gt;Table4[[#This Row],[offer1prob]], "yes", "no")</f>
        <v>yes</v>
      </c>
      <c r="S1831" s="1" t="str">
        <f ca="1">IF(RAND()&lt;Table4[[#This Row],[offer1prob]], "yes", "no")</f>
        <v>no</v>
      </c>
      <c r="T1831" s="1" t="str">
        <f ca="1">"performConversation '" &amp; Table4[[#This Row],[question]] &amp; "' '" &amp; Table4[[#This Row],[answerToAppointmentRequest]] &amp; "' '" &amp; Table4[[#This Row],[answerToMailRequest]] &amp; "'"</f>
        <v>performConversation 'Why is the Sea Otter so expensive?' 'yes' 'no'</v>
      </c>
    </row>
    <row r="1832" spans="11:20" x14ac:dyDescent="0.25">
      <c r="K1832">
        <v>1831</v>
      </c>
      <c r="L1832" t="str">
        <f ca="1">OFFSET(Table1[[#Headers],[Template]], MOD(Table4[[#This Row],[Num]], 5)+1, 0)</f>
        <v>Do you still manufacture the $?</v>
      </c>
      <c r="M1832" t="str">
        <f ca="1">OFFSET(Table2[[#Headers],[Car]], MOD(Table4[[#This Row],[Num]], 4)+1, 0)</f>
        <v>Sable</v>
      </c>
      <c r="N1832" t="str">
        <f ca="1">OFFSET(Table3[[#Headers],[Property]], MOD(Table4[[#This Row],[Num]], 3)+1, 0)</f>
        <v>color</v>
      </c>
      <c r="O1832" s="1">
        <f ca="1">1/(1/VLOOKUP(Table4[[#This Row],[Template]],Table1[], 2, FALSE)+1/VLOOKUP(Table4[[#This Row],[Car]],Table2[],2,FALSE))*2</f>
        <v>0.61538461538461542</v>
      </c>
      <c r="P1832" s="1">
        <f ca="1">1/(1/VLOOKUP(Table4[[#This Row],[Template]],Table1[], 3, FALSE)+1/VLOOKUP(Table4[[#This Row],[Car]],Table2[],3,FALSE))*2</f>
        <v>0.54545454545454541</v>
      </c>
      <c r="Q1832" s="1" t="str">
        <f ca="1">SUBSTITUTE(SUBSTITUTE(Table4[[#This Row],[Template]], "$", Table4[[#This Row],[Car]]), "%", Table4[[#This Row],[Property]])</f>
        <v>Do you still manufacture the Sable?</v>
      </c>
      <c r="R1832" s="1" t="str">
        <f ca="1">IF(RAND()&gt;Table4[[#This Row],[offer1prob]], "yes", "no")</f>
        <v>no</v>
      </c>
      <c r="S1832" s="1" t="str">
        <f ca="1">IF(RAND()&lt;Table4[[#This Row],[offer1prob]], "yes", "no")</f>
        <v>no</v>
      </c>
      <c r="T1832" s="1" t="str">
        <f ca="1">"performConversation '" &amp; Table4[[#This Row],[question]] &amp; "' '" &amp; Table4[[#This Row],[answerToAppointmentRequest]] &amp; "' '" &amp; Table4[[#This Row],[answerToMailRequest]] &amp; "'"</f>
        <v>performConversation 'Do you still manufacture the Sable?' 'no' 'no'</v>
      </c>
    </row>
    <row r="1833" spans="11:20" x14ac:dyDescent="0.25">
      <c r="K1833">
        <v>1832</v>
      </c>
      <c r="L1833" t="str">
        <f ca="1">OFFSET(Table1[[#Headers],[Template]], MOD(Table4[[#This Row],[Num]], 5)+1, 0)</f>
        <v>What is the % of the $?</v>
      </c>
      <c r="M1833" t="str">
        <f ca="1">OFFSET(Table2[[#Headers],[Car]], MOD(Table4[[#This Row],[Num]], 4)+1, 0)</f>
        <v>Wolverine</v>
      </c>
      <c r="N1833" t="str">
        <f ca="1">OFFSET(Table3[[#Headers],[Property]], MOD(Table4[[#This Row],[Num]], 3)+1, 0)</f>
        <v>weight</v>
      </c>
      <c r="O1833" s="1">
        <f ca="1">1/(1/VLOOKUP(Table4[[#This Row],[Template]],Table1[], 2, FALSE)+1/VLOOKUP(Table4[[#This Row],[Car]],Table2[],2,FALSE))*2</f>
        <v>0.6</v>
      </c>
      <c r="P1833" s="1">
        <f ca="1">1/(1/VLOOKUP(Table4[[#This Row],[Template]],Table1[], 3, FALSE)+1/VLOOKUP(Table4[[#This Row],[Car]],Table2[],3,FALSE))*2</f>
        <v>0.3428571428571428</v>
      </c>
      <c r="Q1833" s="1" t="str">
        <f ca="1">SUBSTITUTE(SUBSTITUTE(Table4[[#This Row],[Template]], "$", Table4[[#This Row],[Car]]), "%", Table4[[#This Row],[Property]])</f>
        <v>What is the weight of the Wolverine?</v>
      </c>
      <c r="R1833" s="1" t="str">
        <f ca="1">IF(RAND()&gt;Table4[[#This Row],[offer1prob]], "yes", "no")</f>
        <v>no</v>
      </c>
      <c r="S1833" s="1" t="str">
        <f ca="1">IF(RAND()&lt;Table4[[#This Row],[offer1prob]], "yes", "no")</f>
        <v>yes</v>
      </c>
      <c r="T1833" s="1" t="str">
        <f ca="1">"performConversation '" &amp; Table4[[#This Row],[question]] &amp; "' '" &amp; Table4[[#This Row],[answerToAppointmentRequest]] &amp; "' '" &amp; Table4[[#This Row],[answerToMailRequest]] &amp; "'"</f>
        <v>performConversation 'What is the weight of the Wolverine?' 'no' 'yes'</v>
      </c>
    </row>
    <row r="1834" spans="11:20" x14ac:dyDescent="0.25">
      <c r="K1834">
        <v>1833</v>
      </c>
      <c r="L1834" t="str">
        <f ca="1">OFFSET(Table1[[#Headers],[Template]], MOD(Table4[[#This Row],[Num]], 5)+1, 0)</f>
        <v>The $ is crap</v>
      </c>
      <c r="M1834" t="str">
        <f ca="1">OFFSET(Table2[[#Headers],[Car]], MOD(Table4[[#This Row],[Num]], 4)+1, 0)</f>
        <v>Polecat</v>
      </c>
      <c r="N1834" t="str">
        <f ca="1">OFFSET(Table3[[#Headers],[Property]], MOD(Table4[[#This Row],[Num]], 3)+1, 0)</f>
        <v>mpg</v>
      </c>
      <c r="O1834" s="1">
        <f ca="1">1/(1/VLOOKUP(Table4[[#This Row],[Template]],Table1[], 2, FALSE)+1/VLOOKUP(Table4[[#This Row],[Car]],Table2[],2,FALSE))*2</f>
        <v>0.26666666666666666</v>
      </c>
      <c r="P1834" s="1">
        <f ca="1">1/(1/VLOOKUP(Table4[[#This Row],[Template]],Table1[], 3, FALSE)+1/VLOOKUP(Table4[[#This Row],[Car]],Table2[],3,FALSE))*2</f>
        <v>0.32</v>
      </c>
      <c r="Q1834" s="1" t="str">
        <f ca="1">SUBSTITUTE(SUBSTITUTE(Table4[[#This Row],[Template]], "$", Table4[[#This Row],[Car]]), "%", Table4[[#This Row],[Property]])</f>
        <v>The Polecat is crap</v>
      </c>
      <c r="R1834" s="1" t="str">
        <f ca="1">IF(RAND()&gt;Table4[[#This Row],[offer1prob]], "yes", "no")</f>
        <v>yes</v>
      </c>
      <c r="S1834" s="1" t="str">
        <f ca="1">IF(RAND()&lt;Table4[[#This Row],[offer1prob]], "yes", "no")</f>
        <v>yes</v>
      </c>
      <c r="T1834" s="1" t="str">
        <f ca="1">"performConversation '" &amp; Table4[[#This Row],[question]] &amp; "' '" &amp; Table4[[#This Row],[answerToAppointmentRequest]] &amp; "' '" &amp; Table4[[#This Row],[answerToMailRequest]] &amp; "'"</f>
        <v>performConversation 'The Polecat is crap' 'yes' 'yes'</v>
      </c>
    </row>
    <row r="1835" spans="11:20" x14ac:dyDescent="0.25">
      <c r="K1835">
        <v>1834</v>
      </c>
      <c r="L1835" t="str">
        <f ca="1">OFFSET(Table1[[#Headers],[Template]], MOD(Table4[[#This Row],[Num]], 5)+1, 0)</f>
        <v>What does the $ have as %?</v>
      </c>
      <c r="M1835" t="str">
        <f ca="1">OFFSET(Table2[[#Headers],[Car]], MOD(Table4[[#This Row],[Num]], 4)+1, 0)</f>
        <v>Sea Otter</v>
      </c>
      <c r="N1835" t="str">
        <f ca="1">OFFSET(Table3[[#Headers],[Property]], MOD(Table4[[#This Row],[Num]], 3)+1, 0)</f>
        <v>color</v>
      </c>
      <c r="O1835" s="1">
        <f ca="1">1/(1/VLOOKUP(Table4[[#This Row],[Template]],Table1[], 2, FALSE)+1/VLOOKUP(Table4[[#This Row],[Car]],Table2[],2,FALSE))*2</f>
        <v>0.3</v>
      </c>
      <c r="P1835" s="1">
        <f ca="1">1/(1/VLOOKUP(Table4[[#This Row],[Template]],Table1[], 3, FALSE)+1/VLOOKUP(Table4[[#This Row],[Car]],Table2[],3,FALSE))*2</f>
        <v>0.3428571428571428</v>
      </c>
      <c r="Q1835" s="1" t="str">
        <f ca="1">SUBSTITUTE(SUBSTITUTE(Table4[[#This Row],[Template]], "$", Table4[[#This Row],[Car]]), "%", Table4[[#This Row],[Property]])</f>
        <v>What does the Sea Otter have as color?</v>
      </c>
      <c r="R1835" s="1" t="str">
        <f ca="1">IF(RAND()&gt;Table4[[#This Row],[offer1prob]], "yes", "no")</f>
        <v>yes</v>
      </c>
      <c r="S1835" s="1" t="str">
        <f ca="1">IF(RAND()&lt;Table4[[#This Row],[offer1prob]], "yes", "no")</f>
        <v>no</v>
      </c>
      <c r="T1835" s="1" t="str">
        <f ca="1">"performConversation '" &amp; Table4[[#This Row],[question]] &amp; "' '" &amp; Table4[[#This Row],[answerToAppointmentRequest]] &amp; "' '" &amp; Table4[[#This Row],[answerToMailRequest]] &amp; "'"</f>
        <v>performConversation 'What does the Sea Otter have as color?' 'yes' 'no'</v>
      </c>
    </row>
    <row r="1836" spans="11:20" x14ac:dyDescent="0.25">
      <c r="K1836">
        <v>1835</v>
      </c>
      <c r="L1836" t="str">
        <f ca="1">OFFSET(Table1[[#Headers],[Template]], MOD(Table4[[#This Row],[Num]], 5)+1, 0)</f>
        <v>Why is the $ so expensive?</v>
      </c>
      <c r="M1836" t="str">
        <f ca="1">OFFSET(Table2[[#Headers],[Car]], MOD(Table4[[#This Row],[Num]], 4)+1, 0)</f>
        <v>Sable</v>
      </c>
      <c r="N1836" t="str">
        <f ca="1">OFFSET(Table3[[#Headers],[Property]], MOD(Table4[[#This Row],[Num]], 3)+1, 0)</f>
        <v>weight</v>
      </c>
      <c r="O1836" s="1">
        <f ca="1">1/(1/VLOOKUP(Table4[[#This Row],[Template]],Table1[], 2, FALSE)+1/VLOOKUP(Table4[[#This Row],[Car]],Table2[],2,FALSE))*2</f>
        <v>0.53333333333333333</v>
      </c>
      <c r="P1836" s="1">
        <f ca="1">1/(1/VLOOKUP(Table4[[#This Row],[Template]],Table1[], 3, FALSE)+1/VLOOKUP(Table4[[#This Row],[Car]],Table2[],3,FALSE))*2</f>
        <v>0.6</v>
      </c>
      <c r="Q1836" s="1" t="str">
        <f ca="1">SUBSTITUTE(SUBSTITUTE(Table4[[#This Row],[Template]], "$", Table4[[#This Row],[Car]]), "%", Table4[[#This Row],[Property]])</f>
        <v>Why is the Sable so expensive?</v>
      </c>
      <c r="R1836" s="1" t="str">
        <f ca="1">IF(RAND()&gt;Table4[[#This Row],[offer1prob]], "yes", "no")</f>
        <v>yes</v>
      </c>
      <c r="S1836" s="1" t="str">
        <f ca="1">IF(RAND()&lt;Table4[[#This Row],[offer1prob]], "yes", "no")</f>
        <v>yes</v>
      </c>
      <c r="T1836" s="1" t="str">
        <f ca="1">"performConversation '" &amp; Table4[[#This Row],[question]] &amp; "' '" &amp; Table4[[#This Row],[answerToAppointmentRequest]] &amp; "' '" &amp; Table4[[#This Row],[answerToMailRequest]] &amp; "'"</f>
        <v>performConversation 'Why is the Sable so expensive?' 'yes' 'yes'</v>
      </c>
    </row>
    <row r="1837" spans="11:20" x14ac:dyDescent="0.25">
      <c r="K1837">
        <v>1836</v>
      </c>
      <c r="L1837" t="str">
        <f ca="1">OFFSET(Table1[[#Headers],[Template]], MOD(Table4[[#This Row],[Num]], 5)+1, 0)</f>
        <v>Do you still manufacture the $?</v>
      </c>
      <c r="M1837" t="str">
        <f ca="1">OFFSET(Table2[[#Headers],[Car]], MOD(Table4[[#This Row],[Num]], 4)+1, 0)</f>
        <v>Wolverine</v>
      </c>
      <c r="N1837" t="str">
        <f ca="1">OFFSET(Table3[[#Headers],[Property]], MOD(Table4[[#This Row],[Num]], 3)+1, 0)</f>
        <v>mpg</v>
      </c>
      <c r="O1837" s="1">
        <f ca="1">1/(1/VLOOKUP(Table4[[#This Row],[Template]],Table1[], 2, FALSE)+1/VLOOKUP(Table4[[#This Row],[Car]],Table2[],2,FALSE))*2</f>
        <v>0.54545454545454541</v>
      </c>
      <c r="P1837" s="1">
        <f ca="1">1/(1/VLOOKUP(Table4[[#This Row],[Template]],Table1[], 3, FALSE)+1/VLOOKUP(Table4[[#This Row],[Car]],Table2[],3,FALSE))*2</f>
        <v>0.37499999999999994</v>
      </c>
      <c r="Q1837" s="1" t="str">
        <f ca="1">SUBSTITUTE(SUBSTITUTE(Table4[[#This Row],[Template]], "$", Table4[[#This Row],[Car]]), "%", Table4[[#This Row],[Property]])</f>
        <v>Do you still manufacture the Wolverine?</v>
      </c>
      <c r="R1837" s="1" t="str">
        <f ca="1">IF(RAND()&gt;Table4[[#This Row],[offer1prob]], "yes", "no")</f>
        <v>yes</v>
      </c>
      <c r="S1837" s="1" t="str">
        <f ca="1">IF(RAND()&lt;Table4[[#This Row],[offer1prob]], "yes", "no")</f>
        <v>no</v>
      </c>
      <c r="T1837" s="1" t="str">
        <f ca="1">"performConversation '" &amp; Table4[[#This Row],[question]] &amp; "' '" &amp; Table4[[#This Row],[answerToAppointmentRequest]] &amp; "' '" &amp; Table4[[#This Row],[answerToMailRequest]] &amp; "'"</f>
        <v>performConversation 'Do you still manufacture the Wolverine?' 'yes' 'no'</v>
      </c>
    </row>
    <row r="1838" spans="11:20" x14ac:dyDescent="0.25">
      <c r="K1838">
        <v>1837</v>
      </c>
      <c r="L1838" t="str">
        <f ca="1">OFFSET(Table1[[#Headers],[Template]], MOD(Table4[[#This Row],[Num]], 5)+1, 0)</f>
        <v>What is the % of the $?</v>
      </c>
      <c r="M1838" t="str">
        <f ca="1">OFFSET(Table2[[#Headers],[Car]], MOD(Table4[[#This Row],[Num]], 4)+1, 0)</f>
        <v>Polecat</v>
      </c>
      <c r="N1838" t="str">
        <f ca="1">OFFSET(Table3[[#Headers],[Property]], MOD(Table4[[#This Row],[Num]], 3)+1, 0)</f>
        <v>color</v>
      </c>
      <c r="O1838" s="1">
        <f ca="1">1/(1/VLOOKUP(Table4[[#This Row],[Template]],Table1[], 2, FALSE)+1/VLOOKUP(Table4[[#This Row],[Car]],Table2[],2,FALSE))*2</f>
        <v>0.48</v>
      </c>
      <c r="P1838" s="1">
        <f ca="1">1/(1/VLOOKUP(Table4[[#This Row],[Template]],Table1[], 3, FALSE)+1/VLOOKUP(Table4[[#This Row],[Car]],Table2[],3,FALSE))*2</f>
        <v>0.53333333333333333</v>
      </c>
      <c r="Q1838" s="1" t="str">
        <f ca="1">SUBSTITUTE(SUBSTITUTE(Table4[[#This Row],[Template]], "$", Table4[[#This Row],[Car]]), "%", Table4[[#This Row],[Property]])</f>
        <v>What is the color of the Polecat?</v>
      </c>
      <c r="R1838" s="1" t="str">
        <f ca="1">IF(RAND()&gt;Table4[[#This Row],[offer1prob]], "yes", "no")</f>
        <v>yes</v>
      </c>
      <c r="S1838" s="1" t="str">
        <f ca="1">IF(RAND()&lt;Table4[[#This Row],[offer1prob]], "yes", "no")</f>
        <v>yes</v>
      </c>
      <c r="T1838" s="1" t="str">
        <f ca="1">"performConversation '" &amp; Table4[[#This Row],[question]] &amp; "' '" &amp; Table4[[#This Row],[answerToAppointmentRequest]] &amp; "' '" &amp; Table4[[#This Row],[answerToMailRequest]] &amp; "'"</f>
        <v>performConversation 'What is the color of the Polecat?' 'yes' 'yes'</v>
      </c>
    </row>
    <row r="1839" spans="11:20" x14ac:dyDescent="0.25">
      <c r="K1839">
        <v>1838</v>
      </c>
      <c r="L1839" t="str">
        <f ca="1">OFFSET(Table1[[#Headers],[Template]], MOD(Table4[[#This Row],[Num]], 5)+1, 0)</f>
        <v>The $ is crap</v>
      </c>
      <c r="M1839" t="str">
        <f ca="1">OFFSET(Table2[[#Headers],[Car]], MOD(Table4[[#This Row],[Num]], 4)+1, 0)</f>
        <v>Sea Otter</v>
      </c>
      <c r="N1839" t="str">
        <f ca="1">OFFSET(Table3[[#Headers],[Property]], MOD(Table4[[#This Row],[Num]], 3)+1, 0)</f>
        <v>weight</v>
      </c>
      <c r="O1839" s="1">
        <f ca="1">1/(1/VLOOKUP(Table4[[#This Row],[Template]],Table1[], 2, FALSE)+1/VLOOKUP(Table4[[#This Row],[Car]],Table2[],2,FALSE))*2</f>
        <v>0.24</v>
      </c>
      <c r="P1839" s="1">
        <f ca="1">1/(1/VLOOKUP(Table4[[#This Row],[Template]],Table1[], 3, FALSE)+1/VLOOKUP(Table4[[#This Row],[Car]],Table2[],3,FALSE))*2</f>
        <v>0.26666666666666666</v>
      </c>
      <c r="Q1839" s="1" t="str">
        <f ca="1">SUBSTITUTE(SUBSTITUTE(Table4[[#This Row],[Template]], "$", Table4[[#This Row],[Car]]), "%", Table4[[#This Row],[Property]])</f>
        <v>The Sea Otter is crap</v>
      </c>
      <c r="R1839" s="1" t="str">
        <f ca="1">IF(RAND()&gt;Table4[[#This Row],[offer1prob]], "yes", "no")</f>
        <v>yes</v>
      </c>
      <c r="S1839" s="1" t="str">
        <f ca="1">IF(RAND()&lt;Table4[[#This Row],[offer1prob]], "yes", "no")</f>
        <v>no</v>
      </c>
      <c r="T1839" s="1" t="str">
        <f ca="1">"performConversation '" &amp; Table4[[#This Row],[question]] &amp; "' '" &amp; Table4[[#This Row],[answerToAppointmentRequest]] &amp; "' '" &amp; Table4[[#This Row],[answerToMailRequest]] &amp; "'"</f>
        <v>performConversation 'The Sea Otter is crap' 'yes' 'no'</v>
      </c>
    </row>
    <row r="1840" spans="11:20" x14ac:dyDescent="0.25">
      <c r="K1840">
        <v>1839</v>
      </c>
      <c r="L1840" t="str">
        <f ca="1">OFFSET(Table1[[#Headers],[Template]], MOD(Table4[[#This Row],[Num]], 5)+1, 0)</f>
        <v>What does the $ have as %?</v>
      </c>
      <c r="M1840" t="str">
        <f ca="1">OFFSET(Table2[[#Headers],[Car]], MOD(Table4[[#This Row],[Num]], 4)+1, 0)</f>
        <v>Sable</v>
      </c>
      <c r="N1840" t="str">
        <f ca="1">OFFSET(Table3[[#Headers],[Property]], MOD(Table4[[#This Row],[Num]], 3)+1, 0)</f>
        <v>mpg</v>
      </c>
      <c r="O1840" s="1">
        <f ca="1">1/(1/VLOOKUP(Table4[[#This Row],[Template]],Table1[], 2, FALSE)+1/VLOOKUP(Table4[[#This Row],[Car]],Table2[],2,FALSE))*2</f>
        <v>0.43636363636363629</v>
      </c>
      <c r="P1840" s="1">
        <f ca="1">1/(1/VLOOKUP(Table4[[#This Row],[Template]],Table1[], 3, FALSE)+1/VLOOKUP(Table4[[#This Row],[Car]],Table2[],3,FALSE))*2</f>
        <v>0.4</v>
      </c>
      <c r="Q1840" s="1" t="str">
        <f ca="1">SUBSTITUTE(SUBSTITUTE(Table4[[#This Row],[Template]], "$", Table4[[#This Row],[Car]]), "%", Table4[[#This Row],[Property]])</f>
        <v>What does the Sable have as mpg?</v>
      </c>
      <c r="R1840" s="1" t="str">
        <f ca="1">IF(RAND()&gt;Table4[[#This Row],[offer1prob]], "yes", "no")</f>
        <v>yes</v>
      </c>
      <c r="S1840" s="1" t="str">
        <f ca="1">IF(RAND()&lt;Table4[[#This Row],[offer1prob]], "yes", "no")</f>
        <v>yes</v>
      </c>
      <c r="T1840" s="1" t="str">
        <f ca="1">"performConversation '" &amp; Table4[[#This Row],[question]] &amp; "' '" &amp; Table4[[#This Row],[answerToAppointmentRequest]] &amp; "' '" &amp; Table4[[#This Row],[answerToMailRequest]] &amp; "'"</f>
        <v>performConversation 'What does the Sable have as mpg?' 'yes' 'yes'</v>
      </c>
    </row>
    <row r="1841" spans="11:20" x14ac:dyDescent="0.25">
      <c r="K1841">
        <v>1840</v>
      </c>
      <c r="L1841" t="str">
        <f ca="1">OFFSET(Table1[[#Headers],[Template]], MOD(Table4[[#This Row],[Num]], 5)+1, 0)</f>
        <v>Why is the $ so expensive?</v>
      </c>
      <c r="M1841" t="str">
        <f ca="1">OFFSET(Table2[[#Headers],[Car]], MOD(Table4[[#This Row],[Num]], 4)+1, 0)</f>
        <v>Wolverine</v>
      </c>
      <c r="N1841" t="str">
        <f ca="1">OFFSET(Table3[[#Headers],[Property]], MOD(Table4[[#This Row],[Num]], 3)+1, 0)</f>
        <v>color</v>
      </c>
      <c r="O1841" s="1">
        <f ca="1">1/(1/VLOOKUP(Table4[[#This Row],[Template]],Table1[], 2, FALSE)+1/VLOOKUP(Table4[[#This Row],[Car]],Table2[],2,FALSE))*2</f>
        <v>0.48</v>
      </c>
      <c r="P1841" s="1">
        <f ca="1">1/(1/VLOOKUP(Table4[[#This Row],[Template]],Table1[], 3, FALSE)+1/VLOOKUP(Table4[[#This Row],[Car]],Table2[],3,FALSE))*2</f>
        <v>0.4</v>
      </c>
      <c r="Q1841" s="1" t="str">
        <f ca="1">SUBSTITUTE(SUBSTITUTE(Table4[[#This Row],[Template]], "$", Table4[[#This Row],[Car]]), "%", Table4[[#This Row],[Property]])</f>
        <v>Why is the Wolverine so expensive?</v>
      </c>
      <c r="R1841" s="1" t="str">
        <f ca="1">IF(RAND()&gt;Table4[[#This Row],[offer1prob]], "yes", "no")</f>
        <v>yes</v>
      </c>
      <c r="S1841" s="1" t="str">
        <f ca="1">IF(RAND()&lt;Table4[[#This Row],[offer1prob]], "yes", "no")</f>
        <v>no</v>
      </c>
      <c r="T1841" s="1" t="str">
        <f ca="1">"performConversation '" &amp; Table4[[#This Row],[question]] &amp; "' '" &amp; Table4[[#This Row],[answerToAppointmentRequest]] &amp; "' '" &amp; Table4[[#This Row],[answerToMailRequest]] &amp; "'"</f>
        <v>performConversation 'Why is the Wolverine so expensive?' 'yes' 'no'</v>
      </c>
    </row>
    <row r="1842" spans="11:20" x14ac:dyDescent="0.25">
      <c r="K1842">
        <v>1841</v>
      </c>
      <c r="L1842" t="str">
        <f ca="1">OFFSET(Table1[[#Headers],[Template]], MOD(Table4[[#This Row],[Num]], 5)+1, 0)</f>
        <v>Do you still manufacture the $?</v>
      </c>
      <c r="M1842" t="str">
        <f ca="1">OFFSET(Table2[[#Headers],[Car]], MOD(Table4[[#This Row],[Num]], 4)+1, 0)</f>
        <v>Polecat</v>
      </c>
      <c r="N1842" t="str">
        <f ca="1">OFFSET(Table3[[#Headers],[Property]], MOD(Table4[[#This Row],[Num]], 3)+1, 0)</f>
        <v>weight</v>
      </c>
      <c r="O1842" s="1">
        <f ca="1">1/(1/VLOOKUP(Table4[[#This Row],[Template]],Table1[], 2, FALSE)+1/VLOOKUP(Table4[[#This Row],[Car]],Table2[],2,FALSE))*2</f>
        <v>0.44444444444444442</v>
      </c>
      <c r="P1842" s="1">
        <f ca="1">1/(1/VLOOKUP(Table4[[#This Row],[Template]],Table1[], 3, FALSE)+1/VLOOKUP(Table4[[#This Row],[Car]],Table2[],3,FALSE))*2</f>
        <v>0.61538461538461542</v>
      </c>
      <c r="Q1842" s="1" t="str">
        <f ca="1">SUBSTITUTE(SUBSTITUTE(Table4[[#This Row],[Template]], "$", Table4[[#This Row],[Car]]), "%", Table4[[#This Row],[Property]])</f>
        <v>Do you still manufacture the Polecat?</v>
      </c>
      <c r="R1842" s="1" t="str">
        <f ca="1">IF(RAND()&gt;Table4[[#This Row],[offer1prob]], "yes", "no")</f>
        <v>no</v>
      </c>
      <c r="S1842" s="1" t="str">
        <f ca="1">IF(RAND()&lt;Table4[[#This Row],[offer1prob]], "yes", "no")</f>
        <v>no</v>
      </c>
      <c r="T1842" s="1" t="str">
        <f ca="1">"performConversation '" &amp; Table4[[#This Row],[question]] &amp; "' '" &amp; Table4[[#This Row],[answerToAppointmentRequest]] &amp; "' '" &amp; Table4[[#This Row],[answerToMailRequest]] &amp; "'"</f>
        <v>performConversation 'Do you still manufacture the Polecat?' 'no' 'no'</v>
      </c>
    </row>
    <row r="1843" spans="11:20" x14ac:dyDescent="0.25">
      <c r="K1843">
        <v>1842</v>
      </c>
      <c r="L1843" t="str">
        <f ca="1">OFFSET(Table1[[#Headers],[Template]], MOD(Table4[[#This Row],[Num]], 5)+1, 0)</f>
        <v>What is the % of the $?</v>
      </c>
      <c r="M1843" t="str">
        <f ca="1">OFFSET(Table2[[#Headers],[Car]], MOD(Table4[[#This Row],[Num]], 4)+1, 0)</f>
        <v>Sea Otter</v>
      </c>
      <c r="N1843" t="str">
        <f ca="1">OFFSET(Table3[[#Headers],[Property]], MOD(Table4[[#This Row],[Num]], 3)+1, 0)</f>
        <v>mpg</v>
      </c>
      <c r="O1843" s="1">
        <f ca="1">1/(1/VLOOKUP(Table4[[#This Row],[Template]],Table1[], 2, FALSE)+1/VLOOKUP(Table4[[#This Row],[Car]],Table2[],2,FALSE))*2</f>
        <v>0.4</v>
      </c>
      <c r="P1843" s="1">
        <f ca="1">1/(1/VLOOKUP(Table4[[#This Row],[Template]],Table1[], 3, FALSE)+1/VLOOKUP(Table4[[#This Row],[Car]],Table2[],3,FALSE))*2</f>
        <v>0.4</v>
      </c>
      <c r="Q1843" s="1" t="str">
        <f ca="1">SUBSTITUTE(SUBSTITUTE(Table4[[#This Row],[Template]], "$", Table4[[#This Row],[Car]]), "%", Table4[[#This Row],[Property]])</f>
        <v>What is the mpg of the Sea Otter?</v>
      </c>
      <c r="R1843" s="1" t="str">
        <f ca="1">IF(RAND()&gt;Table4[[#This Row],[offer1prob]], "yes", "no")</f>
        <v>no</v>
      </c>
      <c r="S1843" s="1" t="str">
        <f ca="1">IF(RAND()&lt;Table4[[#This Row],[offer1prob]], "yes", "no")</f>
        <v>yes</v>
      </c>
      <c r="T1843" s="1" t="str">
        <f ca="1">"performConversation '" &amp; Table4[[#This Row],[question]] &amp; "' '" &amp; Table4[[#This Row],[answerToAppointmentRequest]] &amp; "' '" &amp; Table4[[#This Row],[answerToMailRequest]] &amp; "'"</f>
        <v>performConversation 'What is the mpg of the Sea Otter?' 'no' 'yes'</v>
      </c>
    </row>
    <row r="1844" spans="11:20" x14ac:dyDescent="0.25">
      <c r="K1844">
        <v>1843</v>
      </c>
      <c r="L1844" t="str">
        <f ca="1">OFFSET(Table1[[#Headers],[Template]], MOD(Table4[[#This Row],[Num]], 5)+1, 0)</f>
        <v>The $ is crap</v>
      </c>
      <c r="M1844" t="str">
        <f ca="1">OFFSET(Table2[[#Headers],[Car]], MOD(Table4[[#This Row],[Num]], 4)+1, 0)</f>
        <v>Sable</v>
      </c>
      <c r="N1844" t="str">
        <f ca="1">OFFSET(Table3[[#Headers],[Property]], MOD(Table4[[#This Row],[Num]], 3)+1, 0)</f>
        <v>color</v>
      </c>
      <c r="O1844" s="1">
        <f ca="1">1/(1/VLOOKUP(Table4[[#This Row],[Template]],Table1[], 2, FALSE)+1/VLOOKUP(Table4[[#This Row],[Car]],Table2[],2,FALSE))*2</f>
        <v>0.32</v>
      </c>
      <c r="P1844" s="1">
        <f ca="1">1/(1/VLOOKUP(Table4[[#This Row],[Template]],Table1[], 3, FALSE)+1/VLOOKUP(Table4[[#This Row],[Car]],Table2[],3,FALSE))*2</f>
        <v>0.3</v>
      </c>
      <c r="Q1844" s="1" t="str">
        <f ca="1">SUBSTITUTE(SUBSTITUTE(Table4[[#This Row],[Template]], "$", Table4[[#This Row],[Car]]), "%", Table4[[#This Row],[Property]])</f>
        <v>The Sable is crap</v>
      </c>
      <c r="R1844" s="1" t="str">
        <f ca="1">IF(RAND()&gt;Table4[[#This Row],[offer1prob]], "yes", "no")</f>
        <v>yes</v>
      </c>
      <c r="S1844" s="1" t="str">
        <f ca="1">IF(RAND()&lt;Table4[[#This Row],[offer1prob]], "yes", "no")</f>
        <v>yes</v>
      </c>
      <c r="T1844" s="1" t="str">
        <f ca="1">"performConversation '" &amp; Table4[[#This Row],[question]] &amp; "' '" &amp; Table4[[#This Row],[answerToAppointmentRequest]] &amp; "' '" &amp; Table4[[#This Row],[answerToMailRequest]] &amp; "'"</f>
        <v>performConversation 'The Sable is crap' 'yes' 'yes'</v>
      </c>
    </row>
    <row r="1845" spans="11:20" x14ac:dyDescent="0.25">
      <c r="K1845">
        <v>1844</v>
      </c>
      <c r="L1845" t="str">
        <f ca="1">OFFSET(Table1[[#Headers],[Template]], MOD(Table4[[#This Row],[Num]], 5)+1, 0)</f>
        <v>What does the $ have as %?</v>
      </c>
      <c r="M1845" t="str">
        <f ca="1">OFFSET(Table2[[#Headers],[Car]], MOD(Table4[[#This Row],[Num]], 4)+1, 0)</f>
        <v>Wolverine</v>
      </c>
      <c r="N1845" t="str">
        <f ca="1">OFFSET(Table3[[#Headers],[Property]], MOD(Table4[[#This Row],[Num]], 3)+1, 0)</f>
        <v>weight</v>
      </c>
      <c r="O1845" s="1">
        <f ca="1">1/(1/VLOOKUP(Table4[[#This Row],[Template]],Table1[], 2, FALSE)+1/VLOOKUP(Table4[[#This Row],[Car]],Table2[],2,FALSE))*2</f>
        <v>0.4</v>
      </c>
      <c r="P1845" s="1">
        <f ca="1">1/(1/VLOOKUP(Table4[[#This Row],[Template]],Table1[], 3, FALSE)+1/VLOOKUP(Table4[[#This Row],[Car]],Table2[],3,FALSE))*2</f>
        <v>0.3</v>
      </c>
      <c r="Q1845" s="1" t="str">
        <f ca="1">SUBSTITUTE(SUBSTITUTE(Table4[[#This Row],[Template]], "$", Table4[[#This Row],[Car]]), "%", Table4[[#This Row],[Property]])</f>
        <v>What does the Wolverine have as weight?</v>
      </c>
      <c r="R1845" s="1" t="str">
        <f ca="1">IF(RAND()&gt;Table4[[#This Row],[offer1prob]], "yes", "no")</f>
        <v>yes</v>
      </c>
      <c r="S1845" s="1" t="str">
        <f ca="1">IF(RAND()&lt;Table4[[#This Row],[offer1prob]], "yes", "no")</f>
        <v>no</v>
      </c>
      <c r="T1845" s="1" t="str">
        <f ca="1">"performConversation '" &amp; Table4[[#This Row],[question]] &amp; "' '" &amp; Table4[[#This Row],[answerToAppointmentRequest]] &amp; "' '" &amp; Table4[[#This Row],[answerToMailRequest]] &amp; "'"</f>
        <v>performConversation 'What does the Wolverine have as weight?' 'yes' 'no'</v>
      </c>
    </row>
    <row r="1846" spans="11:20" x14ac:dyDescent="0.25">
      <c r="K1846">
        <v>1845</v>
      </c>
      <c r="L1846" t="str">
        <f ca="1">OFFSET(Table1[[#Headers],[Template]], MOD(Table4[[#This Row],[Num]], 5)+1, 0)</f>
        <v>Why is the $ so expensive?</v>
      </c>
      <c r="M1846" t="str">
        <f ca="1">OFFSET(Table2[[#Headers],[Car]], MOD(Table4[[#This Row],[Num]], 4)+1, 0)</f>
        <v>Polecat</v>
      </c>
      <c r="N1846" t="str">
        <f ca="1">OFFSET(Table3[[#Headers],[Property]], MOD(Table4[[#This Row],[Num]], 3)+1, 0)</f>
        <v>mpg</v>
      </c>
      <c r="O1846" s="1">
        <f ca="1">1/(1/VLOOKUP(Table4[[#This Row],[Template]],Table1[], 2, FALSE)+1/VLOOKUP(Table4[[#This Row],[Car]],Table2[],2,FALSE))*2</f>
        <v>0.4</v>
      </c>
      <c r="P1846" s="1">
        <f ca="1">1/(1/VLOOKUP(Table4[[#This Row],[Template]],Table1[], 3, FALSE)+1/VLOOKUP(Table4[[#This Row],[Car]],Table2[],3,FALSE))*2</f>
        <v>0.68571428571428561</v>
      </c>
      <c r="Q1846" s="1" t="str">
        <f ca="1">SUBSTITUTE(SUBSTITUTE(Table4[[#This Row],[Template]], "$", Table4[[#This Row],[Car]]), "%", Table4[[#This Row],[Property]])</f>
        <v>Why is the Polecat so expensive?</v>
      </c>
      <c r="R1846" s="1" t="str">
        <f ca="1">IF(RAND()&gt;Table4[[#This Row],[offer1prob]], "yes", "no")</f>
        <v>no</v>
      </c>
      <c r="S1846" s="1" t="str">
        <f ca="1">IF(RAND()&lt;Table4[[#This Row],[offer1prob]], "yes", "no")</f>
        <v>no</v>
      </c>
      <c r="T1846" s="1" t="str">
        <f ca="1">"performConversation '" &amp; Table4[[#This Row],[question]] &amp; "' '" &amp; Table4[[#This Row],[answerToAppointmentRequest]] &amp; "' '" &amp; Table4[[#This Row],[answerToMailRequest]] &amp; "'"</f>
        <v>performConversation 'Why is the Polecat so expensive?' 'no' 'no'</v>
      </c>
    </row>
    <row r="1847" spans="11:20" x14ac:dyDescent="0.25">
      <c r="K1847">
        <v>1846</v>
      </c>
      <c r="L1847" t="str">
        <f ca="1">OFFSET(Table1[[#Headers],[Template]], MOD(Table4[[#This Row],[Num]], 5)+1, 0)</f>
        <v>Do you still manufacture the $?</v>
      </c>
      <c r="M1847" t="str">
        <f ca="1">OFFSET(Table2[[#Headers],[Car]], MOD(Table4[[#This Row],[Num]], 4)+1, 0)</f>
        <v>Sea Otter</v>
      </c>
      <c r="N1847" t="str">
        <f ca="1">OFFSET(Table3[[#Headers],[Property]], MOD(Table4[[#This Row],[Num]], 3)+1, 0)</f>
        <v>color</v>
      </c>
      <c r="O1847" s="1">
        <f ca="1">1/(1/VLOOKUP(Table4[[#This Row],[Template]],Table1[], 2, FALSE)+1/VLOOKUP(Table4[[#This Row],[Car]],Table2[],2,FALSE))*2</f>
        <v>0.37499999999999994</v>
      </c>
      <c r="P1847" s="1">
        <f ca="1">1/(1/VLOOKUP(Table4[[#This Row],[Template]],Table1[], 3, FALSE)+1/VLOOKUP(Table4[[#This Row],[Car]],Table2[],3,FALSE))*2</f>
        <v>0.44444444444444442</v>
      </c>
      <c r="Q1847" s="1" t="str">
        <f ca="1">SUBSTITUTE(SUBSTITUTE(Table4[[#This Row],[Template]], "$", Table4[[#This Row],[Car]]), "%", Table4[[#This Row],[Property]])</f>
        <v>Do you still manufacture the Sea Otter?</v>
      </c>
      <c r="R1847" s="1" t="str">
        <f ca="1">IF(RAND()&gt;Table4[[#This Row],[offer1prob]], "yes", "no")</f>
        <v>no</v>
      </c>
      <c r="S1847" s="1" t="str">
        <f ca="1">IF(RAND()&lt;Table4[[#This Row],[offer1prob]], "yes", "no")</f>
        <v>no</v>
      </c>
      <c r="T1847" s="1" t="str">
        <f ca="1">"performConversation '" &amp; Table4[[#This Row],[question]] &amp; "' '" &amp; Table4[[#This Row],[answerToAppointmentRequest]] &amp; "' '" &amp; Table4[[#This Row],[answerToMailRequest]] &amp; "'"</f>
        <v>performConversation 'Do you still manufacture the Sea Otter?' 'no' 'no'</v>
      </c>
    </row>
    <row r="1848" spans="11:20" x14ac:dyDescent="0.25">
      <c r="K1848">
        <v>1847</v>
      </c>
      <c r="L1848" t="str">
        <f ca="1">OFFSET(Table1[[#Headers],[Template]], MOD(Table4[[#This Row],[Num]], 5)+1, 0)</f>
        <v>What is the % of the $?</v>
      </c>
      <c r="M1848" t="str">
        <f ca="1">OFFSET(Table2[[#Headers],[Car]], MOD(Table4[[#This Row],[Num]], 4)+1, 0)</f>
        <v>Sable</v>
      </c>
      <c r="N1848" t="str">
        <f ca="1">OFFSET(Table3[[#Headers],[Property]], MOD(Table4[[#This Row],[Num]], 3)+1, 0)</f>
        <v>weight</v>
      </c>
      <c r="O1848" s="1">
        <f ca="1">1/(1/VLOOKUP(Table4[[#This Row],[Template]],Table1[], 2, FALSE)+1/VLOOKUP(Table4[[#This Row],[Car]],Table2[],2,FALSE))*2</f>
        <v>0.68571428571428561</v>
      </c>
      <c r="P1848" s="1">
        <f ca="1">1/(1/VLOOKUP(Table4[[#This Row],[Template]],Table1[], 3, FALSE)+1/VLOOKUP(Table4[[#This Row],[Car]],Table2[],3,FALSE))*2</f>
        <v>0.48</v>
      </c>
      <c r="Q1848" s="1" t="str">
        <f ca="1">SUBSTITUTE(SUBSTITUTE(Table4[[#This Row],[Template]], "$", Table4[[#This Row],[Car]]), "%", Table4[[#This Row],[Property]])</f>
        <v>What is the weight of the Sable?</v>
      </c>
      <c r="R1848" s="1" t="str">
        <f ca="1">IF(RAND()&gt;Table4[[#This Row],[offer1prob]], "yes", "no")</f>
        <v>no</v>
      </c>
      <c r="S1848" s="1" t="str">
        <f ca="1">IF(RAND()&lt;Table4[[#This Row],[offer1prob]], "yes", "no")</f>
        <v>no</v>
      </c>
      <c r="T1848" s="1" t="str">
        <f ca="1">"performConversation '" &amp; Table4[[#This Row],[question]] &amp; "' '" &amp; Table4[[#This Row],[answerToAppointmentRequest]] &amp; "' '" &amp; Table4[[#This Row],[answerToMailRequest]] &amp; "'"</f>
        <v>performConversation 'What is the weight of the Sable?' 'no' 'no'</v>
      </c>
    </row>
    <row r="1849" spans="11:20" x14ac:dyDescent="0.25">
      <c r="K1849">
        <v>1848</v>
      </c>
      <c r="L1849" t="str">
        <f ca="1">OFFSET(Table1[[#Headers],[Template]], MOD(Table4[[#This Row],[Num]], 5)+1, 0)</f>
        <v>The $ is crap</v>
      </c>
      <c r="M1849" t="str">
        <f ca="1">OFFSET(Table2[[#Headers],[Car]], MOD(Table4[[#This Row],[Num]], 4)+1, 0)</f>
        <v>Wolverine</v>
      </c>
      <c r="N1849" t="str">
        <f ca="1">OFFSET(Table3[[#Headers],[Property]], MOD(Table4[[#This Row],[Num]], 3)+1, 0)</f>
        <v>mpg</v>
      </c>
      <c r="O1849" s="1">
        <f ca="1">1/(1/VLOOKUP(Table4[[#This Row],[Template]],Table1[], 2, FALSE)+1/VLOOKUP(Table4[[#This Row],[Car]],Table2[],2,FALSE))*2</f>
        <v>0.3</v>
      </c>
      <c r="P1849" s="1">
        <f ca="1">1/(1/VLOOKUP(Table4[[#This Row],[Template]],Table1[], 3, FALSE)+1/VLOOKUP(Table4[[#This Row],[Car]],Table2[],3,FALSE))*2</f>
        <v>0.24</v>
      </c>
      <c r="Q1849" s="1" t="str">
        <f ca="1">SUBSTITUTE(SUBSTITUTE(Table4[[#This Row],[Template]], "$", Table4[[#This Row],[Car]]), "%", Table4[[#This Row],[Property]])</f>
        <v>The Wolverine is crap</v>
      </c>
      <c r="R1849" s="1" t="str">
        <f ca="1">IF(RAND()&gt;Table4[[#This Row],[offer1prob]], "yes", "no")</f>
        <v>yes</v>
      </c>
      <c r="S1849" s="1" t="str">
        <f ca="1">IF(RAND()&lt;Table4[[#This Row],[offer1prob]], "yes", "no")</f>
        <v>no</v>
      </c>
      <c r="T1849" s="1" t="str">
        <f ca="1">"performConversation '" &amp; Table4[[#This Row],[question]] &amp; "' '" &amp; Table4[[#This Row],[answerToAppointmentRequest]] &amp; "' '" &amp; Table4[[#This Row],[answerToMailRequest]] &amp; "'"</f>
        <v>performConversation 'The Wolverine is crap' 'yes' 'no'</v>
      </c>
    </row>
    <row r="1850" spans="11:20" x14ac:dyDescent="0.25">
      <c r="K1850">
        <v>1849</v>
      </c>
      <c r="L1850" t="str">
        <f ca="1">OFFSET(Table1[[#Headers],[Template]], MOD(Table4[[#This Row],[Num]], 5)+1, 0)</f>
        <v>What does the $ have as %?</v>
      </c>
      <c r="M1850" t="str">
        <f ca="1">OFFSET(Table2[[#Headers],[Car]], MOD(Table4[[#This Row],[Num]], 4)+1, 0)</f>
        <v>Polecat</v>
      </c>
      <c r="N1850" t="str">
        <f ca="1">OFFSET(Table3[[#Headers],[Property]], MOD(Table4[[#This Row],[Num]], 3)+1, 0)</f>
        <v>color</v>
      </c>
      <c r="O1850" s="1">
        <f ca="1">1/(1/VLOOKUP(Table4[[#This Row],[Template]],Table1[], 2, FALSE)+1/VLOOKUP(Table4[[#This Row],[Car]],Table2[],2,FALSE))*2</f>
        <v>0.3428571428571428</v>
      </c>
      <c r="P1850" s="1">
        <f ca="1">1/(1/VLOOKUP(Table4[[#This Row],[Template]],Table1[], 3, FALSE)+1/VLOOKUP(Table4[[#This Row],[Car]],Table2[],3,FALSE))*2</f>
        <v>0.43636363636363629</v>
      </c>
      <c r="Q1850" s="1" t="str">
        <f ca="1">SUBSTITUTE(SUBSTITUTE(Table4[[#This Row],[Template]], "$", Table4[[#This Row],[Car]]), "%", Table4[[#This Row],[Property]])</f>
        <v>What does the Polecat have as color?</v>
      </c>
      <c r="R1850" s="1" t="str">
        <f ca="1">IF(RAND()&gt;Table4[[#This Row],[offer1prob]], "yes", "no")</f>
        <v>yes</v>
      </c>
      <c r="S1850" s="1" t="str">
        <f ca="1">IF(RAND()&lt;Table4[[#This Row],[offer1prob]], "yes", "no")</f>
        <v>no</v>
      </c>
      <c r="T1850" s="1" t="str">
        <f ca="1">"performConversation '" &amp; Table4[[#This Row],[question]] &amp; "' '" &amp; Table4[[#This Row],[answerToAppointmentRequest]] &amp; "' '" &amp; Table4[[#This Row],[answerToMailRequest]] &amp; "'"</f>
        <v>performConversation 'What does the Polecat have as color?' 'yes' 'no'</v>
      </c>
    </row>
    <row r="1851" spans="11:20" x14ac:dyDescent="0.25">
      <c r="K1851">
        <v>1850</v>
      </c>
      <c r="L1851" t="str">
        <f ca="1">OFFSET(Table1[[#Headers],[Template]], MOD(Table4[[#This Row],[Num]], 5)+1, 0)</f>
        <v>Why is the $ so expensive?</v>
      </c>
      <c r="M1851" t="str">
        <f ca="1">OFFSET(Table2[[#Headers],[Car]], MOD(Table4[[#This Row],[Num]], 4)+1, 0)</f>
        <v>Sea Otter</v>
      </c>
      <c r="N1851" t="str">
        <f ca="1">OFFSET(Table3[[#Headers],[Property]], MOD(Table4[[#This Row],[Num]], 3)+1, 0)</f>
        <v>weight</v>
      </c>
      <c r="O1851" s="1">
        <f ca="1">1/(1/VLOOKUP(Table4[[#This Row],[Template]],Table1[], 2, FALSE)+1/VLOOKUP(Table4[[#This Row],[Car]],Table2[],2,FALSE))*2</f>
        <v>0.3428571428571428</v>
      </c>
      <c r="P1851" s="1">
        <f ca="1">1/(1/VLOOKUP(Table4[[#This Row],[Template]],Table1[], 3, FALSE)+1/VLOOKUP(Table4[[#This Row],[Car]],Table2[],3,FALSE))*2</f>
        <v>0.48</v>
      </c>
      <c r="Q1851" s="1" t="str">
        <f ca="1">SUBSTITUTE(SUBSTITUTE(Table4[[#This Row],[Template]], "$", Table4[[#This Row],[Car]]), "%", Table4[[#This Row],[Property]])</f>
        <v>Why is the Sea Otter so expensive?</v>
      </c>
      <c r="R1851" s="1" t="str">
        <f ca="1">IF(RAND()&gt;Table4[[#This Row],[offer1prob]], "yes", "no")</f>
        <v>no</v>
      </c>
      <c r="S1851" s="1" t="str">
        <f ca="1">IF(RAND()&lt;Table4[[#This Row],[offer1prob]], "yes", "no")</f>
        <v>no</v>
      </c>
      <c r="T1851" s="1" t="str">
        <f ca="1">"performConversation '" &amp; Table4[[#This Row],[question]] &amp; "' '" &amp; Table4[[#This Row],[answerToAppointmentRequest]] &amp; "' '" &amp; Table4[[#This Row],[answerToMailRequest]] &amp; "'"</f>
        <v>performConversation 'Why is the Sea Otter so expensive?' 'no' 'no'</v>
      </c>
    </row>
    <row r="1852" spans="11:20" x14ac:dyDescent="0.25">
      <c r="K1852">
        <v>1851</v>
      </c>
      <c r="L1852" t="str">
        <f ca="1">OFFSET(Table1[[#Headers],[Template]], MOD(Table4[[#This Row],[Num]], 5)+1, 0)</f>
        <v>Do you still manufacture the $?</v>
      </c>
      <c r="M1852" t="str">
        <f ca="1">OFFSET(Table2[[#Headers],[Car]], MOD(Table4[[#This Row],[Num]], 4)+1, 0)</f>
        <v>Sable</v>
      </c>
      <c r="N1852" t="str">
        <f ca="1">OFFSET(Table3[[#Headers],[Property]], MOD(Table4[[#This Row],[Num]], 3)+1, 0)</f>
        <v>mpg</v>
      </c>
      <c r="O1852" s="1">
        <f ca="1">1/(1/VLOOKUP(Table4[[#This Row],[Template]],Table1[], 2, FALSE)+1/VLOOKUP(Table4[[#This Row],[Car]],Table2[],2,FALSE))*2</f>
        <v>0.61538461538461542</v>
      </c>
      <c r="P1852" s="1">
        <f ca="1">1/(1/VLOOKUP(Table4[[#This Row],[Template]],Table1[], 3, FALSE)+1/VLOOKUP(Table4[[#This Row],[Car]],Table2[],3,FALSE))*2</f>
        <v>0.54545454545454541</v>
      </c>
      <c r="Q1852" s="1" t="str">
        <f ca="1">SUBSTITUTE(SUBSTITUTE(Table4[[#This Row],[Template]], "$", Table4[[#This Row],[Car]]), "%", Table4[[#This Row],[Property]])</f>
        <v>Do you still manufacture the Sable?</v>
      </c>
      <c r="R1852" s="1" t="str">
        <f ca="1">IF(RAND()&gt;Table4[[#This Row],[offer1prob]], "yes", "no")</f>
        <v>yes</v>
      </c>
      <c r="S1852" s="1" t="str">
        <f ca="1">IF(RAND()&lt;Table4[[#This Row],[offer1prob]], "yes", "no")</f>
        <v>no</v>
      </c>
      <c r="T1852" s="1" t="str">
        <f ca="1">"performConversation '" &amp; Table4[[#This Row],[question]] &amp; "' '" &amp; Table4[[#This Row],[answerToAppointmentRequest]] &amp; "' '" &amp; Table4[[#This Row],[answerToMailRequest]] &amp; "'"</f>
        <v>performConversation 'Do you still manufacture the Sable?' 'yes' 'no'</v>
      </c>
    </row>
    <row r="1853" spans="11:20" x14ac:dyDescent="0.25">
      <c r="K1853">
        <v>1852</v>
      </c>
      <c r="L1853" t="str">
        <f ca="1">OFFSET(Table1[[#Headers],[Template]], MOD(Table4[[#This Row],[Num]], 5)+1, 0)</f>
        <v>What is the % of the $?</v>
      </c>
      <c r="M1853" t="str">
        <f ca="1">OFFSET(Table2[[#Headers],[Car]], MOD(Table4[[#This Row],[Num]], 4)+1, 0)</f>
        <v>Wolverine</v>
      </c>
      <c r="N1853" t="str">
        <f ca="1">OFFSET(Table3[[#Headers],[Property]], MOD(Table4[[#This Row],[Num]], 3)+1, 0)</f>
        <v>color</v>
      </c>
      <c r="O1853" s="1">
        <f ca="1">1/(1/VLOOKUP(Table4[[#This Row],[Template]],Table1[], 2, FALSE)+1/VLOOKUP(Table4[[#This Row],[Car]],Table2[],2,FALSE))*2</f>
        <v>0.6</v>
      </c>
      <c r="P1853" s="1">
        <f ca="1">1/(1/VLOOKUP(Table4[[#This Row],[Template]],Table1[], 3, FALSE)+1/VLOOKUP(Table4[[#This Row],[Car]],Table2[],3,FALSE))*2</f>
        <v>0.3428571428571428</v>
      </c>
      <c r="Q1853" s="1" t="str">
        <f ca="1">SUBSTITUTE(SUBSTITUTE(Table4[[#This Row],[Template]], "$", Table4[[#This Row],[Car]]), "%", Table4[[#This Row],[Property]])</f>
        <v>What is the color of the Wolverine?</v>
      </c>
      <c r="R1853" s="1" t="str">
        <f ca="1">IF(RAND()&gt;Table4[[#This Row],[offer1prob]], "yes", "no")</f>
        <v>yes</v>
      </c>
      <c r="S1853" s="1" t="str">
        <f ca="1">IF(RAND()&lt;Table4[[#This Row],[offer1prob]], "yes", "no")</f>
        <v>yes</v>
      </c>
      <c r="T1853" s="1" t="str">
        <f ca="1">"performConversation '" &amp; Table4[[#This Row],[question]] &amp; "' '" &amp; Table4[[#This Row],[answerToAppointmentRequest]] &amp; "' '" &amp; Table4[[#This Row],[answerToMailRequest]] &amp; "'"</f>
        <v>performConversation 'What is the color of the Wolverine?' 'yes' 'yes'</v>
      </c>
    </row>
    <row r="1854" spans="11:20" x14ac:dyDescent="0.25">
      <c r="K1854">
        <v>1853</v>
      </c>
      <c r="L1854" t="str">
        <f ca="1">OFFSET(Table1[[#Headers],[Template]], MOD(Table4[[#This Row],[Num]], 5)+1, 0)</f>
        <v>The $ is crap</v>
      </c>
      <c r="M1854" t="str">
        <f ca="1">OFFSET(Table2[[#Headers],[Car]], MOD(Table4[[#This Row],[Num]], 4)+1, 0)</f>
        <v>Polecat</v>
      </c>
      <c r="N1854" t="str">
        <f ca="1">OFFSET(Table3[[#Headers],[Property]], MOD(Table4[[#This Row],[Num]], 3)+1, 0)</f>
        <v>weight</v>
      </c>
      <c r="O1854" s="1">
        <f ca="1">1/(1/VLOOKUP(Table4[[#This Row],[Template]],Table1[], 2, FALSE)+1/VLOOKUP(Table4[[#This Row],[Car]],Table2[],2,FALSE))*2</f>
        <v>0.26666666666666666</v>
      </c>
      <c r="P1854" s="1">
        <f ca="1">1/(1/VLOOKUP(Table4[[#This Row],[Template]],Table1[], 3, FALSE)+1/VLOOKUP(Table4[[#This Row],[Car]],Table2[],3,FALSE))*2</f>
        <v>0.32</v>
      </c>
      <c r="Q1854" s="1" t="str">
        <f ca="1">SUBSTITUTE(SUBSTITUTE(Table4[[#This Row],[Template]], "$", Table4[[#This Row],[Car]]), "%", Table4[[#This Row],[Property]])</f>
        <v>The Polecat is crap</v>
      </c>
      <c r="R1854" s="1" t="str">
        <f ca="1">IF(RAND()&gt;Table4[[#This Row],[offer1prob]], "yes", "no")</f>
        <v>yes</v>
      </c>
      <c r="S1854" s="1" t="str">
        <f ca="1">IF(RAND()&lt;Table4[[#This Row],[offer1prob]], "yes", "no")</f>
        <v>no</v>
      </c>
      <c r="T1854" s="1" t="str">
        <f ca="1">"performConversation '" &amp; Table4[[#This Row],[question]] &amp; "' '" &amp; Table4[[#This Row],[answerToAppointmentRequest]] &amp; "' '" &amp; Table4[[#This Row],[answerToMailRequest]] &amp; "'"</f>
        <v>performConversation 'The Polecat is crap' 'yes' 'no'</v>
      </c>
    </row>
    <row r="1855" spans="11:20" x14ac:dyDescent="0.25">
      <c r="K1855">
        <v>1854</v>
      </c>
      <c r="L1855" t="str">
        <f ca="1">OFFSET(Table1[[#Headers],[Template]], MOD(Table4[[#This Row],[Num]], 5)+1, 0)</f>
        <v>What does the $ have as %?</v>
      </c>
      <c r="M1855" t="str">
        <f ca="1">OFFSET(Table2[[#Headers],[Car]], MOD(Table4[[#This Row],[Num]], 4)+1, 0)</f>
        <v>Sea Otter</v>
      </c>
      <c r="N1855" t="str">
        <f ca="1">OFFSET(Table3[[#Headers],[Property]], MOD(Table4[[#This Row],[Num]], 3)+1, 0)</f>
        <v>mpg</v>
      </c>
      <c r="O1855" s="1">
        <f ca="1">1/(1/VLOOKUP(Table4[[#This Row],[Template]],Table1[], 2, FALSE)+1/VLOOKUP(Table4[[#This Row],[Car]],Table2[],2,FALSE))*2</f>
        <v>0.3</v>
      </c>
      <c r="P1855" s="1">
        <f ca="1">1/(1/VLOOKUP(Table4[[#This Row],[Template]],Table1[], 3, FALSE)+1/VLOOKUP(Table4[[#This Row],[Car]],Table2[],3,FALSE))*2</f>
        <v>0.3428571428571428</v>
      </c>
      <c r="Q1855" s="1" t="str">
        <f ca="1">SUBSTITUTE(SUBSTITUTE(Table4[[#This Row],[Template]], "$", Table4[[#This Row],[Car]]), "%", Table4[[#This Row],[Property]])</f>
        <v>What does the Sea Otter have as mpg?</v>
      </c>
      <c r="R1855" s="1" t="str">
        <f ca="1">IF(RAND()&gt;Table4[[#This Row],[offer1prob]], "yes", "no")</f>
        <v>yes</v>
      </c>
      <c r="S1855" s="1" t="str">
        <f ca="1">IF(RAND()&lt;Table4[[#This Row],[offer1prob]], "yes", "no")</f>
        <v>no</v>
      </c>
      <c r="T1855" s="1" t="str">
        <f ca="1">"performConversation '" &amp; Table4[[#This Row],[question]] &amp; "' '" &amp; Table4[[#This Row],[answerToAppointmentRequest]] &amp; "' '" &amp; Table4[[#This Row],[answerToMailRequest]] &amp; "'"</f>
        <v>performConversation 'What does the Sea Otter have as mpg?' 'yes' 'no'</v>
      </c>
    </row>
    <row r="1856" spans="11:20" x14ac:dyDescent="0.25">
      <c r="K1856">
        <v>1855</v>
      </c>
      <c r="L1856" t="str">
        <f ca="1">OFFSET(Table1[[#Headers],[Template]], MOD(Table4[[#This Row],[Num]], 5)+1, 0)</f>
        <v>Why is the $ so expensive?</v>
      </c>
      <c r="M1856" t="str">
        <f ca="1">OFFSET(Table2[[#Headers],[Car]], MOD(Table4[[#This Row],[Num]], 4)+1, 0)</f>
        <v>Sable</v>
      </c>
      <c r="N1856" t="str">
        <f ca="1">OFFSET(Table3[[#Headers],[Property]], MOD(Table4[[#This Row],[Num]], 3)+1, 0)</f>
        <v>color</v>
      </c>
      <c r="O1856" s="1">
        <f ca="1">1/(1/VLOOKUP(Table4[[#This Row],[Template]],Table1[], 2, FALSE)+1/VLOOKUP(Table4[[#This Row],[Car]],Table2[],2,FALSE))*2</f>
        <v>0.53333333333333333</v>
      </c>
      <c r="P1856" s="1">
        <f ca="1">1/(1/VLOOKUP(Table4[[#This Row],[Template]],Table1[], 3, FALSE)+1/VLOOKUP(Table4[[#This Row],[Car]],Table2[],3,FALSE))*2</f>
        <v>0.6</v>
      </c>
      <c r="Q1856" s="1" t="str">
        <f ca="1">SUBSTITUTE(SUBSTITUTE(Table4[[#This Row],[Template]], "$", Table4[[#This Row],[Car]]), "%", Table4[[#This Row],[Property]])</f>
        <v>Why is the Sable so expensive?</v>
      </c>
      <c r="R1856" s="1" t="str">
        <f ca="1">IF(RAND()&gt;Table4[[#This Row],[offer1prob]], "yes", "no")</f>
        <v>no</v>
      </c>
      <c r="S1856" s="1" t="str">
        <f ca="1">IF(RAND()&lt;Table4[[#This Row],[offer1prob]], "yes", "no")</f>
        <v>no</v>
      </c>
      <c r="T1856" s="1" t="str">
        <f ca="1">"performConversation '" &amp; Table4[[#This Row],[question]] &amp; "' '" &amp; Table4[[#This Row],[answerToAppointmentRequest]] &amp; "' '" &amp; Table4[[#This Row],[answerToMailRequest]] &amp; "'"</f>
        <v>performConversation 'Why is the Sable so expensive?' 'no' 'no'</v>
      </c>
    </row>
    <row r="1857" spans="11:20" x14ac:dyDescent="0.25">
      <c r="K1857">
        <v>1856</v>
      </c>
      <c r="L1857" t="str">
        <f ca="1">OFFSET(Table1[[#Headers],[Template]], MOD(Table4[[#This Row],[Num]], 5)+1, 0)</f>
        <v>Do you still manufacture the $?</v>
      </c>
      <c r="M1857" t="str">
        <f ca="1">OFFSET(Table2[[#Headers],[Car]], MOD(Table4[[#This Row],[Num]], 4)+1, 0)</f>
        <v>Wolverine</v>
      </c>
      <c r="N1857" t="str">
        <f ca="1">OFFSET(Table3[[#Headers],[Property]], MOD(Table4[[#This Row],[Num]], 3)+1, 0)</f>
        <v>weight</v>
      </c>
      <c r="O1857" s="1">
        <f ca="1">1/(1/VLOOKUP(Table4[[#This Row],[Template]],Table1[], 2, FALSE)+1/VLOOKUP(Table4[[#This Row],[Car]],Table2[],2,FALSE))*2</f>
        <v>0.54545454545454541</v>
      </c>
      <c r="P1857" s="1">
        <f ca="1">1/(1/VLOOKUP(Table4[[#This Row],[Template]],Table1[], 3, FALSE)+1/VLOOKUP(Table4[[#This Row],[Car]],Table2[],3,FALSE))*2</f>
        <v>0.37499999999999994</v>
      </c>
      <c r="Q1857" s="1" t="str">
        <f ca="1">SUBSTITUTE(SUBSTITUTE(Table4[[#This Row],[Template]], "$", Table4[[#This Row],[Car]]), "%", Table4[[#This Row],[Property]])</f>
        <v>Do you still manufacture the Wolverine?</v>
      </c>
      <c r="R1857" s="1" t="str">
        <f ca="1">IF(RAND()&gt;Table4[[#This Row],[offer1prob]], "yes", "no")</f>
        <v>no</v>
      </c>
      <c r="S1857" s="1" t="str">
        <f ca="1">IF(RAND()&lt;Table4[[#This Row],[offer1prob]], "yes", "no")</f>
        <v>no</v>
      </c>
      <c r="T1857" s="1" t="str">
        <f ca="1">"performConversation '" &amp; Table4[[#This Row],[question]] &amp; "' '" &amp; Table4[[#This Row],[answerToAppointmentRequest]] &amp; "' '" &amp; Table4[[#This Row],[answerToMailRequest]] &amp; "'"</f>
        <v>performConversation 'Do you still manufacture the Wolverine?' 'no' 'no'</v>
      </c>
    </row>
    <row r="1858" spans="11:20" x14ac:dyDescent="0.25">
      <c r="K1858">
        <v>1857</v>
      </c>
      <c r="L1858" t="str">
        <f ca="1">OFFSET(Table1[[#Headers],[Template]], MOD(Table4[[#This Row],[Num]], 5)+1, 0)</f>
        <v>What is the % of the $?</v>
      </c>
      <c r="M1858" t="str">
        <f ca="1">OFFSET(Table2[[#Headers],[Car]], MOD(Table4[[#This Row],[Num]], 4)+1, 0)</f>
        <v>Polecat</v>
      </c>
      <c r="N1858" t="str">
        <f ca="1">OFFSET(Table3[[#Headers],[Property]], MOD(Table4[[#This Row],[Num]], 3)+1, 0)</f>
        <v>mpg</v>
      </c>
      <c r="O1858" s="1">
        <f ca="1">1/(1/VLOOKUP(Table4[[#This Row],[Template]],Table1[], 2, FALSE)+1/VLOOKUP(Table4[[#This Row],[Car]],Table2[],2,FALSE))*2</f>
        <v>0.48</v>
      </c>
      <c r="P1858" s="1">
        <f ca="1">1/(1/VLOOKUP(Table4[[#This Row],[Template]],Table1[], 3, FALSE)+1/VLOOKUP(Table4[[#This Row],[Car]],Table2[],3,FALSE))*2</f>
        <v>0.53333333333333333</v>
      </c>
      <c r="Q1858" s="1" t="str">
        <f ca="1">SUBSTITUTE(SUBSTITUTE(Table4[[#This Row],[Template]], "$", Table4[[#This Row],[Car]]), "%", Table4[[#This Row],[Property]])</f>
        <v>What is the mpg of the Polecat?</v>
      </c>
      <c r="R1858" s="1" t="str">
        <f ca="1">IF(RAND()&gt;Table4[[#This Row],[offer1prob]], "yes", "no")</f>
        <v>yes</v>
      </c>
      <c r="S1858" s="1" t="str">
        <f ca="1">IF(RAND()&lt;Table4[[#This Row],[offer1prob]], "yes", "no")</f>
        <v>no</v>
      </c>
      <c r="T1858" s="1" t="str">
        <f ca="1">"performConversation '" &amp; Table4[[#This Row],[question]] &amp; "' '" &amp; Table4[[#This Row],[answerToAppointmentRequest]] &amp; "' '" &amp; Table4[[#This Row],[answerToMailRequest]] &amp; "'"</f>
        <v>performConversation 'What is the mpg of the Polecat?' 'yes' 'no'</v>
      </c>
    </row>
    <row r="1859" spans="11:20" x14ac:dyDescent="0.25">
      <c r="K1859">
        <v>1858</v>
      </c>
      <c r="L1859" t="str">
        <f ca="1">OFFSET(Table1[[#Headers],[Template]], MOD(Table4[[#This Row],[Num]], 5)+1, 0)</f>
        <v>The $ is crap</v>
      </c>
      <c r="M1859" t="str">
        <f ca="1">OFFSET(Table2[[#Headers],[Car]], MOD(Table4[[#This Row],[Num]], 4)+1, 0)</f>
        <v>Sea Otter</v>
      </c>
      <c r="N1859" t="str">
        <f ca="1">OFFSET(Table3[[#Headers],[Property]], MOD(Table4[[#This Row],[Num]], 3)+1, 0)</f>
        <v>color</v>
      </c>
      <c r="O1859" s="1">
        <f ca="1">1/(1/VLOOKUP(Table4[[#This Row],[Template]],Table1[], 2, FALSE)+1/VLOOKUP(Table4[[#This Row],[Car]],Table2[],2,FALSE))*2</f>
        <v>0.24</v>
      </c>
      <c r="P1859" s="1">
        <f ca="1">1/(1/VLOOKUP(Table4[[#This Row],[Template]],Table1[], 3, FALSE)+1/VLOOKUP(Table4[[#This Row],[Car]],Table2[],3,FALSE))*2</f>
        <v>0.26666666666666666</v>
      </c>
      <c r="Q1859" s="1" t="str">
        <f ca="1">SUBSTITUTE(SUBSTITUTE(Table4[[#This Row],[Template]], "$", Table4[[#This Row],[Car]]), "%", Table4[[#This Row],[Property]])</f>
        <v>The Sea Otter is crap</v>
      </c>
      <c r="R1859" s="1" t="str">
        <f ca="1">IF(RAND()&gt;Table4[[#This Row],[offer1prob]], "yes", "no")</f>
        <v>no</v>
      </c>
      <c r="S1859" s="1" t="str">
        <f ca="1">IF(RAND()&lt;Table4[[#This Row],[offer1prob]], "yes", "no")</f>
        <v>no</v>
      </c>
      <c r="T1859" s="1" t="str">
        <f ca="1">"performConversation '" &amp; Table4[[#This Row],[question]] &amp; "' '" &amp; Table4[[#This Row],[answerToAppointmentRequest]] &amp; "' '" &amp; Table4[[#This Row],[answerToMailRequest]] &amp; "'"</f>
        <v>performConversation 'The Sea Otter is crap' 'no' 'no'</v>
      </c>
    </row>
    <row r="1860" spans="11:20" x14ac:dyDescent="0.25">
      <c r="K1860">
        <v>1859</v>
      </c>
      <c r="L1860" t="str">
        <f ca="1">OFFSET(Table1[[#Headers],[Template]], MOD(Table4[[#This Row],[Num]], 5)+1, 0)</f>
        <v>What does the $ have as %?</v>
      </c>
      <c r="M1860" t="str">
        <f ca="1">OFFSET(Table2[[#Headers],[Car]], MOD(Table4[[#This Row],[Num]], 4)+1, 0)</f>
        <v>Sable</v>
      </c>
      <c r="N1860" t="str">
        <f ca="1">OFFSET(Table3[[#Headers],[Property]], MOD(Table4[[#This Row],[Num]], 3)+1, 0)</f>
        <v>weight</v>
      </c>
      <c r="O1860" s="1">
        <f ca="1">1/(1/VLOOKUP(Table4[[#This Row],[Template]],Table1[], 2, FALSE)+1/VLOOKUP(Table4[[#This Row],[Car]],Table2[],2,FALSE))*2</f>
        <v>0.43636363636363629</v>
      </c>
      <c r="P1860" s="1">
        <f ca="1">1/(1/VLOOKUP(Table4[[#This Row],[Template]],Table1[], 3, FALSE)+1/VLOOKUP(Table4[[#This Row],[Car]],Table2[],3,FALSE))*2</f>
        <v>0.4</v>
      </c>
      <c r="Q1860" s="1" t="str">
        <f ca="1">SUBSTITUTE(SUBSTITUTE(Table4[[#This Row],[Template]], "$", Table4[[#This Row],[Car]]), "%", Table4[[#This Row],[Property]])</f>
        <v>What does the Sable have as weight?</v>
      </c>
      <c r="R1860" s="1" t="str">
        <f ca="1">IF(RAND()&gt;Table4[[#This Row],[offer1prob]], "yes", "no")</f>
        <v>yes</v>
      </c>
      <c r="S1860" s="1" t="str">
        <f ca="1">IF(RAND()&lt;Table4[[#This Row],[offer1prob]], "yes", "no")</f>
        <v>no</v>
      </c>
      <c r="T1860" s="1" t="str">
        <f ca="1">"performConversation '" &amp; Table4[[#This Row],[question]] &amp; "' '" &amp; Table4[[#This Row],[answerToAppointmentRequest]] &amp; "' '" &amp; Table4[[#This Row],[answerToMailRequest]] &amp; "'"</f>
        <v>performConversation 'What does the Sable have as weight?' 'yes' 'no'</v>
      </c>
    </row>
    <row r="1861" spans="11:20" x14ac:dyDescent="0.25">
      <c r="K1861">
        <v>1860</v>
      </c>
      <c r="L1861" t="str">
        <f ca="1">OFFSET(Table1[[#Headers],[Template]], MOD(Table4[[#This Row],[Num]], 5)+1, 0)</f>
        <v>Why is the $ so expensive?</v>
      </c>
      <c r="M1861" t="str">
        <f ca="1">OFFSET(Table2[[#Headers],[Car]], MOD(Table4[[#This Row],[Num]], 4)+1, 0)</f>
        <v>Wolverine</v>
      </c>
      <c r="N1861" t="str">
        <f ca="1">OFFSET(Table3[[#Headers],[Property]], MOD(Table4[[#This Row],[Num]], 3)+1, 0)</f>
        <v>mpg</v>
      </c>
      <c r="O1861" s="1">
        <f ca="1">1/(1/VLOOKUP(Table4[[#This Row],[Template]],Table1[], 2, FALSE)+1/VLOOKUP(Table4[[#This Row],[Car]],Table2[],2,FALSE))*2</f>
        <v>0.48</v>
      </c>
      <c r="P1861" s="1">
        <f ca="1">1/(1/VLOOKUP(Table4[[#This Row],[Template]],Table1[], 3, FALSE)+1/VLOOKUP(Table4[[#This Row],[Car]],Table2[],3,FALSE))*2</f>
        <v>0.4</v>
      </c>
      <c r="Q1861" s="1" t="str">
        <f ca="1">SUBSTITUTE(SUBSTITUTE(Table4[[#This Row],[Template]], "$", Table4[[#This Row],[Car]]), "%", Table4[[#This Row],[Property]])</f>
        <v>Why is the Wolverine so expensive?</v>
      </c>
      <c r="R1861" s="1" t="str">
        <f ca="1">IF(RAND()&gt;Table4[[#This Row],[offer1prob]], "yes", "no")</f>
        <v>yes</v>
      </c>
      <c r="S1861" s="1" t="str">
        <f ca="1">IF(RAND()&lt;Table4[[#This Row],[offer1prob]], "yes", "no")</f>
        <v>yes</v>
      </c>
      <c r="T1861" s="1" t="str">
        <f ca="1">"performConversation '" &amp; Table4[[#This Row],[question]] &amp; "' '" &amp; Table4[[#This Row],[answerToAppointmentRequest]] &amp; "' '" &amp; Table4[[#This Row],[answerToMailRequest]] &amp; "'"</f>
        <v>performConversation 'Why is the Wolverine so expensive?' 'yes' 'yes'</v>
      </c>
    </row>
    <row r="1862" spans="11:20" x14ac:dyDescent="0.25">
      <c r="K1862">
        <v>1861</v>
      </c>
      <c r="L1862" t="str">
        <f ca="1">OFFSET(Table1[[#Headers],[Template]], MOD(Table4[[#This Row],[Num]], 5)+1, 0)</f>
        <v>Do you still manufacture the $?</v>
      </c>
      <c r="M1862" t="str">
        <f ca="1">OFFSET(Table2[[#Headers],[Car]], MOD(Table4[[#This Row],[Num]], 4)+1, 0)</f>
        <v>Polecat</v>
      </c>
      <c r="N1862" t="str">
        <f ca="1">OFFSET(Table3[[#Headers],[Property]], MOD(Table4[[#This Row],[Num]], 3)+1, 0)</f>
        <v>color</v>
      </c>
      <c r="O1862" s="1">
        <f ca="1">1/(1/VLOOKUP(Table4[[#This Row],[Template]],Table1[], 2, FALSE)+1/VLOOKUP(Table4[[#This Row],[Car]],Table2[],2,FALSE))*2</f>
        <v>0.44444444444444442</v>
      </c>
      <c r="P1862" s="1">
        <f ca="1">1/(1/VLOOKUP(Table4[[#This Row],[Template]],Table1[], 3, FALSE)+1/VLOOKUP(Table4[[#This Row],[Car]],Table2[],3,FALSE))*2</f>
        <v>0.61538461538461542</v>
      </c>
      <c r="Q1862" s="1" t="str">
        <f ca="1">SUBSTITUTE(SUBSTITUTE(Table4[[#This Row],[Template]], "$", Table4[[#This Row],[Car]]), "%", Table4[[#This Row],[Property]])</f>
        <v>Do you still manufacture the Polecat?</v>
      </c>
      <c r="R1862" s="1" t="str">
        <f ca="1">IF(RAND()&gt;Table4[[#This Row],[offer1prob]], "yes", "no")</f>
        <v>yes</v>
      </c>
      <c r="S1862" s="1" t="str">
        <f ca="1">IF(RAND()&lt;Table4[[#This Row],[offer1prob]], "yes", "no")</f>
        <v>no</v>
      </c>
      <c r="T1862" s="1" t="str">
        <f ca="1">"performConversation '" &amp; Table4[[#This Row],[question]] &amp; "' '" &amp; Table4[[#This Row],[answerToAppointmentRequest]] &amp; "' '" &amp; Table4[[#This Row],[answerToMailRequest]] &amp; "'"</f>
        <v>performConversation 'Do you still manufacture the Polecat?' 'yes' 'no'</v>
      </c>
    </row>
    <row r="1863" spans="11:20" x14ac:dyDescent="0.25">
      <c r="K1863">
        <v>1862</v>
      </c>
      <c r="L1863" t="str">
        <f ca="1">OFFSET(Table1[[#Headers],[Template]], MOD(Table4[[#This Row],[Num]], 5)+1, 0)</f>
        <v>What is the % of the $?</v>
      </c>
      <c r="M1863" t="str">
        <f ca="1">OFFSET(Table2[[#Headers],[Car]], MOD(Table4[[#This Row],[Num]], 4)+1, 0)</f>
        <v>Sea Otter</v>
      </c>
      <c r="N1863" t="str">
        <f ca="1">OFFSET(Table3[[#Headers],[Property]], MOD(Table4[[#This Row],[Num]], 3)+1, 0)</f>
        <v>weight</v>
      </c>
      <c r="O1863" s="1">
        <f ca="1">1/(1/VLOOKUP(Table4[[#This Row],[Template]],Table1[], 2, FALSE)+1/VLOOKUP(Table4[[#This Row],[Car]],Table2[],2,FALSE))*2</f>
        <v>0.4</v>
      </c>
      <c r="P1863" s="1">
        <f ca="1">1/(1/VLOOKUP(Table4[[#This Row],[Template]],Table1[], 3, FALSE)+1/VLOOKUP(Table4[[#This Row],[Car]],Table2[],3,FALSE))*2</f>
        <v>0.4</v>
      </c>
      <c r="Q1863" s="1" t="str">
        <f ca="1">SUBSTITUTE(SUBSTITUTE(Table4[[#This Row],[Template]], "$", Table4[[#This Row],[Car]]), "%", Table4[[#This Row],[Property]])</f>
        <v>What is the weight of the Sea Otter?</v>
      </c>
      <c r="R1863" s="1" t="str">
        <f ca="1">IF(RAND()&gt;Table4[[#This Row],[offer1prob]], "yes", "no")</f>
        <v>no</v>
      </c>
      <c r="S1863" s="1" t="str">
        <f ca="1">IF(RAND()&lt;Table4[[#This Row],[offer1prob]], "yes", "no")</f>
        <v>yes</v>
      </c>
      <c r="T1863" s="1" t="str">
        <f ca="1">"performConversation '" &amp; Table4[[#This Row],[question]] &amp; "' '" &amp; Table4[[#This Row],[answerToAppointmentRequest]] &amp; "' '" &amp; Table4[[#This Row],[answerToMailRequest]] &amp; "'"</f>
        <v>performConversation 'What is the weight of the Sea Otter?' 'no' 'yes'</v>
      </c>
    </row>
    <row r="1864" spans="11:20" x14ac:dyDescent="0.25">
      <c r="K1864">
        <v>1863</v>
      </c>
      <c r="L1864" t="str">
        <f ca="1">OFFSET(Table1[[#Headers],[Template]], MOD(Table4[[#This Row],[Num]], 5)+1, 0)</f>
        <v>The $ is crap</v>
      </c>
      <c r="M1864" t="str">
        <f ca="1">OFFSET(Table2[[#Headers],[Car]], MOD(Table4[[#This Row],[Num]], 4)+1, 0)</f>
        <v>Sable</v>
      </c>
      <c r="N1864" t="str">
        <f ca="1">OFFSET(Table3[[#Headers],[Property]], MOD(Table4[[#This Row],[Num]], 3)+1, 0)</f>
        <v>mpg</v>
      </c>
      <c r="O1864" s="1">
        <f ca="1">1/(1/VLOOKUP(Table4[[#This Row],[Template]],Table1[], 2, FALSE)+1/VLOOKUP(Table4[[#This Row],[Car]],Table2[],2,FALSE))*2</f>
        <v>0.32</v>
      </c>
      <c r="P1864" s="1">
        <f ca="1">1/(1/VLOOKUP(Table4[[#This Row],[Template]],Table1[], 3, FALSE)+1/VLOOKUP(Table4[[#This Row],[Car]],Table2[],3,FALSE))*2</f>
        <v>0.3</v>
      </c>
      <c r="Q1864" s="1" t="str">
        <f ca="1">SUBSTITUTE(SUBSTITUTE(Table4[[#This Row],[Template]], "$", Table4[[#This Row],[Car]]), "%", Table4[[#This Row],[Property]])</f>
        <v>The Sable is crap</v>
      </c>
      <c r="R1864" s="1" t="str">
        <f ca="1">IF(RAND()&gt;Table4[[#This Row],[offer1prob]], "yes", "no")</f>
        <v>yes</v>
      </c>
      <c r="S1864" s="1" t="str">
        <f ca="1">IF(RAND()&lt;Table4[[#This Row],[offer1prob]], "yes", "no")</f>
        <v>yes</v>
      </c>
      <c r="T1864" s="1" t="str">
        <f ca="1">"performConversation '" &amp; Table4[[#This Row],[question]] &amp; "' '" &amp; Table4[[#This Row],[answerToAppointmentRequest]] &amp; "' '" &amp; Table4[[#This Row],[answerToMailRequest]] &amp; "'"</f>
        <v>performConversation 'The Sable is crap' 'yes' 'yes'</v>
      </c>
    </row>
    <row r="1865" spans="11:20" x14ac:dyDescent="0.25">
      <c r="K1865">
        <v>1864</v>
      </c>
      <c r="L1865" t="str">
        <f ca="1">OFFSET(Table1[[#Headers],[Template]], MOD(Table4[[#This Row],[Num]], 5)+1, 0)</f>
        <v>What does the $ have as %?</v>
      </c>
      <c r="M1865" t="str">
        <f ca="1">OFFSET(Table2[[#Headers],[Car]], MOD(Table4[[#This Row],[Num]], 4)+1, 0)</f>
        <v>Wolverine</v>
      </c>
      <c r="N1865" t="str">
        <f ca="1">OFFSET(Table3[[#Headers],[Property]], MOD(Table4[[#This Row],[Num]], 3)+1, 0)</f>
        <v>color</v>
      </c>
      <c r="O1865" s="1">
        <f ca="1">1/(1/VLOOKUP(Table4[[#This Row],[Template]],Table1[], 2, FALSE)+1/VLOOKUP(Table4[[#This Row],[Car]],Table2[],2,FALSE))*2</f>
        <v>0.4</v>
      </c>
      <c r="P1865" s="1">
        <f ca="1">1/(1/VLOOKUP(Table4[[#This Row],[Template]],Table1[], 3, FALSE)+1/VLOOKUP(Table4[[#This Row],[Car]],Table2[],3,FALSE))*2</f>
        <v>0.3</v>
      </c>
      <c r="Q1865" s="1" t="str">
        <f ca="1">SUBSTITUTE(SUBSTITUTE(Table4[[#This Row],[Template]], "$", Table4[[#This Row],[Car]]), "%", Table4[[#This Row],[Property]])</f>
        <v>What does the Wolverine have as color?</v>
      </c>
      <c r="R1865" s="1" t="str">
        <f ca="1">IF(RAND()&gt;Table4[[#This Row],[offer1prob]], "yes", "no")</f>
        <v>yes</v>
      </c>
      <c r="S1865" s="1" t="str">
        <f ca="1">IF(RAND()&lt;Table4[[#This Row],[offer1prob]], "yes", "no")</f>
        <v>no</v>
      </c>
      <c r="T1865" s="1" t="str">
        <f ca="1">"performConversation '" &amp; Table4[[#This Row],[question]] &amp; "' '" &amp; Table4[[#This Row],[answerToAppointmentRequest]] &amp; "' '" &amp; Table4[[#This Row],[answerToMailRequest]] &amp; "'"</f>
        <v>performConversation 'What does the Wolverine have as color?' 'yes' 'no'</v>
      </c>
    </row>
    <row r="1866" spans="11:20" x14ac:dyDescent="0.25">
      <c r="K1866">
        <v>1865</v>
      </c>
      <c r="L1866" t="str">
        <f ca="1">OFFSET(Table1[[#Headers],[Template]], MOD(Table4[[#This Row],[Num]], 5)+1, 0)</f>
        <v>Why is the $ so expensive?</v>
      </c>
      <c r="M1866" t="str">
        <f ca="1">OFFSET(Table2[[#Headers],[Car]], MOD(Table4[[#This Row],[Num]], 4)+1, 0)</f>
        <v>Polecat</v>
      </c>
      <c r="N1866" t="str">
        <f ca="1">OFFSET(Table3[[#Headers],[Property]], MOD(Table4[[#This Row],[Num]], 3)+1, 0)</f>
        <v>weight</v>
      </c>
      <c r="O1866" s="1">
        <f ca="1">1/(1/VLOOKUP(Table4[[#This Row],[Template]],Table1[], 2, FALSE)+1/VLOOKUP(Table4[[#This Row],[Car]],Table2[],2,FALSE))*2</f>
        <v>0.4</v>
      </c>
      <c r="P1866" s="1">
        <f ca="1">1/(1/VLOOKUP(Table4[[#This Row],[Template]],Table1[], 3, FALSE)+1/VLOOKUP(Table4[[#This Row],[Car]],Table2[],3,FALSE))*2</f>
        <v>0.68571428571428561</v>
      </c>
      <c r="Q1866" s="1" t="str">
        <f ca="1">SUBSTITUTE(SUBSTITUTE(Table4[[#This Row],[Template]], "$", Table4[[#This Row],[Car]]), "%", Table4[[#This Row],[Property]])</f>
        <v>Why is the Polecat so expensive?</v>
      </c>
      <c r="R1866" s="1" t="str">
        <f ca="1">IF(RAND()&gt;Table4[[#This Row],[offer1prob]], "yes", "no")</f>
        <v>no</v>
      </c>
      <c r="S1866" s="1" t="str">
        <f ca="1">IF(RAND()&lt;Table4[[#This Row],[offer1prob]], "yes", "no")</f>
        <v>no</v>
      </c>
      <c r="T1866" s="1" t="str">
        <f ca="1">"performConversation '" &amp; Table4[[#This Row],[question]] &amp; "' '" &amp; Table4[[#This Row],[answerToAppointmentRequest]] &amp; "' '" &amp; Table4[[#This Row],[answerToMailRequest]] &amp; "'"</f>
        <v>performConversation 'Why is the Polecat so expensive?' 'no' 'no'</v>
      </c>
    </row>
    <row r="1867" spans="11:20" x14ac:dyDescent="0.25">
      <c r="K1867">
        <v>1866</v>
      </c>
      <c r="L1867" t="str">
        <f ca="1">OFFSET(Table1[[#Headers],[Template]], MOD(Table4[[#This Row],[Num]], 5)+1, 0)</f>
        <v>Do you still manufacture the $?</v>
      </c>
      <c r="M1867" t="str">
        <f ca="1">OFFSET(Table2[[#Headers],[Car]], MOD(Table4[[#This Row],[Num]], 4)+1, 0)</f>
        <v>Sea Otter</v>
      </c>
      <c r="N1867" t="str">
        <f ca="1">OFFSET(Table3[[#Headers],[Property]], MOD(Table4[[#This Row],[Num]], 3)+1, 0)</f>
        <v>mpg</v>
      </c>
      <c r="O1867" s="1">
        <f ca="1">1/(1/VLOOKUP(Table4[[#This Row],[Template]],Table1[], 2, FALSE)+1/VLOOKUP(Table4[[#This Row],[Car]],Table2[],2,FALSE))*2</f>
        <v>0.37499999999999994</v>
      </c>
      <c r="P1867" s="1">
        <f ca="1">1/(1/VLOOKUP(Table4[[#This Row],[Template]],Table1[], 3, FALSE)+1/VLOOKUP(Table4[[#This Row],[Car]],Table2[],3,FALSE))*2</f>
        <v>0.44444444444444442</v>
      </c>
      <c r="Q1867" s="1" t="str">
        <f ca="1">SUBSTITUTE(SUBSTITUTE(Table4[[#This Row],[Template]], "$", Table4[[#This Row],[Car]]), "%", Table4[[#This Row],[Property]])</f>
        <v>Do you still manufacture the Sea Otter?</v>
      </c>
      <c r="R1867" s="1" t="str">
        <f ca="1">IF(RAND()&gt;Table4[[#This Row],[offer1prob]], "yes", "no")</f>
        <v>yes</v>
      </c>
      <c r="S1867" s="1" t="str">
        <f ca="1">IF(RAND()&lt;Table4[[#This Row],[offer1prob]], "yes", "no")</f>
        <v>yes</v>
      </c>
      <c r="T1867" s="1" t="str">
        <f ca="1">"performConversation '" &amp; Table4[[#This Row],[question]] &amp; "' '" &amp; Table4[[#This Row],[answerToAppointmentRequest]] &amp; "' '" &amp; Table4[[#This Row],[answerToMailRequest]] &amp; "'"</f>
        <v>performConversation 'Do you still manufacture the Sea Otter?' 'yes' 'yes'</v>
      </c>
    </row>
    <row r="1868" spans="11:20" x14ac:dyDescent="0.25">
      <c r="K1868">
        <v>1867</v>
      </c>
      <c r="L1868" t="str">
        <f ca="1">OFFSET(Table1[[#Headers],[Template]], MOD(Table4[[#This Row],[Num]], 5)+1, 0)</f>
        <v>What is the % of the $?</v>
      </c>
      <c r="M1868" t="str">
        <f ca="1">OFFSET(Table2[[#Headers],[Car]], MOD(Table4[[#This Row],[Num]], 4)+1, 0)</f>
        <v>Sable</v>
      </c>
      <c r="N1868" t="str">
        <f ca="1">OFFSET(Table3[[#Headers],[Property]], MOD(Table4[[#This Row],[Num]], 3)+1, 0)</f>
        <v>color</v>
      </c>
      <c r="O1868" s="1">
        <f ca="1">1/(1/VLOOKUP(Table4[[#This Row],[Template]],Table1[], 2, FALSE)+1/VLOOKUP(Table4[[#This Row],[Car]],Table2[],2,FALSE))*2</f>
        <v>0.68571428571428561</v>
      </c>
      <c r="P1868" s="1">
        <f ca="1">1/(1/VLOOKUP(Table4[[#This Row],[Template]],Table1[], 3, FALSE)+1/VLOOKUP(Table4[[#This Row],[Car]],Table2[],3,FALSE))*2</f>
        <v>0.48</v>
      </c>
      <c r="Q1868" s="1" t="str">
        <f ca="1">SUBSTITUTE(SUBSTITUTE(Table4[[#This Row],[Template]], "$", Table4[[#This Row],[Car]]), "%", Table4[[#This Row],[Property]])</f>
        <v>What is the color of the Sable?</v>
      </c>
      <c r="R1868" s="1" t="str">
        <f ca="1">IF(RAND()&gt;Table4[[#This Row],[offer1prob]], "yes", "no")</f>
        <v>yes</v>
      </c>
      <c r="S1868" s="1" t="str">
        <f ca="1">IF(RAND()&lt;Table4[[#This Row],[offer1prob]], "yes", "no")</f>
        <v>yes</v>
      </c>
      <c r="T1868" s="1" t="str">
        <f ca="1">"performConversation '" &amp; Table4[[#This Row],[question]] &amp; "' '" &amp; Table4[[#This Row],[answerToAppointmentRequest]] &amp; "' '" &amp; Table4[[#This Row],[answerToMailRequest]] &amp; "'"</f>
        <v>performConversation 'What is the color of the Sable?' 'yes' 'yes'</v>
      </c>
    </row>
    <row r="1869" spans="11:20" x14ac:dyDescent="0.25">
      <c r="K1869">
        <v>1868</v>
      </c>
      <c r="L1869" t="str">
        <f ca="1">OFFSET(Table1[[#Headers],[Template]], MOD(Table4[[#This Row],[Num]], 5)+1, 0)</f>
        <v>The $ is crap</v>
      </c>
      <c r="M1869" t="str">
        <f ca="1">OFFSET(Table2[[#Headers],[Car]], MOD(Table4[[#This Row],[Num]], 4)+1, 0)</f>
        <v>Wolverine</v>
      </c>
      <c r="N1869" t="str">
        <f ca="1">OFFSET(Table3[[#Headers],[Property]], MOD(Table4[[#This Row],[Num]], 3)+1, 0)</f>
        <v>weight</v>
      </c>
      <c r="O1869" s="1">
        <f ca="1">1/(1/VLOOKUP(Table4[[#This Row],[Template]],Table1[], 2, FALSE)+1/VLOOKUP(Table4[[#This Row],[Car]],Table2[],2,FALSE))*2</f>
        <v>0.3</v>
      </c>
      <c r="P1869" s="1">
        <f ca="1">1/(1/VLOOKUP(Table4[[#This Row],[Template]],Table1[], 3, FALSE)+1/VLOOKUP(Table4[[#This Row],[Car]],Table2[],3,FALSE))*2</f>
        <v>0.24</v>
      </c>
      <c r="Q1869" s="1" t="str">
        <f ca="1">SUBSTITUTE(SUBSTITUTE(Table4[[#This Row],[Template]], "$", Table4[[#This Row],[Car]]), "%", Table4[[#This Row],[Property]])</f>
        <v>The Wolverine is crap</v>
      </c>
      <c r="R1869" s="1" t="str">
        <f ca="1">IF(RAND()&gt;Table4[[#This Row],[offer1prob]], "yes", "no")</f>
        <v>yes</v>
      </c>
      <c r="S1869" s="1" t="str">
        <f ca="1">IF(RAND()&lt;Table4[[#This Row],[offer1prob]], "yes", "no")</f>
        <v>yes</v>
      </c>
      <c r="T1869" s="1" t="str">
        <f ca="1">"performConversation '" &amp; Table4[[#This Row],[question]] &amp; "' '" &amp; Table4[[#This Row],[answerToAppointmentRequest]] &amp; "' '" &amp; Table4[[#This Row],[answerToMailRequest]] &amp; "'"</f>
        <v>performConversation 'The Wolverine is crap' 'yes' 'yes'</v>
      </c>
    </row>
    <row r="1870" spans="11:20" x14ac:dyDescent="0.25">
      <c r="K1870">
        <v>1869</v>
      </c>
      <c r="L1870" t="str">
        <f ca="1">OFFSET(Table1[[#Headers],[Template]], MOD(Table4[[#This Row],[Num]], 5)+1, 0)</f>
        <v>What does the $ have as %?</v>
      </c>
      <c r="M1870" t="str">
        <f ca="1">OFFSET(Table2[[#Headers],[Car]], MOD(Table4[[#This Row],[Num]], 4)+1, 0)</f>
        <v>Polecat</v>
      </c>
      <c r="N1870" t="str">
        <f ca="1">OFFSET(Table3[[#Headers],[Property]], MOD(Table4[[#This Row],[Num]], 3)+1, 0)</f>
        <v>mpg</v>
      </c>
      <c r="O1870" s="1">
        <f ca="1">1/(1/VLOOKUP(Table4[[#This Row],[Template]],Table1[], 2, FALSE)+1/VLOOKUP(Table4[[#This Row],[Car]],Table2[],2,FALSE))*2</f>
        <v>0.3428571428571428</v>
      </c>
      <c r="P1870" s="1">
        <f ca="1">1/(1/VLOOKUP(Table4[[#This Row],[Template]],Table1[], 3, FALSE)+1/VLOOKUP(Table4[[#This Row],[Car]],Table2[],3,FALSE))*2</f>
        <v>0.43636363636363629</v>
      </c>
      <c r="Q1870" s="1" t="str">
        <f ca="1">SUBSTITUTE(SUBSTITUTE(Table4[[#This Row],[Template]], "$", Table4[[#This Row],[Car]]), "%", Table4[[#This Row],[Property]])</f>
        <v>What does the Polecat have as mpg?</v>
      </c>
      <c r="R1870" s="1" t="str">
        <f ca="1">IF(RAND()&gt;Table4[[#This Row],[offer1prob]], "yes", "no")</f>
        <v>yes</v>
      </c>
      <c r="S1870" s="1" t="str">
        <f ca="1">IF(RAND()&lt;Table4[[#This Row],[offer1prob]], "yes", "no")</f>
        <v>no</v>
      </c>
      <c r="T1870" s="1" t="str">
        <f ca="1">"performConversation '" &amp; Table4[[#This Row],[question]] &amp; "' '" &amp; Table4[[#This Row],[answerToAppointmentRequest]] &amp; "' '" &amp; Table4[[#This Row],[answerToMailRequest]] &amp; "'"</f>
        <v>performConversation 'What does the Polecat have as mpg?' 'yes' 'no'</v>
      </c>
    </row>
    <row r="1871" spans="11:20" x14ac:dyDescent="0.25">
      <c r="K1871">
        <v>1870</v>
      </c>
      <c r="L1871" t="str">
        <f ca="1">OFFSET(Table1[[#Headers],[Template]], MOD(Table4[[#This Row],[Num]], 5)+1, 0)</f>
        <v>Why is the $ so expensive?</v>
      </c>
      <c r="M1871" t="str">
        <f ca="1">OFFSET(Table2[[#Headers],[Car]], MOD(Table4[[#This Row],[Num]], 4)+1, 0)</f>
        <v>Sea Otter</v>
      </c>
      <c r="N1871" t="str">
        <f ca="1">OFFSET(Table3[[#Headers],[Property]], MOD(Table4[[#This Row],[Num]], 3)+1, 0)</f>
        <v>color</v>
      </c>
      <c r="O1871" s="1">
        <f ca="1">1/(1/VLOOKUP(Table4[[#This Row],[Template]],Table1[], 2, FALSE)+1/VLOOKUP(Table4[[#This Row],[Car]],Table2[],2,FALSE))*2</f>
        <v>0.3428571428571428</v>
      </c>
      <c r="P1871" s="1">
        <f ca="1">1/(1/VLOOKUP(Table4[[#This Row],[Template]],Table1[], 3, FALSE)+1/VLOOKUP(Table4[[#This Row],[Car]],Table2[],3,FALSE))*2</f>
        <v>0.48</v>
      </c>
      <c r="Q1871" s="1" t="str">
        <f ca="1">SUBSTITUTE(SUBSTITUTE(Table4[[#This Row],[Template]], "$", Table4[[#This Row],[Car]]), "%", Table4[[#This Row],[Property]])</f>
        <v>Why is the Sea Otter so expensive?</v>
      </c>
      <c r="R1871" s="1" t="str">
        <f ca="1">IF(RAND()&gt;Table4[[#This Row],[offer1prob]], "yes", "no")</f>
        <v>yes</v>
      </c>
      <c r="S1871" s="1" t="str">
        <f ca="1">IF(RAND()&lt;Table4[[#This Row],[offer1prob]], "yes", "no")</f>
        <v>no</v>
      </c>
      <c r="T1871" s="1" t="str">
        <f ca="1">"performConversation '" &amp; Table4[[#This Row],[question]] &amp; "' '" &amp; Table4[[#This Row],[answerToAppointmentRequest]] &amp; "' '" &amp; Table4[[#This Row],[answerToMailRequest]] &amp; "'"</f>
        <v>performConversation 'Why is the Sea Otter so expensive?' 'yes' 'no'</v>
      </c>
    </row>
    <row r="1872" spans="11:20" x14ac:dyDescent="0.25">
      <c r="K1872">
        <v>1871</v>
      </c>
      <c r="L1872" t="str">
        <f ca="1">OFFSET(Table1[[#Headers],[Template]], MOD(Table4[[#This Row],[Num]], 5)+1, 0)</f>
        <v>Do you still manufacture the $?</v>
      </c>
      <c r="M1872" t="str">
        <f ca="1">OFFSET(Table2[[#Headers],[Car]], MOD(Table4[[#This Row],[Num]], 4)+1, 0)</f>
        <v>Sable</v>
      </c>
      <c r="N1872" t="str">
        <f ca="1">OFFSET(Table3[[#Headers],[Property]], MOD(Table4[[#This Row],[Num]], 3)+1, 0)</f>
        <v>weight</v>
      </c>
      <c r="O1872" s="1">
        <f ca="1">1/(1/VLOOKUP(Table4[[#This Row],[Template]],Table1[], 2, FALSE)+1/VLOOKUP(Table4[[#This Row],[Car]],Table2[],2,FALSE))*2</f>
        <v>0.61538461538461542</v>
      </c>
      <c r="P1872" s="1">
        <f ca="1">1/(1/VLOOKUP(Table4[[#This Row],[Template]],Table1[], 3, FALSE)+1/VLOOKUP(Table4[[#This Row],[Car]],Table2[],3,FALSE))*2</f>
        <v>0.54545454545454541</v>
      </c>
      <c r="Q1872" s="1" t="str">
        <f ca="1">SUBSTITUTE(SUBSTITUTE(Table4[[#This Row],[Template]], "$", Table4[[#This Row],[Car]]), "%", Table4[[#This Row],[Property]])</f>
        <v>Do you still manufacture the Sable?</v>
      </c>
      <c r="R1872" s="1" t="str">
        <f ca="1">IF(RAND()&gt;Table4[[#This Row],[offer1prob]], "yes", "no")</f>
        <v>yes</v>
      </c>
      <c r="S1872" s="1" t="str">
        <f ca="1">IF(RAND()&lt;Table4[[#This Row],[offer1prob]], "yes", "no")</f>
        <v>no</v>
      </c>
      <c r="T1872" s="1" t="str">
        <f ca="1">"performConversation '" &amp; Table4[[#This Row],[question]] &amp; "' '" &amp; Table4[[#This Row],[answerToAppointmentRequest]] &amp; "' '" &amp; Table4[[#This Row],[answerToMailRequest]] &amp; "'"</f>
        <v>performConversation 'Do you still manufacture the Sable?' 'yes' 'no'</v>
      </c>
    </row>
    <row r="1873" spans="11:20" x14ac:dyDescent="0.25">
      <c r="K1873">
        <v>1872</v>
      </c>
      <c r="L1873" t="str">
        <f ca="1">OFFSET(Table1[[#Headers],[Template]], MOD(Table4[[#This Row],[Num]], 5)+1, 0)</f>
        <v>What is the % of the $?</v>
      </c>
      <c r="M1873" t="str">
        <f ca="1">OFFSET(Table2[[#Headers],[Car]], MOD(Table4[[#This Row],[Num]], 4)+1, 0)</f>
        <v>Wolverine</v>
      </c>
      <c r="N1873" t="str">
        <f ca="1">OFFSET(Table3[[#Headers],[Property]], MOD(Table4[[#This Row],[Num]], 3)+1, 0)</f>
        <v>mpg</v>
      </c>
      <c r="O1873" s="1">
        <f ca="1">1/(1/VLOOKUP(Table4[[#This Row],[Template]],Table1[], 2, FALSE)+1/VLOOKUP(Table4[[#This Row],[Car]],Table2[],2,FALSE))*2</f>
        <v>0.6</v>
      </c>
      <c r="P1873" s="1">
        <f ca="1">1/(1/VLOOKUP(Table4[[#This Row],[Template]],Table1[], 3, FALSE)+1/VLOOKUP(Table4[[#This Row],[Car]],Table2[],3,FALSE))*2</f>
        <v>0.3428571428571428</v>
      </c>
      <c r="Q1873" s="1" t="str">
        <f ca="1">SUBSTITUTE(SUBSTITUTE(Table4[[#This Row],[Template]], "$", Table4[[#This Row],[Car]]), "%", Table4[[#This Row],[Property]])</f>
        <v>What is the mpg of the Wolverine?</v>
      </c>
      <c r="R1873" s="1" t="str">
        <f ca="1">IF(RAND()&gt;Table4[[#This Row],[offer1prob]], "yes", "no")</f>
        <v>yes</v>
      </c>
      <c r="S1873" s="1" t="str">
        <f ca="1">IF(RAND()&lt;Table4[[#This Row],[offer1prob]], "yes", "no")</f>
        <v>yes</v>
      </c>
      <c r="T1873" s="1" t="str">
        <f ca="1">"performConversation '" &amp; Table4[[#This Row],[question]] &amp; "' '" &amp; Table4[[#This Row],[answerToAppointmentRequest]] &amp; "' '" &amp; Table4[[#This Row],[answerToMailRequest]] &amp; "'"</f>
        <v>performConversation 'What is the mpg of the Wolverine?' 'yes' 'yes'</v>
      </c>
    </row>
    <row r="1874" spans="11:20" x14ac:dyDescent="0.25">
      <c r="K1874">
        <v>1873</v>
      </c>
      <c r="L1874" t="str">
        <f ca="1">OFFSET(Table1[[#Headers],[Template]], MOD(Table4[[#This Row],[Num]], 5)+1, 0)</f>
        <v>The $ is crap</v>
      </c>
      <c r="M1874" t="str">
        <f ca="1">OFFSET(Table2[[#Headers],[Car]], MOD(Table4[[#This Row],[Num]], 4)+1, 0)</f>
        <v>Polecat</v>
      </c>
      <c r="N1874" t="str">
        <f ca="1">OFFSET(Table3[[#Headers],[Property]], MOD(Table4[[#This Row],[Num]], 3)+1, 0)</f>
        <v>color</v>
      </c>
      <c r="O1874" s="1">
        <f ca="1">1/(1/VLOOKUP(Table4[[#This Row],[Template]],Table1[], 2, FALSE)+1/VLOOKUP(Table4[[#This Row],[Car]],Table2[],2,FALSE))*2</f>
        <v>0.26666666666666666</v>
      </c>
      <c r="P1874" s="1">
        <f ca="1">1/(1/VLOOKUP(Table4[[#This Row],[Template]],Table1[], 3, FALSE)+1/VLOOKUP(Table4[[#This Row],[Car]],Table2[],3,FALSE))*2</f>
        <v>0.32</v>
      </c>
      <c r="Q1874" s="1" t="str">
        <f ca="1">SUBSTITUTE(SUBSTITUTE(Table4[[#This Row],[Template]], "$", Table4[[#This Row],[Car]]), "%", Table4[[#This Row],[Property]])</f>
        <v>The Polecat is crap</v>
      </c>
      <c r="R1874" s="1" t="str">
        <f ca="1">IF(RAND()&gt;Table4[[#This Row],[offer1prob]], "yes", "no")</f>
        <v>no</v>
      </c>
      <c r="S1874" s="1" t="str">
        <f ca="1">IF(RAND()&lt;Table4[[#This Row],[offer1prob]], "yes", "no")</f>
        <v>no</v>
      </c>
      <c r="T1874" s="1" t="str">
        <f ca="1">"performConversation '" &amp; Table4[[#This Row],[question]] &amp; "' '" &amp; Table4[[#This Row],[answerToAppointmentRequest]] &amp; "' '" &amp; Table4[[#This Row],[answerToMailRequest]] &amp; "'"</f>
        <v>performConversation 'The Polecat is crap' 'no' 'no'</v>
      </c>
    </row>
    <row r="1875" spans="11:20" x14ac:dyDescent="0.25">
      <c r="K1875">
        <v>1874</v>
      </c>
      <c r="L1875" t="str">
        <f ca="1">OFFSET(Table1[[#Headers],[Template]], MOD(Table4[[#This Row],[Num]], 5)+1, 0)</f>
        <v>What does the $ have as %?</v>
      </c>
      <c r="M1875" t="str">
        <f ca="1">OFFSET(Table2[[#Headers],[Car]], MOD(Table4[[#This Row],[Num]], 4)+1, 0)</f>
        <v>Sea Otter</v>
      </c>
      <c r="N1875" t="str">
        <f ca="1">OFFSET(Table3[[#Headers],[Property]], MOD(Table4[[#This Row],[Num]], 3)+1, 0)</f>
        <v>weight</v>
      </c>
      <c r="O1875" s="1">
        <f ca="1">1/(1/VLOOKUP(Table4[[#This Row],[Template]],Table1[], 2, FALSE)+1/VLOOKUP(Table4[[#This Row],[Car]],Table2[],2,FALSE))*2</f>
        <v>0.3</v>
      </c>
      <c r="P1875" s="1">
        <f ca="1">1/(1/VLOOKUP(Table4[[#This Row],[Template]],Table1[], 3, FALSE)+1/VLOOKUP(Table4[[#This Row],[Car]],Table2[],3,FALSE))*2</f>
        <v>0.3428571428571428</v>
      </c>
      <c r="Q1875" s="1" t="str">
        <f ca="1">SUBSTITUTE(SUBSTITUTE(Table4[[#This Row],[Template]], "$", Table4[[#This Row],[Car]]), "%", Table4[[#This Row],[Property]])</f>
        <v>What does the Sea Otter have as weight?</v>
      </c>
      <c r="R1875" s="1" t="str">
        <f ca="1">IF(RAND()&gt;Table4[[#This Row],[offer1prob]], "yes", "no")</f>
        <v>yes</v>
      </c>
      <c r="S1875" s="1" t="str">
        <f ca="1">IF(RAND()&lt;Table4[[#This Row],[offer1prob]], "yes", "no")</f>
        <v>yes</v>
      </c>
      <c r="T1875" s="1" t="str">
        <f ca="1">"performConversation '" &amp; Table4[[#This Row],[question]] &amp; "' '" &amp; Table4[[#This Row],[answerToAppointmentRequest]] &amp; "' '" &amp; Table4[[#This Row],[answerToMailRequest]] &amp; "'"</f>
        <v>performConversation 'What does the Sea Otter have as weight?' 'yes' 'yes'</v>
      </c>
    </row>
    <row r="1876" spans="11:20" x14ac:dyDescent="0.25">
      <c r="K1876">
        <v>1875</v>
      </c>
      <c r="L1876" t="str">
        <f ca="1">OFFSET(Table1[[#Headers],[Template]], MOD(Table4[[#This Row],[Num]], 5)+1, 0)</f>
        <v>Why is the $ so expensive?</v>
      </c>
      <c r="M1876" t="str">
        <f ca="1">OFFSET(Table2[[#Headers],[Car]], MOD(Table4[[#This Row],[Num]], 4)+1, 0)</f>
        <v>Sable</v>
      </c>
      <c r="N1876" t="str">
        <f ca="1">OFFSET(Table3[[#Headers],[Property]], MOD(Table4[[#This Row],[Num]], 3)+1, 0)</f>
        <v>mpg</v>
      </c>
      <c r="O1876" s="1">
        <f ca="1">1/(1/VLOOKUP(Table4[[#This Row],[Template]],Table1[], 2, FALSE)+1/VLOOKUP(Table4[[#This Row],[Car]],Table2[],2,FALSE))*2</f>
        <v>0.53333333333333333</v>
      </c>
      <c r="P1876" s="1">
        <f ca="1">1/(1/VLOOKUP(Table4[[#This Row],[Template]],Table1[], 3, FALSE)+1/VLOOKUP(Table4[[#This Row],[Car]],Table2[],3,FALSE))*2</f>
        <v>0.6</v>
      </c>
      <c r="Q1876" s="1" t="str">
        <f ca="1">SUBSTITUTE(SUBSTITUTE(Table4[[#This Row],[Template]], "$", Table4[[#This Row],[Car]]), "%", Table4[[#This Row],[Property]])</f>
        <v>Why is the Sable so expensive?</v>
      </c>
      <c r="R1876" s="1" t="str">
        <f ca="1">IF(RAND()&gt;Table4[[#This Row],[offer1prob]], "yes", "no")</f>
        <v>no</v>
      </c>
      <c r="S1876" s="1" t="str">
        <f ca="1">IF(RAND()&lt;Table4[[#This Row],[offer1prob]], "yes", "no")</f>
        <v>no</v>
      </c>
      <c r="T1876" s="1" t="str">
        <f ca="1">"performConversation '" &amp; Table4[[#This Row],[question]] &amp; "' '" &amp; Table4[[#This Row],[answerToAppointmentRequest]] &amp; "' '" &amp; Table4[[#This Row],[answerToMailRequest]] &amp; "'"</f>
        <v>performConversation 'Why is the Sable so expensive?' 'no' 'no'</v>
      </c>
    </row>
    <row r="1877" spans="11:20" x14ac:dyDescent="0.25">
      <c r="K1877">
        <v>1876</v>
      </c>
      <c r="L1877" t="str">
        <f ca="1">OFFSET(Table1[[#Headers],[Template]], MOD(Table4[[#This Row],[Num]], 5)+1, 0)</f>
        <v>Do you still manufacture the $?</v>
      </c>
      <c r="M1877" t="str">
        <f ca="1">OFFSET(Table2[[#Headers],[Car]], MOD(Table4[[#This Row],[Num]], 4)+1, 0)</f>
        <v>Wolverine</v>
      </c>
      <c r="N1877" t="str">
        <f ca="1">OFFSET(Table3[[#Headers],[Property]], MOD(Table4[[#This Row],[Num]], 3)+1, 0)</f>
        <v>color</v>
      </c>
      <c r="O1877" s="1">
        <f ca="1">1/(1/VLOOKUP(Table4[[#This Row],[Template]],Table1[], 2, FALSE)+1/VLOOKUP(Table4[[#This Row],[Car]],Table2[],2,FALSE))*2</f>
        <v>0.54545454545454541</v>
      </c>
      <c r="P1877" s="1">
        <f ca="1">1/(1/VLOOKUP(Table4[[#This Row],[Template]],Table1[], 3, FALSE)+1/VLOOKUP(Table4[[#This Row],[Car]],Table2[],3,FALSE))*2</f>
        <v>0.37499999999999994</v>
      </c>
      <c r="Q1877" s="1" t="str">
        <f ca="1">SUBSTITUTE(SUBSTITUTE(Table4[[#This Row],[Template]], "$", Table4[[#This Row],[Car]]), "%", Table4[[#This Row],[Property]])</f>
        <v>Do you still manufacture the Wolverine?</v>
      </c>
      <c r="R1877" s="1" t="str">
        <f ca="1">IF(RAND()&gt;Table4[[#This Row],[offer1prob]], "yes", "no")</f>
        <v>no</v>
      </c>
      <c r="S1877" s="1" t="str">
        <f ca="1">IF(RAND()&lt;Table4[[#This Row],[offer1prob]], "yes", "no")</f>
        <v>yes</v>
      </c>
      <c r="T1877" s="1" t="str">
        <f ca="1">"performConversation '" &amp; Table4[[#This Row],[question]] &amp; "' '" &amp; Table4[[#This Row],[answerToAppointmentRequest]] &amp; "' '" &amp; Table4[[#This Row],[answerToMailRequest]] &amp; "'"</f>
        <v>performConversation 'Do you still manufacture the Wolverine?' 'no' 'yes'</v>
      </c>
    </row>
    <row r="1878" spans="11:20" x14ac:dyDescent="0.25">
      <c r="K1878">
        <v>1877</v>
      </c>
      <c r="L1878" t="str">
        <f ca="1">OFFSET(Table1[[#Headers],[Template]], MOD(Table4[[#This Row],[Num]], 5)+1, 0)</f>
        <v>What is the % of the $?</v>
      </c>
      <c r="M1878" t="str">
        <f ca="1">OFFSET(Table2[[#Headers],[Car]], MOD(Table4[[#This Row],[Num]], 4)+1, 0)</f>
        <v>Polecat</v>
      </c>
      <c r="N1878" t="str">
        <f ca="1">OFFSET(Table3[[#Headers],[Property]], MOD(Table4[[#This Row],[Num]], 3)+1, 0)</f>
        <v>weight</v>
      </c>
      <c r="O1878" s="1">
        <f ca="1">1/(1/VLOOKUP(Table4[[#This Row],[Template]],Table1[], 2, FALSE)+1/VLOOKUP(Table4[[#This Row],[Car]],Table2[],2,FALSE))*2</f>
        <v>0.48</v>
      </c>
      <c r="P1878" s="1">
        <f ca="1">1/(1/VLOOKUP(Table4[[#This Row],[Template]],Table1[], 3, FALSE)+1/VLOOKUP(Table4[[#This Row],[Car]],Table2[],3,FALSE))*2</f>
        <v>0.53333333333333333</v>
      </c>
      <c r="Q1878" s="1" t="str">
        <f ca="1">SUBSTITUTE(SUBSTITUTE(Table4[[#This Row],[Template]], "$", Table4[[#This Row],[Car]]), "%", Table4[[#This Row],[Property]])</f>
        <v>What is the weight of the Polecat?</v>
      </c>
      <c r="R1878" s="1" t="str">
        <f ca="1">IF(RAND()&gt;Table4[[#This Row],[offer1prob]], "yes", "no")</f>
        <v>no</v>
      </c>
      <c r="S1878" s="1" t="str">
        <f ca="1">IF(RAND()&lt;Table4[[#This Row],[offer1prob]], "yes", "no")</f>
        <v>no</v>
      </c>
      <c r="T1878" s="1" t="str">
        <f ca="1">"performConversation '" &amp; Table4[[#This Row],[question]] &amp; "' '" &amp; Table4[[#This Row],[answerToAppointmentRequest]] &amp; "' '" &amp; Table4[[#This Row],[answerToMailRequest]] &amp; "'"</f>
        <v>performConversation 'What is the weight of the Polecat?' 'no' 'no'</v>
      </c>
    </row>
    <row r="1879" spans="11:20" x14ac:dyDescent="0.25">
      <c r="K1879">
        <v>1878</v>
      </c>
      <c r="L1879" t="str">
        <f ca="1">OFFSET(Table1[[#Headers],[Template]], MOD(Table4[[#This Row],[Num]], 5)+1, 0)</f>
        <v>The $ is crap</v>
      </c>
      <c r="M1879" t="str">
        <f ca="1">OFFSET(Table2[[#Headers],[Car]], MOD(Table4[[#This Row],[Num]], 4)+1, 0)</f>
        <v>Sea Otter</v>
      </c>
      <c r="N1879" t="str">
        <f ca="1">OFFSET(Table3[[#Headers],[Property]], MOD(Table4[[#This Row],[Num]], 3)+1, 0)</f>
        <v>mpg</v>
      </c>
      <c r="O1879" s="1">
        <f ca="1">1/(1/VLOOKUP(Table4[[#This Row],[Template]],Table1[], 2, FALSE)+1/VLOOKUP(Table4[[#This Row],[Car]],Table2[],2,FALSE))*2</f>
        <v>0.24</v>
      </c>
      <c r="P1879" s="1">
        <f ca="1">1/(1/VLOOKUP(Table4[[#This Row],[Template]],Table1[], 3, FALSE)+1/VLOOKUP(Table4[[#This Row],[Car]],Table2[],3,FALSE))*2</f>
        <v>0.26666666666666666</v>
      </c>
      <c r="Q1879" s="1" t="str">
        <f ca="1">SUBSTITUTE(SUBSTITUTE(Table4[[#This Row],[Template]], "$", Table4[[#This Row],[Car]]), "%", Table4[[#This Row],[Property]])</f>
        <v>The Sea Otter is crap</v>
      </c>
      <c r="R1879" s="1" t="str">
        <f ca="1">IF(RAND()&gt;Table4[[#This Row],[offer1prob]], "yes", "no")</f>
        <v>no</v>
      </c>
      <c r="S1879" s="1" t="str">
        <f ca="1">IF(RAND()&lt;Table4[[#This Row],[offer1prob]], "yes", "no")</f>
        <v>yes</v>
      </c>
      <c r="T1879" s="1" t="str">
        <f ca="1">"performConversation '" &amp; Table4[[#This Row],[question]] &amp; "' '" &amp; Table4[[#This Row],[answerToAppointmentRequest]] &amp; "' '" &amp; Table4[[#This Row],[answerToMailRequest]] &amp; "'"</f>
        <v>performConversation 'The Sea Otter is crap' 'no' 'yes'</v>
      </c>
    </row>
    <row r="1880" spans="11:20" x14ac:dyDescent="0.25">
      <c r="K1880">
        <v>1879</v>
      </c>
      <c r="L1880" t="str">
        <f ca="1">OFFSET(Table1[[#Headers],[Template]], MOD(Table4[[#This Row],[Num]], 5)+1, 0)</f>
        <v>What does the $ have as %?</v>
      </c>
      <c r="M1880" t="str">
        <f ca="1">OFFSET(Table2[[#Headers],[Car]], MOD(Table4[[#This Row],[Num]], 4)+1, 0)</f>
        <v>Sable</v>
      </c>
      <c r="N1880" t="str">
        <f ca="1">OFFSET(Table3[[#Headers],[Property]], MOD(Table4[[#This Row],[Num]], 3)+1, 0)</f>
        <v>color</v>
      </c>
      <c r="O1880" s="1">
        <f ca="1">1/(1/VLOOKUP(Table4[[#This Row],[Template]],Table1[], 2, FALSE)+1/VLOOKUP(Table4[[#This Row],[Car]],Table2[],2,FALSE))*2</f>
        <v>0.43636363636363629</v>
      </c>
      <c r="P1880" s="1">
        <f ca="1">1/(1/VLOOKUP(Table4[[#This Row],[Template]],Table1[], 3, FALSE)+1/VLOOKUP(Table4[[#This Row],[Car]],Table2[],3,FALSE))*2</f>
        <v>0.4</v>
      </c>
      <c r="Q1880" s="1" t="str">
        <f ca="1">SUBSTITUTE(SUBSTITUTE(Table4[[#This Row],[Template]], "$", Table4[[#This Row],[Car]]), "%", Table4[[#This Row],[Property]])</f>
        <v>What does the Sable have as color?</v>
      </c>
      <c r="R1880" s="1" t="str">
        <f ca="1">IF(RAND()&gt;Table4[[#This Row],[offer1prob]], "yes", "no")</f>
        <v>no</v>
      </c>
      <c r="S1880" s="1" t="str">
        <f ca="1">IF(RAND()&lt;Table4[[#This Row],[offer1prob]], "yes", "no")</f>
        <v>no</v>
      </c>
      <c r="T1880" s="1" t="str">
        <f ca="1">"performConversation '" &amp; Table4[[#This Row],[question]] &amp; "' '" &amp; Table4[[#This Row],[answerToAppointmentRequest]] &amp; "' '" &amp; Table4[[#This Row],[answerToMailRequest]] &amp; "'"</f>
        <v>performConversation 'What does the Sable have as color?' 'no' 'no'</v>
      </c>
    </row>
    <row r="1881" spans="11:20" x14ac:dyDescent="0.25">
      <c r="K1881">
        <v>1880</v>
      </c>
      <c r="L1881" t="str">
        <f ca="1">OFFSET(Table1[[#Headers],[Template]], MOD(Table4[[#This Row],[Num]], 5)+1, 0)</f>
        <v>Why is the $ so expensive?</v>
      </c>
      <c r="M1881" t="str">
        <f ca="1">OFFSET(Table2[[#Headers],[Car]], MOD(Table4[[#This Row],[Num]], 4)+1, 0)</f>
        <v>Wolverine</v>
      </c>
      <c r="N1881" t="str">
        <f ca="1">OFFSET(Table3[[#Headers],[Property]], MOD(Table4[[#This Row],[Num]], 3)+1, 0)</f>
        <v>weight</v>
      </c>
      <c r="O1881" s="1">
        <f ca="1">1/(1/VLOOKUP(Table4[[#This Row],[Template]],Table1[], 2, FALSE)+1/VLOOKUP(Table4[[#This Row],[Car]],Table2[],2,FALSE))*2</f>
        <v>0.48</v>
      </c>
      <c r="P1881" s="1">
        <f ca="1">1/(1/VLOOKUP(Table4[[#This Row],[Template]],Table1[], 3, FALSE)+1/VLOOKUP(Table4[[#This Row],[Car]],Table2[],3,FALSE))*2</f>
        <v>0.4</v>
      </c>
      <c r="Q1881" s="1" t="str">
        <f ca="1">SUBSTITUTE(SUBSTITUTE(Table4[[#This Row],[Template]], "$", Table4[[#This Row],[Car]]), "%", Table4[[#This Row],[Property]])</f>
        <v>Why is the Wolverine so expensive?</v>
      </c>
      <c r="R1881" s="1" t="str">
        <f ca="1">IF(RAND()&gt;Table4[[#This Row],[offer1prob]], "yes", "no")</f>
        <v>no</v>
      </c>
      <c r="S1881" s="1" t="str">
        <f ca="1">IF(RAND()&lt;Table4[[#This Row],[offer1prob]], "yes", "no")</f>
        <v>no</v>
      </c>
      <c r="T1881" s="1" t="str">
        <f ca="1">"performConversation '" &amp; Table4[[#This Row],[question]] &amp; "' '" &amp; Table4[[#This Row],[answerToAppointmentRequest]] &amp; "' '" &amp; Table4[[#This Row],[answerToMailRequest]] &amp; "'"</f>
        <v>performConversation 'Why is the Wolverine so expensive?' 'no' 'no'</v>
      </c>
    </row>
    <row r="1882" spans="11:20" x14ac:dyDescent="0.25">
      <c r="K1882">
        <v>1881</v>
      </c>
      <c r="L1882" t="str">
        <f ca="1">OFFSET(Table1[[#Headers],[Template]], MOD(Table4[[#This Row],[Num]], 5)+1, 0)</f>
        <v>Do you still manufacture the $?</v>
      </c>
      <c r="M1882" t="str">
        <f ca="1">OFFSET(Table2[[#Headers],[Car]], MOD(Table4[[#This Row],[Num]], 4)+1, 0)</f>
        <v>Polecat</v>
      </c>
      <c r="N1882" t="str">
        <f ca="1">OFFSET(Table3[[#Headers],[Property]], MOD(Table4[[#This Row],[Num]], 3)+1, 0)</f>
        <v>mpg</v>
      </c>
      <c r="O1882" s="1">
        <f ca="1">1/(1/VLOOKUP(Table4[[#This Row],[Template]],Table1[], 2, FALSE)+1/VLOOKUP(Table4[[#This Row],[Car]],Table2[],2,FALSE))*2</f>
        <v>0.44444444444444442</v>
      </c>
      <c r="P1882" s="1">
        <f ca="1">1/(1/VLOOKUP(Table4[[#This Row],[Template]],Table1[], 3, FALSE)+1/VLOOKUP(Table4[[#This Row],[Car]],Table2[],3,FALSE))*2</f>
        <v>0.61538461538461542</v>
      </c>
      <c r="Q1882" s="1" t="str">
        <f ca="1">SUBSTITUTE(SUBSTITUTE(Table4[[#This Row],[Template]], "$", Table4[[#This Row],[Car]]), "%", Table4[[#This Row],[Property]])</f>
        <v>Do you still manufacture the Polecat?</v>
      </c>
      <c r="R1882" s="1" t="str">
        <f ca="1">IF(RAND()&gt;Table4[[#This Row],[offer1prob]], "yes", "no")</f>
        <v>no</v>
      </c>
      <c r="S1882" s="1" t="str">
        <f ca="1">IF(RAND()&lt;Table4[[#This Row],[offer1prob]], "yes", "no")</f>
        <v>no</v>
      </c>
      <c r="T1882" s="1" t="str">
        <f ca="1">"performConversation '" &amp; Table4[[#This Row],[question]] &amp; "' '" &amp; Table4[[#This Row],[answerToAppointmentRequest]] &amp; "' '" &amp; Table4[[#This Row],[answerToMailRequest]] &amp; "'"</f>
        <v>performConversation 'Do you still manufacture the Polecat?' 'no' 'no'</v>
      </c>
    </row>
    <row r="1883" spans="11:20" x14ac:dyDescent="0.25">
      <c r="K1883">
        <v>1882</v>
      </c>
      <c r="L1883" t="str">
        <f ca="1">OFFSET(Table1[[#Headers],[Template]], MOD(Table4[[#This Row],[Num]], 5)+1, 0)</f>
        <v>What is the % of the $?</v>
      </c>
      <c r="M1883" t="str">
        <f ca="1">OFFSET(Table2[[#Headers],[Car]], MOD(Table4[[#This Row],[Num]], 4)+1, 0)</f>
        <v>Sea Otter</v>
      </c>
      <c r="N1883" t="str">
        <f ca="1">OFFSET(Table3[[#Headers],[Property]], MOD(Table4[[#This Row],[Num]], 3)+1, 0)</f>
        <v>color</v>
      </c>
      <c r="O1883" s="1">
        <f ca="1">1/(1/VLOOKUP(Table4[[#This Row],[Template]],Table1[], 2, FALSE)+1/VLOOKUP(Table4[[#This Row],[Car]],Table2[],2,FALSE))*2</f>
        <v>0.4</v>
      </c>
      <c r="P1883" s="1">
        <f ca="1">1/(1/VLOOKUP(Table4[[#This Row],[Template]],Table1[], 3, FALSE)+1/VLOOKUP(Table4[[#This Row],[Car]],Table2[],3,FALSE))*2</f>
        <v>0.4</v>
      </c>
      <c r="Q1883" s="1" t="str">
        <f ca="1">SUBSTITUTE(SUBSTITUTE(Table4[[#This Row],[Template]], "$", Table4[[#This Row],[Car]]), "%", Table4[[#This Row],[Property]])</f>
        <v>What is the color of the Sea Otter?</v>
      </c>
      <c r="R1883" s="1" t="str">
        <f ca="1">IF(RAND()&gt;Table4[[#This Row],[offer1prob]], "yes", "no")</f>
        <v>yes</v>
      </c>
      <c r="S1883" s="1" t="str">
        <f ca="1">IF(RAND()&lt;Table4[[#This Row],[offer1prob]], "yes", "no")</f>
        <v>no</v>
      </c>
      <c r="T1883" s="1" t="str">
        <f ca="1">"performConversation '" &amp; Table4[[#This Row],[question]] &amp; "' '" &amp; Table4[[#This Row],[answerToAppointmentRequest]] &amp; "' '" &amp; Table4[[#This Row],[answerToMailRequest]] &amp; "'"</f>
        <v>performConversation 'What is the color of the Sea Otter?' 'yes' 'no'</v>
      </c>
    </row>
    <row r="1884" spans="11:20" x14ac:dyDescent="0.25">
      <c r="K1884">
        <v>1883</v>
      </c>
      <c r="L1884" t="str">
        <f ca="1">OFFSET(Table1[[#Headers],[Template]], MOD(Table4[[#This Row],[Num]], 5)+1, 0)</f>
        <v>The $ is crap</v>
      </c>
      <c r="M1884" t="str">
        <f ca="1">OFFSET(Table2[[#Headers],[Car]], MOD(Table4[[#This Row],[Num]], 4)+1, 0)</f>
        <v>Sable</v>
      </c>
      <c r="N1884" t="str">
        <f ca="1">OFFSET(Table3[[#Headers],[Property]], MOD(Table4[[#This Row],[Num]], 3)+1, 0)</f>
        <v>weight</v>
      </c>
      <c r="O1884" s="1">
        <f ca="1">1/(1/VLOOKUP(Table4[[#This Row],[Template]],Table1[], 2, FALSE)+1/VLOOKUP(Table4[[#This Row],[Car]],Table2[],2,FALSE))*2</f>
        <v>0.32</v>
      </c>
      <c r="P1884" s="1">
        <f ca="1">1/(1/VLOOKUP(Table4[[#This Row],[Template]],Table1[], 3, FALSE)+1/VLOOKUP(Table4[[#This Row],[Car]],Table2[],3,FALSE))*2</f>
        <v>0.3</v>
      </c>
      <c r="Q1884" s="1" t="str">
        <f ca="1">SUBSTITUTE(SUBSTITUTE(Table4[[#This Row],[Template]], "$", Table4[[#This Row],[Car]]), "%", Table4[[#This Row],[Property]])</f>
        <v>The Sable is crap</v>
      </c>
      <c r="R1884" s="1" t="str">
        <f ca="1">IF(RAND()&gt;Table4[[#This Row],[offer1prob]], "yes", "no")</f>
        <v>yes</v>
      </c>
      <c r="S1884" s="1" t="str">
        <f ca="1">IF(RAND()&lt;Table4[[#This Row],[offer1prob]], "yes", "no")</f>
        <v>yes</v>
      </c>
      <c r="T1884" s="1" t="str">
        <f ca="1">"performConversation '" &amp; Table4[[#This Row],[question]] &amp; "' '" &amp; Table4[[#This Row],[answerToAppointmentRequest]] &amp; "' '" &amp; Table4[[#This Row],[answerToMailRequest]] &amp; "'"</f>
        <v>performConversation 'The Sable is crap' 'yes' 'yes'</v>
      </c>
    </row>
    <row r="1885" spans="11:20" x14ac:dyDescent="0.25">
      <c r="K1885">
        <v>1884</v>
      </c>
      <c r="L1885" t="str">
        <f ca="1">OFFSET(Table1[[#Headers],[Template]], MOD(Table4[[#This Row],[Num]], 5)+1, 0)</f>
        <v>What does the $ have as %?</v>
      </c>
      <c r="M1885" t="str">
        <f ca="1">OFFSET(Table2[[#Headers],[Car]], MOD(Table4[[#This Row],[Num]], 4)+1, 0)</f>
        <v>Wolverine</v>
      </c>
      <c r="N1885" t="str">
        <f ca="1">OFFSET(Table3[[#Headers],[Property]], MOD(Table4[[#This Row],[Num]], 3)+1, 0)</f>
        <v>mpg</v>
      </c>
      <c r="O1885" s="1">
        <f ca="1">1/(1/VLOOKUP(Table4[[#This Row],[Template]],Table1[], 2, FALSE)+1/VLOOKUP(Table4[[#This Row],[Car]],Table2[],2,FALSE))*2</f>
        <v>0.4</v>
      </c>
      <c r="P1885" s="1">
        <f ca="1">1/(1/VLOOKUP(Table4[[#This Row],[Template]],Table1[], 3, FALSE)+1/VLOOKUP(Table4[[#This Row],[Car]],Table2[],3,FALSE))*2</f>
        <v>0.3</v>
      </c>
      <c r="Q1885" s="1" t="str">
        <f ca="1">SUBSTITUTE(SUBSTITUTE(Table4[[#This Row],[Template]], "$", Table4[[#This Row],[Car]]), "%", Table4[[#This Row],[Property]])</f>
        <v>What does the Wolverine have as mpg?</v>
      </c>
      <c r="R1885" s="1" t="str">
        <f ca="1">IF(RAND()&gt;Table4[[#This Row],[offer1prob]], "yes", "no")</f>
        <v>yes</v>
      </c>
      <c r="S1885" s="1" t="str">
        <f ca="1">IF(RAND()&lt;Table4[[#This Row],[offer1prob]], "yes", "no")</f>
        <v>yes</v>
      </c>
      <c r="T1885" s="1" t="str">
        <f ca="1">"performConversation '" &amp; Table4[[#This Row],[question]] &amp; "' '" &amp; Table4[[#This Row],[answerToAppointmentRequest]] &amp; "' '" &amp; Table4[[#This Row],[answerToMailRequest]] &amp; "'"</f>
        <v>performConversation 'What does the Wolverine have as mpg?' 'yes' 'yes'</v>
      </c>
    </row>
    <row r="1886" spans="11:20" x14ac:dyDescent="0.25">
      <c r="K1886">
        <v>1885</v>
      </c>
      <c r="L1886" t="str">
        <f ca="1">OFFSET(Table1[[#Headers],[Template]], MOD(Table4[[#This Row],[Num]], 5)+1, 0)</f>
        <v>Why is the $ so expensive?</v>
      </c>
      <c r="M1886" t="str">
        <f ca="1">OFFSET(Table2[[#Headers],[Car]], MOD(Table4[[#This Row],[Num]], 4)+1, 0)</f>
        <v>Polecat</v>
      </c>
      <c r="N1886" t="str">
        <f ca="1">OFFSET(Table3[[#Headers],[Property]], MOD(Table4[[#This Row],[Num]], 3)+1, 0)</f>
        <v>color</v>
      </c>
      <c r="O1886" s="1">
        <f ca="1">1/(1/VLOOKUP(Table4[[#This Row],[Template]],Table1[], 2, FALSE)+1/VLOOKUP(Table4[[#This Row],[Car]],Table2[],2,FALSE))*2</f>
        <v>0.4</v>
      </c>
      <c r="P1886" s="1">
        <f ca="1">1/(1/VLOOKUP(Table4[[#This Row],[Template]],Table1[], 3, FALSE)+1/VLOOKUP(Table4[[#This Row],[Car]],Table2[],3,FALSE))*2</f>
        <v>0.68571428571428561</v>
      </c>
      <c r="Q1886" s="1" t="str">
        <f ca="1">SUBSTITUTE(SUBSTITUTE(Table4[[#This Row],[Template]], "$", Table4[[#This Row],[Car]]), "%", Table4[[#This Row],[Property]])</f>
        <v>Why is the Polecat so expensive?</v>
      </c>
      <c r="R1886" s="1" t="str">
        <f ca="1">IF(RAND()&gt;Table4[[#This Row],[offer1prob]], "yes", "no")</f>
        <v>no</v>
      </c>
      <c r="S1886" s="1" t="str">
        <f ca="1">IF(RAND()&lt;Table4[[#This Row],[offer1prob]], "yes", "no")</f>
        <v>no</v>
      </c>
      <c r="T1886" s="1" t="str">
        <f ca="1">"performConversation '" &amp; Table4[[#This Row],[question]] &amp; "' '" &amp; Table4[[#This Row],[answerToAppointmentRequest]] &amp; "' '" &amp; Table4[[#This Row],[answerToMailRequest]] &amp; "'"</f>
        <v>performConversation 'Why is the Polecat so expensive?' 'no' 'no'</v>
      </c>
    </row>
    <row r="1887" spans="11:20" x14ac:dyDescent="0.25">
      <c r="K1887">
        <v>1886</v>
      </c>
      <c r="L1887" t="str">
        <f ca="1">OFFSET(Table1[[#Headers],[Template]], MOD(Table4[[#This Row],[Num]], 5)+1, 0)</f>
        <v>Do you still manufacture the $?</v>
      </c>
      <c r="M1887" t="str">
        <f ca="1">OFFSET(Table2[[#Headers],[Car]], MOD(Table4[[#This Row],[Num]], 4)+1, 0)</f>
        <v>Sea Otter</v>
      </c>
      <c r="N1887" t="str">
        <f ca="1">OFFSET(Table3[[#Headers],[Property]], MOD(Table4[[#This Row],[Num]], 3)+1, 0)</f>
        <v>weight</v>
      </c>
      <c r="O1887" s="1">
        <f ca="1">1/(1/VLOOKUP(Table4[[#This Row],[Template]],Table1[], 2, FALSE)+1/VLOOKUP(Table4[[#This Row],[Car]],Table2[],2,FALSE))*2</f>
        <v>0.37499999999999994</v>
      </c>
      <c r="P1887" s="1">
        <f ca="1">1/(1/VLOOKUP(Table4[[#This Row],[Template]],Table1[], 3, FALSE)+1/VLOOKUP(Table4[[#This Row],[Car]],Table2[],3,FALSE))*2</f>
        <v>0.44444444444444442</v>
      </c>
      <c r="Q1887" s="1" t="str">
        <f ca="1">SUBSTITUTE(SUBSTITUTE(Table4[[#This Row],[Template]], "$", Table4[[#This Row],[Car]]), "%", Table4[[#This Row],[Property]])</f>
        <v>Do you still manufacture the Sea Otter?</v>
      </c>
      <c r="R1887" s="1" t="str">
        <f ca="1">IF(RAND()&gt;Table4[[#This Row],[offer1prob]], "yes", "no")</f>
        <v>no</v>
      </c>
      <c r="S1887" s="1" t="str">
        <f ca="1">IF(RAND()&lt;Table4[[#This Row],[offer1prob]], "yes", "no")</f>
        <v>yes</v>
      </c>
      <c r="T1887" s="1" t="str">
        <f ca="1">"performConversation '" &amp; Table4[[#This Row],[question]] &amp; "' '" &amp; Table4[[#This Row],[answerToAppointmentRequest]] &amp; "' '" &amp; Table4[[#This Row],[answerToMailRequest]] &amp; "'"</f>
        <v>performConversation 'Do you still manufacture the Sea Otter?' 'no' 'yes'</v>
      </c>
    </row>
    <row r="1888" spans="11:20" x14ac:dyDescent="0.25">
      <c r="K1888">
        <v>1887</v>
      </c>
      <c r="L1888" t="str">
        <f ca="1">OFFSET(Table1[[#Headers],[Template]], MOD(Table4[[#This Row],[Num]], 5)+1, 0)</f>
        <v>What is the % of the $?</v>
      </c>
      <c r="M1888" t="str">
        <f ca="1">OFFSET(Table2[[#Headers],[Car]], MOD(Table4[[#This Row],[Num]], 4)+1, 0)</f>
        <v>Sable</v>
      </c>
      <c r="N1888" t="str">
        <f ca="1">OFFSET(Table3[[#Headers],[Property]], MOD(Table4[[#This Row],[Num]], 3)+1, 0)</f>
        <v>mpg</v>
      </c>
      <c r="O1888" s="1">
        <f ca="1">1/(1/VLOOKUP(Table4[[#This Row],[Template]],Table1[], 2, FALSE)+1/VLOOKUP(Table4[[#This Row],[Car]],Table2[],2,FALSE))*2</f>
        <v>0.68571428571428561</v>
      </c>
      <c r="P1888" s="1">
        <f ca="1">1/(1/VLOOKUP(Table4[[#This Row],[Template]],Table1[], 3, FALSE)+1/VLOOKUP(Table4[[#This Row],[Car]],Table2[],3,FALSE))*2</f>
        <v>0.48</v>
      </c>
      <c r="Q1888" s="1" t="str">
        <f ca="1">SUBSTITUTE(SUBSTITUTE(Table4[[#This Row],[Template]], "$", Table4[[#This Row],[Car]]), "%", Table4[[#This Row],[Property]])</f>
        <v>What is the mpg of the Sable?</v>
      </c>
      <c r="R1888" s="1" t="str">
        <f ca="1">IF(RAND()&gt;Table4[[#This Row],[offer1prob]], "yes", "no")</f>
        <v>no</v>
      </c>
      <c r="S1888" s="1" t="str">
        <f ca="1">IF(RAND()&lt;Table4[[#This Row],[offer1prob]], "yes", "no")</f>
        <v>yes</v>
      </c>
      <c r="T1888" s="1" t="str">
        <f ca="1">"performConversation '" &amp; Table4[[#This Row],[question]] &amp; "' '" &amp; Table4[[#This Row],[answerToAppointmentRequest]] &amp; "' '" &amp; Table4[[#This Row],[answerToMailRequest]] &amp; "'"</f>
        <v>performConversation 'What is the mpg of the Sable?' 'no' 'yes'</v>
      </c>
    </row>
    <row r="1889" spans="11:20" x14ac:dyDescent="0.25">
      <c r="K1889">
        <v>1888</v>
      </c>
      <c r="L1889" t="str">
        <f ca="1">OFFSET(Table1[[#Headers],[Template]], MOD(Table4[[#This Row],[Num]], 5)+1, 0)</f>
        <v>The $ is crap</v>
      </c>
      <c r="M1889" t="str">
        <f ca="1">OFFSET(Table2[[#Headers],[Car]], MOD(Table4[[#This Row],[Num]], 4)+1, 0)</f>
        <v>Wolverine</v>
      </c>
      <c r="N1889" t="str">
        <f ca="1">OFFSET(Table3[[#Headers],[Property]], MOD(Table4[[#This Row],[Num]], 3)+1, 0)</f>
        <v>color</v>
      </c>
      <c r="O1889" s="1">
        <f ca="1">1/(1/VLOOKUP(Table4[[#This Row],[Template]],Table1[], 2, FALSE)+1/VLOOKUP(Table4[[#This Row],[Car]],Table2[],2,FALSE))*2</f>
        <v>0.3</v>
      </c>
      <c r="P1889" s="1">
        <f ca="1">1/(1/VLOOKUP(Table4[[#This Row],[Template]],Table1[], 3, FALSE)+1/VLOOKUP(Table4[[#This Row],[Car]],Table2[],3,FALSE))*2</f>
        <v>0.24</v>
      </c>
      <c r="Q1889" s="1" t="str">
        <f ca="1">SUBSTITUTE(SUBSTITUTE(Table4[[#This Row],[Template]], "$", Table4[[#This Row],[Car]]), "%", Table4[[#This Row],[Property]])</f>
        <v>The Wolverine is crap</v>
      </c>
      <c r="R1889" s="1" t="str">
        <f ca="1">IF(RAND()&gt;Table4[[#This Row],[offer1prob]], "yes", "no")</f>
        <v>yes</v>
      </c>
      <c r="S1889" s="1" t="str">
        <f ca="1">IF(RAND()&lt;Table4[[#This Row],[offer1prob]], "yes", "no")</f>
        <v>no</v>
      </c>
      <c r="T1889" s="1" t="str">
        <f ca="1">"performConversation '" &amp; Table4[[#This Row],[question]] &amp; "' '" &amp; Table4[[#This Row],[answerToAppointmentRequest]] &amp; "' '" &amp; Table4[[#This Row],[answerToMailRequest]] &amp; "'"</f>
        <v>performConversation 'The Wolverine is crap' 'yes' 'no'</v>
      </c>
    </row>
    <row r="1890" spans="11:20" x14ac:dyDescent="0.25">
      <c r="K1890">
        <v>1889</v>
      </c>
      <c r="L1890" t="str">
        <f ca="1">OFFSET(Table1[[#Headers],[Template]], MOD(Table4[[#This Row],[Num]], 5)+1, 0)</f>
        <v>What does the $ have as %?</v>
      </c>
      <c r="M1890" t="str">
        <f ca="1">OFFSET(Table2[[#Headers],[Car]], MOD(Table4[[#This Row],[Num]], 4)+1, 0)</f>
        <v>Polecat</v>
      </c>
      <c r="N1890" t="str">
        <f ca="1">OFFSET(Table3[[#Headers],[Property]], MOD(Table4[[#This Row],[Num]], 3)+1, 0)</f>
        <v>weight</v>
      </c>
      <c r="O1890" s="1">
        <f ca="1">1/(1/VLOOKUP(Table4[[#This Row],[Template]],Table1[], 2, FALSE)+1/VLOOKUP(Table4[[#This Row],[Car]],Table2[],2,FALSE))*2</f>
        <v>0.3428571428571428</v>
      </c>
      <c r="P1890" s="1">
        <f ca="1">1/(1/VLOOKUP(Table4[[#This Row],[Template]],Table1[], 3, FALSE)+1/VLOOKUP(Table4[[#This Row],[Car]],Table2[],3,FALSE))*2</f>
        <v>0.43636363636363629</v>
      </c>
      <c r="Q1890" s="1" t="str">
        <f ca="1">SUBSTITUTE(SUBSTITUTE(Table4[[#This Row],[Template]], "$", Table4[[#This Row],[Car]]), "%", Table4[[#This Row],[Property]])</f>
        <v>What does the Polecat have as weight?</v>
      </c>
      <c r="R1890" s="1" t="str">
        <f ca="1">IF(RAND()&gt;Table4[[#This Row],[offer1prob]], "yes", "no")</f>
        <v>yes</v>
      </c>
      <c r="S1890" s="1" t="str">
        <f ca="1">IF(RAND()&lt;Table4[[#This Row],[offer1prob]], "yes", "no")</f>
        <v>no</v>
      </c>
      <c r="T1890" s="1" t="str">
        <f ca="1">"performConversation '" &amp; Table4[[#This Row],[question]] &amp; "' '" &amp; Table4[[#This Row],[answerToAppointmentRequest]] &amp; "' '" &amp; Table4[[#This Row],[answerToMailRequest]] &amp; "'"</f>
        <v>performConversation 'What does the Polecat have as weight?' 'yes' 'no'</v>
      </c>
    </row>
    <row r="1891" spans="11:20" x14ac:dyDescent="0.25">
      <c r="K1891">
        <v>1890</v>
      </c>
      <c r="L1891" t="str">
        <f ca="1">OFFSET(Table1[[#Headers],[Template]], MOD(Table4[[#This Row],[Num]], 5)+1, 0)</f>
        <v>Why is the $ so expensive?</v>
      </c>
      <c r="M1891" t="str">
        <f ca="1">OFFSET(Table2[[#Headers],[Car]], MOD(Table4[[#This Row],[Num]], 4)+1, 0)</f>
        <v>Sea Otter</v>
      </c>
      <c r="N1891" t="str">
        <f ca="1">OFFSET(Table3[[#Headers],[Property]], MOD(Table4[[#This Row],[Num]], 3)+1, 0)</f>
        <v>mpg</v>
      </c>
      <c r="O1891" s="1">
        <f ca="1">1/(1/VLOOKUP(Table4[[#This Row],[Template]],Table1[], 2, FALSE)+1/VLOOKUP(Table4[[#This Row],[Car]],Table2[],2,FALSE))*2</f>
        <v>0.3428571428571428</v>
      </c>
      <c r="P1891" s="1">
        <f ca="1">1/(1/VLOOKUP(Table4[[#This Row],[Template]],Table1[], 3, FALSE)+1/VLOOKUP(Table4[[#This Row],[Car]],Table2[],3,FALSE))*2</f>
        <v>0.48</v>
      </c>
      <c r="Q1891" s="1" t="str">
        <f ca="1">SUBSTITUTE(SUBSTITUTE(Table4[[#This Row],[Template]], "$", Table4[[#This Row],[Car]]), "%", Table4[[#This Row],[Property]])</f>
        <v>Why is the Sea Otter so expensive?</v>
      </c>
      <c r="R1891" s="1" t="str">
        <f ca="1">IF(RAND()&gt;Table4[[#This Row],[offer1prob]], "yes", "no")</f>
        <v>no</v>
      </c>
      <c r="S1891" s="1" t="str">
        <f ca="1">IF(RAND()&lt;Table4[[#This Row],[offer1prob]], "yes", "no")</f>
        <v>yes</v>
      </c>
      <c r="T1891" s="1" t="str">
        <f ca="1">"performConversation '" &amp; Table4[[#This Row],[question]] &amp; "' '" &amp; Table4[[#This Row],[answerToAppointmentRequest]] &amp; "' '" &amp; Table4[[#This Row],[answerToMailRequest]] &amp; "'"</f>
        <v>performConversation 'Why is the Sea Otter so expensive?' 'no' 'yes'</v>
      </c>
    </row>
    <row r="1892" spans="11:20" x14ac:dyDescent="0.25">
      <c r="K1892">
        <v>1891</v>
      </c>
      <c r="L1892" t="str">
        <f ca="1">OFFSET(Table1[[#Headers],[Template]], MOD(Table4[[#This Row],[Num]], 5)+1, 0)</f>
        <v>Do you still manufacture the $?</v>
      </c>
      <c r="M1892" t="str">
        <f ca="1">OFFSET(Table2[[#Headers],[Car]], MOD(Table4[[#This Row],[Num]], 4)+1, 0)</f>
        <v>Sable</v>
      </c>
      <c r="N1892" t="str">
        <f ca="1">OFFSET(Table3[[#Headers],[Property]], MOD(Table4[[#This Row],[Num]], 3)+1, 0)</f>
        <v>color</v>
      </c>
      <c r="O1892" s="1">
        <f ca="1">1/(1/VLOOKUP(Table4[[#This Row],[Template]],Table1[], 2, FALSE)+1/VLOOKUP(Table4[[#This Row],[Car]],Table2[],2,FALSE))*2</f>
        <v>0.61538461538461542</v>
      </c>
      <c r="P1892" s="1">
        <f ca="1">1/(1/VLOOKUP(Table4[[#This Row],[Template]],Table1[], 3, FALSE)+1/VLOOKUP(Table4[[#This Row],[Car]],Table2[],3,FALSE))*2</f>
        <v>0.54545454545454541</v>
      </c>
      <c r="Q1892" s="1" t="str">
        <f ca="1">SUBSTITUTE(SUBSTITUTE(Table4[[#This Row],[Template]], "$", Table4[[#This Row],[Car]]), "%", Table4[[#This Row],[Property]])</f>
        <v>Do you still manufacture the Sable?</v>
      </c>
      <c r="R1892" s="1" t="str">
        <f ca="1">IF(RAND()&gt;Table4[[#This Row],[offer1prob]], "yes", "no")</f>
        <v>no</v>
      </c>
      <c r="S1892" s="1" t="str">
        <f ca="1">IF(RAND()&lt;Table4[[#This Row],[offer1prob]], "yes", "no")</f>
        <v>yes</v>
      </c>
      <c r="T1892" s="1" t="str">
        <f ca="1">"performConversation '" &amp; Table4[[#This Row],[question]] &amp; "' '" &amp; Table4[[#This Row],[answerToAppointmentRequest]] &amp; "' '" &amp; Table4[[#This Row],[answerToMailRequest]] &amp; "'"</f>
        <v>performConversation 'Do you still manufacture the Sable?' 'no' 'yes'</v>
      </c>
    </row>
    <row r="1893" spans="11:20" x14ac:dyDescent="0.25">
      <c r="K1893">
        <v>1892</v>
      </c>
      <c r="L1893" t="str">
        <f ca="1">OFFSET(Table1[[#Headers],[Template]], MOD(Table4[[#This Row],[Num]], 5)+1, 0)</f>
        <v>What is the % of the $?</v>
      </c>
      <c r="M1893" t="str">
        <f ca="1">OFFSET(Table2[[#Headers],[Car]], MOD(Table4[[#This Row],[Num]], 4)+1, 0)</f>
        <v>Wolverine</v>
      </c>
      <c r="N1893" t="str">
        <f ca="1">OFFSET(Table3[[#Headers],[Property]], MOD(Table4[[#This Row],[Num]], 3)+1, 0)</f>
        <v>weight</v>
      </c>
      <c r="O1893" s="1">
        <f ca="1">1/(1/VLOOKUP(Table4[[#This Row],[Template]],Table1[], 2, FALSE)+1/VLOOKUP(Table4[[#This Row],[Car]],Table2[],2,FALSE))*2</f>
        <v>0.6</v>
      </c>
      <c r="P1893" s="1">
        <f ca="1">1/(1/VLOOKUP(Table4[[#This Row],[Template]],Table1[], 3, FALSE)+1/VLOOKUP(Table4[[#This Row],[Car]],Table2[],3,FALSE))*2</f>
        <v>0.3428571428571428</v>
      </c>
      <c r="Q1893" s="1" t="str">
        <f ca="1">SUBSTITUTE(SUBSTITUTE(Table4[[#This Row],[Template]], "$", Table4[[#This Row],[Car]]), "%", Table4[[#This Row],[Property]])</f>
        <v>What is the weight of the Wolverine?</v>
      </c>
      <c r="R1893" s="1" t="str">
        <f ca="1">IF(RAND()&gt;Table4[[#This Row],[offer1prob]], "yes", "no")</f>
        <v>no</v>
      </c>
      <c r="S1893" s="1" t="str">
        <f ca="1">IF(RAND()&lt;Table4[[#This Row],[offer1prob]], "yes", "no")</f>
        <v>yes</v>
      </c>
      <c r="T1893" s="1" t="str">
        <f ca="1">"performConversation '" &amp; Table4[[#This Row],[question]] &amp; "' '" &amp; Table4[[#This Row],[answerToAppointmentRequest]] &amp; "' '" &amp; Table4[[#This Row],[answerToMailRequest]] &amp; "'"</f>
        <v>performConversation 'What is the weight of the Wolverine?' 'no' 'yes'</v>
      </c>
    </row>
    <row r="1894" spans="11:20" x14ac:dyDescent="0.25">
      <c r="K1894">
        <v>1893</v>
      </c>
      <c r="L1894" t="str">
        <f ca="1">OFFSET(Table1[[#Headers],[Template]], MOD(Table4[[#This Row],[Num]], 5)+1, 0)</f>
        <v>The $ is crap</v>
      </c>
      <c r="M1894" t="str">
        <f ca="1">OFFSET(Table2[[#Headers],[Car]], MOD(Table4[[#This Row],[Num]], 4)+1, 0)</f>
        <v>Polecat</v>
      </c>
      <c r="N1894" t="str">
        <f ca="1">OFFSET(Table3[[#Headers],[Property]], MOD(Table4[[#This Row],[Num]], 3)+1, 0)</f>
        <v>mpg</v>
      </c>
      <c r="O1894" s="1">
        <f ca="1">1/(1/VLOOKUP(Table4[[#This Row],[Template]],Table1[], 2, FALSE)+1/VLOOKUP(Table4[[#This Row],[Car]],Table2[],2,FALSE))*2</f>
        <v>0.26666666666666666</v>
      </c>
      <c r="P1894" s="1">
        <f ca="1">1/(1/VLOOKUP(Table4[[#This Row],[Template]],Table1[], 3, FALSE)+1/VLOOKUP(Table4[[#This Row],[Car]],Table2[],3,FALSE))*2</f>
        <v>0.32</v>
      </c>
      <c r="Q1894" s="1" t="str">
        <f ca="1">SUBSTITUTE(SUBSTITUTE(Table4[[#This Row],[Template]], "$", Table4[[#This Row],[Car]]), "%", Table4[[#This Row],[Property]])</f>
        <v>The Polecat is crap</v>
      </c>
      <c r="R1894" s="1" t="str">
        <f ca="1">IF(RAND()&gt;Table4[[#This Row],[offer1prob]], "yes", "no")</f>
        <v>yes</v>
      </c>
      <c r="S1894" s="1" t="str">
        <f ca="1">IF(RAND()&lt;Table4[[#This Row],[offer1prob]], "yes", "no")</f>
        <v>yes</v>
      </c>
      <c r="T1894" s="1" t="str">
        <f ca="1">"performConversation '" &amp; Table4[[#This Row],[question]] &amp; "' '" &amp; Table4[[#This Row],[answerToAppointmentRequest]] &amp; "' '" &amp; Table4[[#This Row],[answerToMailRequest]] &amp; "'"</f>
        <v>performConversation 'The Polecat is crap' 'yes' 'yes'</v>
      </c>
    </row>
    <row r="1895" spans="11:20" x14ac:dyDescent="0.25">
      <c r="K1895">
        <v>1894</v>
      </c>
      <c r="L1895" t="str">
        <f ca="1">OFFSET(Table1[[#Headers],[Template]], MOD(Table4[[#This Row],[Num]], 5)+1, 0)</f>
        <v>What does the $ have as %?</v>
      </c>
      <c r="M1895" t="str">
        <f ca="1">OFFSET(Table2[[#Headers],[Car]], MOD(Table4[[#This Row],[Num]], 4)+1, 0)</f>
        <v>Sea Otter</v>
      </c>
      <c r="N1895" t="str">
        <f ca="1">OFFSET(Table3[[#Headers],[Property]], MOD(Table4[[#This Row],[Num]], 3)+1, 0)</f>
        <v>color</v>
      </c>
      <c r="O1895" s="1">
        <f ca="1">1/(1/VLOOKUP(Table4[[#This Row],[Template]],Table1[], 2, FALSE)+1/VLOOKUP(Table4[[#This Row],[Car]],Table2[],2,FALSE))*2</f>
        <v>0.3</v>
      </c>
      <c r="P1895" s="1">
        <f ca="1">1/(1/VLOOKUP(Table4[[#This Row],[Template]],Table1[], 3, FALSE)+1/VLOOKUP(Table4[[#This Row],[Car]],Table2[],3,FALSE))*2</f>
        <v>0.3428571428571428</v>
      </c>
      <c r="Q1895" s="1" t="str">
        <f ca="1">SUBSTITUTE(SUBSTITUTE(Table4[[#This Row],[Template]], "$", Table4[[#This Row],[Car]]), "%", Table4[[#This Row],[Property]])</f>
        <v>What does the Sea Otter have as color?</v>
      </c>
      <c r="R1895" s="1" t="str">
        <f ca="1">IF(RAND()&gt;Table4[[#This Row],[offer1prob]], "yes", "no")</f>
        <v>no</v>
      </c>
      <c r="S1895" s="1" t="str">
        <f ca="1">IF(RAND()&lt;Table4[[#This Row],[offer1prob]], "yes", "no")</f>
        <v>no</v>
      </c>
      <c r="T1895" s="1" t="str">
        <f ca="1">"performConversation '" &amp; Table4[[#This Row],[question]] &amp; "' '" &amp; Table4[[#This Row],[answerToAppointmentRequest]] &amp; "' '" &amp; Table4[[#This Row],[answerToMailRequest]] &amp; "'"</f>
        <v>performConversation 'What does the Sea Otter have as color?' 'no' 'no'</v>
      </c>
    </row>
    <row r="1896" spans="11:20" x14ac:dyDescent="0.25">
      <c r="K1896">
        <v>1895</v>
      </c>
      <c r="L1896" t="str">
        <f ca="1">OFFSET(Table1[[#Headers],[Template]], MOD(Table4[[#This Row],[Num]], 5)+1, 0)</f>
        <v>Why is the $ so expensive?</v>
      </c>
      <c r="M1896" t="str">
        <f ca="1">OFFSET(Table2[[#Headers],[Car]], MOD(Table4[[#This Row],[Num]], 4)+1, 0)</f>
        <v>Sable</v>
      </c>
      <c r="N1896" t="str">
        <f ca="1">OFFSET(Table3[[#Headers],[Property]], MOD(Table4[[#This Row],[Num]], 3)+1, 0)</f>
        <v>weight</v>
      </c>
      <c r="O1896" s="1">
        <f ca="1">1/(1/VLOOKUP(Table4[[#This Row],[Template]],Table1[], 2, FALSE)+1/VLOOKUP(Table4[[#This Row],[Car]],Table2[],2,FALSE))*2</f>
        <v>0.53333333333333333</v>
      </c>
      <c r="P1896" s="1">
        <f ca="1">1/(1/VLOOKUP(Table4[[#This Row],[Template]],Table1[], 3, FALSE)+1/VLOOKUP(Table4[[#This Row],[Car]],Table2[],3,FALSE))*2</f>
        <v>0.6</v>
      </c>
      <c r="Q1896" s="1" t="str">
        <f ca="1">SUBSTITUTE(SUBSTITUTE(Table4[[#This Row],[Template]], "$", Table4[[#This Row],[Car]]), "%", Table4[[#This Row],[Property]])</f>
        <v>Why is the Sable so expensive?</v>
      </c>
      <c r="R1896" s="1" t="str">
        <f ca="1">IF(RAND()&gt;Table4[[#This Row],[offer1prob]], "yes", "no")</f>
        <v>yes</v>
      </c>
      <c r="S1896" s="1" t="str">
        <f ca="1">IF(RAND()&lt;Table4[[#This Row],[offer1prob]], "yes", "no")</f>
        <v>yes</v>
      </c>
      <c r="T1896" s="1" t="str">
        <f ca="1">"performConversation '" &amp; Table4[[#This Row],[question]] &amp; "' '" &amp; Table4[[#This Row],[answerToAppointmentRequest]] &amp; "' '" &amp; Table4[[#This Row],[answerToMailRequest]] &amp; "'"</f>
        <v>performConversation 'Why is the Sable so expensive?' 'yes' 'yes'</v>
      </c>
    </row>
    <row r="1897" spans="11:20" x14ac:dyDescent="0.25">
      <c r="K1897">
        <v>1896</v>
      </c>
      <c r="L1897" t="str">
        <f ca="1">OFFSET(Table1[[#Headers],[Template]], MOD(Table4[[#This Row],[Num]], 5)+1, 0)</f>
        <v>Do you still manufacture the $?</v>
      </c>
      <c r="M1897" t="str">
        <f ca="1">OFFSET(Table2[[#Headers],[Car]], MOD(Table4[[#This Row],[Num]], 4)+1, 0)</f>
        <v>Wolverine</v>
      </c>
      <c r="N1897" t="str">
        <f ca="1">OFFSET(Table3[[#Headers],[Property]], MOD(Table4[[#This Row],[Num]], 3)+1, 0)</f>
        <v>mpg</v>
      </c>
      <c r="O1897" s="1">
        <f ca="1">1/(1/VLOOKUP(Table4[[#This Row],[Template]],Table1[], 2, FALSE)+1/VLOOKUP(Table4[[#This Row],[Car]],Table2[],2,FALSE))*2</f>
        <v>0.54545454545454541</v>
      </c>
      <c r="P1897" s="1">
        <f ca="1">1/(1/VLOOKUP(Table4[[#This Row],[Template]],Table1[], 3, FALSE)+1/VLOOKUP(Table4[[#This Row],[Car]],Table2[],3,FALSE))*2</f>
        <v>0.37499999999999994</v>
      </c>
      <c r="Q1897" s="1" t="str">
        <f ca="1">SUBSTITUTE(SUBSTITUTE(Table4[[#This Row],[Template]], "$", Table4[[#This Row],[Car]]), "%", Table4[[#This Row],[Property]])</f>
        <v>Do you still manufacture the Wolverine?</v>
      </c>
      <c r="R1897" s="1" t="str">
        <f ca="1">IF(RAND()&gt;Table4[[#This Row],[offer1prob]], "yes", "no")</f>
        <v>yes</v>
      </c>
      <c r="S1897" s="1" t="str">
        <f ca="1">IF(RAND()&lt;Table4[[#This Row],[offer1prob]], "yes", "no")</f>
        <v>yes</v>
      </c>
      <c r="T1897" s="1" t="str">
        <f ca="1">"performConversation '" &amp; Table4[[#This Row],[question]] &amp; "' '" &amp; Table4[[#This Row],[answerToAppointmentRequest]] &amp; "' '" &amp; Table4[[#This Row],[answerToMailRequest]] &amp; "'"</f>
        <v>performConversation 'Do you still manufacture the Wolverine?' 'yes' 'yes'</v>
      </c>
    </row>
    <row r="1898" spans="11:20" x14ac:dyDescent="0.25">
      <c r="K1898">
        <v>1897</v>
      </c>
      <c r="L1898" t="str">
        <f ca="1">OFFSET(Table1[[#Headers],[Template]], MOD(Table4[[#This Row],[Num]], 5)+1, 0)</f>
        <v>What is the % of the $?</v>
      </c>
      <c r="M1898" t="str">
        <f ca="1">OFFSET(Table2[[#Headers],[Car]], MOD(Table4[[#This Row],[Num]], 4)+1, 0)</f>
        <v>Polecat</v>
      </c>
      <c r="N1898" t="str">
        <f ca="1">OFFSET(Table3[[#Headers],[Property]], MOD(Table4[[#This Row],[Num]], 3)+1, 0)</f>
        <v>color</v>
      </c>
      <c r="O1898" s="1">
        <f ca="1">1/(1/VLOOKUP(Table4[[#This Row],[Template]],Table1[], 2, FALSE)+1/VLOOKUP(Table4[[#This Row],[Car]],Table2[],2,FALSE))*2</f>
        <v>0.48</v>
      </c>
      <c r="P1898" s="1">
        <f ca="1">1/(1/VLOOKUP(Table4[[#This Row],[Template]],Table1[], 3, FALSE)+1/VLOOKUP(Table4[[#This Row],[Car]],Table2[],3,FALSE))*2</f>
        <v>0.53333333333333333</v>
      </c>
      <c r="Q1898" s="1" t="str">
        <f ca="1">SUBSTITUTE(SUBSTITUTE(Table4[[#This Row],[Template]], "$", Table4[[#This Row],[Car]]), "%", Table4[[#This Row],[Property]])</f>
        <v>What is the color of the Polecat?</v>
      </c>
      <c r="R1898" s="1" t="str">
        <f ca="1">IF(RAND()&gt;Table4[[#This Row],[offer1prob]], "yes", "no")</f>
        <v>yes</v>
      </c>
      <c r="S1898" s="1" t="str">
        <f ca="1">IF(RAND()&lt;Table4[[#This Row],[offer1prob]], "yes", "no")</f>
        <v>yes</v>
      </c>
      <c r="T1898" s="1" t="str">
        <f ca="1">"performConversation '" &amp; Table4[[#This Row],[question]] &amp; "' '" &amp; Table4[[#This Row],[answerToAppointmentRequest]] &amp; "' '" &amp; Table4[[#This Row],[answerToMailRequest]] &amp; "'"</f>
        <v>performConversation 'What is the color of the Polecat?' 'yes' 'yes'</v>
      </c>
    </row>
    <row r="1899" spans="11:20" x14ac:dyDescent="0.25">
      <c r="K1899">
        <v>1898</v>
      </c>
      <c r="L1899" t="str">
        <f ca="1">OFFSET(Table1[[#Headers],[Template]], MOD(Table4[[#This Row],[Num]], 5)+1, 0)</f>
        <v>The $ is crap</v>
      </c>
      <c r="M1899" t="str">
        <f ca="1">OFFSET(Table2[[#Headers],[Car]], MOD(Table4[[#This Row],[Num]], 4)+1, 0)</f>
        <v>Sea Otter</v>
      </c>
      <c r="N1899" t="str">
        <f ca="1">OFFSET(Table3[[#Headers],[Property]], MOD(Table4[[#This Row],[Num]], 3)+1, 0)</f>
        <v>weight</v>
      </c>
      <c r="O1899" s="1">
        <f ca="1">1/(1/VLOOKUP(Table4[[#This Row],[Template]],Table1[], 2, FALSE)+1/VLOOKUP(Table4[[#This Row],[Car]],Table2[],2,FALSE))*2</f>
        <v>0.24</v>
      </c>
      <c r="P1899" s="1">
        <f ca="1">1/(1/VLOOKUP(Table4[[#This Row],[Template]],Table1[], 3, FALSE)+1/VLOOKUP(Table4[[#This Row],[Car]],Table2[],3,FALSE))*2</f>
        <v>0.26666666666666666</v>
      </c>
      <c r="Q1899" s="1" t="str">
        <f ca="1">SUBSTITUTE(SUBSTITUTE(Table4[[#This Row],[Template]], "$", Table4[[#This Row],[Car]]), "%", Table4[[#This Row],[Property]])</f>
        <v>The Sea Otter is crap</v>
      </c>
      <c r="R1899" s="1" t="str">
        <f ca="1">IF(RAND()&gt;Table4[[#This Row],[offer1prob]], "yes", "no")</f>
        <v>yes</v>
      </c>
      <c r="S1899" s="1" t="str">
        <f ca="1">IF(RAND()&lt;Table4[[#This Row],[offer1prob]], "yes", "no")</f>
        <v>no</v>
      </c>
      <c r="T1899" s="1" t="str">
        <f ca="1">"performConversation '" &amp; Table4[[#This Row],[question]] &amp; "' '" &amp; Table4[[#This Row],[answerToAppointmentRequest]] &amp; "' '" &amp; Table4[[#This Row],[answerToMailRequest]] &amp; "'"</f>
        <v>performConversation 'The Sea Otter is crap' 'yes' 'no'</v>
      </c>
    </row>
    <row r="1900" spans="11:20" x14ac:dyDescent="0.25">
      <c r="K1900">
        <v>1899</v>
      </c>
      <c r="L1900" t="str">
        <f ca="1">OFFSET(Table1[[#Headers],[Template]], MOD(Table4[[#This Row],[Num]], 5)+1, 0)</f>
        <v>What does the $ have as %?</v>
      </c>
      <c r="M1900" t="str">
        <f ca="1">OFFSET(Table2[[#Headers],[Car]], MOD(Table4[[#This Row],[Num]], 4)+1, 0)</f>
        <v>Sable</v>
      </c>
      <c r="N1900" t="str">
        <f ca="1">OFFSET(Table3[[#Headers],[Property]], MOD(Table4[[#This Row],[Num]], 3)+1, 0)</f>
        <v>mpg</v>
      </c>
      <c r="O1900" s="1">
        <f ca="1">1/(1/VLOOKUP(Table4[[#This Row],[Template]],Table1[], 2, FALSE)+1/VLOOKUP(Table4[[#This Row],[Car]],Table2[],2,FALSE))*2</f>
        <v>0.43636363636363629</v>
      </c>
      <c r="P1900" s="1">
        <f ca="1">1/(1/VLOOKUP(Table4[[#This Row],[Template]],Table1[], 3, FALSE)+1/VLOOKUP(Table4[[#This Row],[Car]],Table2[],3,FALSE))*2</f>
        <v>0.4</v>
      </c>
      <c r="Q1900" s="1" t="str">
        <f ca="1">SUBSTITUTE(SUBSTITUTE(Table4[[#This Row],[Template]], "$", Table4[[#This Row],[Car]]), "%", Table4[[#This Row],[Property]])</f>
        <v>What does the Sable have as mpg?</v>
      </c>
      <c r="R1900" s="1" t="str">
        <f ca="1">IF(RAND()&gt;Table4[[#This Row],[offer1prob]], "yes", "no")</f>
        <v>no</v>
      </c>
      <c r="S1900" s="1" t="str">
        <f ca="1">IF(RAND()&lt;Table4[[#This Row],[offer1prob]], "yes", "no")</f>
        <v>yes</v>
      </c>
      <c r="T1900" s="1" t="str">
        <f ca="1">"performConversation '" &amp; Table4[[#This Row],[question]] &amp; "' '" &amp; Table4[[#This Row],[answerToAppointmentRequest]] &amp; "' '" &amp; Table4[[#This Row],[answerToMailRequest]] &amp; "'"</f>
        <v>performConversation 'What does the Sable have as mpg?' 'no' 'yes'</v>
      </c>
    </row>
    <row r="1901" spans="11:20" x14ac:dyDescent="0.25">
      <c r="K1901">
        <v>1900</v>
      </c>
      <c r="L1901" t="str">
        <f ca="1">OFFSET(Table1[[#Headers],[Template]], MOD(Table4[[#This Row],[Num]], 5)+1, 0)</f>
        <v>Why is the $ so expensive?</v>
      </c>
      <c r="M1901" t="str">
        <f ca="1">OFFSET(Table2[[#Headers],[Car]], MOD(Table4[[#This Row],[Num]], 4)+1, 0)</f>
        <v>Wolverine</v>
      </c>
      <c r="N1901" t="str">
        <f ca="1">OFFSET(Table3[[#Headers],[Property]], MOD(Table4[[#This Row],[Num]], 3)+1, 0)</f>
        <v>color</v>
      </c>
      <c r="O1901" s="1">
        <f ca="1">1/(1/VLOOKUP(Table4[[#This Row],[Template]],Table1[], 2, FALSE)+1/VLOOKUP(Table4[[#This Row],[Car]],Table2[],2,FALSE))*2</f>
        <v>0.48</v>
      </c>
      <c r="P1901" s="1">
        <f ca="1">1/(1/VLOOKUP(Table4[[#This Row],[Template]],Table1[], 3, FALSE)+1/VLOOKUP(Table4[[#This Row],[Car]],Table2[],3,FALSE))*2</f>
        <v>0.4</v>
      </c>
      <c r="Q1901" s="1" t="str">
        <f ca="1">SUBSTITUTE(SUBSTITUTE(Table4[[#This Row],[Template]], "$", Table4[[#This Row],[Car]]), "%", Table4[[#This Row],[Property]])</f>
        <v>Why is the Wolverine so expensive?</v>
      </c>
      <c r="R1901" s="1" t="str">
        <f ca="1">IF(RAND()&gt;Table4[[#This Row],[offer1prob]], "yes", "no")</f>
        <v>no</v>
      </c>
      <c r="S1901" s="1" t="str">
        <f ca="1">IF(RAND()&lt;Table4[[#This Row],[offer1prob]], "yes", "no")</f>
        <v>yes</v>
      </c>
      <c r="T1901" s="1" t="str">
        <f ca="1">"performConversation '" &amp; Table4[[#This Row],[question]] &amp; "' '" &amp; Table4[[#This Row],[answerToAppointmentRequest]] &amp; "' '" &amp; Table4[[#This Row],[answerToMailRequest]] &amp; "'"</f>
        <v>performConversation 'Why is the Wolverine so expensive?' 'no' 'yes'</v>
      </c>
    </row>
    <row r="1902" spans="11:20" x14ac:dyDescent="0.25">
      <c r="K1902">
        <v>1901</v>
      </c>
      <c r="L1902" t="str">
        <f ca="1">OFFSET(Table1[[#Headers],[Template]], MOD(Table4[[#This Row],[Num]], 5)+1, 0)</f>
        <v>Do you still manufacture the $?</v>
      </c>
      <c r="M1902" t="str">
        <f ca="1">OFFSET(Table2[[#Headers],[Car]], MOD(Table4[[#This Row],[Num]], 4)+1, 0)</f>
        <v>Polecat</v>
      </c>
      <c r="N1902" t="str">
        <f ca="1">OFFSET(Table3[[#Headers],[Property]], MOD(Table4[[#This Row],[Num]], 3)+1, 0)</f>
        <v>weight</v>
      </c>
      <c r="O1902" s="1">
        <f ca="1">1/(1/VLOOKUP(Table4[[#This Row],[Template]],Table1[], 2, FALSE)+1/VLOOKUP(Table4[[#This Row],[Car]],Table2[],2,FALSE))*2</f>
        <v>0.44444444444444442</v>
      </c>
      <c r="P1902" s="1">
        <f ca="1">1/(1/VLOOKUP(Table4[[#This Row],[Template]],Table1[], 3, FALSE)+1/VLOOKUP(Table4[[#This Row],[Car]],Table2[],3,FALSE))*2</f>
        <v>0.61538461538461542</v>
      </c>
      <c r="Q1902" s="1" t="str">
        <f ca="1">SUBSTITUTE(SUBSTITUTE(Table4[[#This Row],[Template]], "$", Table4[[#This Row],[Car]]), "%", Table4[[#This Row],[Property]])</f>
        <v>Do you still manufacture the Polecat?</v>
      </c>
      <c r="R1902" s="1" t="str">
        <f ca="1">IF(RAND()&gt;Table4[[#This Row],[offer1prob]], "yes", "no")</f>
        <v>yes</v>
      </c>
      <c r="S1902" s="1" t="str">
        <f ca="1">IF(RAND()&lt;Table4[[#This Row],[offer1prob]], "yes", "no")</f>
        <v>yes</v>
      </c>
      <c r="T1902" s="1" t="str">
        <f ca="1">"performConversation '" &amp; Table4[[#This Row],[question]] &amp; "' '" &amp; Table4[[#This Row],[answerToAppointmentRequest]] &amp; "' '" &amp; Table4[[#This Row],[answerToMailRequest]] &amp; "'"</f>
        <v>performConversation 'Do you still manufacture the Polecat?' 'yes' 'yes'</v>
      </c>
    </row>
    <row r="1903" spans="11:20" x14ac:dyDescent="0.25">
      <c r="K1903">
        <v>1902</v>
      </c>
      <c r="L1903" t="str">
        <f ca="1">OFFSET(Table1[[#Headers],[Template]], MOD(Table4[[#This Row],[Num]], 5)+1, 0)</f>
        <v>What is the % of the $?</v>
      </c>
      <c r="M1903" t="str">
        <f ca="1">OFFSET(Table2[[#Headers],[Car]], MOD(Table4[[#This Row],[Num]], 4)+1, 0)</f>
        <v>Sea Otter</v>
      </c>
      <c r="N1903" t="str">
        <f ca="1">OFFSET(Table3[[#Headers],[Property]], MOD(Table4[[#This Row],[Num]], 3)+1, 0)</f>
        <v>mpg</v>
      </c>
      <c r="O1903" s="1">
        <f ca="1">1/(1/VLOOKUP(Table4[[#This Row],[Template]],Table1[], 2, FALSE)+1/VLOOKUP(Table4[[#This Row],[Car]],Table2[],2,FALSE))*2</f>
        <v>0.4</v>
      </c>
      <c r="P1903" s="1">
        <f ca="1">1/(1/VLOOKUP(Table4[[#This Row],[Template]],Table1[], 3, FALSE)+1/VLOOKUP(Table4[[#This Row],[Car]],Table2[],3,FALSE))*2</f>
        <v>0.4</v>
      </c>
      <c r="Q1903" s="1" t="str">
        <f ca="1">SUBSTITUTE(SUBSTITUTE(Table4[[#This Row],[Template]], "$", Table4[[#This Row],[Car]]), "%", Table4[[#This Row],[Property]])</f>
        <v>What is the mpg of the Sea Otter?</v>
      </c>
      <c r="R1903" s="1" t="str">
        <f ca="1">IF(RAND()&gt;Table4[[#This Row],[offer1prob]], "yes", "no")</f>
        <v>yes</v>
      </c>
      <c r="S1903" s="1" t="str">
        <f ca="1">IF(RAND()&lt;Table4[[#This Row],[offer1prob]], "yes", "no")</f>
        <v>yes</v>
      </c>
      <c r="T1903" s="1" t="str">
        <f ca="1">"performConversation '" &amp; Table4[[#This Row],[question]] &amp; "' '" &amp; Table4[[#This Row],[answerToAppointmentRequest]] &amp; "' '" &amp; Table4[[#This Row],[answerToMailRequest]] &amp; "'"</f>
        <v>performConversation 'What is the mpg of the Sea Otter?' 'yes' 'yes'</v>
      </c>
    </row>
    <row r="1904" spans="11:20" x14ac:dyDescent="0.25">
      <c r="K1904">
        <v>1903</v>
      </c>
      <c r="L1904" t="str">
        <f ca="1">OFFSET(Table1[[#Headers],[Template]], MOD(Table4[[#This Row],[Num]], 5)+1, 0)</f>
        <v>The $ is crap</v>
      </c>
      <c r="M1904" t="str">
        <f ca="1">OFFSET(Table2[[#Headers],[Car]], MOD(Table4[[#This Row],[Num]], 4)+1, 0)</f>
        <v>Sable</v>
      </c>
      <c r="N1904" t="str">
        <f ca="1">OFFSET(Table3[[#Headers],[Property]], MOD(Table4[[#This Row],[Num]], 3)+1, 0)</f>
        <v>color</v>
      </c>
      <c r="O1904" s="1">
        <f ca="1">1/(1/VLOOKUP(Table4[[#This Row],[Template]],Table1[], 2, FALSE)+1/VLOOKUP(Table4[[#This Row],[Car]],Table2[],2,FALSE))*2</f>
        <v>0.32</v>
      </c>
      <c r="P1904" s="1">
        <f ca="1">1/(1/VLOOKUP(Table4[[#This Row],[Template]],Table1[], 3, FALSE)+1/VLOOKUP(Table4[[#This Row],[Car]],Table2[],3,FALSE))*2</f>
        <v>0.3</v>
      </c>
      <c r="Q1904" s="1" t="str">
        <f ca="1">SUBSTITUTE(SUBSTITUTE(Table4[[#This Row],[Template]], "$", Table4[[#This Row],[Car]]), "%", Table4[[#This Row],[Property]])</f>
        <v>The Sable is crap</v>
      </c>
      <c r="R1904" s="1" t="str">
        <f ca="1">IF(RAND()&gt;Table4[[#This Row],[offer1prob]], "yes", "no")</f>
        <v>yes</v>
      </c>
      <c r="S1904" s="1" t="str">
        <f ca="1">IF(RAND()&lt;Table4[[#This Row],[offer1prob]], "yes", "no")</f>
        <v>no</v>
      </c>
      <c r="T1904" s="1" t="str">
        <f ca="1">"performConversation '" &amp; Table4[[#This Row],[question]] &amp; "' '" &amp; Table4[[#This Row],[answerToAppointmentRequest]] &amp; "' '" &amp; Table4[[#This Row],[answerToMailRequest]] &amp; "'"</f>
        <v>performConversation 'The Sable is crap' 'yes' 'no'</v>
      </c>
    </row>
    <row r="1905" spans="11:20" x14ac:dyDescent="0.25">
      <c r="K1905">
        <v>1904</v>
      </c>
      <c r="L1905" t="str">
        <f ca="1">OFFSET(Table1[[#Headers],[Template]], MOD(Table4[[#This Row],[Num]], 5)+1, 0)</f>
        <v>What does the $ have as %?</v>
      </c>
      <c r="M1905" t="str">
        <f ca="1">OFFSET(Table2[[#Headers],[Car]], MOD(Table4[[#This Row],[Num]], 4)+1, 0)</f>
        <v>Wolverine</v>
      </c>
      <c r="N1905" t="str">
        <f ca="1">OFFSET(Table3[[#Headers],[Property]], MOD(Table4[[#This Row],[Num]], 3)+1, 0)</f>
        <v>weight</v>
      </c>
      <c r="O1905" s="1">
        <f ca="1">1/(1/VLOOKUP(Table4[[#This Row],[Template]],Table1[], 2, FALSE)+1/VLOOKUP(Table4[[#This Row],[Car]],Table2[],2,FALSE))*2</f>
        <v>0.4</v>
      </c>
      <c r="P1905" s="1">
        <f ca="1">1/(1/VLOOKUP(Table4[[#This Row],[Template]],Table1[], 3, FALSE)+1/VLOOKUP(Table4[[#This Row],[Car]],Table2[],3,FALSE))*2</f>
        <v>0.3</v>
      </c>
      <c r="Q1905" s="1" t="str">
        <f ca="1">SUBSTITUTE(SUBSTITUTE(Table4[[#This Row],[Template]], "$", Table4[[#This Row],[Car]]), "%", Table4[[#This Row],[Property]])</f>
        <v>What does the Wolverine have as weight?</v>
      </c>
      <c r="R1905" s="1" t="str">
        <f ca="1">IF(RAND()&gt;Table4[[#This Row],[offer1prob]], "yes", "no")</f>
        <v>no</v>
      </c>
      <c r="S1905" s="1" t="str">
        <f ca="1">IF(RAND()&lt;Table4[[#This Row],[offer1prob]], "yes", "no")</f>
        <v>no</v>
      </c>
      <c r="T1905" s="1" t="str">
        <f ca="1">"performConversation '" &amp; Table4[[#This Row],[question]] &amp; "' '" &amp; Table4[[#This Row],[answerToAppointmentRequest]] &amp; "' '" &amp; Table4[[#This Row],[answerToMailRequest]] &amp; "'"</f>
        <v>performConversation 'What does the Wolverine have as weight?' 'no' 'no'</v>
      </c>
    </row>
    <row r="1906" spans="11:20" x14ac:dyDescent="0.25">
      <c r="K1906">
        <v>1905</v>
      </c>
      <c r="L1906" t="str">
        <f ca="1">OFFSET(Table1[[#Headers],[Template]], MOD(Table4[[#This Row],[Num]], 5)+1, 0)</f>
        <v>Why is the $ so expensive?</v>
      </c>
      <c r="M1906" t="str">
        <f ca="1">OFFSET(Table2[[#Headers],[Car]], MOD(Table4[[#This Row],[Num]], 4)+1, 0)</f>
        <v>Polecat</v>
      </c>
      <c r="N1906" t="str">
        <f ca="1">OFFSET(Table3[[#Headers],[Property]], MOD(Table4[[#This Row],[Num]], 3)+1, 0)</f>
        <v>mpg</v>
      </c>
      <c r="O1906" s="1">
        <f ca="1">1/(1/VLOOKUP(Table4[[#This Row],[Template]],Table1[], 2, FALSE)+1/VLOOKUP(Table4[[#This Row],[Car]],Table2[],2,FALSE))*2</f>
        <v>0.4</v>
      </c>
      <c r="P1906" s="1">
        <f ca="1">1/(1/VLOOKUP(Table4[[#This Row],[Template]],Table1[], 3, FALSE)+1/VLOOKUP(Table4[[#This Row],[Car]],Table2[],3,FALSE))*2</f>
        <v>0.68571428571428561</v>
      </c>
      <c r="Q1906" s="1" t="str">
        <f ca="1">SUBSTITUTE(SUBSTITUTE(Table4[[#This Row],[Template]], "$", Table4[[#This Row],[Car]]), "%", Table4[[#This Row],[Property]])</f>
        <v>Why is the Polecat so expensive?</v>
      </c>
      <c r="R1906" s="1" t="str">
        <f ca="1">IF(RAND()&gt;Table4[[#This Row],[offer1prob]], "yes", "no")</f>
        <v>no</v>
      </c>
      <c r="S1906" s="1" t="str">
        <f ca="1">IF(RAND()&lt;Table4[[#This Row],[offer1prob]], "yes", "no")</f>
        <v>no</v>
      </c>
      <c r="T1906" s="1" t="str">
        <f ca="1">"performConversation '" &amp; Table4[[#This Row],[question]] &amp; "' '" &amp; Table4[[#This Row],[answerToAppointmentRequest]] &amp; "' '" &amp; Table4[[#This Row],[answerToMailRequest]] &amp; "'"</f>
        <v>performConversation 'Why is the Polecat so expensive?' 'no' 'no'</v>
      </c>
    </row>
    <row r="1907" spans="11:20" x14ac:dyDescent="0.25">
      <c r="K1907">
        <v>1906</v>
      </c>
      <c r="L1907" t="str">
        <f ca="1">OFFSET(Table1[[#Headers],[Template]], MOD(Table4[[#This Row],[Num]], 5)+1, 0)</f>
        <v>Do you still manufacture the $?</v>
      </c>
      <c r="M1907" t="str">
        <f ca="1">OFFSET(Table2[[#Headers],[Car]], MOD(Table4[[#This Row],[Num]], 4)+1, 0)</f>
        <v>Sea Otter</v>
      </c>
      <c r="N1907" t="str">
        <f ca="1">OFFSET(Table3[[#Headers],[Property]], MOD(Table4[[#This Row],[Num]], 3)+1, 0)</f>
        <v>color</v>
      </c>
      <c r="O1907" s="1">
        <f ca="1">1/(1/VLOOKUP(Table4[[#This Row],[Template]],Table1[], 2, FALSE)+1/VLOOKUP(Table4[[#This Row],[Car]],Table2[],2,FALSE))*2</f>
        <v>0.37499999999999994</v>
      </c>
      <c r="P1907" s="1">
        <f ca="1">1/(1/VLOOKUP(Table4[[#This Row],[Template]],Table1[], 3, FALSE)+1/VLOOKUP(Table4[[#This Row],[Car]],Table2[],3,FALSE))*2</f>
        <v>0.44444444444444442</v>
      </c>
      <c r="Q1907" s="1" t="str">
        <f ca="1">SUBSTITUTE(SUBSTITUTE(Table4[[#This Row],[Template]], "$", Table4[[#This Row],[Car]]), "%", Table4[[#This Row],[Property]])</f>
        <v>Do you still manufacture the Sea Otter?</v>
      </c>
      <c r="R1907" s="1" t="str">
        <f ca="1">IF(RAND()&gt;Table4[[#This Row],[offer1prob]], "yes", "no")</f>
        <v>yes</v>
      </c>
      <c r="S1907" s="1" t="str">
        <f ca="1">IF(RAND()&lt;Table4[[#This Row],[offer1prob]], "yes", "no")</f>
        <v>no</v>
      </c>
      <c r="T1907" s="1" t="str">
        <f ca="1">"performConversation '" &amp; Table4[[#This Row],[question]] &amp; "' '" &amp; Table4[[#This Row],[answerToAppointmentRequest]] &amp; "' '" &amp; Table4[[#This Row],[answerToMailRequest]] &amp; "'"</f>
        <v>performConversation 'Do you still manufacture the Sea Otter?' 'yes' 'no'</v>
      </c>
    </row>
    <row r="1908" spans="11:20" x14ac:dyDescent="0.25">
      <c r="K1908">
        <v>1907</v>
      </c>
      <c r="L1908" t="str">
        <f ca="1">OFFSET(Table1[[#Headers],[Template]], MOD(Table4[[#This Row],[Num]], 5)+1, 0)</f>
        <v>What is the % of the $?</v>
      </c>
      <c r="M1908" t="str">
        <f ca="1">OFFSET(Table2[[#Headers],[Car]], MOD(Table4[[#This Row],[Num]], 4)+1, 0)</f>
        <v>Sable</v>
      </c>
      <c r="N1908" t="str">
        <f ca="1">OFFSET(Table3[[#Headers],[Property]], MOD(Table4[[#This Row],[Num]], 3)+1, 0)</f>
        <v>weight</v>
      </c>
      <c r="O1908" s="1">
        <f ca="1">1/(1/VLOOKUP(Table4[[#This Row],[Template]],Table1[], 2, FALSE)+1/VLOOKUP(Table4[[#This Row],[Car]],Table2[],2,FALSE))*2</f>
        <v>0.68571428571428561</v>
      </c>
      <c r="P1908" s="1">
        <f ca="1">1/(1/VLOOKUP(Table4[[#This Row],[Template]],Table1[], 3, FALSE)+1/VLOOKUP(Table4[[#This Row],[Car]],Table2[],3,FALSE))*2</f>
        <v>0.48</v>
      </c>
      <c r="Q1908" s="1" t="str">
        <f ca="1">SUBSTITUTE(SUBSTITUTE(Table4[[#This Row],[Template]], "$", Table4[[#This Row],[Car]]), "%", Table4[[#This Row],[Property]])</f>
        <v>What is the weight of the Sable?</v>
      </c>
      <c r="R1908" s="1" t="str">
        <f ca="1">IF(RAND()&gt;Table4[[#This Row],[offer1prob]], "yes", "no")</f>
        <v>yes</v>
      </c>
      <c r="S1908" s="1" t="str">
        <f ca="1">IF(RAND()&lt;Table4[[#This Row],[offer1prob]], "yes", "no")</f>
        <v>yes</v>
      </c>
      <c r="T1908" s="1" t="str">
        <f ca="1">"performConversation '" &amp; Table4[[#This Row],[question]] &amp; "' '" &amp; Table4[[#This Row],[answerToAppointmentRequest]] &amp; "' '" &amp; Table4[[#This Row],[answerToMailRequest]] &amp; "'"</f>
        <v>performConversation 'What is the weight of the Sable?' 'yes' 'yes'</v>
      </c>
    </row>
    <row r="1909" spans="11:20" x14ac:dyDescent="0.25">
      <c r="K1909">
        <v>1908</v>
      </c>
      <c r="L1909" t="str">
        <f ca="1">OFFSET(Table1[[#Headers],[Template]], MOD(Table4[[#This Row],[Num]], 5)+1, 0)</f>
        <v>The $ is crap</v>
      </c>
      <c r="M1909" t="str">
        <f ca="1">OFFSET(Table2[[#Headers],[Car]], MOD(Table4[[#This Row],[Num]], 4)+1, 0)</f>
        <v>Wolverine</v>
      </c>
      <c r="N1909" t="str">
        <f ca="1">OFFSET(Table3[[#Headers],[Property]], MOD(Table4[[#This Row],[Num]], 3)+1, 0)</f>
        <v>mpg</v>
      </c>
      <c r="O1909" s="1">
        <f ca="1">1/(1/VLOOKUP(Table4[[#This Row],[Template]],Table1[], 2, FALSE)+1/VLOOKUP(Table4[[#This Row],[Car]],Table2[],2,FALSE))*2</f>
        <v>0.3</v>
      </c>
      <c r="P1909" s="1">
        <f ca="1">1/(1/VLOOKUP(Table4[[#This Row],[Template]],Table1[], 3, FALSE)+1/VLOOKUP(Table4[[#This Row],[Car]],Table2[],3,FALSE))*2</f>
        <v>0.24</v>
      </c>
      <c r="Q1909" s="1" t="str">
        <f ca="1">SUBSTITUTE(SUBSTITUTE(Table4[[#This Row],[Template]], "$", Table4[[#This Row],[Car]]), "%", Table4[[#This Row],[Property]])</f>
        <v>The Wolverine is crap</v>
      </c>
      <c r="R1909" s="1" t="str">
        <f ca="1">IF(RAND()&gt;Table4[[#This Row],[offer1prob]], "yes", "no")</f>
        <v>yes</v>
      </c>
      <c r="S1909" s="1" t="str">
        <f ca="1">IF(RAND()&lt;Table4[[#This Row],[offer1prob]], "yes", "no")</f>
        <v>no</v>
      </c>
      <c r="T1909" s="1" t="str">
        <f ca="1">"performConversation '" &amp; Table4[[#This Row],[question]] &amp; "' '" &amp; Table4[[#This Row],[answerToAppointmentRequest]] &amp; "' '" &amp; Table4[[#This Row],[answerToMailRequest]] &amp; "'"</f>
        <v>performConversation 'The Wolverine is crap' 'yes' 'no'</v>
      </c>
    </row>
    <row r="1910" spans="11:20" x14ac:dyDescent="0.25">
      <c r="K1910">
        <v>1909</v>
      </c>
      <c r="L1910" t="str">
        <f ca="1">OFFSET(Table1[[#Headers],[Template]], MOD(Table4[[#This Row],[Num]], 5)+1, 0)</f>
        <v>What does the $ have as %?</v>
      </c>
      <c r="M1910" t="str">
        <f ca="1">OFFSET(Table2[[#Headers],[Car]], MOD(Table4[[#This Row],[Num]], 4)+1, 0)</f>
        <v>Polecat</v>
      </c>
      <c r="N1910" t="str">
        <f ca="1">OFFSET(Table3[[#Headers],[Property]], MOD(Table4[[#This Row],[Num]], 3)+1, 0)</f>
        <v>color</v>
      </c>
      <c r="O1910" s="1">
        <f ca="1">1/(1/VLOOKUP(Table4[[#This Row],[Template]],Table1[], 2, FALSE)+1/VLOOKUP(Table4[[#This Row],[Car]],Table2[],2,FALSE))*2</f>
        <v>0.3428571428571428</v>
      </c>
      <c r="P1910" s="1">
        <f ca="1">1/(1/VLOOKUP(Table4[[#This Row],[Template]],Table1[], 3, FALSE)+1/VLOOKUP(Table4[[#This Row],[Car]],Table2[],3,FALSE))*2</f>
        <v>0.43636363636363629</v>
      </c>
      <c r="Q1910" s="1" t="str">
        <f ca="1">SUBSTITUTE(SUBSTITUTE(Table4[[#This Row],[Template]], "$", Table4[[#This Row],[Car]]), "%", Table4[[#This Row],[Property]])</f>
        <v>What does the Polecat have as color?</v>
      </c>
      <c r="R1910" s="1" t="str">
        <f ca="1">IF(RAND()&gt;Table4[[#This Row],[offer1prob]], "yes", "no")</f>
        <v>yes</v>
      </c>
      <c r="S1910" s="1" t="str">
        <f ca="1">IF(RAND()&lt;Table4[[#This Row],[offer1prob]], "yes", "no")</f>
        <v>no</v>
      </c>
      <c r="T1910" s="1" t="str">
        <f ca="1">"performConversation '" &amp; Table4[[#This Row],[question]] &amp; "' '" &amp; Table4[[#This Row],[answerToAppointmentRequest]] &amp; "' '" &amp; Table4[[#This Row],[answerToMailRequest]] &amp; "'"</f>
        <v>performConversation 'What does the Polecat have as color?' 'yes' 'no'</v>
      </c>
    </row>
    <row r="1911" spans="11:20" x14ac:dyDescent="0.25">
      <c r="K1911">
        <v>1910</v>
      </c>
      <c r="L1911" t="str">
        <f ca="1">OFFSET(Table1[[#Headers],[Template]], MOD(Table4[[#This Row],[Num]], 5)+1, 0)</f>
        <v>Why is the $ so expensive?</v>
      </c>
      <c r="M1911" t="str">
        <f ca="1">OFFSET(Table2[[#Headers],[Car]], MOD(Table4[[#This Row],[Num]], 4)+1, 0)</f>
        <v>Sea Otter</v>
      </c>
      <c r="N1911" t="str">
        <f ca="1">OFFSET(Table3[[#Headers],[Property]], MOD(Table4[[#This Row],[Num]], 3)+1, 0)</f>
        <v>weight</v>
      </c>
      <c r="O1911" s="1">
        <f ca="1">1/(1/VLOOKUP(Table4[[#This Row],[Template]],Table1[], 2, FALSE)+1/VLOOKUP(Table4[[#This Row],[Car]],Table2[],2,FALSE))*2</f>
        <v>0.3428571428571428</v>
      </c>
      <c r="P1911" s="1">
        <f ca="1">1/(1/VLOOKUP(Table4[[#This Row],[Template]],Table1[], 3, FALSE)+1/VLOOKUP(Table4[[#This Row],[Car]],Table2[],3,FALSE))*2</f>
        <v>0.48</v>
      </c>
      <c r="Q1911" s="1" t="str">
        <f ca="1">SUBSTITUTE(SUBSTITUTE(Table4[[#This Row],[Template]], "$", Table4[[#This Row],[Car]]), "%", Table4[[#This Row],[Property]])</f>
        <v>Why is the Sea Otter so expensive?</v>
      </c>
      <c r="R1911" s="1" t="str">
        <f ca="1">IF(RAND()&gt;Table4[[#This Row],[offer1prob]], "yes", "no")</f>
        <v>yes</v>
      </c>
      <c r="S1911" s="1" t="str">
        <f ca="1">IF(RAND()&lt;Table4[[#This Row],[offer1prob]], "yes", "no")</f>
        <v>no</v>
      </c>
      <c r="T1911" s="1" t="str">
        <f ca="1">"performConversation '" &amp; Table4[[#This Row],[question]] &amp; "' '" &amp; Table4[[#This Row],[answerToAppointmentRequest]] &amp; "' '" &amp; Table4[[#This Row],[answerToMailRequest]] &amp; "'"</f>
        <v>performConversation 'Why is the Sea Otter so expensive?' 'yes' 'no'</v>
      </c>
    </row>
    <row r="1912" spans="11:20" x14ac:dyDescent="0.25">
      <c r="K1912">
        <v>1911</v>
      </c>
      <c r="L1912" t="str">
        <f ca="1">OFFSET(Table1[[#Headers],[Template]], MOD(Table4[[#This Row],[Num]], 5)+1, 0)</f>
        <v>Do you still manufacture the $?</v>
      </c>
      <c r="M1912" t="str">
        <f ca="1">OFFSET(Table2[[#Headers],[Car]], MOD(Table4[[#This Row],[Num]], 4)+1, 0)</f>
        <v>Sable</v>
      </c>
      <c r="N1912" t="str">
        <f ca="1">OFFSET(Table3[[#Headers],[Property]], MOD(Table4[[#This Row],[Num]], 3)+1, 0)</f>
        <v>mpg</v>
      </c>
      <c r="O1912" s="1">
        <f ca="1">1/(1/VLOOKUP(Table4[[#This Row],[Template]],Table1[], 2, FALSE)+1/VLOOKUP(Table4[[#This Row],[Car]],Table2[],2,FALSE))*2</f>
        <v>0.61538461538461542</v>
      </c>
      <c r="P1912" s="1">
        <f ca="1">1/(1/VLOOKUP(Table4[[#This Row],[Template]],Table1[], 3, FALSE)+1/VLOOKUP(Table4[[#This Row],[Car]],Table2[],3,FALSE))*2</f>
        <v>0.54545454545454541</v>
      </c>
      <c r="Q1912" s="1" t="str">
        <f ca="1">SUBSTITUTE(SUBSTITUTE(Table4[[#This Row],[Template]], "$", Table4[[#This Row],[Car]]), "%", Table4[[#This Row],[Property]])</f>
        <v>Do you still manufacture the Sable?</v>
      </c>
      <c r="R1912" s="1" t="str">
        <f ca="1">IF(RAND()&gt;Table4[[#This Row],[offer1prob]], "yes", "no")</f>
        <v>no</v>
      </c>
      <c r="S1912" s="1" t="str">
        <f ca="1">IF(RAND()&lt;Table4[[#This Row],[offer1prob]], "yes", "no")</f>
        <v>yes</v>
      </c>
      <c r="T1912" s="1" t="str">
        <f ca="1">"performConversation '" &amp; Table4[[#This Row],[question]] &amp; "' '" &amp; Table4[[#This Row],[answerToAppointmentRequest]] &amp; "' '" &amp; Table4[[#This Row],[answerToMailRequest]] &amp; "'"</f>
        <v>performConversation 'Do you still manufacture the Sable?' 'no' 'yes'</v>
      </c>
    </row>
    <row r="1913" spans="11:20" x14ac:dyDescent="0.25">
      <c r="K1913">
        <v>1912</v>
      </c>
      <c r="L1913" t="str">
        <f ca="1">OFFSET(Table1[[#Headers],[Template]], MOD(Table4[[#This Row],[Num]], 5)+1, 0)</f>
        <v>What is the % of the $?</v>
      </c>
      <c r="M1913" t="str">
        <f ca="1">OFFSET(Table2[[#Headers],[Car]], MOD(Table4[[#This Row],[Num]], 4)+1, 0)</f>
        <v>Wolverine</v>
      </c>
      <c r="N1913" t="str">
        <f ca="1">OFFSET(Table3[[#Headers],[Property]], MOD(Table4[[#This Row],[Num]], 3)+1, 0)</f>
        <v>color</v>
      </c>
      <c r="O1913" s="1">
        <f ca="1">1/(1/VLOOKUP(Table4[[#This Row],[Template]],Table1[], 2, FALSE)+1/VLOOKUP(Table4[[#This Row],[Car]],Table2[],2,FALSE))*2</f>
        <v>0.6</v>
      </c>
      <c r="P1913" s="1">
        <f ca="1">1/(1/VLOOKUP(Table4[[#This Row],[Template]],Table1[], 3, FALSE)+1/VLOOKUP(Table4[[#This Row],[Car]],Table2[],3,FALSE))*2</f>
        <v>0.3428571428571428</v>
      </c>
      <c r="Q1913" s="1" t="str">
        <f ca="1">SUBSTITUTE(SUBSTITUTE(Table4[[#This Row],[Template]], "$", Table4[[#This Row],[Car]]), "%", Table4[[#This Row],[Property]])</f>
        <v>What is the color of the Wolverine?</v>
      </c>
      <c r="R1913" s="1" t="str">
        <f ca="1">IF(RAND()&gt;Table4[[#This Row],[offer1prob]], "yes", "no")</f>
        <v>yes</v>
      </c>
      <c r="S1913" s="1" t="str">
        <f ca="1">IF(RAND()&lt;Table4[[#This Row],[offer1prob]], "yes", "no")</f>
        <v>no</v>
      </c>
      <c r="T1913" s="1" t="str">
        <f ca="1">"performConversation '" &amp; Table4[[#This Row],[question]] &amp; "' '" &amp; Table4[[#This Row],[answerToAppointmentRequest]] &amp; "' '" &amp; Table4[[#This Row],[answerToMailRequest]] &amp; "'"</f>
        <v>performConversation 'What is the color of the Wolverine?' 'yes' 'no'</v>
      </c>
    </row>
    <row r="1914" spans="11:20" x14ac:dyDescent="0.25">
      <c r="K1914">
        <v>1913</v>
      </c>
      <c r="L1914" t="str">
        <f ca="1">OFFSET(Table1[[#Headers],[Template]], MOD(Table4[[#This Row],[Num]], 5)+1, 0)</f>
        <v>The $ is crap</v>
      </c>
      <c r="M1914" t="str">
        <f ca="1">OFFSET(Table2[[#Headers],[Car]], MOD(Table4[[#This Row],[Num]], 4)+1, 0)</f>
        <v>Polecat</v>
      </c>
      <c r="N1914" t="str">
        <f ca="1">OFFSET(Table3[[#Headers],[Property]], MOD(Table4[[#This Row],[Num]], 3)+1, 0)</f>
        <v>weight</v>
      </c>
      <c r="O1914" s="1">
        <f ca="1">1/(1/VLOOKUP(Table4[[#This Row],[Template]],Table1[], 2, FALSE)+1/VLOOKUP(Table4[[#This Row],[Car]],Table2[],2,FALSE))*2</f>
        <v>0.26666666666666666</v>
      </c>
      <c r="P1914" s="1">
        <f ca="1">1/(1/VLOOKUP(Table4[[#This Row],[Template]],Table1[], 3, FALSE)+1/VLOOKUP(Table4[[#This Row],[Car]],Table2[],3,FALSE))*2</f>
        <v>0.32</v>
      </c>
      <c r="Q1914" s="1" t="str">
        <f ca="1">SUBSTITUTE(SUBSTITUTE(Table4[[#This Row],[Template]], "$", Table4[[#This Row],[Car]]), "%", Table4[[#This Row],[Property]])</f>
        <v>The Polecat is crap</v>
      </c>
      <c r="R1914" s="1" t="str">
        <f ca="1">IF(RAND()&gt;Table4[[#This Row],[offer1prob]], "yes", "no")</f>
        <v>no</v>
      </c>
      <c r="S1914" s="1" t="str">
        <f ca="1">IF(RAND()&lt;Table4[[#This Row],[offer1prob]], "yes", "no")</f>
        <v>yes</v>
      </c>
      <c r="T1914" s="1" t="str">
        <f ca="1">"performConversation '" &amp; Table4[[#This Row],[question]] &amp; "' '" &amp; Table4[[#This Row],[answerToAppointmentRequest]] &amp; "' '" &amp; Table4[[#This Row],[answerToMailRequest]] &amp; "'"</f>
        <v>performConversation 'The Polecat is crap' 'no' 'yes'</v>
      </c>
    </row>
    <row r="1915" spans="11:20" x14ac:dyDescent="0.25">
      <c r="K1915">
        <v>1914</v>
      </c>
      <c r="L1915" t="str">
        <f ca="1">OFFSET(Table1[[#Headers],[Template]], MOD(Table4[[#This Row],[Num]], 5)+1, 0)</f>
        <v>What does the $ have as %?</v>
      </c>
      <c r="M1915" t="str">
        <f ca="1">OFFSET(Table2[[#Headers],[Car]], MOD(Table4[[#This Row],[Num]], 4)+1, 0)</f>
        <v>Sea Otter</v>
      </c>
      <c r="N1915" t="str">
        <f ca="1">OFFSET(Table3[[#Headers],[Property]], MOD(Table4[[#This Row],[Num]], 3)+1, 0)</f>
        <v>mpg</v>
      </c>
      <c r="O1915" s="1">
        <f ca="1">1/(1/VLOOKUP(Table4[[#This Row],[Template]],Table1[], 2, FALSE)+1/VLOOKUP(Table4[[#This Row],[Car]],Table2[],2,FALSE))*2</f>
        <v>0.3</v>
      </c>
      <c r="P1915" s="1">
        <f ca="1">1/(1/VLOOKUP(Table4[[#This Row],[Template]],Table1[], 3, FALSE)+1/VLOOKUP(Table4[[#This Row],[Car]],Table2[],3,FALSE))*2</f>
        <v>0.3428571428571428</v>
      </c>
      <c r="Q1915" s="1" t="str">
        <f ca="1">SUBSTITUTE(SUBSTITUTE(Table4[[#This Row],[Template]], "$", Table4[[#This Row],[Car]]), "%", Table4[[#This Row],[Property]])</f>
        <v>What does the Sea Otter have as mpg?</v>
      </c>
      <c r="R1915" s="1" t="str">
        <f ca="1">IF(RAND()&gt;Table4[[#This Row],[offer1prob]], "yes", "no")</f>
        <v>yes</v>
      </c>
      <c r="S1915" s="1" t="str">
        <f ca="1">IF(RAND()&lt;Table4[[#This Row],[offer1prob]], "yes", "no")</f>
        <v>no</v>
      </c>
      <c r="T1915" s="1" t="str">
        <f ca="1">"performConversation '" &amp; Table4[[#This Row],[question]] &amp; "' '" &amp; Table4[[#This Row],[answerToAppointmentRequest]] &amp; "' '" &amp; Table4[[#This Row],[answerToMailRequest]] &amp; "'"</f>
        <v>performConversation 'What does the Sea Otter have as mpg?' 'yes' 'no'</v>
      </c>
    </row>
    <row r="1916" spans="11:20" x14ac:dyDescent="0.25">
      <c r="K1916">
        <v>1915</v>
      </c>
      <c r="L1916" t="str">
        <f ca="1">OFFSET(Table1[[#Headers],[Template]], MOD(Table4[[#This Row],[Num]], 5)+1, 0)</f>
        <v>Why is the $ so expensive?</v>
      </c>
      <c r="M1916" t="str">
        <f ca="1">OFFSET(Table2[[#Headers],[Car]], MOD(Table4[[#This Row],[Num]], 4)+1, 0)</f>
        <v>Sable</v>
      </c>
      <c r="N1916" t="str">
        <f ca="1">OFFSET(Table3[[#Headers],[Property]], MOD(Table4[[#This Row],[Num]], 3)+1, 0)</f>
        <v>color</v>
      </c>
      <c r="O1916" s="1">
        <f ca="1">1/(1/VLOOKUP(Table4[[#This Row],[Template]],Table1[], 2, FALSE)+1/VLOOKUP(Table4[[#This Row],[Car]],Table2[],2,FALSE))*2</f>
        <v>0.53333333333333333</v>
      </c>
      <c r="P1916" s="1">
        <f ca="1">1/(1/VLOOKUP(Table4[[#This Row],[Template]],Table1[], 3, FALSE)+1/VLOOKUP(Table4[[#This Row],[Car]],Table2[],3,FALSE))*2</f>
        <v>0.6</v>
      </c>
      <c r="Q1916" s="1" t="str">
        <f ca="1">SUBSTITUTE(SUBSTITUTE(Table4[[#This Row],[Template]], "$", Table4[[#This Row],[Car]]), "%", Table4[[#This Row],[Property]])</f>
        <v>Why is the Sable so expensive?</v>
      </c>
      <c r="R1916" s="1" t="str">
        <f ca="1">IF(RAND()&gt;Table4[[#This Row],[offer1prob]], "yes", "no")</f>
        <v>no</v>
      </c>
      <c r="S1916" s="1" t="str">
        <f ca="1">IF(RAND()&lt;Table4[[#This Row],[offer1prob]], "yes", "no")</f>
        <v>no</v>
      </c>
      <c r="T1916" s="1" t="str">
        <f ca="1">"performConversation '" &amp; Table4[[#This Row],[question]] &amp; "' '" &amp; Table4[[#This Row],[answerToAppointmentRequest]] &amp; "' '" &amp; Table4[[#This Row],[answerToMailRequest]] &amp; "'"</f>
        <v>performConversation 'Why is the Sable so expensive?' 'no' 'no'</v>
      </c>
    </row>
    <row r="1917" spans="11:20" x14ac:dyDescent="0.25">
      <c r="K1917">
        <v>1916</v>
      </c>
      <c r="L1917" t="str">
        <f ca="1">OFFSET(Table1[[#Headers],[Template]], MOD(Table4[[#This Row],[Num]], 5)+1, 0)</f>
        <v>Do you still manufacture the $?</v>
      </c>
      <c r="M1917" t="str">
        <f ca="1">OFFSET(Table2[[#Headers],[Car]], MOD(Table4[[#This Row],[Num]], 4)+1, 0)</f>
        <v>Wolverine</v>
      </c>
      <c r="N1917" t="str">
        <f ca="1">OFFSET(Table3[[#Headers],[Property]], MOD(Table4[[#This Row],[Num]], 3)+1, 0)</f>
        <v>weight</v>
      </c>
      <c r="O1917" s="1">
        <f ca="1">1/(1/VLOOKUP(Table4[[#This Row],[Template]],Table1[], 2, FALSE)+1/VLOOKUP(Table4[[#This Row],[Car]],Table2[],2,FALSE))*2</f>
        <v>0.54545454545454541</v>
      </c>
      <c r="P1917" s="1">
        <f ca="1">1/(1/VLOOKUP(Table4[[#This Row],[Template]],Table1[], 3, FALSE)+1/VLOOKUP(Table4[[#This Row],[Car]],Table2[],3,FALSE))*2</f>
        <v>0.37499999999999994</v>
      </c>
      <c r="Q1917" s="1" t="str">
        <f ca="1">SUBSTITUTE(SUBSTITUTE(Table4[[#This Row],[Template]], "$", Table4[[#This Row],[Car]]), "%", Table4[[#This Row],[Property]])</f>
        <v>Do you still manufacture the Wolverine?</v>
      </c>
      <c r="R1917" s="1" t="str">
        <f ca="1">IF(RAND()&gt;Table4[[#This Row],[offer1prob]], "yes", "no")</f>
        <v>yes</v>
      </c>
      <c r="S1917" s="1" t="str">
        <f ca="1">IF(RAND()&lt;Table4[[#This Row],[offer1prob]], "yes", "no")</f>
        <v>yes</v>
      </c>
      <c r="T1917" s="1" t="str">
        <f ca="1">"performConversation '" &amp; Table4[[#This Row],[question]] &amp; "' '" &amp; Table4[[#This Row],[answerToAppointmentRequest]] &amp; "' '" &amp; Table4[[#This Row],[answerToMailRequest]] &amp; "'"</f>
        <v>performConversation 'Do you still manufacture the Wolverine?' 'yes' 'yes'</v>
      </c>
    </row>
    <row r="1918" spans="11:20" x14ac:dyDescent="0.25">
      <c r="K1918">
        <v>1917</v>
      </c>
      <c r="L1918" t="str">
        <f ca="1">OFFSET(Table1[[#Headers],[Template]], MOD(Table4[[#This Row],[Num]], 5)+1, 0)</f>
        <v>What is the % of the $?</v>
      </c>
      <c r="M1918" t="str">
        <f ca="1">OFFSET(Table2[[#Headers],[Car]], MOD(Table4[[#This Row],[Num]], 4)+1, 0)</f>
        <v>Polecat</v>
      </c>
      <c r="N1918" t="str">
        <f ca="1">OFFSET(Table3[[#Headers],[Property]], MOD(Table4[[#This Row],[Num]], 3)+1, 0)</f>
        <v>mpg</v>
      </c>
      <c r="O1918" s="1">
        <f ca="1">1/(1/VLOOKUP(Table4[[#This Row],[Template]],Table1[], 2, FALSE)+1/VLOOKUP(Table4[[#This Row],[Car]],Table2[],2,FALSE))*2</f>
        <v>0.48</v>
      </c>
      <c r="P1918" s="1">
        <f ca="1">1/(1/VLOOKUP(Table4[[#This Row],[Template]],Table1[], 3, FALSE)+1/VLOOKUP(Table4[[#This Row],[Car]],Table2[],3,FALSE))*2</f>
        <v>0.53333333333333333</v>
      </c>
      <c r="Q1918" s="1" t="str">
        <f ca="1">SUBSTITUTE(SUBSTITUTE(Table4[[#This Row],[Template]], "$", Table4[[#This Row],[Car]]), "%", Table4[[#This Row],[Property]])</f>
        <v>What is the mpg of the Polecat?</v>
      </c>
      <c r="R1918" s="1" t="str">
        <f ca="1">IF(RAND()&gt;Table4[[#This Row],[offer1prob]], "yes", "no")</f>
        <v>yes</v>
      </c>
      <c r="S1918" s="1" t="str">
        <f ca="1">IF(RAND()&lt;Table4[[#This Row],[offer1prob]], "yes", "no")</f>
        <v>no</v>
      </c>
      <c r="T1918" s="1" t="str">
        <f ca="1">"performConversation '" &amp; Table4[[#This Row],[question]] &amp; "' '" &amp; Table4[[#This Row],[answerToAppointmentRequest]] &amp; "' '" &amp; Table4[[#This Row],[answerToMailRequest]] &amp; "'"</f>
        <v>performConversation 'What is the mpg of the Polecat?' 'yes' 'no'</v>
      </c>
    </row>
    <row r="1919" spans="11:20" x14ac:dyDescent="0.25">
      <c r="K1919">
        <v>1918</v>
      </c>
      <c r="L1919" t="str">
        <f ca="1">OFFSET(Table1[[#Headers],[Template]], MOD(Table4[[#This Row],[Num]], 5)+1, 0)</f>
        <v>The $ is crap</v>
      </c>
      <c r="M1919" t="str">
        <f ca="1">OFFSET(Table2[[#Headers],[Car]], MOD(Table4[[#This Row],[Num]], 4)+1, 0)</f>
        <v>Sea Otter</v>
      </c>
      <c r="N1919" t="str">
        <f ca="1">OFFSET(Table3[[#Headers],[Property]], MOD(Table4[[#This Row],[Num]], 3)+1, 0)</f>
        <v>color</v>
      </c>
      <c r="O1919" s="1">
        <f ca="1">1/(1/VLOOKUP(Table4[[#This Row],[Template]],Table1[], 2, FALSE)+1/VLOOKUP(Table4[[#This Row],[Car]],Table2[],2,FALSE))*2</f>
        <v>0.24</v>
      </c>
      <c r="P1919" s="1">
        <f ca="1">1/(1/VLOOKUP(Table4[[#This Row],[Template]],Table1[], 3, FALSE)+1/VLOOKUP(Table4[[#This Row],[Car]],Table2[],3,FALSE))*2</f>
        <v>0.26666666666666666</v>
      </c>
      <c r="Q1919" s="1" t="str">
        <f ca="1">SUBSTITUTE(SUBSTITUTE(Table4[[#This Row],[Template]], "$", Table4[[#This Row],[Car]]), "%", Table4[[#This Row],[Property]])</f>
        <v>The Sea Otter is crap</v>
      </c>
      <c r="R1919" s="1" t="str">
        <f ca="1">IF(RAND()&gt;Table4[[#This Row],[offer1prob]], "yes", "no")</f>
        <v>yes</v>
      </c>
      <c r="S1919" s="1" t="str">
        <f ca="1">IF(RAND()&lt;Table4[[#This Row],[offer1prob]], "yes", "no")</f>
        <v>no</v>
      </c>
      <c r="T1919" s="1" t="str">
        <f ca="1">"performConversation '" &amp; Table4[[#This Row],[question]] &amp; "' '" &amp; Table4[[#This Row],[answerToAppointmentRequest]] &amp; "' '" &amp; Table4[[#This Row],[answerToMailRequest]] &amp; "'"</f>
        <v>performConversation 'The Sea Otter is crap' 'yes' 'no'</v>
      </c>
    </row>
    <row r="1920" spans="11:20" x14ac:dyDescent="0.25">
      <c r="K1920">
        <v>1919</v>
      </c>
      <c r="L1920" t="str">
        <f ca="1">OFFSET(Table1[[#Headers],[Template]], MOD(Table4[[#This Row],[Num]], 5)+1, 0)</f>
        <v>What does the $ have as %?</v>
      </c>
      <c r="M1920" t="str">
        <f ca="1">OFFSET(Table2[[#Headers],[Car]], MOD(Table4[[#This Row],[Num]], 4)+1, 0)</f>
        <v>Sable</v>
      </c>
      <c r="N1920" t="str">
        <f ca="1">OFFSET(Table3[[#Headers],[Property]], MOD(Table4[[#This Row],[Num]], 3)+1, 0)</f>
        <v>weight</v>
      </c>
      <c r="O1920" s="1">
        <f ca="1">1/(1/VLOOKUP(Table4[[#This Row],[Template]],Table1[], 2, FALSE)+1/VLOOKUP(Table4[[#This Row],[Car]],Table2[],2,FALSE))*2</f>
        <v>0.43636363636363629</v>
      </c>
      <c r="P1920" s="1">
        <f ca="1">1/(1/VLOOKUP(Table4[[#This Row],[Template]],Table1[], 3, FALSE)+1/VLOOKUP(Table4[[#This Row],[Car]],Table2[],3,FALSE))*2</f>
        <v>0.4</v>
      </c>
      <c r="Q1920" s="1" t="str">
        <f ca="1">SUBSTITUTE(SUBSTITUTE(Table4[[#This Row],[Template]], "$", Table4[[#This Row],[Car]]), "%", Table4[[#This Row],[Property]])</f>
        <v>What does the Sable have as weight?</v>
      </c>
      <c r="R1920" s="1" t="str">
        <f ca="1">IF(RAND()&gt;Table4[[#This Row],[offer1prob]], "yes", "no")</f>
        <v>no</v>
      </c>
      <c r="S1920" s="1" t="str">
        <f ca="1">IF(RAND()&lt;Table4[[#This Row],[offer1prob]], "yes", "no")</f>
        <v>yes</v>
      </c>
      <c r="T1920" s="1" t="str">
        <f ca="1">"performConversation '" &amp; Table4[[#This Row],[question]] &amp; "' '" &amp; Table4[[#This Row],[answerToAppointmentRequest]] &amp; "' '" &amp; Table4[[#This Row],[answerToMailRequest]] &amp; "'"</f>
        <v>performConversation 'What does the Sable have as weight?' 'no' 'yes'</v>
      </c>
    </row>
    <row r="1921" spans="11:20" x14ac:dyDescent="0.25">
      <c r="K1921">
        <v>1920</v>
      </c>
      <c r="L1921" t="str">
        <f ca="1">OFFSET(Table1[[#Headers],[Template]], MOD(Table4[[#This Row],[Num]], 5)+1, 0)</f>
        <v>Why is the $ so expensive?</v>
      </c>
      <c r="M1921" t="str">
        <f ca="1">OFFSET(Table2[[#Headers],[Car]], MOD(Table4[[#This Row],[Num]], 4)+1, 0)</f>
        <v>Wolverine</v>
      </c>
      <c r="N1921" t="str">
        <f ca="1">OFFSET(Table3[[#Headers],[Property]], MOD(Table4[[#This Row],[Num]], 3)+1, 0)</f>
        <v>mpg</v>
      </c>
      <c r="O1921" s="1">
        <f ca="1">1/(1/VLOOKUP(Table4[[#This Row],[Template]],Table1[], 2, FALSE)+1/VLOOKUP(Table4[[#This Row],[Car]],Table2[],2,FALSE))*2</f>
        <v>0.48</v>
      </c>
      <c r="P1921" s="1">
        <f ca="1">1/(1/VLOOKUP(Table4[[#This Row],[Template]],Table1[], 3, FALSE)+1/VLOOKUP(Table4[[#This Row],[Car]],Table2[],3,FALSE))*2</f>
        <v>0.4</v>
      </c>
      <c r="Q1921" s="1" t="str">
        <f ca="1">SUBSTITUTE(SUBSTITUTE(Table4[[#This Row],[Template]], "$", Table4[[#This Row],[Car]]), "%", Table4[[#This Row],[Property]])</f>
        <v>Why is the Wolverine so expensive?</v>
      </c>
      <c r="R1921" s="1" t="str">
        <f ca="1">IF(RAND()&gt;Table4[[#This Row],[offer1prob]], "yes", "no")</f>
        <v>no</v>
      </c>
      <c r="S1921" s="1" t="str">
        <f ca="1">IF(RAND()&lt;Table4[[#This Row],[offer1prob]], "yes", "no")</f>
        <v>no</v>
      </c>
      <c r="T1921" s="1" t="str">
        <f ca="1">"performConversation '" &amp; Table4[[#This Row],[question]] &amp; "' '" &amp; Table4[[#This Row],[answerToAppointmentRequest]] &amp; "' '" &amp; Table4[[#This Row],[answerToMailRequest]] &amp; "'"</f>
        <v>performConversation 'Why is the Wolverine so expensive?' 'no' 'no'</v>
      </c>
    </row>
    <row r="1922" spans="11:20" x14ac:dyDescent="0.25">
      <c r="K1922">
        <v>1921</v>
      </c>
      <c r="L1922" t="str">
        <f ca="1">OFFSET(Table1[[#Headers],[Template]], MOD(Table4[[#This Row],[Num]], 5)+1, 0)</f>
        <v>Do you still manufacture the $?</v>
      </c>
      <c r="M1922" t="str">
        <f ca="1">OFFSET(Table2[[#Headers],[Car]], MOD(Table4[[#This Row],[Num]], 4)+1, 0)</f>
        <v>Polecat</v>
      </c>
      <c r="N1922" t="str">
        <f ca="1">OFFSET(Table3[[#Headers],[Property]], MOD(Table4[[#This Row],[Num]], 3)+1, 0)</f>
        <v>color</v>
      </c>
      <c r="O1922" s="1">
        <f ca="1">1/(1/VLOOKUP(Table4[[#This Row],[Template]],Table1[], 2, FALSE)+1/VLOOKUP(Table4[[#This Row],[Car]],Table2[],2,FALSE))*2</f>
        <v>0.44444444444444442</v>
      </c>
      <c r="P1922" s="1">
        <f ca="1">1/(1/VLOOKUP(Table4[[#This Row],[Template]],Table1[], 3, FALSE)+1/VLOOKUP(Table4[[#This Row],[Car]],Table2[],3,FALSE))*2</f>
        <v>0.61538461538461542</v>
      </c>
      <c r="Q1922" s="1" t="str">
        <f ca="1">SUBSTITUTE(SUBSTITUTE(Table4[[#This Row],[Template]], "$", Table4[[#This Row],[Car]]), "%", Table4[[#This Row],[Property]])</f>
        <v>Do you still manufacture the Polecat?</v>
      </c>
      <c r="R1922" s="1" t="str">
        <f ca="1">IF(RAND()&gt;Table4[[#This Row],[offer1prob]], "yes", "no")</f>
        <v>no</v>
      </c>
      <c r="S1922" s="1" t="str">
        <f ca="1">IF(RAND()&lt;Table4[[#This Row],[offer1prob]], "yes", "no")</f>
        <v>no</v>
      </c>
      <c r="T1922" s="1" t="str">
        <f ca="1">"performConversation '" &amp; Table4[[#This Row],[question]] &amp; "' '" &amp; Table4[[#This Row],[answerToAppointmentRequest]] &amp; "' '" &amp; Table4[[#This Row],[answerToMailRequest]] &amp; "'"</f>
        <v>performConversation 'Do you still manufacture the Polecat?' 'no' 'no'</v>
      </c>
    </row>
    <row r="1923" spans="11:20" x14ac:dyDescent="0.25">
      <c r="K1923">
        <v>1922</v>
      </c>
      <c r="L1923" t="str">
        <f ca="1">OFFSET(Table1[[#Headers],[Template]], MOD(Table4[[#This Row],[Num]], 5)+1, 0)</f>
        <v>What is the % of the $?</v>
      </c>
      <c r="M1923" t="str">
        <f ca="1">OFFSET(Table2[[#Headers],[Car]], MOD(Table4[[#This Row],[Num]], 4)+1, 0)</f>
        <v>Sea Otter</v>
      </c>
      <c r="N1923" t="str">
        <f ca="1">OFFSET(Table3[[#Headers],[Property]], MOD(Table4[[#This Row],[Num]], 3)+1, 0)</f>
        <v>weight</v>
      </c>
      <c r="O1923" s="1">
        <f ca="1">1/(1/VLOOKUP(Table4[[#This Row],[Template]],Table1[], 2, FALSE)+1/VLOOKUP(Table4[[#This Row],[Car]],Table2[],2,FALSE))*2</f>
        <v>0.4</v>
      </c>
      <c r="P1923" s="1">
        <f ca="1">1/(1/VLOOKUP(Table4[[#This Row],[Template]],Table1[], 3, FALSE)+1/VLOOKUP(Table4[[#This Row],[Car]],Table2[],3,FALSE))*2</f>
        <v>0.4</v>
      </c>
      <c r="Q1923" s="1" t="str">
        <f ca="1">SUBSTITUTE(SUBSTITUTE(Table4[[#This Row],[Template]], "$", Table4[[#This Row],[Car]]), "%", Table4[[#This Row],[Property]])</f>
        <v>What is the weight of the Sea Otter?</v>
      </c>
      <c r="R1923" s="1" t="str">
        <f ca="1">IF(RAND()&gt;Table4[[#This Row],[offer1prob]], "yes", "no")</f>
        <v>no</v>
      </c>
      <c r="S1923" s="1" t="str">
        <f ca="1">IF(RAND()&lt;Table4[[#This Row],[offer1prob]], "yes", "no")</f>
        <v>no</v>
      </c>
      <c r="T1923" s="1" t="str">
        <f ca="1">"performConversation '" &amp; Table4[[#This Row],[question]] &amp; "' '" &amp; Table4[[#This Row],[answerToAppointmentRequest]] &amp; "' '" &amp; Table4[[#This Row],[answerToMailRequest]] &amp; "'"</f>
        <v>performConversation 'What is the weight of the Sea Otter?' 'no' 'no'</v>
      </c>
    </row>
    <row r="1924" spans="11:20" x14ac:dyDescent="0.25">
      <c r="K1924">
        <v>1923</v>
      </c>
      <c r="L1924" t="str">
        <f ca="1">OFFSET(Table1[[#Headers],[Template]], MOD(Table4[[#This Row],[Num]], 5)+1, 0)</f>
        <v>The $ is crap</v>
      </c>
      <c r="M1924" t="str">
        <f ca="1">OFFSET(Table2[[#Headers],[Car]], MOD(Table4[[#This Row],[Num]], 4)+1, 0)</f>
        <v>Sable</v>
      </c>
      <c r="N1924" t="str">
        <f ca="1">OFFSET(Table3[[#Headers],[Property]], MOD(Table4[[#This Row],[Num]], 3)+1, 0)</f>
        <v>mpg</v>
      </c>
      <c r="O1924" s="1">
        <f ca="1">1/(1/VLOOKUP(Table4[[#This Row],[Template]],Table1[], 2, FALSE)+1/VLOOKUP(Table4[[#This Row],[Car]],Table2[],2,FALSE))*2</f>
        <v>0.32</v>
      </c>
      <c r="P1924" s="1">
        <f ca="1">1/(1/VLOOKUP(Table4[[#This Row],[Template]],Table1[], 3, FALSE)+1/VLOOKUP(Table4[[#This Row],[Car]],Table2[],3,FALSE))*2</f>
        <v>0.3</v>
      </c>
      <c r="Q1924" s="1" t="str">
        <f ca="1">SUBSTITUTE(SUBSTITUTE(Table4[[#This Row],[Template]], "$", Table4[[#This Row],[Car]]), "%", Table4[[#This Row],[Property]])</f>
        <v>The Sable is crap</v>
      </c>
      <c r="R1924" s="1" t="str">
        <f ca="1">IF(RAND()&gt;Table4[[#This Row],[offer1prob]], "yes", "no")</f>
        <v>no</v>
      </c>
      <c r="S1924" s="1" t="str">
        <f ca="1">IF(RAND()&lt;Table4[[#This Row],[offer1prob]], "yes", "no")</f>
        <v>no</v>
      </c>
      <c r="T1924" s="1" t="str">
        <f ca="1">"performConversation '" &amp; Table4[[#This Row],[question]] &amp; "' '" &amp; Table4[[#This Row],[answerToAppointmentRequest]] &amp; "' '" &amp; Table4[[#This Row],[answerToMailRequest]] &amp; "'"</f>
        <v>performConversation 'The Sable is crap' 'no' 'no'</v>
      </c>
    </row>
    <row r="1925" spans="11:20" x14ac:dyDescent="0.25">
      <c r="K1925">
        <v>1924</v>
      </c>
      <c r="L1925" t="str">
        <f ca="1">OFFSET(Table1[[#Headers],[Template]], MOD(Table4[[#This Row],[Num]], 5)+1, 0)</f>
        <v>What does the $ have as %?</v>
      </c>
      <c r="M1925" t="str">
        <f ca="1">OFFSET(Table2[[#Headers],[Car]], MOD(Table4[[#This Row],[Num]], 4)+1, 0)</f>
        <v>Wolverine</v>
      </c>
      <c r="N1925" t="str">
        <f ca="1">OFFSET(Table3[[#Headers],[Property]], MOD(Table4[[#This Row],[Num]], 3)+1, 0)</f>
        <v>color</v>
      </c>
      <c r="O1925" s="1">
        <f ca="1">1/(1/VLOOKUP(Table4[[#This Row],[Template]],Table1[], 2, FALSE)+1/VLOOKUP(Table4[[#This Row],[Car]],Table2[],2,FALSE))*2</f>
        <v>0.4</v>
      </c>
      <c r="P1925" s="1">
        <f ca="1">1/(1/VLOOKUP(Table4[[#This Row],[Template]],Table1[], 3, FALSE)+1/VLOOKUP(Table4[[#This Row],[Car]],Table2[],3,FALSE))*2</f>
        <v>0.3</v>
      </c>
      <c r="Q1925" s="1" t="str">
        <f ca="1">SUBSTITUTE(SUBSTITUTE(Table4[[#This Row],[Template]], "$", Table4[[#This Row],[Car]]), "%", Table4[[#This Row],[Property]])</f>
        <v>What does the Wolverine have as color?</v>
      </c>
      <c r="R1925" s="1" t="str">
        <f ca="1">IF(RAND()&gt;Table4[[#This Row],[offer1prob]], "yes", "no")</f>
        <v>no</v>
      </c>
      <c r="S1925" s="1" t="str">
        <f ca="1">IF(RAND()&lt;Table4[[#This Row],[offer1prob]], "yes", "no")</f>
        <v>no</v>
      </c>
      <c r="T1925" s="1" t="str">
        <f ca="1">"performConversation '" &amp; Table4[[#This Row],[question]] &amp; "' '" &amp; Table4[[#This Row],[answerToAppointmentRequest]] &amp; "' '" &amp; Table4[[#This Row],[answerToMailRequest]] &amp; "'"</f>
        <v>performConversation 'What does the Wolverine have as color?' 'no' 'no'</v>
      </c>
    </row>
    <row r="1926" spans="11:20" x14ac:dyDescent="0.25">
      <c r="K1926">
        <v>1925</v>
      </c>
      <c r="L1926" t="str">
        <f ca="1">OFFSET(Table1[[#Headers],[Template]], MOD(Table4[[#This Row],[Num]], 5)+1, 0)</f>
        <v>Why is the $ so expensive?</v>
      </c>
      <c r="M1926" t="str">
        <f ca="1">OFFSET(Table2[[#Headers],[Car]], MOD(Table4[[#This Row],[Num]], 4)+1, 0)</f>
        <v>Polecat</v>
      </c>
      <c r="N1926" t="str">
        <f ca="1">OFFSET(Table3[[#Headers],[Property]], MOD(Table4[[#This Row],[Num]], 3)+1, 0)</f>
        <v>weight</v>
      </c>
      <c r="O1926" s="1">
        <f ca="1">1/(1/VLOOKUP(Table4[[#This Row],[Template]],Table1[], 2, FALSE)+1/VLOOKUP(Table4[[#This Row],[Car]],Table2[],2,FALSE))*2</f>
        <v>0.4</v>
      </c>
      <c r="P1926" s="1">
        <f ca="1">1/(1/VLOOKUP(Table4[[#This Row],[Template]],Table1[], 3, FALSE)+1/VLOOKUP(Table4[[#This Row],[Car]],Table2[],3,FALSE))*2</f>
        <v>0.68571428571428561</v>
      </c>
      <c r="Q1926" s="1" t="str">
        <f ca="1">SUBSTITUTE(SUBSTITUTE(Table4[[#This Row],[Template]], "$", Table4[[#This Row],[Car]]), "%", Table4[[#This Row],[Property]])</f>
        <v>Why is the Polecat so expensive?</v>
      </c>
      <c r="R1926" s="1" t="str">
        <f ca="1">IF(RAND()&gt;Table4[[#This Row],[offer1prob]], "yes", "no")</f>
        <v>yes</v>
      </c>
      <c r="S1926" s="1" t="str">
        <f ca="1">IF(RAND()&lt;Table4[[#This Row],[offer1prob]], "yes", "no")</f>
        <v>no</v>
      </c>
      <c r="T1926" s="1" t="str">
        <f ca="1">"performConversation '" &amp; Table4[[#This Row],[question]] &amp; "' '" &amp; Table4[[#This Row],[answerToAppointmentRequest]] &amp; "' '" &amp; Table4[[#This Row],[answerToMailRequest]] &amp; "'"</f>
        <v>performConversation 'Why is the Polecat so expensive?' 'yes' 'no'</v>
      </c>
    </row>
    <row r="1927" spans="11:20" x14ac:dyDescent="0.25">
      <c r="K1927">
        <v>1926</v>
      </c>
      <c r="L1927" t="str">
        <f ca="1">OFFSET(Table1[[#Headers],[Template]], MOD(Table4[[#This Row],[Num]], 5)+1, 0)</f>
        <v>Do you still manufacture the $?</v>
      </c>
      <c r="M1927" t="str">
        <f ca="1">OFFSET(Table2[[#Headers],[Car]], MOD(Table4[[#This Row],[Num]], 4)+1, 0)</f>
        <v>Sea Otter</v>
      </c>
      <c r="N1927" t="str">
        <f ca="1">OFFSET(Table3[[#Headers],[Property]], MOD(Table4[[#This Row],[Num]], 3)+1, 0)</f>
        <v>mpg</v>
      </c>
      <c r="O1927" s="1">
        <f ca="1">1/(1/VLOOKUP(Table4[[#This Row],[Template]],Table1[], 2, FALSE)+1/VLOOKUP(Table4[[#This Row],[Car]],Table2[],2,FALSE))*2</f>
        <v>0.37499999999999994</v>
      </c>
      <c r="P1927" s="1">
        <f ca="1">1/(1/VLOOKUP(Table4[[#This Row],[Template]],Table1[], 3, FALSE)+1/VLOOKUP(Table4[[#This Row],[Car]],Table2[],3,FALSE))*2</f>
        <v>0.44444444444444442</v>
      </c>
      <c r="Q1927" s="1" t="str">
        <f ca="1">SUBSTITUTE(SUBSTITUTE(Table4[[#This Row],[Template]], "$", Table4[[#This Row],[Car]]), "%", Table4[[#This Row],[Property]])</f>
        <v>Do you still manufacture the Sea Otter?</v>
      </c>
      <c r="R1927" s="1" t="str">
        <f ca="1">IF(RAND()&gt;Table4[[#This Row],[offer1prob]], "yes", "no")</f>
        <v>no</v>
      </c>
      <c r="S1927" s="1" t="str">
        <f ca="1">IF(RAND()&lt;Table4[[#This Row],[offer1prob]], "yes", "no")</f>
        <v>no</v>
      </c>
      <c r="T1927" s="1" t="str">
        <f ca="1">"performConversation '" &amp; Table4[[#This Row],[question]] &amp; "' '" &amp; Table4[[#This Row],[answerToAppointmentRequest]] &amp; "' '" &amp; Table4[[#This Row],[answerToMailRequest]] &amp; "'"</f>
        <v>performConversation 'Do you still manufacture the Sea Otter?' 'no' 'no'</v>
      </c>
    </row>
    <row r="1928" spans="11:20" x14ac:dyDescent="0.25">
      <c r="K1928">
        <v>1927</v>
      </c>
      <c r="L1928" t="str">
        <f ca="1">OFFSET(Table1[[#Headers],[Template]], MOD(Table4[[#This Row],[Num]], 5)+1, 0)</f>
        <v>What is the % of the $?</v>
      </c>
      <c r="M1928" t="str">
        <f ca="1">OFFSET(Table2[[#Headers],[Car]], MOD(Table4[[#This Row],[Num]], 4)+1, 0)</f>
        <v>Sable</v>
      </c>
      <c r="N1928" t="str">
        <f ca="1">OFFSET(Table3[[#Headers],[Property]], MOD(Table4[[#This Row],[Num]], 3)+1, 0)</f>
        <v>color</v>
      </c>
      <c r="O1928" s="1">
        <f ca="1">1/(1/VLOOKUP(Table4[[#This Row],[Template]],Table1[], 2, FALSE)+1/VLOOKUP(Table4[[#This Row],[Car]],Table2[],2,FALSE))*2</f>
        <v>0.68571428571428561</v>
      </c>
      <c r="P1928" s="1">
        <f ca="1">1/(1/VLOOKUP(Table4[[#This Row],[Template]],Table1[], 3, FALSE)+1/VLOOKUP(Table4[[#This Row],[Car]],Table2[],3,FALSE))*2</f>
        <v>0.48</v>
      </c>
      <c r="Q1928" s="1" t="str">
        <f ca="1">SUBSTITUTE(SUBSTITUTE(Table4[[#This Row],[Template]], "$", Table4[[#This Row],[Car]]), "%", Table4[[#This Row],[Property]])</f>
        <v>What is the color of the Sable?</v>
      </c>
      <c r="R1928" s="1" t="str">
        <f ca="1">IF(RAND()&gt;Table4[[#This Row],[offer1prob]], "yes", "no")</f>
        <v>no</v>
      </c>
      <c r="S1928" s="1" t="str">
        <f ca="1">IF(RAND()&lt;Table4[[#This Row],[offer1prob]], "yes", "no")</f>
        <v>no</v>
      </c>
      <c r="T1928" s="1" t="str">
        <f ca="1">"performConversation '" &amp; Table4[[#This Row],[question]] &amp; "' '" &amp; Table4[[#This Row],[answerToAppointmentRequest]] &amp; "' '" &amp; Table4[[#This Row],[answerToMailRequest]] &amp; "'"</f>
        <v>performConversation 'What is the color of the Sable?' 'no' 'no'</v>
      </c>
    </row>
    <row r="1929" spans="11:20" x14ac:dyDescent="0.25">
      <c r="K1929">
        <v>1928</v>
      </c>
      <c r="L1929" t="str">
        <f ca="1">OFFSET(Table1[[#Headers],[Template]], MOD(Table4[[#This Row],[Num]], 5)+1, 0)</f>
        <v>The $ is crap</v>
      </c>
      <c r="M1929" t="str">
        <f ca="1">OFFSET(Table2[[#Headers],[Car]], MOD(Table4[[#This Row],[Num]], 4)+1, 0)</f>
        <v>Wolverine</v>
      </c>
      <c r="N1929" t="str">
        <f ca="1">OFFSET(Table3[[#Headers],[Property]], MOD(Table4[[#This Row],[Num]], 3)+1, 0)</f>
        <v>weight</v>
      </c>
      <c r="O1929" s="1">
        <f ca="1">1/(1/VLOOKUP(Table4[[#This Row],[Template]],Table1[], 2, FALSE)+1/VLOOKUP(Table4[[#This Row],[Car]],Table2[],2,FALSE))*2</f>
        <v>0.3</v>
      </c>
      <c r="P1929" s="1">
        <f ca="1">1/(1/VLOOKUP(Table4[[#This Row],[Template]],Table1[], 3, FALSE)+1/VLOOKUP(Table4[[#This Row],[Car]],Table2[],3,FALSE))*2</f>
        <v>0.24</v>
      </c>
      <c r="Q1929" s="1" t="str">
        <f ca="1">SUBSTITUTE(SUBSTITUTE(Table4[[#This Row],[Template]], "$", Table4[[#This Row],[Car]]), "%", Table4[[#This Row],[Property]])</f>
        <v>The Wolverine is crap</v>
      </c>
      <c r="R1929" s="1" t="str">
        <f ca="1">IF(RAND()&gt;Table4[[#This Row],[offer1prob]], "yes", "no")</f>
        <v>yes</v>
      </c>
      <c r="S1929" s="1" t="str">
        <f ca="1">IF(RAND()&lt;Table4[[#This Row],[offer1prob]], "yes", "no")</f>
        <v>no</v>
      </c>
      <c r="T1929" s="1" t="str">
        <f ca="1">"performConversation '" &amp; Table4[[#This Row],[question]] &amp; "' '" &amp; Table4[[#This Row],[answerToAppointmentRequest]] &amp; "' '" &amp; Table4[[#This Row],[answerToMailRequest]] &amp; "'"</f>
        <v>performConversation 'The Wolverine is crap' 'yes' 'no'</v>
      </c>
    </row>
    <row r="1930" spans="11:20" x14ac:dyDescent="0.25">
      <c r="K1930">
        <v>1929</v>
      </c>
      <c r="L1930" t="str">
        <f ca="1">OFFSET(Table1[[#Headers],[Template]], MOD(Table4[[#This Row],[Num]], 5)+1, 0)</f>
        <v>What does the $ have as %?</v>
      </c>
      <c r="M1930" t="str">
        <f ca="1">OFFSET(Table2[[#Headers],[Car]], MOD(Table4[[#This Row],[Num]], 4)+1, 0)</f>
        <v>Polecat</v>
      </c>
      <c r="N1930" t="str">
        <f ca="1">OFFSET(Table3[[#Headers],[Property]], MOD(Table4[[#This Row],[Num]], 3)+1, 0)</f>
        <v>mpg</v>
      </c>
      <c r="O1930" s="1">
        <f ca="1">1/(1/VLOOKUP(Table4[[#This Row],[Template]],Table1[], 2, FALSE)+1/VLOOKUP(Table4[[#This Row],[Car]],Table2[],2,FALSE))*2</f>
        <v>0.3428571428571428</v>
      </c>
      <c r="P1930" s="1">
        <f ca="1">1/(1/VLOOKUP(Table4[[#This Row],[Template]],Table1[], 3, FALSE)+1/VLOOKUP(Table4[[#This Row],[Car]],Table2[],3,FALSE))*2</f>
        <v>0.43636363636363629</v>
      </c>
      <c r="Q1930" s="1" t="str">
        <f ca="1">SUBSTITUTE(SUBSTITUTE(Table4[[#This Row],[Template]], "$", Table4[[#This Row],[Car]]), "%", Table4[[#This Row],[Property]])</f>
        <v>What does the Polecat have as mpg?</v>
      </c>
      <c r="R1930" s="1" t="str">
        <f ca="1">IF(RAND()&gt;Table4[[#This Row],[offer1prob]], "yes", "no")</f>
        <v>no</v>
      </c>
      <c r="S1930" s="1" t="str">
        <f ca="1">IF(RAND()&lt;Table4[[#This Row],[offer1prob]], "yes", "no")</f>
        <v>no</v>
      </c>
      <c r="T1930" s="1" t="str">
        <f ca="1">"performConversation '" &amp; Table4[[#This Row],[question]] &amp; "' '" &amp; Table4[[#This Row],[answerToAppointmentRequest]] &amp; "' '" &amp; Table4[[#This Row],[answerToMailRequest]] &amp; "'"</f>
        <v>performConversation 'What does the Polecat have as mpg?' 'no' 'no'</v>
      </c>
    </row>
    <row r="1931" spans="11:20" x14ac:dyDescent="0.25">
      <c r="K1931">
        <v>1930</v>
      </c>
      <c r="L1931" t="str">
        <f ca="1">OFFSET(Table1[[#Headers],[Template]], MOD(Table4[[#This Row],[Num]], 5)+1, 0)</f>
        <v>Why is the $ so expensive?</v>
      </c>
      <c r="M1931" t="str">
        <f ca="1">OFFSET(Table2[[#Headers],[Car]], MOD(Table4[[#This Row],[Num]], 4)+1, 0)</f>
        <v>Sea Otter</v>
      </c>
      <c r="N1931" t="str">
        <f ca="1">OFFSET(Table3[[#Headers],[Property]], MOD(Table4[[#This Row],[Num]], 3)+1, 0)</f>
        <v>color</v>
      </c>
      <c r="O1931" s="1">
        <f ca="1">1/(1/VLOOKUP(Table4[[#This Row],[Template]],Table1[], 2, FALSE)+1/VLOOKUP(Table4[[#This Row],[Car]],Table2[],2,FALSE))*2</f>
        <v>0.3428571428571428</v>
      </c>
      <c r="P1931" s="1">
        <f ca="1">1/(1/VLOOKUP(Table4[[#This Row],[Template]],Table1[], 3, FALSE)+1/VLOOKUP(Table4[[#This Row],[Car]],Table2[],3,FALSE))*2</f>
        <v>0.48</v>
      </c>
      <c r="Q1931" s="1" t="str">
        <f ca="1">SUBSTITUTE(SUBSTITUTE(Table4[[#This Row],[Template]], "$", Table4[[#This Row],[Car]]), "%", Table4[[#This Row],[Property]])</f>
        <v>Why is the Sea Otter so expensive?</v>
      </c>
      <c r="R1931" s="1" t="str">
        <f ca="1">IF(RAND()&gt;Table4[[#This Row],[offer1prob]], "yes", "no")</f>
        <v>no</v>
      </c>
      <c r="S1931" s="1" t="str">
        <f ca="1">IF(RAND()&lt;Table4[[#This Row],[offer1prob]], "yes", "no")</f>
        <v>yes</v>
      </c>
      <c r="T1931" s="1" t="str">
        <f ca="1">"performConversation '" &amp; Table4[[#This Row],[question]] &amp; "' '" &amp; Table4[[#This Row],[answerToAppointmentRequest]] &amp; "' '" &amp; Table4[[#This Row],[answerToMailRequest]] &amp; "'"</f>
        <v>performConversation 'Why is the Sea Otter so expensive?' 'no' 'yes'</v>
      </c>
    </row>
    <row r="1932" spans="11:20" x14ac:dyDescent="0.25">
      <c r="K1932">
        <v>1931</v>
      </c>
      <c r="L1932" t="str">
        <f ca="1">OFFSET(Table1[[#Headers],[Template]], MOD(Table4[[#This Row],[Num]], 5)+1, 0)</f>
        <v>Do you still manufacture the $?</v>
      </c>
      <c r="M1932" t="str">
        <f ca="1">OFFSET(Table2[[#Headers],[Car]], MOD(Table4[[#This Row],[Num]], 4)+1, 0)</f>
        <v>Sable</v>
      </c>
      <c r="N1932" t="str">
        <f ca="1">OFFSET(Table3[[#Headers],[Property]], MOD(Table4[[#This Row],[Num]], 3)+1, 0)</f>
        <v>weight</v>
      </c>
      <c r="O1932" s="1">
        <f ca="1">1/(1/VLOOKUP(Table4[[#This Row],[Template]],Table1[], 2, FALSE)+1/VLOOKUP(Table4[[#This Row],[Car]],Table2[],2,FALSE))*2</f>
        <v>0.61538461538461542</v>
      </c>
      <c r="P1932" s="1">
        <f ca="1">1/(1/VLOOKUP(Table4[[#This Row],[Template]],Table1[], 3, FALSE)+1/VLOOKUP(Table4[[#This Row],[Car]],Table2[],3,FALSE))*2</f>
        <v>0.54545454545454541</v>
      </c>
      <c r="Q1932" s="1" t="str">
        <f ca="1">SUBSTITUTE(SUBSTITUTE(Table4[[#This Row],[Template]], "$", Table4[[#This Row],[Car]]), "%", Table4[[#This Row],[Property]])</f>
        <v>Do you still manufacture the Sable?</v>
      </c>
      <c r="R1932" s="1" t="str">
        <f ca="1">IF(RAND()&gt;Table4[[#This Row],[offer1prob]], "yes", "no")</f>
        <v>yes</v>
      </c>
      <c r="S1932" s="1" t="str">
        <f ca="1">IF(RAND()&lt;Table4[[#This Row],[offer1prob]], "yes", "no")</f>
        <v>no</v>
      </c>
      <c r="T1932" s="1" t="str">
        <f ca="1">"performConversation '" &amp; Table4[[#This Row],[question]] &amp; "' '" &amp; Table4[[#This Row],[answerToAppointmentRequest]] &amp; "' '" &amp; Table4[[#This Row],[answerToMailRequest]] &amp; "'"</f>
        <v>performConversation 'Do you still manufacture the Sable?' 'yes' 'no'</v>
      </c>
    </row>
    <row r="1933" spans="11:20" x14ac:dyDescent="0.25">
      <c r="K1933">
        <v>1932</v>
      </c>
      <c r="L1933" t="str">
        <f ca="1">OFFSET(Table1[[#Headers],[Template]], MOD(Table4[[#This Row],[Num]], 5)+1, 0)</f>
        <v>What is the % of the $?</v>
      </c>
      <c r="M1933" t="str">
        <f ca="1">OFFSET(Table2[[#Headers],[Car]], MOD(Table4[[#This Row],[Num]], 4)+1, 0)</f>
        <v>Wolverine</v>
      </c>
      <c r="N1933" t="str">
        <f ca="1">OFFSET(Table3[[#Headers],[Property]], MOD(Table4[[#This Row],[Num]], 3)+1, 0)</f>
        <v>mpg</v>
      </c>
      <c r="O1933" s="1">
        <f ca="1">1/(1/VLOOKUP(Table4[[#This Row],[Template]],Table1[], 2, FALSE)+1/VLOOKUP(Table4[[#This Row],[Car]],Table2[],2,FALSE))*2</f>
        <v>0.6</v>
      </c>
      <c r="P1933" s="1">
        <f ca="1">1/(1/VLOOKUP(Table4[[#This Row],[Template]],Table1[], 3, FALSE)+1/VLOOKUP(Table4[[#This Row],[Car]],Table2[],3,FALSE))*2</f>
        <v>0.3428571428571428</v>
      </c>
      <c r="Q1933" s="1" t="str">
        <f ca="1">SUBSTITUTE(SUBSTITUTE(Table4[[#This Row],[Template]], "$", Table4[[#This Row],[Car]]), "%", Table4[[#This Row],[Property]])</f>
        <v>What is the mpg of the Wolverine?</v>
      </c>
      <c r="R1933" s="1" t="str">
        <f ca="1">IF(RAND()&gt;Table4[[#This Row],[offer1prob]], "yes", "no")</f>
        <v>no</v>
      </c>
      <c r="S1933" s="1" t="str">
        <f ca="1">IF(RAND()&lt;Table4[[#This Row],[offer1prob]], "yes", "no")</f>
        <v>yes</v>
      </c>
      <c r="T1933" s="1" t="str">
        <f ca="1">"performConversation '" &amp; Table4[[#This Row],[question]] &amp; "' '" &amp; Table4[[#This Row],[answerToAppointmentRequest]] &amp; "' '" &amp; Table4[[#This Row],[answerToMailRequest]] &amp; "'"</f>
        <v>performConversation 'What is the mpg of the Wolverine?' 'no' 'yes'</v>
      </c>
    </row>
    <row r="1934" spans="11:20" x14ac:dyDescent="0.25">
      <c r="K1934">
        <v>1933</v>
      </c>
      <c r="L1934" t="str">
        <f ca="1">OFFSET(Table1[[#Headers],[Template]], MOD(Table4[[#This Row],[Num]], 5)+1, 0)</f>
        <v>The $ is crap</v>
      </c>
      <c r="M1934" t="str">
        <f ca="1">OFFSET(Table2[[#Headers],[Car]], MOD(Table4[[#This Row],[Num]], 4)+1, 0)</f>
        <v>Polecat</v>
      </c>
      <c r="N1934" t="str">
        <f ca="1">OFFSET(Table3[[#Headers],[Property]], MOD(Table4[[#This Row],[Num]], 3)+1, 0)</f>
        <v>color</v>
      </c>
      <c r="O1934" s="1">
        <f ca="1">1/(1/VLOOKUP(Table4[[#This Row],[Template]],Table1[], 2, FALSE)+1/VLOOKUP(Table4[[#This Row],[Car]],Table2[],2,FALSE))*2</f>
        <v>0.26666666666666666</v>
      </c>
      <c r="P1934" s="1">
        <f ca="1">1/(1/VLOOKUP(Table4[[#This Row],[Template]],Table1[], 3, FALSE)+1/VLOOKUP(Table4[[#This Row],[Car]],Table2[],3,FALSE))*2</f>
        <v>0.32</v>
      </c>
      <c r="Q1934" s="1" t="str">
        <f ca="1">SUBSTITUTE(SUBSTITUTE(Table4[[#This Row],[Template]], "$", Table4[[#This Row],[Car]]), "%", Table4[[#This Row],[Property]])</f>
        <v>The Polecat is crap</v>
      </c>
      <c r="R1934" s="1" t="str">
        <f ca="1">IF(RAND()&gt;Table4[[#This Row],[offer1prob]], "yes", "no")</f>
        <v>yes</v>
      </c>
      <c r="S1934" s="1" t="str">
        <f ca="1">IF(RAND()&lt;Table4[[#This Row],[offer1prob]], "yes", "no")</f>
        <v>no</v>
      </c>
      <c r="T1934" s="1" t="str">
        <f ca="1">"performConversation '" &amp; Table4[[#This Row],[question]] &amp; "' '" &amp; Table4[[#This Row],[answerToAppointmentRequest]] &amp; "' '" &amp; Table4[[#This Row],[answerToMailRequest]] &amp; "'"</f>
        <v>performConversation 'The Polecat is crap' 'yes' 'no'</v>
      </c>
    </row>
    <row r="1935" spans="11:20" x14ac:dyDescent="0.25">
      <c r="K1935">
        <v>1934</v>
      </c>
      <c r="L1935" t="str">
        <f ca="1">OFFSET(Table1[[#Headers],[Template]], MOD(Table4[[#This Row],[Num]], 5)+1, 0)</f>
        <v>What does the $ have as %?</v>
      </c>
      <c r="M1935" t="str">
        <f ca="1">OFFSET(Table2[[#Headers],[Car]], MOD(Table4[[#This Row],[Num]], 4)+1, 0)</f>
        <v>Sea Otter</v>
      </c>
      <c r="N1935" t="str">
        <f ca="1">OFFSET(Table3[[#Headers],[Property]], MOD(Table4[[#This Row],[Num]], 3)+1, 0)</f>
        <v>weight</v>
      </c>
      <c r="O1935" s="1">
        <f ca="1">1/(1/VLOOKUP(Table4[[#This Row],[Template]],Table1[], 2, FALSE)+1/VLOOKUP(Table4[[#This Row],[Car]],Table2[],2,FALSE))*2</f>
        <v>0.3</v>
      </c>
      <c r="P1935" s="1">
        <f ca="1">1/(1/VLOOKUP(Table4[[#This Row],[Template]],Table1[], 3, FALSE)+1/VLOOKUP(Table4[[#This Row],[Car]],Table2[],3,FALSE))*2</f>
        <v>0.3428571428571428</v>
      </c>
      <c r="Q1935" s="1" t="str">
        <f ca="1">SUBSTITUTE(SUBSTITUTE(Table4[[#This Row],[Template]], "$", Table4[[#This Row],[Car]]), "%", Table4[[#This Row],[Property]])</f>
        <v>What does the Sea Otter have as weight?</v>
      </c>
      <c r="R1935" s="1" t="str">
        <f ca="1">IF(RAND()&gt;Table4[[#This Row],[offer1prob]], "yes", "no")</f>
        <v>yes</v>
      </c>
      <c r="S1935" s="1" t="str">
        <f ca="1">IF(RAND()&lt;Table4[[#This Row],[offer1prob]], "yes", "no")</f>
        <v>yes</v>
      </c>
      <c r="T1935" s="1" t="str">
        <f ca="1">"performConversation '" &amp; Table4[[#This Row],[question]] &amp; "' '" &amp; Table4[[#This Row],[answerToAppointmentRequest]] &amp; "' '" &amp; Table4[[#This Row],[answerToMailRequest]] &amp; "'"</f>
        <v>performConversation 'What does the Sea Otter have as weight?' 'yes' 'yes'</v>
      </c>
    </row>
    <row r="1936" spans="11:20" x14ac:dyDescent="0.25">
      <c r="K1936">
        <v>1935</v>
      </c>
      <c r="L1936" t="str">
        <f ca="1">OFFSET(Table1[[#Headers],[Template]], MOD(Table4[[#This Row],[Num]], 5)+1, 0)</f>
        <v>Why is the $ so expensive?</v>
      </c>
      <c r="M1936" t="str">
        <f ca="1">OFFSET(Table2[[#Headers],[Car]], MOD(Table4[[#This Row],[Num]], 4)+1, 0)</f>
        <v>Sable</v>
      </c>
      <c r="N1936" t="str">
        <f ca="1">OFFSET(Table3[[#Headers],[Property]], MOD(Table4[[#This Row],[Num]], 3)+1, 0)</f>
        <v>mpg</v>
      </c>
      <c r="O1936" s="1">
        <f ca="1">1/(1/VLOOKUP(Table4[[#This Row],[Template]],Table1[], 2, FALSE)+1/VLOOKUP(Table4[[#This Row],[Car]],Table2[],2,FALSE))*2</f>
        <v>0.53333333333333333</v>
      </c>
      <c r="P1936" s="1">
        <f ca="1">1/(1/VLOOKUP(Table4[[#This Row],[Template]],Table1[], 3, FALSE)+1/VLOOKUP(Table4[[#This Row],[Car]],Table2[],3,FALSE))*2</f>
        <v>0.6</v>
      </c>
      <c r="Q1936" s="1" t="str">
        <f ca="1">SUBSTITUTE(SUBSTITUTE(Table4[[#This Row],[Template]], "$", Table4[[#This Row],[Car]]), "%", Table4[[#This Row],[Property]])</f>
        <v>Why is the Sable so expensive?</v>
      </c>
      <c r="R1936" s="1" t="str">
        <f ca="1">IF(RAND()&gt;Table4[[#This Row],[offer1prob]], "yes", "no")</f>
        <v>yes</v>
      </c>
      <c r="S1936" s="1" t="str">
        <f ca="1">IF(RAND()&lt;Table4[[#This Row],[offer1prob]], "yes", "no")</f>
        <v>no</v>
      </c>
      <c r="T1936" s="1" t="str">
        <f ca="1">"performConversation '" &amp; Table4[[#This Row],[question]] &amp; "' '" &amp; Table4[[#This Row],[answerToAppointmentRequest]] &amp; "' '" &amp; Table4[[#This Row],[answerToMailRequest]] &amp; "'"</f>
        <v>performConversation 'Why is the Sable so expensive?' 'yes' 'no'</v>
      </c>
    </row>
    <row r="1937" spans="11:20" x14ac:dyDescent="0.25">
      <c r="K1937">
        <v>1936</v>
      </c>
      <c r="L1937" t="str">
        <f ca="1">OFFSET(Table1[[#Headers],[Template]], MOD(Table4[[#This Row],[Num]], 5)+1, 0)</f>
        <v>Do you still manufacture the $?</v>
      </c>
      <c r="M1937" t="str">
        <f ca="1">OFFSET(Table2[[#Headers],[Car]], MOD(Table4[[#This Row],[Num]], 4)+1, 0)</f>
        <v>Wolverine</v>
      </c>
      <c r="N1937" t="str">
        <f ca="1">OFFSET(Table3[[#Headers],[Property]], MOD(Table4[[#This Row],[Num]], 3)+1, 0)</f>
        <v>color</v>
      </c>
      <c r="O1937" s="1">
        <f ca="1">1/(1/VLOOKUP(Table4[[#This Row],[Template]],Table1[], 2, FALSE)+1/VLOOKUP(Table4[[#This Row],[Car]],Table2[],2,FALSE))*2</f>
        <v>0.54545454545454541</v>
      </c>
      <c r="P1937" s="1">
        <f ca="1">1/(1/VLOOKUP(Table4[[#This Row],[Template]],Table1[], 3, FALSE)+1/VLOOKUP(Table4[[#This Row],[Car]],Table2[],3,FALSE))*2</f>
        <v>0.37499999999999994</v>
      </c>
      <c r="Q1937" s="1" t="str">
        <f ca="1">SUBSTITUTE(SUBSTITUTE(Table4[[#This Row],[Template]], "$", Table4[[#This Row],[Car]]), "%", Table4[[#This Row],[Property]])</f>
        <v>Do you still manufacture the Wolverine?</v>
      </c>
      <c r="R1937" s="1" t="str">
        <f ca="1">IF(RAND()&gt;Table4[[#This Row],[offer1prob]], "yes", "no")</f>
        <v>no</v>
      </c>
      <c r="S1937" s="1" t="str">
        <f ca="1">IF(RAND()&lt;Table4[[#This Row],[offer1prob]], "yes", "no")</f>
        <v>yes</v>
      </c>
      <c r="T1937" s="1" t="str">
        <f ca="1">"performConversation '" &amp; Table4[[#This Row],[question]] &amp; "' '" &amp; Table4[[#This Row],[answerToAppointmentRequest]] &amp; "' '" &amp; Table4[[#This Row],[answerToMailRequest]] &amp; "'"</f>
        <v>performConversation 'Do you still manufacture the Wolverine?' 'no' 'yes'</v>
      </c>
    </row>
    <row r="1938" spans="11:20" x14ac:dyDescent="0.25">
      <c r="K1938">
        <v>1937</v>
      </c>
      <c r="L1938" t="str">
        <f ca="1">OFFSET(Table1[[#Headers],[Template]], MOD(Table4[[#This Row],[Num]], 5)+1, 0)</f>
        <v>What is the % of the $?</v>
      </c>
      <c r="M1938" t="str">
        <f ca="1">OFFSET(Table2[[#Headers],[Car]], MOD(Table4[[#This Row],[Num]], 4)+1, 0)</f>
        <v>Polecat</v>
      </c>
      <c r="N1938" t="str">
        <f ca="1">OFFSET(Table3[[#Headers],[Property]], MOD(Table4[[#This Row],[Num]], 3)+1, 0)</f>
        <v>weight</v>
      </c>
      <c r="O1938" s="1">
        <f ca="1">1/(1/VLOOKUP(Table4[[#This Row],[Template]],Table1[], 2, FALSE)+1/VLOOKUP(Table4[[#This Row],[Car]],Table2[],2,FALSE))*2</f>
        <v>0.48</v>
      </c>
      <c r="P1938" s="1">
        <f ca="1">1/(1/VLOOKUP(Table4[[#This Row],[Template]],Table1[], 3, FALSE)+1/VLOOKUP(Table4[[#This Row],[Car]],Table2[],3,FALSE))*2</f>
        <v>0.53333333333333333</v>
      </c>
      <c r="Q1938" s="1" t="str">
        <f ca="1">SUBSTITUTE(SUBSTITUTE(Table4[[#This Row],[Template]], "$", Table4[[#This Row],[Car]]), "%", Table4[[#This Row],[Property]])</f>
        <v>What is the weight of the Polecat?</v>
      </c>
      <c r="R1938" s="1" t="str">
        <f ca="1">IF(RAND()&gt;Table4[[#This Row],[offer1prob]], "yes", "no")</f>
        <v>yes</v>
      </c>
      <c r="S1938" s="1" t="str">
        <f ca="1">IF(RAND()&lt;Table4[[#This Row],[offer1prob]], "yes", "no")</f>
        <v>yes</v>
      </c>
      <c r="T1938" s="1" t="str">
        <f ca="1">"performConversation '" &amp; Table4[[#This Row],[question]] &amp; "' '" &amp; Table4[[#This Row],[answerToAppointmentRequest]] &amp; "' '" &amp; Table4[[#This Row],[answerToMailRequest]] &amp; "'"</f>
        <v>performConversation 'What is the weight of the Polecat?' 'yes' 'yes'</v>
      </c>
    </row>
    <row r="1939" spans="11:20" x14ac:dyDescent="0.25">
      <c r="K1939">
        <v>1938</v>
      </c>
      <c r="L1939" t="str">
        <f ca="1">OFFSET(Table1[[#Headers],[Template]], MOD(Table4[[#This Row],[Num]], 5)+1, 0)</f>
        <v>The $ is crap</v>
      </c>
      <c r="M1939" t="str">
        <f ca="1">OFFSET(Table2[[#Headers],[Car]], MOD(Table4[[#This Row],[Num]], 4)+1, 0)</f>
        <v>Sea Otter</v>
      </c>
      <c r="N1939" t="str">
        <f ca="1">OFFSET(Table3[[#Headers],[Property]], MOD(Table4[[#This Row],[Num]], 3)+1, 0)</f>
        <v>mpg</v>
      </c>
      <c r="O1939" s="1">
        <f ca="1">1/(1/VLOOKUP(Table4[[#This Row],[Template]],Table1[], 2, FALSE)+1/VLOOKUP(Table4[[#This Row],[Car]],Table2[],2,FALSE))*2</f>
        <v>0.24</v>
      </c>
      <c r="P1939" s="1">
        <f ca="1">1/(1/VLOOKUP(Table4[[#This Row],[Template]],Table1[], 3, FALSE)+1/VLOOKUP(Table4[[#This Row],[Car]],Table2[],3,FALSE))*2</f>
        <v>0.26666666666666666</v>
      </c>
      <c r="Q1939" s="1" t="str">
        <f ca="1">SUBSTITUTE(SUBSTITUTE(Table4[[#This Row],[Template]], "$", Table4[[#This Row],[Car]]), "%", Table4[[#This Row],[Property]])</f>
        <v>The Sea Otter is crap</v>
      </c>
      <c r="R1939" s="1" t="str">
        <f ca="1">IF(RAND()&gt;Table4[[#This Row],[offer1prob]], "yes", "no")</f>
        <v>yes</v>
      </c>
      <c r="S1939" s="1" t="str">
        <f ca="1">IF(RAND()&lt;Table4[[#This Row],[offer1prob]], "yes", "no")</f>
        <v>no</v>
      </c>
      <c r="T1939" s="1" t="str">
        <f ca="1">"performConversation '" &amp; Table4[[#This Row],[question]] &amp; "' '" &amp; Table4[[#This Row],[answerToAppointmentRequest]] &amp; "' '" &amp; Table4[[#This Row],[answerToMailRequest]] &amp; "'"</f>
        <v>performConversation 'The Sea Otter is crap' 'yes' 'no'</v>
      </c>
    </row>
    <row r="1940" spans="11:20" x14ac:dyDescent="0.25">
      <c r="K1940">
        <v>1939</v>
      </c>
      <c r="L1940" t="str">
        <f ca="1">OFFSET(Table1[[#Headers],[Template]], MOD(Table4[[#This Row],[Num]], 5)+1, 0)</f>
        <v>What does the $ have as %?</v>
      </c>
      <c r="M1940" t="str">
        <f ca="1">OFFSET(Table2[[#Headers],[Car]], MOD(Table4[[#This Row],[Num]], 4)+1, 0)</f>
        <v>Sable</v>
      </c>
      <c r="N1940" t="str">
        <f ca="1">OFFSET(Table3[[#Headers],[Property]], MOD(Table4[[#This Row],[Num]], 3)+1, 0)</f>
        <v>color</v>
      </c>
      <c r="O1940" s="1">
        <f ca="1">1/(1/VLOOKUP(Table4[[#This Row],[Template]],Table1[], 2, FALSE)+1/VLOOKUP(Table4[[#This Row],[Car]],Table2[],2,FALSE))*2</f>
        <v>0.43636363636363629</v>
      </c>
      <c r="P1940" s="1">
        <f ca="1">1/(1/VLOOKUP(Table4[[#This Row],[Template]],Table1[], 3, FALSE)+1/VLOOKUP(Table4[[#This Row],[Car]],Table2[],3,FALSE))*2</f>
        <v>0.4</v>
      </c>
      <c r="Q1940" s="1" t="str">
        <f ca="1">SUBSTITUTE(SUBSTITUTE(Table4[[#This Row],[Template]], "$", Table4[[#This Row],[Car]]), "%", Table4[[#This Row],[Property]])</f>
        <v>What does the Sable have as color?</v>
      </c>
      <c r="R1940" s="1" t="str">
        <f ca="1">IF(RAND()&gt;Table4[[#This Row],[offer1prob]], "yes", "no")</f>
        <v>yes</v>
      </c>
      <c r="S1940" s="1" t="str">
        <f ca="1">IF(RAND()&lt;Table4[[#This Row],[offer1prob]], "yes", "no")</f>
        <v>no</v>
      </c>
      <c r="T1940" s="1" t="str">
        <f ca="1">"performConversation '" &amp; Table4[[#This Row],[question]] &amp; "' '" &amp; Table4[[#This Row],[answerToAppointmentRequest]] &amp; "' '" &amp; Table4[[#This Row],[answerToMailRequest]] &amp; "'"</f>
        <v>performConversation 'What does the Sable have as color?' 'yes' 'no'</v>
      </c>
    </row>
    <row r="1941" spans="11:20" x14ac:dyDescent="0.25">
      <c r="K1941">
        <v>1940</v>
      </c>
      <c r="L1941" t="str">
        <f ca="1">OFFSET(Table1[[#Headers],[Template]], MOD(Table4[[#This Row],[Num]], 5)+1, 0)</f>
        <v>Why is the $ so expensive?</v>
      </c>
      <c r="M1941" t="str">
        <f ca="1">OFFSET(Table2[[#Headers],[Car]], MOD(Table4[[#This Row],[Num]], 4)+1, 0)</f>
        <v>Wolverine</v>
      </c>
      <c r="N1941" t="str">
        <f ca="1">OFFSET(Table3[[#Headers],[Property]], MOD(Table4[[#This Row],[Num]], 3)+1, 0)</f>
        <v>weight</v>
      </c>
      <c r="O1941" s="1">
        <f ca="1">1/(1/VLOOKUP(Table4[[#This Row],[Template]],Table1[], 2, FALSE)+1/VLOOKUP(Table4[[#This Row],[Car]],Table2[],2,FALSE))*2</f>
        <v>0.48</v>
      </c>
      <c r="P1941" s="1">
        <f ca="1">1/(1/VLOOKUP(Table4[[#This Row],[Template]],Table1[], 3, FALSE)+1/VLOOKUP(Table4[[#This Row],[Car]],Table2[],3,FALSE))*2</f>
        <v>0.4</v>
      </c>
      <c r="Q1941" s="1" t="str">
        <f ca="1">SUBSTITUTE(SUBSTITUTE(Table4[[#This Row],[Template]], "$", Table4[[#This Row],[Car]]), "%", Table4[[#This Row],[Property]])</f>
        <v>Why is the Wolverine so expensive?</v>
      </c>
      <c r="R1941" s="1" t="str">
        <f ca="1">IF(RAND()&gt;Table4[[#This Row],[offer1prob]], "yes", "no")</f>
        <v>yes</v>
      </c>
      <c r="S1941" s="1" t="str">
        <f ca="1">IF(RAND()&lt;Table4[[#This Row],[offer1prob]], "yes", "no")</f>
        <v>no</v>
      </c>
      <c r="T1941" s="1" t="str">
        <f ca="1">"performConversation '" &amp; Table4[[#This Row],[question]] &amp; "' '" &amp; Table4[[#This Row],[answerToAppointmentRequest]] &amp; "' '" &amp; Table4[[#This Row],[answerToMailRequest]] &amp; "'"</f>
        <v>performConversation 'Why is the Wolverine so expensive?' 'yes' 'no'</v>
      </c>
    </row>
    <row r="1942" spans="11:20" x14ac:dyDescent="0.25">
      <c r="K1942">
        <v>1941</v>
      </c>
      <c r="L1942" t="str">
        <f ca="1">OFFSET(Table1[[#Headers],[Template]], MOD(Table4[[#This Row],[Num]], 5)+1, 0)</f>
        <v>Do you still manufacture the $?</v>
      </c>
      <c r="M1942" t="str">
        <f ca="1">OFFSET(Table2[[#Headers],[Car]], MOD(Table4[[#This Row],[Num]], 4)+1, 0)</f>
        <v>Polecat</v>
      </c>
      <c r="N1942" t="str">
        <f ca="1">OFFSET(Table3[[#Headers],[Property]], MOD(Table4[[#This Row],[Num]], 3)+1, 0)</f>
        <v>mpg</v>
      </c>
      <c r="O1942" s="1">
        <f ca="1">1/(1/VLOOKUP(Table4[[#This Row],[Template]],Table1[], 2, FALSE)+1/VLOOKUP(Table4[[#This Row],[Car]],Table2[],2,FALSE))*2</f>
        <v>0.44444444444444442</v>
      </c>
      <c r="P1942" s="1">
        <f ca="1">1/(1/VLOOKUP(Table4[[#This Row],[Template]],Table1[], 3, FALSE)+1/VLOOKUP(Table4[[#This Row],[Car]],Table2[],3,FALSE))*2</f>
        <v>0.61538461538461542</v>
      </c>
      <c r="Q1942" s="1" t="str">
        <f ca="1">SUBSTITUTE(SUBSTITUTE(Table4[[#This Row],[Template]], "$", Table4[[#This Row],[Car]]), "%", Table4[[#This Row],[Property]])</f>
        <v>Do you still manufacture the Polecat?</v>
      </c>
      <c r="R1942" s="1" t="str">
        <f ca="1">IF(RAND()&gt;Table4[[#This Row],[offer1prob]], "yes", "no")</f>
        <v>yes</v>
      </c>
      <c r="S1942" s="1" t="str">
        <f ca="1">IF(RAND()&lt;Table4[[#This Row],[offer1prob]], "yes", "no")</f>
        <v>yes</v>
      </c>
      <c r="T1942" s="1" t="str">
        <f ca="1">"performConversation '" &amp; Table4[[#This Row],[question]] &amp; "' '" &amp; Table4[[#This Row],[answerToAppointmentRequest]] &amp; "' '" &amp; Table4[[#This Row],[answerToMailRequest]] &amp; "'"</f>
        <v>performConversation 'Do you still manufacture the Polecat?' 'yes' 'yes'</v>
      </c>
    </row>
    <row r="1943" spans="11:20" x14ac:dyDescent="0.25">
      <c r="K1943">
        <v>1942</v>
      </c>
      <c r="L1943" t="str">
        <f ca="1">OFFSET(Table1[[#Headers],[Template]], MOD(Table4[[#This Row],[Num]], 5)+1, 0)</f>
        <v>What is the % of the $?</v>
      </c>
      <c r="M1943" t="str">
        <f ca="1">OFFSET(Table2[[#Headers],[Car]], MOD(Table4[[#This Row],[Num]], 4)+1, 0)</f>
        <v>Sea Otter</v>
      </c>
      <c r="N1943" t="str">
        <f ca="1">OFFSET(Table3[[#Headers],[Property]], MOD(Table4[[#This Row],[Num]], 3)+1, 0)</f>
        <v>color</v>
      </c>
      <c r="O1943" s="1">
        <f ca="1">1/(1/VLOOKUP(Table4[[#This Row],[Template]],Table1[], 2, FALSE)+1/VLOOKUP(Table4[[#This Row],[Car]],Table2[],2,FALSE))*2</f>
        <v>0.4</v>
      </c>
      <c r="P1943" s="1">
        <f ca="1">1/(1/VLOOKUP(Table4[[#This Row],[Template]],Table1[], 3, FALSE)+1/VLOOKUP(Table4[[#This Row],[Car]],Table2[],3,FALSE))*2</f>
        <v>0.4</v>
      </c>
      <c r="Q1943" s="1" t="str">
        <f ca="1">SUBSTITUTE(SUBSTITUTE(Table4[[#This Row],[Template]], "$", Table4[[#This Row],[Car]]), "%", Table4[[#This Row],[Property]])</f>
        <v>What is the color of the Sea Otter?</v>
      </c>
      <c r="R1943" s="1" t="str">
        <f ca="1">IF(RAND()&gt;Table4[[#This Row],[offer1prob]], "yes", "no")</f>
        <v>yes</v>
      </c>
      <c r="S1943" s="1" t="str">
        <f ca="1">IF(RAND()&lt;Table4[[#This Row],[offer1prob]], "yes", "no")</f>
        <v>no</v>
      </c>
      <c r="T1943" s="1" t="str">
        <f ca="1">"performConversation '" &amp; Table4[[#This Row],[question]] &amp; "' '" &amp; Table4[[#This Row],[answerToAppointmentRequest]] &amp; "' '" &amp; Table4[[#This Row],[answerToMailRequest]] &amp; "'"</f>
        <v>performConversation 'What is the color of the Sea Otter?' 'yes' 'no'</v>
      </c>
    </row>
    <row r="1944" spans="11:20" x14ac:dyDescent="0.25">
      <c r="K1944">
        <v>1943</v>
      </c>
      <c r="L1944" t="str">
        <f ca="1">OFFSET(Table1[[#Headers],[Template]], MOD(Table4[[#This Row],[Num]], 5)+1, 0)</f>
        <v>The $ is crap</v>
      </c>
      <c r="M1944" t="str">
        <f ca="1">OFFSET(Table2[[#Headers],[Car]], MOD(Table4[[#This Row],[Num]], 4)+1, 0)</f>
        <v>Sable</v>
      </c>
      <c r="N1944" t="str">
        <f ca="1">OFFSET(Table3[[#Headers],[Property]], MOD(Table4[[#This Row],[Num]], 3)+1, 0)</f>
        <v>weight</v>
      </c>
      <c r="O1944" s="1">
        <f ca="1">1/(1/VLOOKUP(Table4[[#This Row],[Template]],Table1[], 2, FALSE)+1/VLOOKUP(Table4[[#This Row],[Car]],Table2[],2,FALSE))*2</f>
        <v>0.32</v>
      </c>
      <c r="P1944" s="1">
        <f ca="1">1/(1/VLOOKUP(Table4[[#This Row],[Template]],Table1[], 3, FALSE)+1/VLOOKUP(Table4[[#This Row],[Car]],Table2[],3,FALSE))*2</f>
        <v>0.3</v>
      </c>
      <c r="Q1944" s="1" t="str">
        <f ca="1">SUBSTITUTE(SUBSTITUTE(Table4[[#This Row],[Template]], "$", Table4[[#This Row],[Car]]), "%", Table4[[#This Row],[Property]])</f>
        <v>The Sable is crap</v>
      </c>
      <c r="R1944" s="1" t="str">
        <f ca="1">IF(RAND()&gt;Table4[[#This Row],[offer1prob]], "yes", "no")</f>
        <v>no</v>
      </c>
      <c r="S1944" s="1" t="str">
        <f ca="1">IF(RAND()&lt;Table4[[#This Row],[offer1prob]], "yes", "no")</f>
        <v>no</v>
      </c>
      <c r="T1944" s="1" t="str">
        <f ca="1">"performConversation '" &amp; Table4[[#This Row],[question]] &amp; "' '" &amp; Table4[[#This Row],[answerToAppointmentRequest]] &amp; "' '" &amp; Table4[[#This Row],[answerToMailRequest]] &amp; "'"</f>
        <v>performConversation 'The Sable is crap' 'no' 'no'</v>
      </c>
    </row>
    <row r="1945" spans="11:20" x14ac:dyDescent="0.25">
      <c r="K1945">
        <v>1944</v>
      </c>
      <c r="L1945" t="str">
        <f ca="1">OFFSET(Table1[[#Headers],[Template]], MOD(Table4[[#This Row],[Num]], 5)+1, 0)</f>
        <v>What does the $ have as %?</v>
      </c>
      <c r="M1945" t="str">
        <f ca="1">OFFSET(Table2[[#Headers],[Car]], MOD(Table4[[#This Row],[Num]], 4)+1, 0)</f>
        <v>Wolverine</v>
      </c>
      <c r="N1945" t="str">
        <f ca="1">OFFSET(Table3[[#Headers],[Property]], MOD(Table4[[#This Row],[Num]], 3)+1, 0)</f>
        <v>mpg</v>
      </c>
      <c r="O1945" s="1">
        <f ca="1">1/(1/VLOOKUP(Table4[[#This Row],[Template]],Table1[], 2, FALSE)+1/VLOOKUP(Table4[[#This Row],[Car]],Table2[],2,FALSE))*2</f>
        <v>0.4</v>
      </c>
      <c r="P1945" s="1">
        <f ca="1">1/(1/VLOOKUP(Table4[[#This Row],[Template]],Table1[], 3, FALSE)+1/VLOOKUP(Table4[[#This Row],[Car]],Table2[],3,FALSE))*2</f>
        <v>0.3</v>
      </c>
      <c r="Q1945" s="1" t="str">
        <f ca="1">SUBSTITUTE(SUBSTITUTE(Table4[[#This Row],[Template]], "$", Table4[[#This Row],[Car]]), "%", Table4[[#This Row],[Property]])</f>
        <v>What does the Wolverine have as mpg?</v>
      </c>
      <c r="R1945" s="1" t="str">
        <f ca="1">IF(RAND()&gt;Table4[[#This Row],[offer1prob]], "yes", "no")</f>
        <v>yes</v>
      </c>
      <c r="S1945" s="1" t="str">
        <f ca="1">IF(RAND()&lt;Table4[[#This Row],[offer1prob]], "yes", "no")</f>
        <v>no</v>
      </c>
      <c r="T1945" s="1" t="str">
        <f ca="1">"performConversation '" &amp; Table4[[#This Row],[question]] &amp; "' '" &amp; Table4[[#This Row],[answerToAppointmentRequest]] &amp; "' '" &amp; Table4[[#This Row],[answerToMailRequest]] &amp; "'"</f>
        <v>performConversation 'What does the Wolverine have as mpg?' 'yes' 'no'</v>
      </c>
    </row>
    <row r="1946" spans="11:20" x14ac:dyDescent="0.25">
      <c r="K1946">
        <v>1945</v>
      </c>
      <c r="L1946" t="str">
        <f ca="1">OFFSET(Table1[[#Headers],[Template]], MOD(Table4[[#This Row],[Num]], 5)+1, 0)</f>
        <v>Why is the $ so expensive?</v>
      </c>
      <c r="M1946" t="str">
        <f ca="1">OFFSET(Table2[[#Headers],[Car]], MOD(Table4[[#This Row],[Num]], 4)+1, 0)</f>
        <v>Polecat</v>
      </c>
      <c r="N1946" t="str">
        <f ca="1">OFFSET(Table3[[#Headers],[Property]], MOD(Table4[[#This Row],[Num]], 3)+1, 0)</f>
        <v>color</v>
      </c>
      <c r="O1946" s="1">
        <f ca="1">1/(1/VLOOKUP(Table4[[#This Row],[Template]],Table1[], 2, FALSE)+1/VLOOKUP(Table4[[#This Row],[Car]],Table2[],2,FALSE))*2</f>
        <v>0.4</v>
      </c>
      <c r="P1946" s="1">
        <f ca="1">1/(1/VLOOKUP(Table4[[#This Row],[Template]],Table1[], 3, FALSE)+1/VLOOKUP(Table4[[#This Row],[Car]],Table2[],3,FALSE))*2</f>
        <v>0.68571428571428561</v>
      </c>
      <c r="Q1946" s="1" t="str">
        <f ca="1">SUBSTITUTE(SUBSTITUTE(Table4[[#This Row],[Template]], "$", Table4[[#This Row],[Car]]), "%", Table4[[#This Row],[Property]])</f>
        <v>Why is the Polecat so expensive?</v>
      </c>
      <c r="R1946" s="1" t="str">
        <f ca="1">IF(RAND()&gt;Table4[[#This Row],[offer1prob]], "yes", "no")</f>
        <v>yes</v>
      </c>
      <c r="S1946" s="1" t="str">
        <f ca="1">IF(RAND()&lt;Table4[[#This Row],[offer1prob]], "yes", "no")</f>
        <v>yes</v>
      </c>
      <c r="T1946" s="1" t="str">
        <f ca="1">"performConversation '" &amp; Table4[[#This Row],[question]] &amp; "' '" &amp; Table4[[#This Row],[answerToAppointmentRequest]] &amp; "' '" &amp; Table4[[#This Row],[answerToMailRequest]] &amp; "'"</f>
        <v>performConversation 'Why is the Polecat so expensive?' 'yes' 'yes'</v>
      </c>
    </row>
    <row r="1947" spans="11:20" x14ac:dyDescent="0.25">
      <c r="K1947">
        <v>1946</v>
      </c>
      <c r="L1947" t="str">
        <f ca="1">OFFSET(Table1[[#Headers],[Template]], MOD(Table4[[#This Row],[Num]], 5)+1, 0)</f>
        <v>Do you still manufacture the $?</v>
      </c>
      <c r="M1947" t="str">
        <f ca="1">OFFSET(Table2[[#Headers],[Car]], MOD(Table4[[#This Row],[Num]], 4)+1, 0)</f>
        <v>Sea Otter</v>
      </c>
      <c r="N1947" t="str">
        <f ca="1">OFFSET(Table3[[#Headers],[Property]], MOD(Table4[[#This Row],[Num]], 3)+1, 0)</f>
        <v>weight</v>
      </c>
      <c r="O1947" s="1">
        <f ca="1">1/(1/VLOOKUP(Table4[[#This Row],[Template]],Table1[], 2, FALSE)+1/VLOOKUP(Table4[[#This Row],[Car]],Table2[],2,FALSE))*2</f>
        <v>0.37499999999999994</v>
      </c>
      <c r="P1947" s="1">
        <f ca="1">1/(1/VLOOKUP(Table4[[#This Row],[Template]],Table1[], 3, FALSE)+1/VLOOKUP(Table4[[#This Row],[Car]],Table2[],3,FALSE))*2</f>
        <v>0.44444444444444442</v>
      </c>
      <c r="Q1947" s="1" t="str">
        <f ca="1">SUBSTITUTE(SUBSTITUTE(Table4[[#This Row],[Template]], "$", Table4[[#This Row],[Car]]), "%", Table4[[#This Row],[Property]])</f>
        <v>Do you still manufacture the Sea Otter?</v>
      </c>
      <c r="R1947" s="1" t="str">
        <f ca="1">IF(RAND()&gt;Table4[[#This Row],[offer1prob]], "yes", "no")</f>
        <v>no</v>
      </c>
      <c r="S1947" s="1" t="str">
        <f ca="1">IF(RAND()&lt;Table4[[#This Row],[offer1prob]], "yes", "no")</f>
        <v>no</v>
      </c>
      <c r="T1947" s="1" t="str">
        <f ca="1">"performConversation '" &amp; Table4[[#This Row],[question]] &amp; "' '" &amp; Table4[[#This Row],[answerToAppointmentRequest]] &amp; "' '" &amp; Table4[[#This Row],[answerToMailRequest]] &amp; "'"</f>
        <v>performConversation 'Do you still manufacture the Sea Otter?' 'no' 'no'</v>
      </c>
    </row>
    <row r="1948" spans="11:20" x14ac:dyDescent="0.25">
      <c r="K1948">
        <v>1947</v>
      </c>
      <c r="L1948" t="str">
        <f ca="1">OFFSET(Table1[[#Headers],[Template]], MOD(Table4[[#This Row],[Num]], 5)+1, 0)</f>
        <v>What is the % of the $?</v>
      </c>
      <c r="M1948" t="str">
        <f ca="1">OFFSET(Table2[[#Headers],[Car]], MOD(Table4[[#This Row],[Num]], 4)+1, 0)</f>
        <v>Sable</v>
      </c>
      <c r="N1948" t="str">
        <f ca="1">OFFSET(Table3[[#Headers],[Property]], MOD(Table4[[#This Row],[Num]], 3)+1, 0)</f>
        <v>mpg</v>
      </c>
      <c r="O1948" s="1">
        <f ca="1">1/(1/VLOOKUP(Table4[[#This Row],[Template]],Table1[], 2, FALSE)+1/VLOOKUP(Table4[[#This Row],[Car]],Table2[],2,FALSE))*2</f>
        <v>0.68571428571428561</v>
      </c>
      <c r="P1948" s="1">
        <f ca="1">1/(1/VLOOKUP(Table4[[#This Row],[Template]],Table1[], 3, FALSE)+1/VLOOKUP(Table4[[#This Row],[Car]],Table2[],3,FALSE))*2</f>
        <v>0.48</v>
      </c>
      <c r="Q1948" s="1" t="str">
        <f ca="1">SUBSTITUTE(SUBSTITUTE(Table4[[#This Row],[Template]], "$", Table4[[#This Row],[Car]]), "%", Table4[[#This Row],[Property]])</f>
        <v>What is the mpg of the Sable?</v>
      </c>
      <c r="R1948" s="1" t="str">
        <f ca="1">IF(RAND()&gt;Table4[[#This Row],[offer1prob]], "yes", "no")</f>
        <v>no</v>
      </c>
      <c r="S1948" s="1" t="str">
        <f ca="1">IF(RAND()&lt;Table4[[#This Row],[offer1prob]], "yes", "no")</f>
        <v>no</v>
      </c>
      <c r="T1948" s="1" t="str">
        <f ca="1">"performConversation '" &amp; Table4[[#This Row],[question]] &amp; "' '" &amp; Table4[[#This Row],[answerToAppointmentRequest]] &amp; "' '" &amp; Table4[[#This Row],[answerToMailRequest]] &amp; "'"</f>
        <v>performConversation 'What is the mpg of the Sable?' 'no' 'no'</v>
      </c>
    </row>
    <row r="1949" spans="11:20" x14ac:dyDescent="0.25">
      <c r="K1949">
        <v>1948</v>
      </c>
      <c r="L1949" t="str">
        <f ca="1">OFFSET(Table1[[#Headers],[Template]], MOD(Table4[[#This Row],[Num]], 5)+1, 0)</f>
        <v>The $ is crap</v>
      </c>
      <c r="M1949" t="str">
        <f ca="1">OFFSET(Table2[[#Headers],[Car]], MOD(Table4[[#This Row],[Num]], 4)+1, 0)</f>
        <v>Wolverine</v>
      </c>
      <c r="N1949" t="str">
        <f ca="1">OFFSET(Table3[[#Headers],[Property]], MOD(Table4[[#This Row],[Num]], 3)+1, 0)</f>
        <v>color</v>
      </c>
      <c r="O1949" s="1">
        <f ca="1">1/(1/VLOOKUP(Table4[[#This Row],[Template]],Table1[], 2, FALSE)+1/VLOOKUP(Table4[[#This Row],[Car]],Table2[],2,FALSE))*2</f>
        <v>0.3</v>
      </c>
      <c r="P1949" s="1">
        <f ca="1">1/(1/VLOOKUP(Table4[[#This Row],[Template]],Table1[], 3, FALSE)+1/VLOOKUP(Table4[[#This Row],[Car]],Table2[],3,FALSE))*2</f>
        <v>0.24</v>
      </c>
      <c r="Q1949" s="1" t="str">
        <f ca="1">SUBSTITUTE(SUBSTITUTE(Table4[[#This Row],[Template]], "$", Table4[[#This Row],[Car]]), "%", Table4[[#This Row],[Property]])</f>
        <v>The Wolverine is crap</v>
      </c>
      <c r="R1949" s="1" t="str">
        <f ca="1">IF(RAND()&gt;Table4[[#This Row],[offer1prob]], "yes", "no")</f>
        <v>yes</v>
      </c>
      <c r="S1949" s="1" t="str">
        <f ca="1">IF(RAND()&lt;Table4[[#This Row],[offer1prob]], "yes", "no")</f>
        <v>yes</v>
      </c>
      <c r="T1949" s="1" t="str">
        <f ca="1">"performConversation '" &amp; Table4[[#This Row],[question]] &amp; "' '" &amp; Table4[[#This Row],[answerToAppointmentRequest]] &amp; "' '" &amp; Table4[[#This Row],[answerToMailRequest]] &amp; "'"</f>
        <v>performConversation 'The Wolverine is crap' 'yes' 'yes'</v>
      </c>
    </row>
    <row r="1950" spans="11:20" x14ac:dyDescent="0.25">
      <c r="K1950">
        <v>1949</v>
      </c>
      <c r="L1950" t="str">
        <f ca="1">OFFSET(Table1[[#Headers],[Template]], MOD(Table4[[#This Row],[Num]], 5)+1, 0)</f>
        <v>What does the $ have as %?</v>
      </c>
      <c r="M1950" t="str">
        <f ca="1">OFFSET(Table2[[#Headers],[Car]], MOD(Table4[[#This Row],[Num]], 4)+1, 0)</f>
        <v>Polecat</v>
      </c>
      <c r="N1950" t="str">
        <f ca="1">OFFSET(Table3[[#Headers],[Property]], MOD(Table4[[#This Row],[Num]], 3)+1, 0)</f>
        <v>weight</v>
      </c>
      <c r="O1950" s="1">
        <f ca="1">1/(1/VLOOKUP(Table4[[#This Row],[Template]],Table1[], 2, FALSE)+1/VLOOKUP(Table4[[#This Row],[Car]],Table2[],2,FALSE))*2</f>
        <v>0.3428571428571428</v>
      </c>
      <c r="P1950" s="1">
        <f ca="1">1/(1/VLOOKUP(Table4[[#This Row],[Template]],Table1[], 3, FALSE)+1/VLOOKUP(Table4[[#This Row],[Car]],Table2[],3,FALSE))*2</f>
        <v>0.43636363636363629</v>
      </c>
      <c r="Q1950" s="1" t="str">
        <f ca="1">SUBSTITUTE(SUBSTITUTE(Table4[[#This Row],[Template]], "$", Table4[[#This Row],[Car]]), "%", Table4[[#This Row],[Property]])</f>
        <v>What does the Polecat have as weight?</v>
      </c>
      <c r="R1950" s="1" t="str">
        <f ca="1">IF(RAND()&gt;Table4[[#This Row],[offer1prob]], "yes", "no")</f>
        <v>yes</v>
      </c>
      <c r="S1950" s="1" t="str">
        <f ca="1">IF(RAND()&lt;Table4[[#This Row],[offer1prob]], "yes", "no")</f>
        <v>no</v>
      </c>
      <c r="T1950" s="1" t="str">
        <f ca="1">"performConversation '" &amp; Table4[[#This Row],[question]] &amp; "' '" &amp; Table4[[#This Row],[answerToAppointmentRequest]] &amp; "' '" &amp; Table4[[#This Row],[answerToMailRequest]] &amp; "'"</f>
        <v>performConversation 'What does the Polecat have as weight?' 'yes' 'no'</v>
      </c>
    </row>
    <row r="1951" spans="11:20" x14ac:dyDescent="0.25">
      <c r="K1951">
        <v>1950</v>
      </c>
      <c r="L1951" t="str">
        <f ca="1">OFFSET(Table1[[#Headers],[Template]], MOD(Table4[[#This Row],[Num]], 5)+1, 0)</f>
        <v>Why is the $ so expensive?</v>
      </c>
      <c r="M1951" t="str">
        <f ca="1">OFFSET(Table2[[#Headers],[Car]], MOD(Table4[[#This Row],[Num]], 4)+1, 0)</f>
        <v>Sea Otter</v>
      </c>
      <c r="N1951" t="str">
        <f ca="1">OFFSET(Table3[[#Headers],[Property]], MOD(Table4[[#This Row],[Num]], 3)+1, 0)</f>
        <v>mpg</v>
      </c>
      <c r="O1951" s="1">
        <f ca="1">1/(1/VLOOKUP(Table4[[#This Row],[Template]],Table1[], 2, FALSE)+1/VLOOKUP(Table4[[#This Row],[Car]],Table2[],2,FALSE))*2</f>
        <v>0.3428571428571428</v>
      </c>
      <c r="P1951" s="1">
        <f ca="1">1/(1/VLOOKUP(Table4[[#This Row],[Template]],Table1[], 3, FALSE)+1/VLOOKUP(Table4[[#This Row],[Car]],Table2[],3,FALSE))*2</f>
        <v>0.48</v>
      </c>
      <c r="Q1951" s="1" t="str">
        <f ca="1">SUBSTITUTE(SUBSTITUTE(Table4[[#This Row],[Template]], "$", Table4[[#This Row],[Car]]), "%", Table4[[#This Row],[Property]])</f>
        <v>Why is the Sea Otter so expensive?</v>
      </c>
      <c r="R1951" s="1" t="str">
        <f ca="1">IF(RAND()&gt;Table4[[#This Row],[offer1prob]], "yes", "no")</f>
        <v>yes</v>
      </c>
      <c r="S1951" s="1" t="str">
        <f ca="1">IF(RAND()&lt;Table4[[#This Row],[offer1prob]], "yes", "no")</f>
        <v>yes</v>
      </c>
      <c r="T1951" s="1" t="str">
        <f ca="1">"performConversation '" &amp; Table4[[#This Row],[question]] &amp; "' '" &amp; Table4[[#This Row],[answerToAppointmentRequest]] &amp; "' '" &amp; Table4[[#This Row],[answerToMailRequest]] &amp; "'"</f>
        <v>performConversation 'Why is the Sea Otter so expensive?' 'yes' 'yes'</v>
      </c>
    </row>
    <row r="1952" spans="11:20" x14ac:dyDescent="0.25">
      <c r="K1952">
        <v>1951</v>
      </c>
      <c r="L1952" t="str">
        <f ca="1">OFFSET(Table1[[#Headers],[Template]], MOD(Table4[[#This Row],[Num]], 5)+1, 0)</f>
        <v>Do you still manufacture the $?</v>
      </c>
      <c r="M1952" t="str">
        <f ca="1">OFFSET(Table2[[#Headers],[Car]], MOD(Table4[[#This Row],[Num]], 4)+1, 0)</f>
        <v>Sable</v>
      </c>
      <c r="N1952" t="str">
        <f ca="1">OFFSET(Table3[[#Headers],[Property]], MOD(Table4[[#This Row],[Num]], 3)+1, 0)</f>
        <v>color</v>
      </c>
      <c r="O1952" s="1">
        <f ca="1">1/(1/VLOOKUP(Table4[[#This Row],[Template]],Table1[], 2, FALSE)+1/VLOOKUP(Table4[[#This Row],[Car]],Table2[],2,FALSE))*2</f>
        <v>0.61538461538461542</v>
      </c>
      <c r="P1952" s="1">
        <f ca="1">1/(1/VLOOKUP(Table4[[#This Row],[Template]],Table1[], 3, FALSE)+1/VLOOKUP(Table4[[#This Row],[Car]],Table2[],3,FALSE))*2</f>
        <v>0.54545454545454541</v>
      </c>
      <c r="Q1952" s="1" t="str">
        <f ca="1">SUBSTITUTE(SUBSTITUTE(Table4[[#This Row],[Template]], "$", Table4[[#This Row],[Car]]), "%", Table4[[#This Row],[Property]])</f>
        <v>Do you still manufacture the Sable?</v>
      </c>
      <c r="R1952" s="1" t="str">
        <f ca="1">IF(RAND()&gt;Table4[[#This Row],[offer1prob]], "yes", "no")</f>
        <v>no</v>
      </c>
      <c r="S1952" s="1" t="str">
        <f ca="1">IF(RAND()&lt;Table4[[#This Row],[offer1prob]], "yes", "no")</f>
        <v>yes</v>
      </c>
      <c r="T1952" s="1" t="str">
        <f ca="1">"performConversation '" &amp; Table4[[#This Row],[question]] &amp; "' '" &amp; Table4[[#This Row],[answerToAppointmentRequest]] &amp; "' '" &amp; Table4[[#This Row],[answerToMailRequest]] &amp; "'"</f>
        <v>performConversation 'Do you still manufacture the Sable?' 'no' 'yes'</v>
      </c>
    </row>
    <row r="1953" spans="11:20" x14ac:dyDescent="0.25">
      <c r="K1953">
        <v>1952</v>
      </c>
      <c r="L1953" t="str">
        <f ca="1">OFFSET(Table1[[#Headers],[Template]], MOD(Table4[[#This Row],[Num]], 5)+1, 0)</f>
        <v>What is the % of the $?</v>
      </c>
      <c r="M1953" t="str">
        <f ca="1">OFFSET(Table2[[#Headers],[Car]], MOD(Table4[[#This Row],[Num]], 4)+1, 0)</f>
        <v>Wolverine</v>
      </c>
      <c r="N1953" t="str">
        <f ca="1">OFFSET(Table3[[#Headers],[Property]], MOD(Table4[[#This Row],[Num]], 3)+1, 0)</f>
        <v>weight</v>
      </c>
      <c r="O1953" s="1">
        <f ca="1">1/(1/VLOOKUP(Table4[[#This Row],[Template]],Table1[], 2, FALSE)+1/VLOOKUP(Table4[[#This Row],[Car]],Table2[],2,FALSE))*2</f>
        <v>0.6</v>
      </c>
      <c r="P1953" s="1">
        <f ca="1">1/(1/VLOOKUP(Table4[[#This Row],[Template]],Table1[], 3, FALSE)+1/VLOOKUP(Table4[[#This Row],[Car]],Table2[],3,FALSE))*2</f>
        <v>0.3428571428571428</v>
      </c>
      <c r="Q1953" s="1" t="str">
        <f ca="1">SUBSTITUTE(SUBSTITUTE(Table4[[#This Row],[Template]], "$", Table4[[#This Row],[Car]]), "%", Table4[[#This Row],[Property]])</f>
        <v>What is the weight of the Wolverine?</v>
      </c>
      <c r="R1953" s="1" t="str">
        <f ca="1">IF(RAND()&gt;Table4[[#This Row],[offer1prob]], "yes", "no")</f>
        <v>yes</v>
      </c>
      <c r="S1953" s="1" t="str">
        <f ca="1">IF(RAND()&lt;Table4[[#This Row],[offer1prob]], "yes", "no")</f>
        <v>yes</v>
      </c>
      <c r="T1953" s="1" t="str">
        <f ca="1">"performConversation '" &amp; Table4[[#This Row],[question]] &amp; "' '" &amp; Table4[[#This Row],[answerToAppointmentRequest]] &amp; "' '" &amp; Table4[[#This Row],[answerToMailRequest]] &amp; "'"</f>
        <v>performConversation 'What is the weight of the Wolverine?' 'yes' 'yes'</v>
      </c>
    </row>
    <row r="1954" spans="11:20" x14ac:dyDescent="0.25">
      <c r="K1954">
        <v>1953</v>
      </c>
      <c r="L1954" t="str">
        <f ca="1">OFFSET(Table1[[#Headers],[Template]], MOD(Table4[[#This Row],[Num]], 5)+1, 0)</f>
        <v>The $ is crap</v>
      </c>
      <c r="M1954" t="str">
        <f ca="1">OFFSET(Table2[[#Headers],[Car]], MOD(Table4[[#This Row],[Num]], 4)+1, 0)</f>
        <v>Polecat</v>
      </c>
      <c r="N1954" t="str">
        <f ca="1">OFFSET(Table3[[#Headers],[Property]], MOD(Table4[[#This Row],[Num]], 3)+1, 0)</f>
        <v>mpg</v>
      </c>
      <c r="O1954" s="1">
        <f ca="1">1/(1/VLOOKUP(Table4[[#This Row],[Template]],Table1[], 2, FALSE)+1/VLOOKUP(Table4[[#This Row],[Car]],Table2[],2,FALSE))*2</f>
        <v>0.26666666666666666</v>
      </c>
      <c r="P1954" s="1">
        <f ca="1">1/(1/VLOOKUP(Table4[[#This Row],[Template]],Table1[], 3, FALSE)+1/VLOOKUP(Table4[[#This Row],[Car]],Table2[],3,FALSE))*2</f>
        <v>0.32</v>
      </c>
      <c r="Q1954" s="1" t="str">
        <f ca="1">SUBSTITUTE(SUBSTITUTE(Table4[[#This Row],[Template]], "$", Table4[[#This Row],[Car]]), "%", Table4[[#This Row],[Property]])</f>
        <v>The Polecat is crap</v>
      </c>
      <c r="R1954" s="1" t="str">
        <f ca="1">IF(RAND()&gt;Table4[[#This Row],[offer1prob]], "yes", "no")</f>
        <v>yes</v>
      </c>
      <c r="S1954" s="1" t="str">
        <f ca="1">IF(RAND()&lt;Table4[[#This Row],[offer1prob]], "yes", "no")</f>
        <v>no</v>
      </c>
      <c r="T1954" s="1" t="str">
        <f ca="1">"performConversation '" &amp; Table4[[#This Row],[question]] &amp; "' '" &amp; Table4[[#This Row],[answerToAppointmentRequest]] &amp; "' '" &amp; Table4[[#This Row],[answerToMailRequest]] &amp; "'"</f>
        <v>performConversation 'The Polecat is crap' 'yes' 'no'</v>
      </c>
    </row>
    <row r="1955" spans="11:20" x14ac:dyDescent="0.25">
      <c r="K1955">
        <v>1954</v>
      </c>
      <c r="L1955" t="str">
        <f ca="1">OFFSET(Table1[[#Headers],[Template]], MOD(Table4[[#This Row],[Num]], 5)+1, 0)</f>
        <v>What does the $ have as %?</v>
      </c>
      <c r="M1955" t="str">
        <f ca="1">OFFSET(Table2[[#Headers],[Car]], MOD(Table4[[#This Row],[Num]], 4)+1, 0)</f>
        <v>Sea Otter</v>
      </c>
      <c r="N1955" t="str">
        <f ca="1">OFFSET(Table3[[#Headers],[Property]], MOD(Table4[[#This Row],[Num]], 3)+1, 0)</f>
        <v>color</v>
      </c>
      <c r="O1955" s="1">
        <f ca="1">1/(1/VLOOKUP(Table4[[#This Row],[Template]],Table1[], 2, FALSE)+1/VLOOKUP(Table4[[#This Row],[Car]],Table2[],2,FALSE))*2</f>
        <v>0.3</v>
      </c>
      <c r="P1955" s="1">
        <f ca="1">1/(1/VLOOKUP(Table4[[#This Row],[Template]],Table1[], 3, FALSE)+1/VLOOKUP(Table4[[#This Row],[Car]],Table2[],3,FALSE))*2</f>
        <v>0.3428571428571428</v>
      </c>
      <c r="Q1955" s="1" t="str">
        <f ca="1">SUBSTITUTE(SUBSTITUTE(Table4[[#This Row],[Template]], "$", Table4[[#This Row],[Car]]), "%", Table4[[#This Row],[Property]])</f>
        <v>What does the Sea Otter have as color?</v>
      </c>
      <c r="R1955" s="1" t="str">
        <f ca="1">IF(RAND()&gt;Table4[[#This Row],[offer1prob]], "yes", "no")</f>
        <v>no</v>
      </c>
      <c r="S1955" s="1" t="str">
        <f ca="1">IF(RAND()&lt;Table4[[#This Row],[offer1prob]], "yes", "no")</f>
        <v>yes</v>
      </c>
      <c r="T1955" s="1" t="str">
        <f ca="1">"performConversation '" &amp; Table4[[#This Row],[question]] &amp; "' '" &amp; Table4[[#This Row],[answerToAppointmentRequest]] &amp; "' '" &amp; Table4[[#This Row],[answerToMailRequest]] &amp; "'"</f>
        <v>performConversation 'What does the Sea Otter have as color?' 'no' 'yes'</v>
      </c>
    </row>
    <row r="1956" spans="11:20" x14ac:dyDescent="0.25">
      <c r="K1956">
        <v>1955</v>
      </c>
      <c r="L1956" t="str">
        <f ca="1">OFFSET(Table1[[#Headers],[Template]], MOD(Table4[[#This Row],[Num]], 5)+1, 0)</f>
        <v>Why is the $ so expensive?</v>
      </c>
      <c r="M1956" t="str">
        <f ca="1">OFFSET(Table2[[#Headers],[Car]], MOD(Table4[[#This Row],[Num]], 4)+1, 0)</f>
        <v>Sable</v>
      </c>
      <c r="N1956" t="str">
        <f ca="1">OFFSET(Table3[[#Headers],[Property]], MOD(Table4[[#This Row],[Num]], 3)+1, 0)</f>
        <v>weight</v>
      </c>
      <c r="O1956" s="1">
        <f ca="1">1/(1/VLOOKUP(Table4[[#This Row],[Template]],Table1[], 2, FALSE)+1/VLOOKUP(Table4[[#This Row],[Car]],Table2[],2,FALSE))*2</f>
        <v>0.53333333333333333</v>
      </c>
      <c r="P1956" s="1">
        <f ca="1">1/(1/VLOOKUP(Table4[[#This Row],[Template]],Table1[], 3, FALSE)+1/VLOOKUP(Table4[[#This Row],[Car]],Table2[],3,FALSE))*2</f>
        <v>0.6</v>
      </c>
      <c r="Q1956" s="1" t="str">
        <f ca="1">SUBSTITUTE(SUBSTITUTE(Table4[[#This Row],[Template]], "$", Table4[[#This Row],[Car]]), "%", Table4[[#This Row],[Property]])</f>
        <v>Why is the Sable so expensive?</v>
      </c>
      <c r="R1956" s="1" t="str">
        <f ca="1">IF(RAND()&gt;Table4[[#This Row],[offer1prob]], "yes", "no")</f>
        <v>yes</v>
      </c>
      <c r="S1956" s="1" t="str">
        <f ca="1">IF(RAND()&lt;Table4[[#This Row],[offer1prob]], "yes", "no")</f>
        <v>yes</v>
      </c>
      <c r="T1956" s="1" t="str">
        <f ca="1">"performConversation '" &amp; Table4[[#This Row],[question]] &amp; "' '" &amp; Table4[[#This Row],[answerToAppointmentRequest]] &amp; "' '" &amp; Table4[[#This Row],[answerToMailRequest]] &amp; "'"</f>
        <v>performConversation 'Why is the Sable so expensive?' 'yes' 'yes'</v>
      </c>
    </row>
    <row r="1957" spans="11:20" x14ac:dyDescent="0.25">
      <c r="K1957">
        <v>1956</v>
      </c>
      <c r="L1957" t="str">
        <f ca="1">OFFSET(Table1[[#Headers],[Template]], MOD(Table4[[#This Row],[Num]], 5)+1, 0)</f>
        <v>Do you still manufacture the $?</v>
      </c>
      <c r="M1957" t="str">
        <f ca="1">OFFSET(Table2[[#Headers],[Car]], MOD(Table4[[#This Row],[Num]], 4)+1, 0)</f>
        <v>Wolverine</v>
      </c>
      <c r="N1957" t="str">
        <f ca="1">OFFSET(Table3[[#Headers],[Property]], MOD(Table4[[#This Row],[Num]], 3)+1, 0)</f>
        <v>mpg</v>
      </c>
      <c r="O1957" s="1">
        <f ca="1">1/(1/VLOOKUP(Table4[[#This Row],[Template]],Table1[], 2, FALSE)+1/VLOOKUP(Table4[[#This Row],[Car]],Table2[],2,FALSE))*2</f>
        <v>0.54545454545454541</v>
      </c>
      <c r="P1957" s="1">
        <f ca="1">1/(1/VLOOKUP(Table4[[#This Row],[Template]],Table1[], 3, FALSE)+1/VLOOKUP(Table4[[#This Row],[Car]],Table2[],3,FALSE))*2</f>
        <v>0.37499999999999994</v>
      </c>
      <c r="Q1957" s="1" t="str">
        <f ca="1">SUBSTITUTE(SUBSTITUTE(Table4[[#This Row],[Template]], "$", Table4[[#This Row],[Car]]), "%", Table4[[#This Row],[Property]])</f>
        <v>Do you still manufacture the Wolverine?</v>
      </c>
      <c r="R1957" s="1" t="str">
        <f ca="1">IF(RAND()&gt;Table4[[#This Row],[offer1prob]], "yes", "no")</f>
        <v>no</v>
      </c>
      <c r="S1957" s="1" t="str">
        <f ca="1">IF(RAND()&lt;Table4[[#This Row],[offer1prob]], "yes", "no")</f>
        <v>no</v>
      </c>
      <c r="T1957" s="1" t="str">
        <f ca="1">"performConversation '" &amp; Table4[[#This Row],[question]] &amp; "' '" &amp; Table4[[#This Row],[answerToAppointmentRequest]] &amp; "' '" &amp; Table4[[#This Row],[answerToMailRequest]] &amp; "'"</f>
        <v>performConversation 'Do you still manufacture the Wolverine?' 'no' 'no'</v>
      </c>
    </row>
    <row r="1958" spans="11:20" x14ac:dyDescent="0.25">
      <c r="K1958">
        <v>1957</v>
      </c>
      <c r="L1958" t="str">
        <f ca="1">OFFSET(Table1[[#Headers],[Template]], MOD(Table4[[#This Row],[Num]], 5)+1, 0)</f>
        <v>What is the % of the $?</v>
      </c>
      <c r="M1958" t="str">
        <f ca="1">OFFSET(Table2[[#Headers],[Car]], MOD(Table4[[#This Row],[Num]], 4)+1, 0)</f>
        <v>Polecat</v>
      </c>
      <c r="N1958" t="str">
        <f ca="1">OFFSET(Table3[[#Headers],[Property]], MOD(Table4[[#This Row],[Num]], 3)+1, 0)</f>
        <v>color</v>
      </c>
      <c r="O1958" s="1">
        <f ca="1">1/(1/VLOOKUP(Table4[[#This Row],[Template]],Table1[], 2, FALSE)+1/VLOOKUP(Table4[[#This Row],[Car]],Table2[],2,FALSE))*2</f>
        <v>0.48</v>
      </c>
      <c r="P1958" s="1">
        <f ca="1">1/(1/VLOOKUP(Table4[[#This Row],[Template]],Table1[], 3, FALSE)+1/VLOOKUP(Table4[[#This Row],[Car]],Table2[],3,FALSE))*2</f>
        <v>0.53333333333333333</v>
      </c>
      <c r="Q1958" s="1" t="str">
        <f ca="1">SUBSTITUTE(SUBSTITUTE(Table4[[#This Row],[Template]], "$", Table4[[#This Row],[Car]]), "%", Table4[[#This Row],[Property]])</f>
        <v>What is the color of the Polecat?</v>
      </c>
      <c r="R1958" s="1" t="str">
        <f ca="1">IF(RAND()&gt;Table4[[#This Row],[offer1prob]], "yes", "no")</f>
        <v>yes</v>
      </c>
      <c r="S1958" s="1" t="str">
        <f ca="1">IF(RAND()&lt;Table4[[#This Row],[offer1prob]], "yes", "no")</f>
        <v>no</v>
      </c>
      <c r="T1958" s="1" t="str">
        <f ca="1">"performConversation '" &amp; Table4[[#This Row],[question]] &amp; "' '" &amp; Table4[[#This Row],[answerToAppointmentRequest]] &amp; "' '" &amp; Table4[[#This Row],[answerToMailRequest]] &amp; "'"</f>
        <v>performConversation 'What is the color of the Polecat?' 'yes' 'no'</v>
      </c>
    </row>
    <row r="1959" spans="11:20" x14ac:dyDescent="0.25">
      <c r="K1959">
        <v>1958</v>
      </c>
      <c r="L1959" t="str">
        <f ca="1">OFFSET(Table1[[#Headers],[Template]], MOD(Table4[[#This Row],[Num]], 5)+1, 0)</f>
        <v>The $ is crap</v>
      </c>
      <c r="M1959" t="str">
        <f ca="1">OFFSET(Table2[[#Headers],[Car]], MOD(Table4[[#This Row],[Num]], 4)+1, 0)</f>
        <v>Sea Otter</v>
      </c>
      <c r="N1959" t="str">
        <f ca="1">OFFSET(Table3[[#Headers],[Property]], MOD(Table4[[#This Row],[Num]], 3)+1, 0)</f>
        <v>weight</v>
      </c>
      <c r="O1959" s="1">
        <f ca="1">1/(1/VLOOKUP(Table4[[#This Row],[Template]],Table1[], 2, FALSE)+1/VLOOKUP(Table4[[#This Row],[Car]],Table2[],2,FALSE))*2</f>
        <v>0.24</v>
      </c>
      <c r="P1959" s="1">
        <f ca="1">1/(1/VLOOKUP(Table4[[#This Row],[Template]],Table1[], 3, FALSE)+1/VLOOKUP(Table4[[#This Row],[Car]],Table2[],3,FALSE))*2</f>
        <v>0.26666666666666666</v>
      </c>
      <c r="Q1959" s="1" t="str">
        <f ca="1">SUBSTITUTE(SUBSTITUTE(Table4[[#This Row],[Template]], "$", Table4[[#This Row],[Car]]), "%", Table4[[#This Row],[Property]])</f>
        <v>The Sea Otter is crap</v>
      </c>
      <c r="R1959" s="1" t="str">
        <f ca="1">IF(RAND()&gt;Table4[[#This Row],[offer1prob]], "yes", "no")</f>
        <v>yes</v>
      </c>
      <c r="S1959" s="1" t="str">
        <f ca="1">IF(RAND()&lt;Table4[[#This Row],[offer1prob]], "yes", "no")</f>
        <v>yes</v>
      </c>
      <c r="T1959" s="1" t="str">
        <f ca="1">"performConversation '" &amp; Table4[[#This Row],[question]] &amp; "' '" &amp; Table4[[#This Row],[answerToAppointmentRequest]] &amp; "' '" &amp; Table4[[#This Row],[answerToMailRequest]] &amp; "'"</f>
        <v>performConversation 'The Sea Otter is crap' 'yes' 'yes'</v>
      </c>
    </row>
    <row r="1960" spans="11:20" x14ac:dyDescent="0.25">
      <c r="K1960">
        <v>1959</v>
      </c>
      <c r="L1960" t="str">
        <f ca="1">OFFSET(Table1[[#Headers],[Template]], MOD(Table4[[#This Row],[Num]], 5)+1, 0)</f>
        <v>What does the $ have as %?</v>
      </c>
      <c r="M1960" t="str">
        <f ca="1">OFFSET(Table2[[#Headers],[Car]], MOD(Table4[[#This Row],[Num]], 4)+1, 0)</f>
        <v>Sable</v>
      </c>
      <c r="N1960" t="str">
        <f ca="1">OFFSET(Table3[[#Headers],[Property]], MOD(Table4[[#This Row],[Num]], 3)+1, 0)</f>
        <v>mpg</v>
      </c>
      <c r="O1960" s="1">
        <f ca="1">1/(1/VLOOKUP(Table4[[#This Row],[Template]],Table1[], 2, FALSE)+1/VLOOKUP(Table4[[#This Row],[Car]],Table2[],2,FALSE))*2</f>
        <v>0.43636363636363629</v>
      </c>
      <c r="P1960" s="1">
        <f ca="1">1/(1/VLOOKUP(Table4[[#This Row],[Template]],Table1[], 3, FALSE)+1/VLOOKUP(Table4[[#This Row],[Car]],Table2[],3,FALSE))*2</f>
        <v>0.4</v>
      </c>
      <c r="Q1960" s="1" t="str">
        <f ca="1">SUBSTITUTE(SUBSTITUTE(Table4[[#This Row],[Template]], "$", Table4[[#This Row],[Car]]), "%", Table4[[#This Row],[Property]])</f>
        <v>What does the Sable have as mpg?</v>
      </c>
      <c r="R1960" s="1" t="str">
        <f ca="1">IF(RAND()&gt;Table4[[#This Row],[offer1prob]], "yes", "no")</f>
        <v>no</v>
      </c>
      <c r="S1960" s="1" t="str">
        <f ca="1">IF(RAND()&lt;Table4[[#This Row],[offer1prob]], "yes", "no")</f>
        <v>no</v>
      </c>
      <c r="T1960" s="1" t="str">
        <f ca="1">"performConversation '" &amp; Table4[[#This Row],[question]] &amp; "' '" &amp; Table4[[#This Row],[answerToAppointmentRequest]] &amp; "' '" &amp; Table4[[#This Row],[answerToMailRequest]] &amp; "'"</f>
        <v>performConversation 'What does the Sable have as mpg?' 'no' 'no'</v>
      </c>
    </row>
    <row r="1961" spans="11:20" x14ac:dyDescent="0.25">
      <c r="K1961">
        <v>1960</v>
      </c>
      <c r="L1961" t="str">
        <f ca="1">OFFSET(Table1[[#Headers],[Template]], MOD(Table4[[#This Row],[Num]], 5)+1, 0)</f>
        <v>Why is the $ so expensive?</v>
      </c>
      <c r="M1961" t="str">
        <f ca="1">OFFSET(Table2[[#Headers],[Car]], MOD(Table4[[#This Row],[Num]], 4)+1, 0)</f>
        <v>Wolverine</v>
      </c>
      <c r="N1961" t="str">
        <f ca="1">OFFSET(Table3[[#Headers],[Property]], MOD(Table4[[#This Row],[Num]], 3)+1, 0)</f>
        <v>color</v>
      </c>
      <c r="O1961" s="1">
        <f ca="1">1/(1/VLOOKUP(Table4[[#This Row],[Template]],Table1[], 2, FALSE)+1/VLOOKUP(Table4[[#This Row],[Car]],Table2[],2,FALSE))*2</f>
        <v>0.48</v>
      </c>
      <c r="P1961" s="1">
        <f ca="1">1/(1/VLOOKUP(Table4[[#This Row],[Template]],Table1[], 3, FALSE)+1/VLOOKUP(Table4[[#This Row],[Car]],Table2[],3,FALSE))*2</f>
        <v>0.4</v>
      </c>
      <c r="Q1961" s="1" t="str">
        <f ca="1">SUBSTITUTE(SUBSTITUTE(Table4[[#This Row],[Template]], "$", Table4[[#This Row],[Car]]), "%", Table4[[#This Row],[Property]])</f>
        <v>Why is the Wolverine so expensive?</v>
      </c>
      <c r="R1961" s="1" t="str">
        <f ca="1">IF(RAND()&gt;Table4[[#This Row],[offer1prob]], "yes", "no")</f>
        <v>no</v>
      </c>
      <c r="S1961" s="1" t="str">
        <f ca="1">IF(RAND()&lt;Table4[[#This Row],[offer1prob]], "yes", "no")</f>
        <v>no</v>
      </c>
      <c r="T1961" s="1" t="str">
        <f ca="1">"performConversation '" &amp; Table4[[#This Row],[question]] &amp; "' '" &amp; Table4[[#This Row],[answerToAppointmentRequest]] &amp; "' '" &amp; Table4[[#This Row],[answerToMailRequest]] &amp; "'"</f>
        <v>performConversation 'Why is the Wolverine so expensive?' 'no' 'no'</v>
      </c>
    </row>
    <row r="1962" spans="11:20" x14ac:dyDescent="0.25">
      <c r="K1962">
        <v>1961</v>
      </c>
      <c r="L1962" t="str">
        <f ca="1">OFFSET(Table1[[#Headers],[Template]], MOD(Table4[[#This Row],[Num]], 5)+1, 0)</f>
        <v>Do you still manufacture the $?</v>
      </c>
      <c r="M1962" t="str">
        <f ca="1">OFFSET(Table2[[#Headers],[Car]], MOD(Table4[[#This Row],[Num]], 4)+1, 0)</f>
        <v>Polecat</v>
      </c>
      <c r="N1962" t="str">
        <f ca="1">OFFSET(Table3[[#Headers],[Property]], MOD(Table4[[#This Row],[Num]], 3)+1, 0)</f>
        <v>weight</v>
      </c>
      <c r="O1962" s="1">
        <f ca="1">1/(1/VLOOKUP(Table4[[#This Row],[Template]],Table1[], 2, FALSE)+1/VLOOKUP(Table4[[#This Row],[Car]],Table2[],2,FALSE))*2</f>
        <v>0.44444444444444442</v>
      </c>
      <c r="P1962" s="1">
        <f ca="1">1/(1/VLOOKUP(Table4[[#This Row],[Template]],Table1[], 3, FALSE)+1/VLOOKUP(Table4[[#This Row],[Car]],Table2[],3,FALSE))*2</f>
        <v>0.61538461538461542</v>
      </c>
      <c r="Q1962" s="1" t="str">
        <f ca="1">SUBSTITUTE(SUBSTITUTE(Table4[[#This Row],[Template]], "$", Table4[[#This Row],[Car]]), "%", Table4[[#This Row],[Property]])</f>
        <v>Do you still manufacture the Polecat?</v>
      </c>
      <c r="R1962" s="1" t="str">
        <f ca="1">IF(RAND()&gt;Table4[[#This Row],[offer1prob]], "yes", "no")</f>
        <v>yes</v>
      </c>
      <c r="S1962" s="1" t="str">
        <f ca="1">IF(RAND()&lt;Table4[[#This Row],[offer1prob]], "yes", "no")</f>
        <v>no</v>
      </c>
      <c r="T1962" s="1" t="str">
        <f ca="1">"performConversation '" &amp; Table4[[#This Row],[question]] &amp; "' '" &amp; Table4[[#This Row],[answerToAppointmentRequest]] &amp; "' '" &amp; Table4[[#This Row],[answerToMailRequest]] &amp; "'"</f>
        <v>performConversation 'Do you still manufacture the Polecat?' 'yes' 'no'</v>
      </c>
    </row>
    <row r="1963" spans="11:20" x14ac:dyDescent="0.25">
      <c r="K1963">
        <v>1962</v>
      </c>
      <c r="L1963" t="str">
        <f ca="1">OFFSET(Table1[[#Headers],[Template]], MOD(Table4[[#This Row],[Num]], 5)+1, 0)</f>
        <v>What is the % of the $?</v>
      </c>
      <c r="M1963" t="str">
        <f ca="1">OFFSET(Table2[[#Headers],[Car]], MOD(Table4[[#This Row],[Num]], 4)+1, 0)</f>
        <v>Sea Otter</v>
      </c>
      <c r="N1963" t="str">
        <f ca="1">OFFSET(Table3[[#Headers],[Property]], MOD(Table4[[#This Row],[Num]], 3)+1, 0)</f>
        <v>mpg</v>
      </c>
      <c r="O1963" s="1">
        <f ca="1">1/(1/VLOOKUP(Table4[[#This Row],[Template]],Table1[], 2, FALSE)+1/VLOOKUP(Table4[[#This Row],[Car]],Table2[],2,FALSE))*2</f>
        <v>0.4</v>
      </c>
      <c r="P1963" s="1">
        <f ca="1">1/(1/VLOOKUP(Table4[[#This Row],[Template]],Table1[], 3, FALSE)+1/VLOOKUP(Table4[[#This Row],[Car]],Table2[],3,FALSE))*2</f>
        <v>0.4</v>
      </c>
      <c r="Q1963" s="1" t="str">
        <f ca="1">SUBSTITUTE(SUBSTITUTE(Table4[[#This Row],[Template]], "$", Table4[[#This Row],[Car]]), "%", Table4[[#This Row],[Property]])</f>
        <v>What is the mpg of the Sea Otter?</v>
      </c>
      <c r="R1963" s="1" t="str">
        <f ca="1">IF(RAND()&gt;Table4[[#This Row],[offer1prob]], "yes", "no")</f>
        <v>no</v>
      </c>
      <c r="S1963" s="1" t="str">
        <f ca="1">IF(RAND()&lt;Table4[[#This Row],[offer1prob]], "yes", "no")</f>
        <v>yes</v>
      </c>
      <c r="T1963" s="1" t="str">
        <f ca="1">"performConversation '" &amp; Table4[[#This Row],[question]] &amp; "' '" &amp; Table4[[#This Row],[answerToAppointmentRequest]] &amp; "' '" &amp; Table4[[#This Row],[answerToMailRequest]] &amp; "'"</f>
        <v>performConversation 'What is the mpg of the Sea Otter?' 'no' 'yes'</v>
      </c>
    </row>
    <row r="1964" spans="11:20" x14ac:dyDescent="0.25">
      <c r="K1964">
        <v>1963</v>
      </c>
      <c r="L1964" t="str">
        <f ca="1">OFFSET(Table1[[#Headers],[Template]], MOD(Table4[[#This Row],[Num]], 5)+1, 0)</f>
        <v>The $ is crap</v>
      </c>
      <c r="M1964" t="str">
        <f ca="1">OFFSET(Table2[[#Headers],[Car]], MOD(Table4[[#This Row],[Num]], 4)+1, 0)</f>
        <v>Sable</v>
      </c>
      <c r="N1964" t="str">
        <f ca="1">OFFSET(Table3[[#Headers],[Property]], MOD(Table4[[#This Row],[Num]], 3)+1, 0)</f>
        <v>color</v>
      </c>
      <c r="O1964" s="1">
        <f ca="1">1/(1/VLOOKUP(Table4[[#This Row],[Template]],Table1[], 2, FALSE)+1/VLOOKUP(Table4[[#This Row],[Car]],Table2[],2,FALSE))*2</f>
        <v>0.32</v>
      </c>
      <c r="P1964" s="1">
        <f ca="1">1/(1/VLOOKUP(Table4[[#This Row],[Template]],Table1[], 3, FALSE)+1/VLOOKUP(Table4[[#This Row],[Car]],Table2[],3,FALSE))*2</f>
        <v>0.3</v>
      </c>
      <c r="Q1964" s="1" t="str">
        <f ca="1">SUBSTITUTE(SUBSTITUTE(Table4[[#This Row],[Template]], "$", Table4[[#This Row],[Car]]), "%", Table4[[#This Row],[Property]])</f>
        <v>The Sable is crap</v>
      </c>
      <c r="R1964" s="1" t="str">
        <f ca="1">IF(RAND()&gt;Table4[[#This Row],[offer1prob]], "yes", "no")</f>
        <v>no</v>
      </c>
      <c r="S1964" s="1" t="str">
        <f ca="1">IF(RAND()&lt;Table4[[#This Row],[offer1prob]], "yes", "no")</f>
        <v>no</v>
      </c>
      <c r="T1964" s="1" t="str">
        <f ca="1">"performConversation '" &amp; Table4[[#This Row],[question]] &amp; "' '" &amp; Table4[[#This Row],[answerToAppointmentRequest]] &amp; "' '" &amp; Table4[[#This Row],[answerToMailRequest]] &amp; "'"</f>
        <v>performConversation 'The Sable is crap' 'no' 'no'</v>
      </c>
    </row>
    <row r="1965" spans="11:20" x14ac:dyDescent="0.25">
      <c r="K1965">
        <v>1964</v>
      </c>
      <c r="L1965" t="str">
        <f ca="1">OFFSET(Table1[[#Headers],[Template]], MOD(Table4[[#This Row],[Num]], 5)+1, 0)</f>
        <v>What does the $ have as %?</v>
      </c>
      <c r="M1965" t="str">
        <f ca="1">OFFSET(Table2[[#Headers],[Car]], MOD(Table4[[#This Row],[Num]], 4)+1, 0)</f>
        <v>Wolverine</v>
      </c>
      <c r="N1965" t="str">
        <f ca="1">OFFSET(Table3[[#Headers],[Property]], MOD(Table4[[#This Row],[Num]], 3)+1, 0)</f>
        <v>weight</v>
      </c>
      <c r="O1965" s="1">
        <f ca="1">1/(1/VLOOKUP(Table4[[#This Row],[Template]],Table1[], 2, FALSE)+1/VLOOKUP(Table4[[#This Row],[Car]],Table2[],2,FALSE))*2</f>
        <v>0.4</v>
      </c>
      <c r="P1965" s="1">
        <f ca="1">1/(1/VLOOKUP(Table4[[#This Row],[Template]],Table1[], 3, FALSE)+1/VLOOKUP(Table4[[#This Row],[Car]],Table2[],3,FALSE))*2</f>
        <v>0.3</v>
      </c>
      <c r="Q1965" s="1" t="str">
        <f ca="1">SUBSTITUTE(SUBSTITUTE(Table4[[#This Row],[Template]], "$", Table4[[#This Row],[Car]]), "%", Table4[[#This Row],[Property]])</f>
        <v>What does the Wolverine have as weight?</v>
      </c>
      <c r="R1965" s="1" t="str">
        <f ca="1">IF(RAND()&gt;Table4[[#This Row],[offer1prob]], "yes", "no")</f>
        <v>no</v>
      </c>
      <c r="S1965" s="1" t="str">
        <f ca="1">IF(RAND()&lt;Table4[[#This Row],[offer1prob]], "yes", "no")</f>
        <v>yes</v>
      </c>
      <c r="T1965" s="1" t="str">
        <f ca="1">"performConversation '" &amp; Table4[[#This Row],[question]] &amp; "' '" &amp; Table4[[#This Row],[answerToAppointmentRequest]] &amp; "' '" &amp; Table4[[#This Row],[answerToMailRequest]] &amp; "'"</f>
        <v>performConversation 'What does the Wolverine have as weight?' 'no' 'yes'</v>
      </c>
    </row>
    <row r="1966" spans="11:20" x14ac:dyDescent="0.25">
      <c r="K1966">
        <v>1965</v>
      </c>
      <c r="L1966" t="str">
        <f ca="1">OFFSET(Table1[[#Headers],[Template]], MOD(Table4[[#This Row],[Num]], 5)+1, 0)</f>
        <v>Why is the $ so expensive?</v>
      </c>
      <c r="M1966" t="str">
        <f ca="1">OFFSET(Table2[[#Headers],[Car]], MOD(Table4[[#This Row],[Num]], 4)+1, 0)</f>
        <v>Polecat</v>
      </c>
      <c r="N1966" t="str">
        <f ca="1">OFFSET(Table3[[#Headers],[Property]], MOD(Table4[[#This Row],[Num]], 3)+1, 0)</f>
        <v>mpg</v>
      </c>
      <c r="O1966" s="1">
        <f ca="1">1/(1/VLOOKUP(Table4[[#This Row],[Template]],Table1[], 2, FALSE)+1/VLOOKUP(Table4[[#This Row],[Car]],Table2[],2,FALSE))*2</f>
        <v>0.4</v>
      </c>
      <c r="P1966" s="1">
        <f ca="1">1/(1/VLOOKUP(Table4[[#This Row],[Template]],Table1[], 3, FALSE)+1/VLOOKUP(Table4[[#This Row],[Car]],Table2[],3,FALSE))*2</f>
        <v>0.68571428571428561</v>
      </c>
      <c r="Q1966" s="1" t="str">
        <f ca="1">SUBSTITUTE(SUBSTITUTE(Table4[[#This Row],[Template]], "$", Table4[[#This Row],[Car]]), "%", Table4[[#This Row],[Property]])</f>
        <v>Why is the Polecat so expensive?</v>
      </c>
      <c r="R1966" s="1" t="str">
        <f ca="1">IF(RAND()&gt;Table4[[#This Row],[offer1prob]], "yes", "no")</f>
        <v>yes</v>
      </c>
      <c r="S1966" s="1" t="str">
        <f ca="1">IF(RAND()&lt;Table4[[#This Row],[offer1prob]], "yes", "no")</f>
        <v>yes</v>
      </c>
      <c r="T1966" s="1" t="str">
        <f ca="1">"performConversation '" &amp; Table4[[#This Row],[question]] &amp; "' '" &amp; Table4[[#This Row],[answerToAppointmentRequest]] &amp; "' '" &amp; Table4[[#This Row],[answerToMailRequest]] &amp; "'"</f>
        <v>performConversation 'Why is the Polecat so expensive?' 'yes' 'yes'</v>
      </c>
    </row>
    <row r="1967" spans="11:20" x14ac:dyDescent="0.25">
      <c r="K1967">
        <v>1966</v>
      </c>
      <c r="L1967" t="str">
        <f ca="1">OFFSET(Table1[[#Headers],[Template]], MOD(Table4[[#This Row],[Num]], 5)+1, 0)</f>
        <v>Do you still manufacture the $?</v>
      </c>
      <c r="M1967" t="str">
        <f ca="1">OFFSET(Table2[[#Headers],[Car]], MOD(Table4[[#This Row],[Num]], 4)+1, 0)</f>
        <v>Sea Otter</v>
      </c>
      <c r="N1967" t="str">
        <f ca="1">OFFSET(Table3[[#Headers],[Property]], MOD(Table4[[#This Row],[Num]], 3)+1, 0)</f>
        <v>color</v>
      </c>
      <c r="O1967" s="1">
        <f ca="1">1/(1/VLOOKUP(Table4[[#This Row],[Template]],Table1[], 2, FALSE)+1/VLOOKUP(Table4[[#This Row],[Car]],Table2[],2,FALSE))*2</f>
        <v>0.37499999999999994</v>
      </c>
      <c r="P1967" s="1">
        <f ca="1">1/(1/VLOOKUP(Table4[[#This Row],[Template]],Table1[], 3, FALSE)+1/VLOOKUP(Table4[[#This Row],[Car]],Table2[],3,FALSE))*2</f>
        <v>0.44444444444444442</v>
      </c>
      <c r="Q1967" s="1" t="str">
        <f ca="1">SUBSTITUTE(SUBSTITUTE(Table4[[#This Row],[Template]], "$", Table4[[#This Row],[Car]]), "%", Table4[[#This Row],[Property]])</f>
        <v>Do you still manufacture the Sea Otter?</v>
      </c>
      <c r="R1967" s="1" t="str">
        <f ca="1">IF(RAND()&gt;Table4[[#This Row],[offer1prob]], "yes", "no")</f>
        <v>yes</v>
      </c>
      <c r="S1967" s="1" t="str">
        <f ca="1">IF(RAND()&lt;Table4[[#This Row],[offer1prob]], "yes", "no")</f>
        <v>yes</v>
      </c>
      <c r="T1967" s="1" t="str">
        <f ca="1">"performConversation '" &amp; Table4[[#This Row],[question]] &amp; "' '" &amp; Table4[[#This Row],[answerToAppointmentRequest]] &amp; "' '" &amp; Table4[[#This Row],[answerToMailRequest]] &amp; "'"</f>
        <v>performConversation 'Do you still manufacture the Sea Otter?' 'yes' 'yes'</v>
      </c>
    </row>
    <row r="1968" spans="11:20" x14ac:dyDescent="0.25">
      <c r="K1968">
        <v>1967</v>
      </c>
      <c r="L1968" t="str">
        <f ca="1">OFFSET(Table1[[#Headers],[Template]], MOD(Table4[[#This Row],[Num]], 5)+1, 0)</f>
        <v>What is the % of the $?</v>
      </c>
      <c r="M1968" t="str">
        <f ca="1">OFFSET(Table2[[#Headers],[Car]], MOD(Table4[[#This Row],[Num]], 4)+1, 0)</f>
        <v>Sable</v>
      </c>
      <c r="N1968" t="str">
        <f ca="1">OFFSET(Table3[[#Headers],[Property]], MOD(Table4[[#This Row],[Num]], 3)+1, 0)</f>
        <v>weight</v>
      </c>
      <c r="O1968" s="1">
        <f ca="1">1/(1/VLOOKUP(Table4[[#This Row],[Template]],Table1[], 2, FALSE)+1/VLOOKUP(Table4[[#This Row],[Car]],Table2[],2,FALSE))*2</f>
        <v>0.68571428571428561</v>
      </c>
      <c r="P1968" s="1">
        <f ca="1">1/(1/VLOOKUP(Table4[[#This Row],[Template]],Table1[], 3, FALSE)+1/VLOOKUP(Table4[[#This Row],[Car]],Table2[],3,FALSE))*2</f>
        <v>0.48</v>
      </c>
      <c r="Q1968" s="1" t="str">
        <f ca="1">SUBSTITUTE(SUBSTITUTE(Table4[[#This Row],[Template]], "$", Table4[[#This Row],[Car]]), "%", Table4[[#This Row],[Property]])</f>
        <v>What is the weight of the Sable?</v>
      </c>
      <c r="R1968" s="1" t="str">
        <f ca="1">IF(RAND()&gt;Table4[[#This Row],[offer1prob]], "yes", "no")</f>
        <v>no</v>
      </c>
      <c r="S1968" s="1" t="str">
        <f ca="1">IF(RAND()&lt;Table4[[#This Row],[offer1prob]], "yes", "no")</f>
        <v>yes</v>
      </c>
      <c r="T1968" s="1" t="str">
        <f ca="1">"performConversation '" &amp; Table4[[#This Row],[question]] &amp; "' '" &amp; Table4[[#This Row],[answerToAppointmentRequest]] &amp; "' '" &amp; Table4[[#This Row],[answerToMailRequest]] &amp; "'"</f>
        <v>performConversation 'What is the weight of the Sable?' 'no' 'yes'</v>
      </c>
    </row>
    <row r="1969" spans="11:20" x14ac:dyDescent="0.25">
      <c r="K1969">
        <v>1968</v>
      </c>
      <c r="L1969" t="str">
        <f ca="1">OFFSET(Table1[[#Headers],[Template]], MOD(Table4[[#This Row],[Num]], 5)+1, 0)</f>
        <v>The $ is crap</v>
      </c>
      <c r="M1969" t="str">
        <f ca="1">OFFSET(Table2[[#Headers],[Car]], MOD(Table4[[#This Row],[Num]], 4)+1, 0)</f>
        <v>Wolverine</v>
      </c>
      <c r="N1969" t="str">
        <f ca="1">OFFSET(Table3[[#Headers],[Property]], MOD(Table4[[#This Row],[Num]], 3)+1, 0)</f>
        <v>mpg</v>
      </c>
      <c r="O1969" s="1">
        <f ca="1">1/(1/VLOOKUP(Table4[[#This Row],[Template]],Table1[], 2, FALSE)+1/VLOOKUP(Table4[[#This Row],[Car]],Table2[],2,FALSE))*2</f>
        <v>0.3</v>
      </c>
      <c r="P1969" s="1">
        <f ca="1">1/(1/VLOOKUP(Table4[[#This Row],[Template]],Table1[], 3, FALSE)+1/VLOOKUP(Table4[[#This Row],[Car]],Table2[],3,FALSE))*2</f>
        <v>0.24</v>
      </c>
      <c r="Q1969" s="1" t="str">
        <f ca="1">SUBSTITUTE(SUBSTITUTE(Table4[[#This Row],[Template]], "$", Table4[[#This Row],[Car]]), "%", Table4[[#This Row],[Property]])</f>
        <v>The Wolverine is crap</v>
      </c>
      <c r="R1969" s="1" t="str">
        <f ca="1">IF(RAND()&gt;Table4[[#This Row],[offer1prob]], "yes", "no")</f>
        <v>yes</v>
      </c>
      <c r="S1969" s="1" t="str">
        <f ca="1">IF(RAND()&lt;Table4[[#This Row],[offer1prob]], "yes", "no")</f>
        <v>no</v>
      </c>
      <c r="T1969" s="1" t="str">
        <f ca="1">"performConversation '" &amp; Table4[[#This Row],[question]] &amp; "' '" &amp; Table4[[#This Row],[answerToAppointmentRequest]] &amp; "' '" &amp; Table4[[#This Row],[answerToMailRequest]] &amp; "'"</f>
        <v>performConversation 'The Wolverine is crap' 'yes' 'no'</v>
      </c>
    </row>
    <row r="1970" spans="11:20" x14ac:dyDescent="0.25">
      <c r="K1970">
        <v>1969</v>
      </c>
      <c r="L1970" t="str">
        <f ca="1">OFFSET(Table1[[#Headers],[Template]], MOD(Table4[[#This Row],[Num]], 5)+1, 0)</f>
        <v>What does the $ have as %?</v>
      </c>
      <c r="M1970" t="str">
        <f ca="1">OFFSET(Table2[[#Headers],[Car]], MOD(Table4[[#This Row],[Num]], 4)+1, 0)</f>
        <v>Polecat</v>
      </c>
      <c r="N1970" t="str">
        <f ca="1">OFFSET(Table3[[#Headers],[Property]], MOD(Table4[[#This Row],[Num]], 3)+1, 0)</f>
        <v>color</v>
      </c>
      <c r="O1970" s="1">
        <f ca="1">1/(1/VLOOKUP(Table4[[#This Row],[Template]],Table1[], 2, FALSE)+1/VLOOKUP(Table4[[#This Row],[Car]],Table2[],2,FALSE))*2</f>
        <v>0.3428571428571428</v>
      </c>
      <c r="P1970" s="1">
        <f ca="1">1/(1/VLOOKUP(Table4[[#This Row],[Template]],Table1[], 3, FALSE)+1/VLOOKUP(Table4[[#This Row],[Car]],Table2[],3,FALSE))*2</f>
        <v>0.43636363636363629</v>
      </c>
      <c r="Q1970" s="1" t="str">
        <f ca="1">SUBSTITUTE(SUBSTITUTE(Table4[[#This Row],[Template]], "$", Table4[[#This Row],[Car]]), "%", Table4[[#This Row],[Property]])</f>
        <v>What does the Polecat have as color?</v>
      </c>
      <c r="R1970" s="1" t="str">
        <f ca="1">IF(RAND()&gt;Table4[[#This Row],[offer1prob]], "yes", "no")</f>
        <v>yes</v>
      </c>
      <c r="S1970" s="1" t="str">
        <f ca="1">IF(RAND()&lt;Table4[[#This Row],[offer1prob]], "yes", "no")</f>
        <v>yes</v>
      </c>
      <c r="T1970" s="1" t="str">
        <f ca="1">"performConversation '" &amp; Table4[[#This Row],[question]] &amp; "' '" &amp; Table4[[#This Row],[answerToAppointmentRequest]] &amp; "' '" &amp; Table4[[#This Row],[answerToMailRequest]] &amp; "'"</f>
        <v>performConversation 'What does the Polecat have as color?' 'yes' 'yes'</v>
      </c>
    </row>
    <row r="1971" spans="11:20" x14ac:dyDescent="0.25">
      <c r="K1971">
        <v>1970</v>
      </c>
      <c r="L1971" t="str">
        <f ca="1">OFFSET(Table1[[#Headers],[Template]], MOD(Table4[[#This Row],[Num]], 5)+1, 0)</f>
        <v>Why is the $ so expensive?</v>
      </c>
      <c r="M1971" t="str">
        <f ca="1">OFFSET(Table2[[#Headers],[Car]], MOD(Table4[[#This Row],[Num]], 4)+1, 0)</f>
        <v>Sea Otter</v>
      </c>
      <c r="N1971" t="str">
        <f ca="1">OFFSET(Table3[[#Headers],[Property]], MOD(Table4[[#This Row],[Num]], 3)+1, 0)</f>
        <v>weight</v>
      </c>
      <c r="O1971" s="1">
        <f ca="1">1/(1/VLOOKUP(Table4[[#This Row],[Template]],Table1[], 2, FALSE)+1/VLOOKUP(Table4[[#This Row],[Car]],Table2[],2,FALSE))*2</f>
        <v>0.3428571428571428</v>
      </c>
      <c r="P1971" s="1">
        <f ca="1">1/(1/VLOOKUP(Table4[[#This Row],[Template]],Table1[], 3, FALSE)+1/VLOOKUP(Table4[[#This Row],[Car]],Table2[],3,FALSE))*2</f>
        <v>0.48</v>
      </c>
      <c r="Q1971" s="1" t="str">
        <f ca="1">SUBSTITUTE(SUBSTITUTE(Table4[[#This Row],[Template]], "$", Table4[[#This Row],[Car]]), "%", Table4[[#This Row],[Property]])</f>
        <v>Why is the Sea Otter so expensive?</v>
      </c>
      <c r="R1971" s="1" t="str">
        <f ca="1">IF(RAND()&gt;Table4[[#This Row],[offer1prob]], "yes", "no")</f>
        <v>yes</v>
      </c>
      <c r="S1971" s="1" t="str">
        <f ca="1">IF(RAND()&lt;Table4[[#This Row],[offer1prob]], "yes", "no")</f>
        <v>no</v>
      </c>
      <c r="T1971" s="1" t="str">
        <f ca="1">"performConversation '" &amp; Table4[[#This Row],[question]] &amp; "' '" &amp; Table4[[#This Row],[answerToAppointmentRequest]] &amp; "' '" &amp; Table4[[#This Row],[answerToMailRequest]] &amp; "'"</f>
        <v>performConversation 'Why is the Sea Otter so expensive?' 'yes' 'no'</v>
      </c>
    </row>
    <row r="1972" spans="11:20" x14ac:dyDescent="0.25">
      <c r="K1972">
        <v>1971</v>
      </c>
      <c r="L1972" t="str">
        <f ca="1">OFFSET(Table1[[#Headers],[Template]], MOD(Table4[[#This Row],[Num]], 5)+1, 0)</f>
        <v>Do you still manufacture the $?</v>
      </c>
      <c r="M1972" t="str">
        <f ca="1">OFFSET(Table2[[#Headers],[Car]], MOD(Table4[[#This Row],[Num]], 4)+1, 0)</f>
        <v>Sable</v>
      </c>
      <c r="N1972" t="str">
        <f ca="1">OFFSET(Table3[[#Headers],[Property]], MOD(Table4[[#This Row],[Num]], 3)+1, 0)</f>
        <v>mpg</v>
      </c>
      <c r="O1972" s="1">
        <f ca="1">1/(1/VLOOKUP(Table4[[#This Row],[Template]],Table1[], 2, FALSE)+1/VLOOKUP(Table4[[#This Row],[Car]],Table2[],2,FALSE))*2</f>
        <v>0.61538461538461542</v>
      </c>
      <c r="P1972" s="1">
        <f ca="1">1/(1/VLOOKUP(Table4[[#This Row],[Template]],Table1[], 3, FALSE)+1/VLOOKUP(Table4[[#This Row],[Car]],Table2[],3,FALSE))*2</f>
        <v>0.54545454545454541</v>
      </c>
      <c r="Q1972" s="1" t="str">
        <f ca="1">SUBSTITUTE(SUBSTITUTE(Table4[[#This Row],[Template]], "$", Table4[[#This Row],[Car]]), "%", Table4[[#This Row],[Property]])</f>
        <v>Do you still manufacture the Sable?</v>
      </c>
      <c r="R1972" s="1" t="str">
        <f ca="1">IF(RAND()&gt;Table4[[#This Row],[offer1prob]], "yes", "no")</f>
        <v>no</v>
      </c>
      <c r="S1972" s="1" t="str">
        <f ca="1">IF(RAND()&lt;Table4[[#This Row],[offer1prob]], "yes", "no")</f>
        <v>yes</v>
      </c>
      <c r="T1972" s="1" t="str">
        <f ca="1">"performConversation '" &amp; Table4[[#This Row],[question]] &amp; "' '" &amp; Table4[[#This Row],[answerToAppointmentRequest]] &amp; "' '" &amp; Table4[[#This Row],[answerToMailRequest]] &amp; "'"</f>
        <v>performConversation 'Do you still manufacture the Sable?' 'no' 'yes'</v>
      </c>
    </row>
    <row r="1973" spans="11:20" x14ac:dyDescent="0.25">
      <c r="K1973">
        <v>1972</v>
      </c>
      <c r="L1973" t="str">
        <f ca="1">OFFSET(Table1[[#Headers],[Template]], MOD(Table4[[#This Row],[Num]], 5)+1, 0)</f>
        <v>What is the % of the $?</v>
      </c>
      <c r="M1973" t="str">
        <f ca="1">OFFSET(Table2[[#Headers],[Car]], MOD(Table4[[#This Row],[Num]], 4)+1, 0)</f>
        <v>Wolverine</v>
      </c>
      <c r="N1973" t="str">
        <f ca="1">OFFSET(Table3[[#Headers],[Property]], MOD(Table4[[#This Row],[Num]], 3)+1, 0)</f>
        <v>color</v>
      </c>
      <c r="O1973" s="1">
        <f ca="1">1/(1/VLOOKUP(Table4[[#This Row],[Template]],Table1[], 2, FALSE)+1/VLOOKUP(Table4[[#This Row],[Car]],Table2[],2,FALSE))*2</f>
        <v>0.6</v>
      </c>
      <c r="P1973" s="1">
        <f ca="1">1/(1/VLOOKUP(Table4[[#This Row],[Template]],Table1[], 3, FALSE)+1/VLOOKUP(Table4[[#This Row],[Car]],Table2[],3,FALSE))*2</f>
        <v>0.3428571428571428</v>
      </c>
      <c r="Q1973" s="1" t="str">
        <f ca="1">SUBSTITUTE(SUBSTITUTE(Table4[[#This Row],[Template]], "$", Table4[[#This Row],[Car]]), "%", Table4[[#This Row],[Property]])</f>
        <v>What is the color of the Wolverine?</v>
      </c>
      <c r="R1973" s="1" t="str">
        <f ca="1">IF(RAND()&gt;Table4[[#This Row],[offer1prob]], "yes", "no")</f>
        <v>yes</v>
      </c>
      <c r="S1973" s="1" t="str">
        <f ca="1">IF(RAND()&lt;Table4[[#This Row],[offer1prob]], "yes", "no")</f>
        <v>no</v>
      </c>
      <c r="T1973" s="1" t="str">
        <f ca="1">"performConversation '" &amp; Table4[[#This Row],[question]] &amp; "' '" &amp; Table4[[#This Row],[answerToAppointmentRequest]] &amp; "' '" &amp; Table4[[#This Row],[answerToMailRequest]] &amp; "'"</f>
        <v>performConversation 'What is the color of the Wolverine?' 'yes' 'no'</v>
      </c>
    </row>
    <row r="1974" spans="11:20" x14ac:dyDescent="0.25">
      <c r="K1974">
        <v>1973</v>
      </c>
      <c r="L1974" t="str">
        <f ca="1">OFFSET(Table1[[#Headers],[Template]], MOD(Table4[[#This Row],[Num]], 5)+1, 0)</f>
        <v>The $ is crap</v>
      </c>
      <c r="M1974" t="str">
        <f ca="1">OFFSET(Table2[[#Headers],[Car]], MOD(Table4[[#This Row],[Num]], 4)+1, 0)</f>
        <v>Polecat</v>
      </c>
      <c r="N1974" t="str">
        <f ca="1">OFFSET(Table3[[#Headers],[Property]], MOD(Table4[[#This Row],[Num]], 3)+1, 0)</f>
        <v>weight</v>
      </c>
      <c r="O1974" s="1">
        <f ca="1">1/(1/VLOOKUP(Table4[[#This Row],[Template]],Table1[], 2, FALSE)+1/VLOOKUP(Table4[[#This Row],[Car]],Table2[],2,FALSE))*2</f>
        <v>0.26666666666666666</v>
      </c>
      <c r="P1974" s="1">
        <f ca="1">1/(1/VLOOKUP(Table4[[#This Row],[Template]],Table1[], 3, FALSE)+1/VLOOKUP(Table4[[#This Row],[Car]],Table2[],3,FALSE))*2</f>
        <v>0.32</v>
      </c>
      <c r="Q1974" s="1" t="str">
        <f ca="1">SUBSTITUTE(SUBSTITUTE(Table4[[#This Row],[Template]], "$", Table4[[#This Row],[Car]]), "%", Table4[[#This Row],[Property]])</f>
        <v>The Polecat is crap</v>
      </c>
      <c r="R1974" s="1" t="str">
        <f ca="1">IF(RAND()&gt;Table4[[#This Row],[offer1prob]], "yes", "no")</f>
        <v>yes</v>
      </c>
      <c r="S1974" s="1" t="str">
        <f ca="1">IF(RAND()&lt;Table4[[#This Row],[offer1prob]], "yes", "no")</f>
        <v>no</v>
      </c>
      <c r="T1974" s="1" t="str">
        <f ca="1">"performConversation '" &amp; Table4[[#This Row],[question]] &amp; "' '" &amp; Table4[[#This Row],[answerToAppointmentRequest]] &amp; "' '" &amp; Table4[[#This Row],[answerToMailRequest]] &amp; "'"</f>
        <v>performConversation 'The Polecat is crap' 'yes' 'no'</v>
      </c>
    </row>
    <row r="1975" spans="11:20" x14ac:dyDescent="0.25">
      <c r="K1975">
        <v>1974</v>
      </c>
      <c r="L1975" t="str">
        <f ca="1">OFFSET(Table1[[#Headers],[Template]], MOD(Table4[[#This Row],[Num]], 5)+1, 0)</f>
        <v>What does the $ have as %?</v>
      </c>
      <c r="M1975" t="str">
        <f ca="1">OFFSET(Table2[[#Headers],[Car]], MOD(Table4[[#This Row],[Num]], 4)+1, 0)</f>
        <v>Sea Otter</v>
      </c>
      <c r="N1975" t="str">
        <f ca="1">OFFSET(Table3[[#Headers],[Property]], MOD(Table4[[#This Row],[Num]], 3)+1, 0)</f>
        <v>mpg</v>
      </c>
      <c r="O1975" s="1">
        <f ca="1">1/(1/VLOOKUP(Table4[[#This Row],[Template]],Table1[], 2, FALSE)+1/VLOOKUP(Table4[[#This Row],[Car]],Table2[],2,FALSE))*2</f>
        <v>0.3</v>
      </c>
      <c r="P1975" s="1">
        <f ca="1">1/(1/VLOOKUP(Table4[[#This Row],[Template]],Table1[], 3, FALSE)+1/VLOOKUP(Table4[[#This Row],[Car]],Table2[],3,FALSE))*2</f>
        <v>0.3428571428571428</v>
      </c>
      <c r="Q1975" s="1" t="str">
        <f ca="1">SUBSTITUTE(SUBSTITUTE(Table4[[#This Row],[Template]], "$", Table4[[#This Row],[Car]]), "%", Table4[[#This Row],[Property]])</f>
        <v>What does the Sea Otter have as mpg?</v>
      </c>
      <c r="R1975" s="1" t="str">
        <f ca="1">IF(RAND()&gt;Table4[[#This Row],[offer1prob]], "yes", "no")</f>
        <v>no</v>
      </c>
      <c r="S1975" s="1" t="str">
        <f ca="1">IF(RAND()&lt;Table4[[#This Row],[offer1prob]], "yes", "no")</f>
        <v>no</v>
      </c>
      <c r="T1975" s="1" t="str">
        <f ca="1">"performConversation '" &amp; Table4[[#This Row],[question]] &amp; "' '" &amp; Table4[[#This Row],[answerToAppointmentRequest]] &amp; "' '" &amp; Table4[[#This Row],[answerToMailRequest]] &amp; "'"</f>
        <v>performConversation 'What does the Sea Otter have as mpg?' 'no' 'no'</v>
      </c>
    </row>
    <row r="1976" spans="11:20" x14ac:dyDescent="0.25">
      <c r="K1976">
        <v>1975</v>
      </c>
      <c r="L1976" t="str">
        <f ca="1">OFFSET(Table1[[#Headers],[Template]], MOD(Table4[[#This Row],[Num]], 5)+1, 0)</f>
        <v>Why is the $ so expensive?</v>
      </c>
      <c r="M1976" t="str">
        <f ca="1">OFFSET(Table2[[#Headers],[Car]], MOD(Table4[[#This Row],[Num]], 4)+1, 0)</f>
        <v>Sable</v>
      </c>
      <c r="N1976" t="str">
        <f ca="1">OFFSET(Table3[[#Headers],[Property]], MOD(Table4[[#This Row],[Num]], 3)+1, 0)</f>
        <v>color</v>
      </c>
      <c r="O1976" s="1">
        <f ca="1">1/(1/VLOOKUP(Table4[[#This Row],[Template]],Table1[], 2, FALSE)+1/VLOOKUP(Table4[[#This Row],[Car]],Table2[],2,FALSE))*2</f>
        <v>0.53333333333333333</v>
      </c>
      <c r="P1976" s="1">
        <f ca="1">1/(1/VLOOKUP(Table4[[#This Row],[Template]],Table1[], 3, FALSE)+1/VLOOKUP(Table4[[#This Row],[Car]],Table2[],3,FALSE))*2</f>
        <v>0.6</v>
      </c>
      <c r="Q1976" s="1" t="str">
        <f ca="1">SUBSTITUTE(SUBSTITUTE(Table4[[#This Row],[Template]], "$", Table4[[#This Row],[Car]]), "%", Table4[[#This Row],[Property]])</f>
        <v>Why is the Sable so expensive?</v>
      </c>
      <c r="R1976" s="1" t="str">
        <f ca="1">IF(RAND()&gt;Table4[[#This Row],[offer1prob]], "yes", "no")</f>
        <v>no</v>
      </c>
      <c r="S1976" s="1" t="str">
        <f ca="1">IF(RAND()&lt;Table4[[#This Row],[offer1prob]], "yes", "no")</f>
        <v>no</v>
      </c>
      <c r="T1976" s="1" t="str">
        <f ca="1">"performConversation '" &amp; Table4[[#This Row],[question]] &amp; "' '" &amp; Table4[[#This Row],[answerToAppointmentRequest]] &amp; "' '" &amp; Table4[[#This Row],[answerToMailRequest]] &amp; "'"</f>
        <v>performConversation 'Why is the Sable so expensive?' 'no' 'no'</v>
      </c>
    </row>
    <row r="1977" spans="11:20" x14ac:dyDescent="0.25">
      <c r="K1977">
        <v>1976</v>
      </c>
      <c r="L1977" t="str">
        <f ca="1">OFFSET(Table1[[#Headers],[Template]], MOD(Table4[[#This Row],[Num]], 5)+1, 0)</f>
        <v>Do you still manufacture the $?</v>
      </c>
      <c r="M1977" t="str">
        <f ca="1">OFFSET(Table2[[#Headers],[Car]], MOD(Table4[[#This Row],[Num]], 4)+1, 0)</f>
        <v>Wolverine</v>
      </c>
      <c r="N1977" t="str">
        <f ca="1">OFFSET(Table3[[#Headers],[Property]], MOD(Table4[[#This Row],[Num]], 3)+1, 0)</f>
        <v>weight</v>
      </c>
      <c r="O1977" s="1">
        <f ca="1">1/(1/VLOOKUP(Table4[[#This Row],[Template]],Table1[], 2, FALSE)+1/VLOOKUP(Table4[[#This Row],[Car]],Table2[],2,FALSE))*2</f>
        <v>0.54545454545454541</v>
      </c>
      <c r="P1977" s="1">
        <f ca="1">1/(1/VLOOKUP(Table4[[#This Row],[Template]],Table1[], 3, FALSE)+1/VLOOKUP(Table4[[#This Row],[Car]],Table2[],3,FALSE))*2</f>
        <v>0.37499999999999994</v>
      </c>
      <c r="Q1977" s="1" t="str">
        <f ca="1">SUBSTITUTE(SUBSTITUTE(Table4[[#This Row],[Template]], "$", Table4[[#This Row],[Car]]), "%", Table4[[#This Row],[Property]])</f>
        <v>Do you still manufacture the Wolverine?</v>
      </c>
      <c r="R1977" s="1" t="str">
        <f ca="1">IF(RAND()&gt;Table4[[#This Row],[offer1prob]], "yes", "no")</f>
        <v>no</v>
      </c>
      <c r="S1977" s="1" t="str">
        <f ca="1">IF(RAND()&lt;Table4[[#This Row],[offer1prob]], "yes", "no")</f>
        <v>yes</v>
      </c>
      <c r="T1977" s="1" t="str">
        <f ca="1">"performConversation '" &amp; Table4[[#This Row],[question]] &amp; "' '" &amp; Table4[[#This Row],[answerToAppointmentRequest]] &amp; "' '" &amp; Table4[[#This Row],[answerToMailRequest]] &amp; "'"</f>
        <v>performConversation 'Do you still manufacture the Wolverine?' 'no' 'yes'</v>
      </c>
    </row>
    <row r="1978" spans="11:20" x14ac:dyDescent="0.25">
      <c r="K1978">
        <v>1977</v>
      </c>
      <c r="L1978" t="str">
        <f ca="1">OFFSET(Table1[[#Headers],[Template]], MOD(Table4[[#This Row],[Num]], 5)+1, 0)</f>
        <v>What is the % of the $?</v>
      </c>
      <c r="M1978" t="str">
        <f ca="1">OFFSET(Table2[[#Headers],[Car]], MOD(Table4[[#This Row],[Num]], 4)+1, 0)</f>
        <v>Polecat</v>
      </c>
      <c r="N1978" t="str">
        <f ca="1">OFFSET(Table3[[#Headers],[Property]], MOD(Table4[[#This Row],[Num]], 3)+1, 0)</f>
        <v>mpg</v>
      </c>
      <c r="O1978" s="1">
        <f ca="1">1/(1/VLOOKUP(Table4[[#This Row],[Template]],Table1[], 2, FALSE)+1/VLOOKUP(Table4[[#This Row],[Car]],Table2[],2,FALSE))*2</f>
        <v>0.48</v>
      </c>
      <c r="P1978" s="1">
        <f ca="1">1/(1/VLOOKUP(Table4[[#This Row],[Template]],Table1[], 3, FALSE)+1/VLOOKUP(Table4[[#This Row],[Car]],Table2[],3,FALSE))*2</f>
        <v>0.53333333333333333</v>
      </c>
      <c r="Q1978" s="1" t="str">
        <f ca="1">SUBSTITUTE(SUBSTITUTE(Table4[[#This Row],[Template]], "$", Table4[[#This Row],[Car]]), "%", Table4[[#This Row],[Property]])</f>
        <v>What is the mpg of the Polecat?</v>
      </c>
      <c r="R1978" s="1" t="str">
        <f ca="1">IF(RAND()&gt;Table4[[#This Row],[offer1prob]], "yes", "no")</f>
        <v>yes</v>
      </c>
      <c r="S1978" s="1" t="str">
        <f ca="1">IF(RAND()&lt;Table4[[#This Row],[offer1prob]], "yes", "no")</f>
        <v>no</v>
      </c>
      <c r="T1978" s="1" t="str">
        <f ca="1">"performConversation '" &amp; Table4[[#This Row],[question]] &amp; "' '" &amp; Table4[[#This Row],[answerToAppointmentRequest]] &amp; "' '" &amp; Table4[[#This Row],[answerToMailRequest]] &amp; "'"</f>
        <v>performConversation 'What is the mpg of the Polecat?' 'yes' 'no'</v>
      </c>
    </row>
    <row r="1979" spans="11:20" x14ac:dyDescent="0.25">
      <c r="K1979">
        <v>1978</v>
      </c>
      <c r="L1979" t="str">
        <f ca="1">OFFSET(Table1[[#Headers],[Template]], MOD(Table4[[#This Row],[Num]], 5)+1, 0)</f>
        <v>The $ is crap</v>
      </c>
      <c r="M1979" t="str">
        <f ca="1">OFFSET(Table2[[#Headers],[Car]], MOD(Table4[[#This Row],[Num]], 4)+1, 0)</f>
        <v>Sea Otter</v>
      </c>
      <c r="N1979" t="str">
        <f ca="1">OFFSET(Table3[[#Headers],[Property]], MOD(Table4[[#This Row],[Num]], 3)+1, 0)</f>
        <v>color</v>
      </c>
      <c r="O1979" s="1">
        <f ca="1">1/(1/VLOOKUP(Table4[[#This Row],[Template]],Table1[], 2, FALSE)+1/VLOOKUP(Table4[[#This Row],[Car]],Table2[],2,FALSE))*2</f>
        <v>0.24</v>
      </c>
      <c r="P1979" s="1">
        <f ca="1">1/(1/VLOOKUP(Table4[[#This Row],[Template]],Table1[], 3, FALSE)+1/VLOOKUP(Table4[[#This Row],[Car]],Table2[],3,FALSE))*2</f>
        <v>0.26666666666666666</v>
      </c>
      <c r="Q1979" s="1" t="str">
        <f ca="1">SUBSTITUTE(SUBSTITUTE(Table4[[#This Row],[Template]], "$", Table4[[#This Row],[Car]]), "%", Table4[[#This Row],[Property]])</f>
        <v>The Sea Otter is crap</v>
      </c>
      <c r="R1979" s="1" t="str">
        <f ca="1">IF(RAND()&gt;Table4[[#This Row],[offer1prob]], "yes", "no")</f>
        <v>yes</v>
      </c>
      <c r="S1979" s="1" t="str">
        <f ca="1">IF(RAND()&lt;Table4[[#This Row],[offer1prob]], "yes", "no")</f>
        <v>no</v>
      </c>
      <c r="T1979" s="1" t="str">
        <f ca="1">"performConversation '" &amp; Table4[[#This Row],[question]] &amp; "' '" &amp; Table4[[#This Row],[answerToAppointmentRequest]] &amp; "' '" &amp; Table4[[#This Row],[answerToMailRequest]] &amp; "'"</f>
        <v>performConversation 'The Sea Otter is crap' 'yes' 'no'</v>
      </c>
    </row>
    <row r="1980" spans="11:20" x14ac:dyDescent="0.25">
      <c r="K1980">
        <v>1979</v>
      </c>
      <c r="L1980" t="str">
        <f ca="1">OFFSET(Table1[[#Headers],[Template]], MOD(Table4[[#This Row],[Num]], 5)+1, 0)</f>
        <v>What does the $ have as %?</v>
      </c>
      <c r="M1980" t="str">
        <f ca="1">OFFSET(Table2[[#Headers],[Car]], MOD(Table4[[#This Row],[Num]], 4)+1, 0)</f>
        <v>Sable</v>
      </c>
      <c r="N1980" t="str">
        <f ca="1">OFFSET(Table3[[#Headers],[Property]], MOD(Table4[[#This Row],[Num]], 3)+1, 0)</f>
        <v>weight</v>
      </c>
      <c r="O1980" s="1">
        <f ca="1">1/(1/VLOOKUP(Table4[[#This Row],[Template]],Table1[], 2, FALSE)+1/VLOOKUP(Table4[[#This Row],[Car]],Table2[],2,FALSE))*2</f>
        <v>0.43636363636363629</v>
      </c>
      <c r="P1980" s="1">
        <f ca="1">1/(1/VLOOKUP(Table4[[#This Row],[Template]],Table1[], 3, FALSE)+1/VLOOKUP(Table4[[#This Row],[Car]],Table2[],3,FALSE))*2</f>
        <v>0.4</v>
      </c>
      <c r="Q1980" s="1" t="str">
        <f ca="1">SUBSTITUTE(SUBSTITUTE(Table4[[#This Row],[Template]], "$", Table4[[#This Row],[Car]]), "%", Table4[[#This Row],[Property]])</f>
        <v>What does the Sable have as weight?</v>
      </c>
      <c r="R1980" s="1" t="str">
        <f ca="1">IF(RAND()&gt;Table4[[#This Row],[offer1prob]], "yes", "no")</f>
        <v>no</v>
      </c>
      <c r="S1980" s="1" t="str">
        <f ca="1">IF(RAND()&lt;Table4[[#This Row],[offer1prob]], "yes", "no")</f>
        <v>no</v>
      </c>
      <c r="T1980" s="1" t="str">
        <f ca="1">"performConversation '" &amp; Table4[[#This Row],[question]] &amp; "' '" &amp; Table4[[#This Row],[answerToAppointmentRequest]] &amp; "' '" &amp; Table4[[#This Row],[answerToMailRequest]] &amp; "'"</f>
        <v>performConversation 'What does the Sable have as weight?' 'no' 'no'</v>
      </c>
    </row>
    <row r="1981" spans="11:20" x14ac:dyDescent="0.25">
      <c r="K1981">
        <v>1980</v>
      </c>
      <c r="L1981" t="str">
        <f ca="1">OFFSET(Table1[[#Headers],[Template]], MOD(Table4[[#This Row],[Num]], 5)+1, 0)</f>
        <v>Why is the $ so expensive?</v>
      </c>
      <c r="M1981" t="str">
        <f ca="1">OFFSET(Table2[[#Headers],[Car]], MOD(Table4[[#This Row],[Num]], 4)+1, 0)</f>
        <v>Wolverine</v>
      </c>
      <c r="N1981" t="str">
        <f ca="1">OFFSET(Table3[[#Headers],[Property]], MOD(Table4[[#This Row],[Num]], 3)+1, 0)</f>
        <v>mpg</v>
      </c>
      <c r="O1981" s="1">
        <f ca="1">1/(1/VLOOKUP(Table4[[#This Row],[Template]],Table1[], 2, FALSE)+1/VLOOKUP(Table4[[#This Row],[Car]],Table2[],2,FALSE))*2</f>
        <v>0.48</v>
      </c>
      <c r="P1981" s="1">
        <f ca="1">1/(1/VLOOKUP(Table4[[#This Row],[Template]],Table1[], 3, FALSE)+1/VLOOKUP(Table4[[#This Row],[Car]],Table2[],3,FALSE))*2</f>
        <v>0.4</v>
      </c>
      <c r="Q1981" s="1" t="str">
        <f ca="1">SUBSTITUTE(SUBSTITUTE(Table4[[#This Row],[Template]], "$", Table4[[#This Row],[Car]]), "%", Table4[[#This Row],[Property]])</f>
        <v>Why is the Wolverine so expensive?</v>
      </c>
      <c r="R1981" s="1" t="str">
        <f ca="1">IF(RAND()&gt;Table4[[#This Row],[offer1prob]], "yes", "no")</f>
        <v>no</v>
      </c>
      <c r="S1981" s="1" t="str">
        <f ca="1">IF(RAND()&lt;Table4[[#This Row],[offer1prob]], "yes", "no")</f>
        <v>yes</v>
      </c>
      <c r="T1981" s="1" t="str">
        <f ca="1">"performConversation '" &amp; Table4[[#This Row],[question]] &amp; "' '" &amp; Table4[[#This Row],[answerToAppointmentRequest]] &amp; "' '" &amp; Table4[[#This Row],[answerToMailRequest]] &amp; "'"</f>
        <v>performConversation 'Why is the Wolverine so expensive?' 'no' 'yes'</v>
      </c>
    </row>
    <row r="1982" spans="11:20" x14ac:dyDescent="0.25">
      <c r="K1982">
        <v>1981</v>
      </c>
      <c r="L1982" t="str">
        <f ca="1">OFFSET(Table1[[#Headers],[Template]], MOD(Table4[[#This Row],[Num]], 5)+1, 0)</f>
        <v>Do you still manufacture the $?</v>
      </c>
      <c r="M1982" t="str">
        <f ca="1">OFFSET(Table2[[#Headers],[Car]], MOD(Table4[[#This Row],[Num]], 4)+1, 0)</f>
        <v>Polecat</v>
      </c>
      <c r="N1982" t="str">
        <f ca="1">OFFSET(Table3[[#Headers],[Property]], MOD(Table4[[#This Row],[Num]], 3)+1, 0)</f>
        <v>color</v>
      </c>
      <c r="O1982" s="1">
        <f ca="1">1/(1/VLOOKUP(Table4[[#This Row],[Template]],Table1[], 2, FALSE)+1/VLOOKUP(Table4[[#This Row],[Car]],Table2[],2,FALSE))*2</f>
        <v>0.44444444444444442</v>
      </c>
      <c r="P1982" s="1">
        <f ca="1">1/(1/VLOOKUP(Table4[[#This Row],[Template]],Table1[], 3, FALSE)+1/VLOOKUP(Table4[[#This Row],[Car]],Table2[],3,FALSE))*2</f>
        <v>0.61538461538461542</v>
      </c>
      <c r="Q1982" s="1" t="str">
        <f ca="1">SUBSTITUTE(SUBSTITUTE(Table4[[#This Row],[Template]], "$", Table4[[#This Row],[Car]]), "%", Table4[[#This Row],[Property]])</f>
        <v>Do you still manufacture the Polecat?</v>
      </c>
      <c r="R1982" s="1" t="str">
        <f ca="1">IF(RAND()&gt;Table4[[#This Row],[offer1prob]], "yes", "no")</f>
        <v>yes</v>
      </c>
      <c r="S1982" s="1" t="str">
        <f ca="1">IF(RAND()&lt;Table4[[#This Row],[offer1prob]], "yes", "no")</f>
        <v>yes</v>
      </c>
      <c r="T1982" s="1" t="str">
        <f ca="1">"performConversation '" &amp; Table4[[#This Row],[question]] &amp; "' '" &amp; Table4[[#This Row],[answerToAppointmentRequest]] &amp; "' '" &amp; Table4[[#This Row],[answerToMailRequest]] &amp; "'"</f>
        <v>performConversation 'Do you still manufacture the Polecat?' 'yes' 'yes'</v>
      </c>
    </row>
    <row r="1983" spans="11:20" x14ac:dyDescent="0.25">
      <c r="K1983">
        <v>1982</v>
      </c>
      <c r="L1983" t="str">
        <f ca="1">OFFSET(Table1[[#Headers],[Template]], MOD(Table4[[#This Row],[Num]], 5)+1, 0)</f>
        <v>What is the % of the $?</v>
      </c>
      <c r="M1983" t="str">
        <f ca="1">OFFSET(Table2[[#Headers],[Car]], MOD(Table4[[#This Row],[Num]], 4)+1, 0)</f>
        <v>Sea Otter</v>
      </c>
      <c r="N1983" t="str">
        <f ca="1">OFFSET(Table3[[#Headers],[Property]], MOD(Table4[[#This Row],[Num]], 3)+1, 0)</f>
        <v>weight</v>
      </c>
      <c r="O1983" s="1">
        <f ca="1">1/(1/VLOOKUP(Table4[[#This Row],[Template]],Table1[], 2, FALSE)+1/VLOOKUP(Table4[[#This Row],[Car]],Table2[],2,FALSE))*2</f>
        <v>0.4</v>
      </c>
      <c r="P1983" s="1">
        <f ca="1">1/(1/VLOOKUP(Table4[[#This Row],[Template]],Table1[], 3, FALSE)+1/VLOOKUP(Table4[[#This Row],[Car]],Table2[],3,FALSE))*2</f>
        <v>0.4</v>
      </c>
      <c r="Q1983" s="1" t="str">
        <f ca="1">SUBSTITUTE(SUBSTITUTE(Table4[[#This Row],[Template]], "$", Table4[[#This Row],[Car]]), "%", Table4[[#This Row],[Property]])</f>
        <v>What is the weight of the Sea Otter?</v>
      </c>
      <c r="R1983" s="1" t="str">
        <f ca="1">IF(RAND()&gt;Table4[[#This Row],[offer1prob]], "yes", "no")</f>
        <v>yes</v>
      </c>
      <c r="S1983" s="1" t="str">
        <f ca="1">IF(RAND()&lt;Table4[[#This Row],[offer1prob]], "yes", "no")</f>
        <v>yes</v>
      </c>
      <c r="T1983" s="1" t="str">
        <f ca="1">"performConversation '" &amp; Table4[[#This Row],[question]] &amp; "' '" &amp; Table4[[#This Row],[answerToAppointmentRequest]] &amp; "' '" &amp; Table4[[#This Row],[answerToMailRequest]] &amp; "'"</f>
        <v>performConversation 'What is the weight of the Sea Otter?' 'yes' 'yes'</v>
      </c>
    </row>
    <row r="1984" spans="11:20" x14ac:dyDescent="0.25">
      <c r="K1984">
        <v>1983</v>
      </c>
      <c r="L1984" t="str">
        <f ca="1">OFFSET(Table1[[#Headers],[Template]], MOD(Table4[[#This Row],[Num]], 5)+1, 0)</f>
        <v>The $ is crap</v>
      </c>
      <c r="M1984" t="str">
        <f ca="1">OFFSET(Table2[[#Headers],[Car]], MOD(Table4[[#This Row],[Num]], 4)+1, 0)</f>
        <v>Sable</v>
      </c>
      <c r="N1984" t="str">
        <f ca="1">OFFSET(Table3[[#Headers],[Property]], MOD(Table4[[#This Row],[Num]], 3)+1, 0)</f>
        <v>mpg</v>
      </c>
      <c r="O1984" s="1">
        <f ca="1">1/(1/VLOOKUP(Table4[[#This Row],[Template]],Table1[], 2, FALSE)+1/VLOOKUP(Table4[[#This Row],[Car]],Table2[],2,FALSE))*2</f>
        <v>0.32</v>
      </c>
      <c r="P1984" s="1">
        <f ca="1">1/(1/VLOOKUP(Table4[[#This Row],[Template]],Table1[], 3, FALSE)+1/VLOOKUP(Table4[[#This Row],[Car]],Table2[],3,FALSE))*2</f>
        <v>0.3</v>
      </c>
      <c r="Q1984" s="1" t="str">
        <f ca="1">SUBSTITUTE(SUBSTITUTE(Table4[[#This Row],[Template]], "$", Table4[[#This Row],[Car]]), "%", Table4[[#This Row],[Property]])</f>
        <v>The Sable is crap</v>
      </c>
      <c r="R1984" s="1" t="str">
        <f ca="1">IF(RAND()&gt;Table4[[#This Row],[offer1prob]], "yes", "no")</f>
        <v>yes</v>
      </c>
      <c r="S1984" s="1" t="str">
        <f ca="1">IF(RAND()&lt;Table4[[#This Row],[offer1prob]], "yes", "no")</f>
        <v>no</v>
      </c>
      <c r="T1984" s="1" t="str">
        <f ca="1">"performConversation '" &amp; Table4[[#This Row],[question]] &amp; "' '" &amp; Table4[[#This Row],[answerToAppointmentRequest]] &amp; "' '" &amp; Table4[[#This Row],[answerToMailRequest]] &amp; "'"</f>
        <v>performConversation 'The Sable is crap' 'yes' 'no'</v>
      </c>
    </row>
    <row r="1985" spans="11:20" x14ac:dyDescent="0.25">
      <c r="K1985">
        <v>1984</v>
      </c>
      <c r="L1985" t="str">
        <f ca="1">OFFSET(Table1[[#Headers],[Template]], MOD(Table4[[#This Row],[Num]], 5)+1, 0)</f>
        <v>What does the $ have as %?</v>
      </c>
      <c r="M1985" t="str">
        <f ca="1">OFFSET(Table2[[#Headers],[Car]], MOD(Table4[[#This Row],[Num]], 4)+1, 0)</f>
        <v>Wolverine</v>
      </c>
      <c r="N1985" t="str">
        <f ca="1">OFFSET(Table3[[#Headers],[Property]], MOD(Table4[[#This Row],[Num]], 3)+1, 0)</f>
        <v>color</v>
      </c>
      <c r="O1985" s="1">
        <f ca="1">1/(1/VLOOKUP(Table4[[#This Row],[Template]],Table1[], 2, FALSE)+1/VLOOKUP(Table4[[#This Row],[Car]],Table2[],2,FALSE))*2</f>
        <v>0.4</v>
      </c>
      <c r="P1985" s="1">
        <f ca="1">1/(1/VLOOKUP(Table4[[#This Row],[Template]],Table1[], 3, FALSE)+1/VLOOKUP(Table4[[#This Row],[Car]],Table2[],3,FALSE))*2</f>
        <v>0.3</v>
      </c>
      <c r="Q1985" s="1" t="str">
        <f ca="1">SUBSTITUTE(SUBSTITUTE(Table4[[#This Row],[Template]], "$", Table4[[#This Row],[Car]]), "%", Table4[[#This Row],[Property]])</f>
        <v>What does the Wolverine have as color?</v>
      </c>
      <c r="R1985" s="1" t="str">
        <f ca="1">IF(RAND()&gt;Table4[[#This Row],[offer1prob]], "yes", "no")</f>
        <v>yes</v>
      </c>
      <c r="S1985" s="1" t="str">
        <f ca="1">IF(RAND()&lt;Table4[[#This Row],[offer1prob]], "yes", "no")</f>
        <v>no</v>
      </c>
      <c r="T1985" s="1" t="str">
        <f ca="1">"performConversation '" &amp; Table4[[#This Row],[question]] &amp; "' '" &amp; Table4[[#This Row],[answerToAppointmentRequest]] &amp; "' '" &amp; Table4[[#This Row],[answerToMailRequest]] &amp; "'"</f>
        <v>performConversation 'What does the Wolverine have as color?' 'yes' 'no'</v>
      </c>
    </row>
    <row r="1986" spans="11:20" x14ac:dyDescent="0.25">
      <c r="K1986">
        <v>1985</v>
      </c>
      <c r="L1986" t="str">
        <f ca="1">OFFSET(Table1[[#Headers],[Template]], MOD(Table4[[#This Row],[Num]], 5)+1, 0)</f>
        <v>Why is the $ so expensive?</v>
      </c>
      <c r="M1986" t="str">
        <f ca="1">OFFSET(Table2[[#Headers],[Car]], MOD(Table4[[#This Row],[Num]], 4)+1, 0)</f>
        <v>Polecat</v>
      </c>
      <c r="N1986" t="str">
        <f ca="1">OFFSET(Table3[[#Headers],[Property]], MOD(Table4[[#This Row],[Num]], 3)+1, 0)</f>
        <v>weight</v>
      </c>
      <c r="O1986" s="1">
        <f ca="1">1/(1/VLOOKUP(Table4[[#This Row],[Template]],Table1[], 2, FALSE)+1/VLOOKUP(Table4[[#This Row],[Car]],Table2[],2,FALSE))*2</f>
        <v>0.4</v>
      </c>
      <c r="P1986" s="1">
        <f ca="1">1/(1/VLOOKUP(Table4[[#This Row],[Template]],Table1[], 3, FALSE)+1/VLOOKUP(Table4[[#This Row],[Car]],Table2[],3,FALSE))*2</f>
        <v>0.68571428571428561</v>
      </c>
      <c r="Q1986" s="1" t="str">
        <f ca="1">SUBSTITUTE(SUBSTITUTE(Table4[[#This Row],[Template]], "$", Table4[[#This Row],[Car]]), "%", Table4[[#This Row],[Property]])</f>
        <v>Why is the Polecat so expensive?</v>
      </c>
      <c r="R1986" s="1" t="str">
        <f ca="1">IF(RAND()&gt;Table4[[#This Row],[offer1prob]], "yes", "no")</f>
        <v>no</v>
      </c>
      <c r="S1986" s="1" t="str">
        <f ca="1">IF(RAND()&lt;Table4[[#This Row],[offer1prob]], "yes", "no")</f>
        <v>no</v>
      </c>
      <c r="T1986" s="1" t="str">
        <f ca="1">"performConversation '" &amp; Table4[[#This Row],[question]] &amp; "' '" &amp; Table4[[#This Row],[answerToAppointmentRequest]] &amp; "' '" &amp; Table4[[#This Row],[answerToMailRequest]] &amp; "'"</f>
        <v>performConversation 'Why is the Polecat so expensive?' 'no' 'no'</v>
      </c>
    </row>
    <row r="1987" spans="11:20" x14ac:dyDescent="0.25">
      <c r="K1987">
        <v>1986</v>
      </c>
      <c r="L1987" t="str">
        <f ca="1">OFFSET(Table1[[#Headers],[Template]], MOD(Table4[[#This Row],[Num]], 5)+1, 0)</f>
        <v>Do you still manufacture the $?</v>
      </c>
      <c r="M1987" t="str">
        <f ca="1">OFFSET(Table2[[#Headers],[Car]], MOD(Table4[[#This Row],[Num]], 4)+1, 0)</f>
        <v>Sea Otter</v>
      </c>
      <c r="N1987" t="str">
        <f ca="1">OFFSET(Table3[[#Headers],[Property]], MOD(Table4[[#This Row],[Num]], 3)+1, 0)</f>
        <v>mpg</v>
      </c>
      <c r="O1987" s="1">
        <f ca="1">1/(1/VLOOKUP(Table4[[#This Row],[Template]],Table1[], 2, FALSE)+1/VLOOKUP(Table4[[#This Row],[Car]],Table2[],2,FALSE))*2</f>
        <v>0.37499999999999994</v>
      </c>
      <c r="P1987" s="1">
        <f ca="1">1/(1/VLOOKUP(Table4[[#This Row],[Template]],Table1[], 3, FALSE)+1/VLOOKUP(Table4[[#This Row],[Car]],Table2[],3,FALSE))*2</f>
        <v>0.44444444444444442</v>
      </c>
      <c r="Q1987" s="1" t="str">
        <f ca="1">SUBSTITUTE(SUBSTITUTE(Table4[[#This Row],[Template]], "$", Table4[[#This Row],[Car]]), "%", Table4[[#This Row],[Property]])</f>
        <v>Do you still manufacture the Sea Otter?</v>
      </c>
      <c r="R1987" s="1" t="str">
        <f ca="1">IF(RAND()&gt;Table4[[#This Row],[offer1prob]], "yes", "no")</f>
        <v>yes</v>
      </c>
      <c r="S1987" s="1" t="str">
        <f ca="1">IF(RAND()&lt;Table4[[#This Row],[offer1prob]], "yes", "no")</f>
        <v>no</v>
      </c>
      <c r="T1987" s="1" t="str">
        <f ca="1">"performConversation '" &amp; Table4[[#This Row],[question]] &amp; "' '" &amp; Table4[[#This Row],[answerToAppointmentRequest]] &amp; "' '" &amp; Table4[[#This Row],[answerToMailRequest]] &amp; "'"</f>
        <v>performConversation 'Do you still manufacture the Sea Otter?' 'yes' 'no'</v>
      </c>
    </row>
    <row r="1988" spans="11:20" x14ac:dyDescent="0.25">
      <c r="K1988">
        <v>1987</v>
      </c>
      <c r="L1988" t="str">
        <f ca="1">OFFSET(Table1[[#Headers],[Template]], MOD(Table4[[#This Row],[Num]], 5)+1, 0)</f>
        <v>What is the % of the $?</v>
      </c>
      <c r="M1988" t="str">
        <f ca="1">OFFSET(Table2[[#Headers],[Car]], MOD(Table4[[#This Row],[Num]], 4)+1, 0)</f>
        <v>Sable</v>
      </c>
      <c r="N1988" t="str">
        <f ca="1">OFFSET(Table3[[#Headers],[Property]], MOD(Table4[[#This Row],[Num]], 3)+1, 0)</f>
        <v>color</v>
      </c>
      <c r="O1988" s="1">
        <f ca="1">1/(1/VLOOKUP(Table4[[#This Row],[Template]],Table1[], 2, FALSE)+1/VLOOKUP(Table4[[#This Row],[Car]],Table2[],2,FALSE))*2</f>
        <v>0.68571428571428561</v>
      </c>
      <c r="P1988" s="1">
        <f ca="1">1/(1/VLOOKUP(Table4[[#This Row],[Template]],Table1[], 3, FALSE)+1/VLOOKUP(Table4[[#This Row],[Car]],Table2[],3,FALSE))*2</f>
        <v>0.48</v>
      </c>
      <c r="Q1988" s="1" t="str">
        <f ca="1">SUBSTITUTE(SUBSTITUTE(Table4[[#This Row],[Template]], "$", Table4[[#This Row],[Car]]), "%", Table4[[#This Row],[Property]])</f>
        <v>What is the color of the Sable?</v>
      </c>
      <c r="R1988" s="1" t="str">
        <f ca="1">IF(RAND()&gt;Table4[[#This Row],[offer1prob]], "yes", "no")</f>
        <v>no</v>
      </c>
      <c r="S1988" s="1" t="str">
        <f ca="1">IF(RAND()&lt;Table4[[#This Row],[offer1prob]], "yes", "no")</f>
        <v>yes</v>
      </c>
      <c r="T1988" s="1" t="str">
        <f ca="1">"performConversation '" &amp; Table4[[#This Row],[question]] &amp; "' '" &amp; Table4[[#This Row],[answerToAppointmentRequest]] &amp; "' '" &amp; Table4[[#This Row],[answerToMailRequest]] &amp; "'"</f>
        <v>performConversation 'What is the color of the Sable?' 'no' 'yes'</v>
      </c>
    </row>
    <row r="1989" spans="11:20" x14ac:dyDescent="0.25">
      <c r="K1989">
        <v>1988</v>
      </c>
      <c r="L1989" t="str">
        <f ca="1">OFFSET(Table1[[#Headers],[Template]], MOD(Table4[[#This Row],[Num]], 5)+1, 0)</f>
        <v>The $ is crap</v>
      </c>
      <c r="M1989" t="str">
        <f ca="1">OFFSET(Table2[[#Headers],[Car]], MOD(Table4[[#This Row],[Num]], 4)+1, 0)</f>
        <v>Wolverine</v>
      </c>
      <c r="N1989" t="str">
        <f ca="1">OFFSET(Table3[[#Headers],[Property]], MOD(Table4[[#This Row],[Num]], 3)+1, 0)</f>
        <v>weight</v>
      </c>
      <c r="O1989" s="1">
        <f ca="1">1/(1/VLOOKUP(Table4[[#This Row],[Template]],Table1[], 2, FALSE)+1/VLOOKUP(Table4[[#This Row],[Car]],Table2[],2,FALSE))*2</f>
        <v>0.3</v>
      </c>
      <c r="P1989" s="1">
        <f ca="1">1/(1/VLOOKUP(Table4[[#This Row],[Template]],Table1[], 3, FALSE)+1/VLOOKUP(Table4[[#This Row],[Car]],Table2[],3,FALSE))*2</f>
        <v>0.24</v>
      </c>
      <c r="Q1989" s="1" t="str">
        <f ca="1">SUBSTITUTE(SUBSTITUTE(Table4[[#This Row],[Template]], "$", Table4[[#This Row],[Car]]), "%", Table4[[#This Row],[Property]])</f>
        <v>The Wolverine is crap</v>
      </c>
      <c r="R1989" s="1" t="str">
        <f ca="1">IF(RAND()&gt;Table4[[#This Row],[offer1prob]], "yes", "no")</f>
        <v>yes</v>
      </c>
      <c r="S1989" s="1" t="str">
        <f ca="1">IF(RAND()&lt;Table4[[#This Row],[offer1prob]], "yes", "no")</f>
        <v>no</v>
      </c>
      <c r="T1989" s="1" t="str">
        <f ca="1">"performConversation '" &amp; Table4[[#This Row],[question]] &amp; "' '" &amp; Table4[[#This Row],[answerToAppointmentRequest]] &amp; "' '" &amp; Table4[[#This Row],[answerToMailRequest]] &amp; "'"</f>
        <v>performConversation 'The Wolverine is crap' 'yes' 'no'</v>
      </c>
    </row>
    <row r="1990" spans="11:20" x14ac:dyDescent="0.25">
      <c r="K1990">
        <v>1989</v>
      </c>
      <c r="L1990" t="str">
        <f ca="1">OFFSET(Table1[[#Headers],[Template]], MOD(Table4[[#This Row],[Num]], 5)+1, 0)</f>
        <v>What does the $ have as %?</v>
      </c>
      <c r="M1990" t="str">
        <f ca="1">OFFSET(Table2[[#Headers],[Car]], MOD(Table4[[#This Row],[Num]], 4)+1, 0)</f>
        <v>Polecat</v>
      </c>
      <c r="N1990" t="str">
        <f ca="1">OFFSET(Table3[[#Headers],[Property]], MOD(Table4[[#This Row],[Num]], 3)+1, 0)</f>
        <v>mpg</v>
      </c>
      <c r="O1990" s="1">
        <f ca="1">1/(1/VLOOKUP(Table4[[#This Row],[Template]],Table1[], 2, FALSE)+1/VLOOKUP(Table4[[#This Row],[Car]],Table2[],2,FALSE))*2</f>
        <v>0.3428571428571428</v>
      </c>
      <c r="P1990" s="1">
        <f ca="1">1/(1/VLOOKUP(Table4[[#This Row],[Template]],Table1[], 3, FALSE)+1/VLOOKUP(Table4[[#This Row],[Car]],Table2[],3,FALSE))*2</f>
        <v>0.43636363636363629</v>
      </c>
      <c r="Q1990" s="1" t="str">
        <f ca="1">SUBSTITUTE(SUBSTITUTE(Table4[[#This Row],[Template]], "$", Table4[[#This Row],[Car]]), "%", Table4[[#This Row],[Property]])</f>
        <v>What does the Polecat have as mpg?</v>
      </c>
      <c r="R1990" s="1" t="str">
        <f ca="1">IF(RAND()&gt;Table4[[#This Row],[offer1prob]], "yes", "no")</f>
        <v>yes</v>
      </c>
      <c r="S1990" s="1" t="str">
        <f ca="1">IF(RAND()&lt;Table4[[#This Row],[offer1prob]], "yes", "no")</f>
        <v>no</v>
      </c>
      <c r="T1990" s="1" t="str">
        <f ca="1">"performConversation '" &amp; Table4[[#This Row],[question]] &amp; "' '" &amp; Table4[[#This Row],[answerToAppointmentRequest]] &amp; "' '" &amp; Table4[[#This Row],[answerToMailRequest]] &amp; "'"</f>
        <v>performConversation 'What does the Polecat have as mpg?' 'yes' 'no'</v>
      </c>
    </row>
    <row r="1991" spans="11:20" x14ac:dyDescent="0.25">
      <c r="K1991">
        <v>1990</v>
      </c>
      <c r="L1991" t="str">
        <f ca="1">OFFSET(Table1[[#Headers],[Template]], MOD(Table4[[#This Row],[Num]], 5)+1, 0)</f>
        <v>Why is the $ so expensive?</v>
      </c>
      <c r="M1991" t="str">
        <f ca="1">OFFSET(Table2[[#Headers],[Car]], MOD(Table4[[#This Row],[Num]], 4)+1, 0)</f>
        <v>Sea Otter</v>
      </c>
      <c r="N1991" t="str">
        <f ca="1">OFFSET(Table3[[#Headers],[Property]], MOD(Table4[[#This Row],[Num]], 3)+1, 0)</f>
        <v>color</v>
      </c>
      <c r="O1991" s="1">
        <f ca="1">1/(1/VLOOKUP(Table4[[#This Row],[Template]],Table1[], 2, FALSE)+1/VLOOKUP(Table4[[#This Row],[Car]],Table2[],2,FALSE))*2</f>
        <v>0.3428571428571428</v>
      </c>
      <c r="P1991" s="1">
        <f ca="1">1/(1/VLOOKUP(Table4[[#This Row],[Template]],Table1[], 3, FALSE)+1/VLOOKUP(Table4[[#This Row],[Car]],Table2[],3,FALSE))*2</f>
        <v>0.48</v>
      </c>
      <c r="Q1991" s="1" t="str">
        <f ca="1">SUBSTITUTE(SUBSTITUTE(Table4[[#This Row],[Template]], "$", Table4[[#This Row],[Car]]), "%", Table4[[#This Row],[Property]])</f>
        <v>Why is the Sea Otter so expensive?</v>
      </c>
      <c r="R1991" s="1" t="str">
        <f ca="1">IF(RAND()&gt;Table4[[#This Row],[offer1prob]], "yes", "no")</f>
        <v>yes</v>
      </c>
      <c r="S1991" s="1" t="str">
        <f ca="1">IF(RAND()&lt;Table4[[#This Row],[offer1prob]], "yes", "no")</f>
        <v>no</v>
      </c>
      <c r="T1991" s="1" t="str">
        <f ca="1">"performConversation '" &amp; Table4[[#This Row],[question]] &amp; "' '" &amp; Table4[[#This Row],[answerToAppointmentRequest]] &amp; "' '" &amp; Table4[[#This Row],[answerToMailRequest]] &amp; "'"</f>
        <v>performConversation 'Why is the Sea Otter so expensive?' 'yes' 'no'</v>
      </c>
    </row>
    <row r="1992" spans="11:20" x14ac:dyDescent="0.25">
      <c r="K1992">
        <v>1991</v>
      </c>
      <c r="L1992" t="str">
        <f ca="1">OFFSET(Table1[[#Headers],[Template]], MOD(Table4[[#This Row],[Num]], 5)+1, 0)</f>
        <v>Do you still manufacture the $?</v>
      </c>
      <c r="M1992" t="str">
        <f ca="1">OFFSET(Table2[[#Headers],[Car]], MOD(Table4[[#This Row],[Num]], 4)+1, 0)</f>
        <v>Sable</v>
      </c>
      <c r="N1992" t="str">
        <f ca="1">OFFSET(Table3[[#Headers],[Property]], MOD(Table4[[#This Row],[Num]], 3)+1, 0)</f>
        <v>weight</v>
      </c>
      <c r="O1992" s="1">
        <f ca="1">1/(1/VLOOKUP(Table4[[#This Row],[Template]],Table1[], 2, FALSE)+1/VLOOKUP(Table4[[#This Row],[Car]],Table2[],2,FALSE))*2</f>
        <v>0.61538461538461542</v>
      </c>
      <c r="P1992" s="1">
        <f ca="1">1/(1/VLOOKUP(Table4[[#This Row],[Template]],Table1[], 3, FALSE)+1/VLOOKUP(Table4[[#This Row],[Car]],Table2[],3,FALSE))*2</f>
        <v>0.54545454545454541</v>
      </c>
      <c r="Q1992" s="1" t="str">
        <f ca="1">SUBSTITUTE(SUBSTITUTE(Table4[[#This Row],[Template]], "$", Table4[[#This Row],[Car]]), "%", Table4[[#This Row],[Property]])</f>
        <v>Do you still manufacture the Sable?</v>
      </c>
      <c r="R1992" s="1" t="str">
        <f ca="1">IF(RAND()&gt;Table4[[#This Row],[offer1prob]], "yes", "no")</f>
        <v>yes</v>
      </c>
      <c r="S1992" s="1" t="str">
        <f ca="1">IF(RAND()&lt;Table4[[#This Row],[offer1prob]], "yes", "no")</f>
        <v>yes</v>
      </c>
      <c r="T1992" s="1" t="str">
        <f ca="1">"performConversation '" &amp; Table4[[#This Row],[question]] &amp; "' '" &amp; Table4[[#This Row],[answerToAppointmentRequest]] &amp; "' '" &amp; Table4[[#This Row],[answerToMailRequest]] &amp; "'"</f>
        <v>performConversation 'Do you still manufacture the Sable?' 'yes' 'yes'</v>
      </c>
    </row>
    <row r="1993" spans="11:20" x14ac:dyDescent="0.25">
      <c r="K1993">
        <v>1992</v>
      </c>
      <c r="L1993" t="str">
        <f ca="1">OFFSET(Table1[[#Headers],[Template]], MOD(Table4[[#This Row],[Num]], 5)+1, 0)</f>
        <v>What is the % of the $?</v>
      </c>
      <c r="M1993" t="str">
        <f ca="1">OFFSET(Table2[[#Headers],[Car]], MOD(Table4[[#This Row],[Num]], 4)+1, 0)</f>
        <v>Wolverine</v>
      </c>
      <c r="N1993" t="str">
        <f ca="1">OFFSET(Table3[[#Headers],[Property]], MOD(Table4[[#This Row],[Num]], 3)+1, 0)</f>
        <v>mpg</v>
      </c>
      <c r="O1993" s="1">
        <f ca="1">1/(1/VLOOKUP(Table4[[#This Row],[Template]],Table1[], 2, FALSE)+1/VLOOKUP(Table4[[#This Row],[Car]],Table2[],2,FALSE))*2</f>
        <v>0.6</v>
      </c>
      <c r="P1993" s="1">
        <f ca="1">1/(1/VLOOKUP(Table4[[#This Row],[Template]],Table1[], 3, FALSE)+1/VLOOKUP(Table4[[#This Row],[Car]],Table2[],3,FALSE))*2</f>
        <v>0.3428571428571428</v>
      </c>
      <c r="Q1993" s="1" t="str">
        <f ca="1">SUBSTITUTE(SUBSTITUTE(Table4[[#This Row],[Template]], "$", Table4[[#This Row],[Car]]), "%", Table4[[#This Row],[Property]])</f>
        <v>What is the mpg of the Wolverine?</v>
      </c>
      <c r="R1993" s="1" t="str">
        <f ca="1">IF(RAND()&gt;Table4[[#This Row],[offer1prob]], "yes", "no")</f>
        <v>yes</v>
      </c>
      <c r="S1993" s="1" t="str">
        <f ca="1">IF(RAND()&lt;Table4[[#This Row],[offer1prob]], "yes", "no")</f>
        <v>yes</v>
      </c>
      <c r="T1993" s="1" t="str">
        <f ca="1">"performConversation '" &amp; Table4[[#This Row],[question]] &amp; "' '" &amp; Table4[[#This Row],[answerToAppointmentRequest]] &amp; "' '" &amp; Table4[[#This Row],[answerToMailRequest]] &amp; "'"</f>
        <v>performConversation 'What is the mpg of the Wolverine?' 'yes' 'yes'</v>
      </c>
    </row>
    <row r="1994" spans="11:20" x14ac:dyDescent="0.25">
      <c r="K1994">
        <v>1993</v>
      </c>
      <c r="L1994" t="str">
        <f ca="1">OFFSET(Table1[[#Headers],[Template]], MOD(Table4[[#This Row],[Num]], 5)+1, 0)</f>
        <v>The $ is crap</v>
      </c>
      <c r="M1994" t="str">
        <f ca="1">OFFSET(Table2[[#Headers],[Car]], MOD(Table4[[#This Row],[Num]], 4)+1, 0)</f>
        <v>Polecat</v>
      </c>
      <c r="N1994" t="str">
        <f ca="1">OFFSET(Table3[[#Headers],[Property]], MOD(Table4[[#This Row],[Num]], 3)+1, 0)</f>
        <v>color</v>
      </c>
      <c r="O1994" s="1">
        <f ca="1">1/(1/VLOOKUP(Table4[[#This Row],[Template]],Table1[], 2, FALSE)+1/VLOOKUP(Table4[[#This Row],[Car]],Table2[],2,FALSE))*2</f>
        <v>0.26666666666666666</v>
      </c>
      <c r="P1994" s="1">
        <f ca="1">1/(1/VLOOKUP(Table4[[#This Row],[Template]],Table1[], 3, FALSE)+1/VLOOKUP(Table4[[#This Row],[Car]],Table2[],3,FALSE))*2</f>
        <v>0.32</v>
      </c>
      <c r="Q1994" s="1" t="str">
        <f ca="1">SUBSTITUTE(SUBSTITUTE(Table4[[#This Row],[Template]], "$", Table4[[#This Row],[Car]]), "%", Table4[[#This Row],[Property]])</f>
        <v>The Polecat is crap</v>
      </c>
      <c r="R1994" s="1" t="str">
        <f ca="1">IF(RAND()&gt;Table4[[#This Row],[offer1prob]], "yes", "no")</f>
        <v>yes</v>
      </c>
      <c r="S1994" s="1" t="str">
        <f ca="1">IF(RAND()&lt;Table4[[#This Row],[offer1prob]], "yes", "no")</f>
        <v>yes</v>
      </c>
      <c r="T1994" s="1" t="str">
        <f ca="1">"performConversation '" &amp; Table4[[#This Row],[question]] &amp; "' '" &amp; Table4[[#This Row],[answerToAppointmentRequest]] &amp; "' '" &amp; Table4[[#This Row],[answerToMailRequest]] &amp; "'"</f>
        <v>performConversation 'The Polecat is crap' 'yes' 'yes'</v>
      </c>
    </row>
    <row r="1995" spans="11:20" x14ac:dyDescent="0.25">
      <c r="K1995">
        <v>1994</v>
      </c>
      <c r="L1995" t="str">
        <f ca="1">OFFSET(Table1[[#Headers],[Template]], MOD(Table4[[#This Row],[Num]], 5)+1, 0)</f>
        <v>What does the $ have as %?</v>
      </c>
      <c r="M1995" t="str">
        <f ca="1">OFFSET(Table2[[#Headers],[Car]], MOD(Table4[[#This Row],[Num]], 4)+1, 0)</f>
        <v>Sea Otter</v>
      </c>
      <c r="N1995" t="str">
        <f ca="1">OFFSET(Table3[[#Headers],[Property]], MOD(Table4[[#This Row],[Num]], 3)+1, 0)</f>
        <v>weight</v>
      </c>
      <c r="O1995" s="1">
        <f ca="1">1/(1/VLOOKUP(Table4[[#This Row],[Template]],Table1[], 2, FALSE)+1/VLOOKUP(Table4[[#This Row],[Car]],Table2[],2,FALSE))*2</f>
        <v>0.3</v>
      </c>
      <c r="P1995" s="1">
        <f ca="1">1/(1/VLOOKUP(Table4[[#This Row],[Template]],Table1[], 3, FALSE)+1/VLOOKUP(Table4[[#This Row],[Car]],Table2[],3,FALSE))*2</f>
        <v>0.3428571428571428</v>
      </c>
      <c r="Q1995" s="1" t="str">
        <f ca="1">SUBSTITUTE(SUBSTITUTE(Table4[[#This Row],[Template]], "$", Table4[[#This Row],[Car]]), "%", Table4[[#This Row],[Property]])</f>
        <v>What does the Sea Otter have as weight?</v>
      </c>
      <c r="R1995" s="1" t="str">
        <f ca="1">IF(RAND()&gt;Table4[[#This Row],[offer1prob]], "yes", "no")</f>
        <v>no</v>
      </c>
      <c r="S1995" s="1" t="str">
        <f ca="1">IF(RAND()&lt;Table4[[#This Row],[offer1prob]], "yes", "no")</f>
        <v>no</v>
      </c>
      <c r="T1995" s="1" t="str">
        <f ca="1">"performConversation '" &amp; Table4[[#This Row],[question]] &amp; "' '" &amp; Table4[[#This Row],[answerToAppointmentRequest]] &amp; "' '" &amp; Table4[[#This Row],[answerToMailRequest]] &amp; "'"</f>
        <v>performConversation 'What does the Sea Otter have as weight?' 'no' 'no'</v>
      </c>
    </row>
    <row r="1996" spans="11:20" x14ac:dyDescent="0.25">
      <c r="K1996">
        <v>1995</v>
      </c>
      <c r="L1996" t="str">
        <f ca="1">OFFSET(Table1[[#Headers],[Template]], MOD(Table4[[#This Row],[Num]], 5)+1, 0)</f>
        <v>Why is the $ so expensive?</v>
      </c>
      <c r="M1996" t="str">
        <f ca="1">OFFSET(Table2[[#Headers],[Car]], MOD(Table4[[#This Row],[Num]], 4)+1, 0)</f>
        <v>Sable</v>
      </c>
      <c r="N1996" t="str">
        <f ca="1">OFFSET(Table3[[#Headers],[Property]], MOD(Table4[[#This Row],[Num]], 3)+1, 0)</f>
        <v>mpg</v>
      </c>
      <c r="O1996" s="1">
        <f ca="1">1/(1/VLOOKUP(Table4[[#This Row],[Template]],Table1[], 2, FALSE)+1/VLOOKUP(Table4[[#This Row],[Car]],Table2[],2,FALSE))*2</f>
        <v>0.53333333333333333</v>
      </c>
      <c r="P1996" s="1">
        <f ca="1">1/(1/VLOOKUP(Table4[[#This Row],[Template]],Table1[], 3, FALSE)+1/VLOOKUP(Table4[[#This Row],[Car]],Table2[],3,FALSE))*2</f>
        <v>0.6</v>
      </c>
      <c r="Q1996" s="1" t="str">
        <f ca="1">SUBSTITUTE(SUBSTITUTE(Table4[[#This Row],[Template]], "$", Table4[[#This Row],[Car]]), "%", Table4[[#This Row],[Property]])</f>
        <v>Why is the Sable so expensive?</v>
      </c>
      <c r="R1996" s="1" t="str">
        <f ca="1">IF(RAND()&gt;Table4[[#This Row],[offer1prob]], "yes", "no")</f>
        <v>no</v>
      </c>
      <c r="S1996" s="1" t="str">
        <f ca="1">IF(RAND()&lt;Table4[[#This Row],[offer1prob]], "yes", "no")</f>
        <v>yes</v>
      </c>
      <c r="T1996" s="1" t="str">
        <f ca="1">"performConversation '" &amp; Table4[[#This Row],[question]] &amp; "' '" &amp; Table4[[#This Row],[answerToAppointmentRequest]] &amp; "' '" &amp; Table4[[#This Row],[answerToMailRequest]] &amp; "'"</f>
        <v>performConversation 'Why is the Sable so expensive?' 'no' 'yes'</v>
      </c>
    </row>
    <row r="1997" spans="11:20" x14ac:dyDescent="0.25">
      <c r="K1997">
        <v>1996</v>
      </c>
      <c r="L1997" t="str">
        <f ca="1">OFFSET(Table1[[#Headers],[Template]], MOD(Table4[[#This Row],[Num]], 5)+1, 0)</f>
        <v>Do you still manufacture the $?</v>
      </c>
      <c r="M1997" t="str">
        <f ca="1">OFFSET(Table2[[#Headers],[Car]], MOD(Table4[[#This Row],[Num]], 4)+1, 0)</f>
        <v>Wolverine</v>
      </c>
      <c r="N1997" t="str">
        <f ca="1">OFFSET(Table3[[#Headers],[Property]], MOD(Table4[[#This Row],[Num]], 3)+1, 0)</f>
        <v>color</v>
      </c>
      <c r="O1997" s="1">
        <f ca="1">1/(1/VLOOKUP(Table4[[#This Row],[Template]],Table1[], 2, FALSE)+1/VLOOKUP(Table4[[#This Row],[Car]],Table2[],2,FALSE))*2</f>
        <v>0.54545454545454541</v>
      </c>
      <c r="P1997" s="1">
        <f ca="1">1/(1/VLOOKUP(Table4[[#This Row],[Template]],Table1[], 3, FALSE)+1/VLOOKUP(Table4[[#This Row],[Car]],Table2[],3,FALSE))*2</f>
        <v>0.37499999999999994</v>
      </c>
      <c r="Q1997" s="1" t="str">
        <f ca="1">SUBSTITUTE(SUBSTITUTE(Table4[[#This Row],[Template]], "$", Table4[[#This Row],[Car]]), "%", Table4[[#This Row],[Property]])</f>
        <v>Do you still manufacture the Wolverine?</v>
      </c>
      <c r="R1997" s="1" t="str">
        <f ca="1">IF(RAND()&gt;Table4[[#This Row],[offer1prob]], "yes", "no")</f>
        <v>yes</v>
      </c>
      <c r="S1997" s="1" t="str">
        <f ca="1">IF(RAND()&lt;Table4[[#This Row],[offer1prob]], "yes", "no")</f>
        <v>no</v>
      </c>
      <c r="T1997" s="1" t="str">
        <f ca="1">"performConversation '" &amp; Table4[[#This Row],[question]] &amp; "' '" &amp; Table4[[#This Row],[answerToAppointmentRequest]] &amp; "' '" &amp; Table4[[#This Row],[answerToMailRequest]] &amp; "'"</f>
        <v>performConversation 'Do you still manufacture the Wolverine?' 'yes' 'no'</v>
      </c>
    </row>
    <row r="1998" spans="11:20" x14ac:dyDescent="0.25">
      <c r="K1998">
        <v>1997</v>
      </c>
      <c r="L1998" t="str">
        <f ca="1">OFFSET(Table1[[#Headers],[Template]], MOD(Table4[[#This Row],[Num]], 5)+1, 0)</f>
        <v>What is the % of the $?</v>
      </c>
      <c r="M1998" t="str">
        <f ca="1">OFFSET(Table2[[#Headers],[Car]], MOD(Table4[[#This Row],[Num]], 4)+1, 0)</f>
        <v>Polecat</v>
      </c>
      <c r="N1998" t="str">
        <f ca="1">OFFSET(Table3[[#Headers],[Property]], MOD(Table4[[#This Row],[Num]], 3)+1, 0)</f>
        <v>weight</v>
      </c>
      <c r="O1998" s="1">
        <f ca="1">1/(1/VLOOKUP(Table4[[#This Row],[Template]],Table1[], 2, FALSE)+1/VLOOKUP(Table4[[#This Row],[Car]],Table2[],2,FALSE))*2</f>
        <v>0.48</v>
      </c>
      <c r="P1998" s="1">
        <f ca="1">1/(1/VLOOKUP(Table4[[#This Row],[Template]],Table1[], 3, FALSE)+1/VLOOKUP(Table4[[#This Row],[Car]],Table2[],3,FALSE))*2</f>
        <v>0.53333333333333333</v>
      </c>
      <c r="Q1998" s="1" t="str">
        <f ca="1">SUBSTITUTE(SUBSTITUTE(Table4[[#This Row],[Template]], "$", Table4[[#This Row],[Car]]), "%", Table4[[#This Row],[Property]])</f>
        <v>What is the weight of the Polecat?</v>
      </c>
      <c r="R1998" s="1" t="str">
        <f ca="1">IF(RAND()&gt;Table4[[#This Row],[offer1prob]], "yes", "no")</f>
        <v>yes</v>
      </c>
      <c r="S1998" s="1" t="str">
        <f ca="1">IF(RAND()&lt;Table4[[#This Row],[offer1prob]], "yes", "no")</f>
        <v>no</v>
      </c>
      <c r="T1998" s="1" t="str">
        <f ca="1">"performConversation '" &amp; Table4[[#This Row],[question]] &amp; "' '" &amp; Table4[[#This Row],[answerToAppointmentRequest]] &amp; "' '" &amp; Table4[[#This Row],[answerToMailRequest]] &amp; "'"</f>
        <v>performConversation 'What is the weight of the Polecat?' 'yes' 'no'</v>
      </c>
    </row>
    <row r="1999" spans="11:20" x14ac:dyDescent="0.25">
      <c r="K1999">
        <v>1998</v>
      </c>
      <c r="L1999" t="str">
        <f ca="1">OFFSET(Table1[[#Headers],[Template]], MOD(Table4[[#This Row],[Num]], 5)+1, 0)</f>
        <v>The $ is crap</v>
      </c>
      <c r="M1999" t="str">
        <f ca="1">OFFSET(Table2[[#Headers],[Car]], MOD(Table4[[#This Row],[Num]], 4)+1, 0)</f>
        <v>Sea Otter</v>
      </c>
      <c r="N1999" t="str">
        <f ca="1">OFFSET(Table3[[#Headers],[Property]], MOD(Table4[[#This Row],[Num]], 3)+1, 0)</f>
        <v>mpg</v>
      </c>
      <c r="O1999" s="1">
        <f ca="1">1/(1/VLOOKUP(Table4[[#This Row],[Template]],Table1[], 2, FALSE)+1/VLOOKUP(Table4[[#This Row],[Car]],Table2[],2,FALSE))*2</f>
        <v>0.24</v>
      </c>
      <c r="P1999" s="1">
        <f ca="1">1/(1/VLOOKUP(Table4[[#This Row],[Template]],Table1[], 3, FALSE)+1/VLOOKUP(Table4[[#This Row],[Car]],Table2[],3,FALSE))*2</f>
        <v>0.26666666666666666</v>
      </c>
      <c r="Q1999" s="1" t="str">
        <f ca="1">SUBSTITUTE(SUBSTITUTE(Table4[[#This Row],[Template]], "$", Table4[[#This Row],[Car]]), "%", Table4[[#This Row],[Property]])</f>
        <v>The Sea Otter is crap</v>
      </c>
      <c r="R1999" s="1" t="str">
        <f ca="1">IF(RAND()&gt;Table4[[#This Row],[offer1prob]], "yes", "no")</f>
        <v>no</v>
      </c>
      <c r="S1999" s="1" t="str">
        <f ca="1">IF(RAND()&lt;Table4[[#This Row],[offer1prob]], "yes", "no")</f>
        <v>no</v>
      </c>
      <c r="T1999" s="1" t="str">
        <f ca="1">"performConversation '" &amp; Table4[[#This Row],[question]] &amp; "' '" &amp; Table4[[#This Row],[answerToAppointmentRequest]] &amp; "' '" &amp; Table4[[#This Row],[answerToMailRequest]] &amp; "'"</f>
        <v>performConversation 'The Sea Otter is crap' 'no' 'no'</v>
      </c>
    </row>
    <row r="2000" spans="11:20" x14ac:dyDescent="0.25">
      <c r="K2000">
        <v>1999</v>
      </c>
      <c r="L2000" t="str">
        <f ca="1">OFFSET(Table1[[#Headers],[Template]], MOD(Table4[[#This Row],[Num]], 5)+1, 0)</f>
        <v>What does the $ have as %?</v>
      </c>
      <c r="M2000" t="str">
        <f ca="1">OFFSET(Table2[[#Headers],[Car]], MOD(Table4[[#This Row],[Num]], 4)+1, 0)</f>
        <v>Sable</v>
      </c>
      <c r="N2000" t="str">
        <f ca="1">OFFSET(Table3[[#Headers],[Property]], MOD(Table4[[#This Row],[Num]], 3)+1, 0)</f>
        <v>color</v>
      </c>
      <c r="O2000" s="1">
        <f ca="1">1/(1/VLOOKUP(Table4[[#This Row],[Template]],Table1[], 2, FALSE)+1/VLOOKUP(Table4[[#This Row],[Car]],Table2[],2,FALSE))*2</f>
        <v>0.43636363636363629</v>
      </c>
      <c r="P2000" s="1">
        <f ca="1">1/(1/VLOOKUP(Table4[[#This Row],[Template]],Table1[], 3, FALSE)+1/VLOOKUP(Table4[[#This Row],[Car]],Table2[],3,FALSE))*2</f>
        <v>0.4</v>
      </c>
      <c r="Q2000" s="1" t="str">
        <f ca="1">SUBSTITUTE(SUBSTITUTE(Table4[[#This Row],[Template]], "$", Table4[[#This Row],[Car]]), "%", Table4[[#This Row],[Property]])</f>
        <v>What does the Sable have as color?</v>
      </c>
      <c r="R2000" s="1" t="str">
        <f ca="1">IF(RAND()&gt;Table4[[#This Row],[offer1prob]], "yes", "no")</f>
        <v>no</v>
      </c>
      <c r="S2000" s="1" t="str">
        <f ca="1">IF(RAND()&lt;Table4[[#This Row],[offer1prob]], "yes", "no")</f>
        <v>no</v>
      </c>
      <c r="T2000" s="1" t="str">
        <f ca="1">"performConversation '" &amp; Table4[[#This Row],[question]] &amp; "' '" &amp; Table4[[#This Row],[answerToAppointmentRequest]] &amp; "' '" &amp; Table4[[#This Row],[answerToMailRequest]] &amp; "'"</f>
        <v>performConversation 'What does the Sable have as color?' 'no' 'no'</v>
      </c>
    </row>
    <row r="2001" spans="11:20" x14ac:dyDescent="0.25">
      <c r="K2001">
        <v>2000</v>
      </c>
      <c r="L2001" t="str">
        <f ca="1">OFFSET(Table1[[#Headers],[Template]], MOD(Table4[[#This Row],[Num]], 5)+1, 0)</f>
        <v>Why is the $ so expensive?</v>
      </c>
      <c r="M2001" t="str">
        <f ca="1">OFFSET(Table2[[#Headers],[Car]], MOD(Table4[[#This Row],[Num]], 4)+1, 0)</f>
        <v>Wolverine</v>
      </c>
      <c r="N2001" t="str">
        <f ca="1">OFFSET(Table3[[#Headers],[Property]], MOD(Table4[[#This Row],[Num]], 3)+1, 0)</f>
        <v>weight</v>
      </c>
      <c r="O2001" s="1">
        <f ca="1">1/(1/VLOOKUP(Table4[[#This Row],[Template]],Table1[], 2, FALSE)+1/VLOOKUP(Table4[[#This Row],[Car]],Table2[],2,FALSE))*2</f>
        <v>0.48</v>
      </c>
      <c r="P2001" s="1">
        <f ca="1">1/(1/VLOOKUP(Table4[[#This Row],[Template]],Table1[], 3, FALSE)+1/VLOOKUP(Table4[[#This Row],[Car]],Table2[],3,FALSE))*2</f>
        <v>0.4</v>
      </c>
      <c r="Q2001" s="1" t="str">
        <f ca="1">SUBSTITUTE(SUBSTITUTE(Table4[[#This Row],[Template]], "$", Table4[[#This Row],[Car]]), "%", Table4[[#This Row],[Property]])</f>
        <v>Why is the Wolverine so expensive?</v>
      </c>
      <c r="R2001" s="1" t="str">
        <f ca="1">IF(RAND()&gt;Table4[[#This Row],[offer1prob]], "yes", "no")</f>
        <v>yes</v>
      </c>
      <c r="S2001" s="1" t="str">
        <f ca="1">IF(RAND()&lt;Table4[[#This Row],[offer1prob]], "yes", "no")</f>
        <v>yes</v>
      </c>
      <c r="T2001" s="1" t="str">
        <f ca="1">"performConversation '" &amp; Table4[[#This Row],[question]] &amp; "' '" &amp; Table4[[#This Row],[answerToAppointmentRequest]] &amp; "' '" &amp; Table4[[#This Row],[answerToMailRequest]] &amp; "'"</f>
        <v>performConversation 'Why is the Wolverine so expensive?' 'yes' 'yes'</v>
      </c>
    </row>
    <row r="2002" spans="11:20" x14ac:dyDescent="0.25">
      <c r="K2002">
        <v>2001</v>
      </c>
      <c r="L2002" t="str">
        <f ca="1">OFFSET(Table1[[#Headers],[Template]], MOD(Table4[[#This Row],[Num]], 5)+1, 0)</f>
        <v>Do you still manufacture the $?</v>
      </c>
      <c r="M2002" t="str">
        <f ca="1">OFFSET(Table2[[#Headers],[Car]], MOD(Table4[[#This Row],[Num]], 4)+1, 0)</f>
        <v>Polecat</v>
      </c>
      <c r="N2002" t="str">
        <f ca="1">OFFSET(Table3[[#Headers],[Property]], MOD(Table4[[#This Row],[Num]], 3)+1, 0)</f>
        <v>mpg</v>
      </c>
      <c r="O2002" s="1">
        <f ca="1">1/(1/VLOOKUP(Table4[[#This Row],[Template]],Table1[], 2, FALSE)+1/VLOOKUP(Table4[[#This Row],[Car]],Table2[],2,FALSE))*2</f>
        <v>0.44444444444444442</v>
      </c>
      <c r="P2002" s="1">
        <f ca="1">1/(1/VLOOKUP(Table4[[#This Row],[Template]],Table1[], 3, FALSE)+1/VLOOKUP(Table4[[#This Row],[Car]],Table2[],3,FALSE))*2</f>
        <v>0.61538461538461542</v>
      </c>
      <c r="Q2002" s="1" t="str">
        <f ca="1">SUBSTITUTE(SUBSTITUTE(Table4[[#This Row],[Template]], "$", Table4[[#This Row],[Car]]), "%", Table4[[#This Row],[Property]])</f>
        <v>Do you still manufacture the Polecat?</v>
      </c>
      <c r="R2002" s="1" t="str">
        <f ca="1">IF(RAND()&gt;Table4[[#This Row],[offer1prob]], "yes", "no")</f>
        <v>no</v>
      </c>
      <c r="S2002" s="1" t="str">
        <f ca="1">IF(RAND()&lt;Table4[[#This Row],[offer1prob]], "yes", "no")</f>
        <v>no</v>
      </c>
      <c r="T2002" s="1" t="str">
        <f ca="1">"performConversation '" &amp; Table4[[#This Row],[question]] &amp; "' '" &amp; Table4[[#This Row],[answerToAppointmentRequest]] &amp; "' '" &amp; Table4[[#This Row],[answerToMailRequest]] &amp; "'"</f>
        <v>performConversation 'Do you still manufacture the Polecat?' 'no' 'no'</v>
      </c>
    </row>
    <row r="2003" spans="11:20" x14ac:dyDescent="0.25">
      <c r="K2003">
        <v>2002</v>
      </c>
      <c r="L2003" t="str">
        <f ca="1">OFFSET(Table1[[#Headers],[Template]], MOD(Table4[[#This Row],[Num]], 5)+1, 0)</f>
        <v>What is the % of the $?</v>
      </c>
      <c r="M2003" t="str">
        <f ca="1">OFFSET(Table2[[#Headers],[Car]], MOD(Table4[[#This Row],[Num]], 4)+1, 0)</f>
        <v>Sea Otter</v>
      </c>
      <c r="N2003" t="str">
        <f ca="1">OFFSET(Table3[[#Headers],[Property]], MOD(Table4[[#This Row],[Num]], 3)+1, 0)</f>
        <v>color</v>
      </c>
      <c r="O2003" s="1">
        <f ca="1">1/(1/VLOOKUP(Table4[[#This Row],[Template]],Table1[], 2, FALSE)+1/VLOOKUP(Table4[[#This Row],[Car]],Table2[],2,FALSE))*2</f>
        <v>0.4</v>
      </c>
      <c r="P2003" s="1">
        <f ca="1">1/(1/VLOOKUP(Table4[[#This Row],[Template]],Table1[], 3, FALSE)+1/VLOOKUP(Table4[[#This Row],[Car]],Table2[],3,FALSE))*2</f>
        <v>0.4</v>
      </c>
      <c r="Q2003" s="1" t="str">
        <f ca="1">SUBSTITUTE(SUBSTITUTE(Table4[[#This Row],[Template]], "$", Table4[[#This Row],[Car]]), "%", Table4[[#This Row],[Property]])</f>
        <v>What is the color of the Sea Otter?</v>
      </c>
      <c r="R2003" s="1" t="str">
        <f ca="1">IF(RAND()&gt;Table4[[#This Row],[offer1prob]], "yes", "no")</f>
        <v>yes</v>
      </c>
      <c r="S2003" s="1" t="str">
        <f ca="1">IF(RAND()&lt;Table4[[#This Row],[offer1prob]], "yes", "no")</f>
        <v>no</v>
      </c>
      <c r="T2003" s="1" t="str">
        <f ca="1">"performConversation '" &amp; Table4[[#This Row],[question]] &amp; "' '" &amp; Table4[[#This Row],[answerToAppointmentRequest]] &amp; "' '" &amp; Table4[[#This Row],[answerToMailRequest]] &amp; "'"</f>
        <v>performConversation 'What is the color of the Sea Otter?' 'yes' 'no'</v>
      </c>
    </row>
    <row r="2004" spans="11:20" x14ac:dyDescent="0.25">
      <c r="K2004">
        <v>2003</v>
      </c>
      <c r="L2004" t="str">
        <f ca="1">OFFSET(Table1[[#Headers],[Template]], MOD(Table4[[#This Row],[Num]], 5)+1, 0)</f>
        <v>The $ is crap</v>
      </c>
      <c r="M2004" t="str">
        <f ca="1">OFFSET(Table2[[#Headers],[Car]], MOD(Table4[[#This Row],[Num]], 4)+1, 0)</f>
        <v>Sable</v>
      </c>
      <c r="N2004" t="str">
        <f ca="1">OFFSET(Table3[[#Headers],[Property]], MOD(Table4[[#This Row],[Num]], 3)+1, 0)</f>
        <v>weight</v>
      </c>
      <c r="O2004" s="1">
        <f ca="1">1/(1/VLOOKUP(Table4[[#This Row],[Template]],Table1[], 2, FALSE)+1/VLOOKUP(Table4[[#This Row],[Car]],Table2[],2,FALSE))*2</f>
        <v>0.32</v>
      </c>
      <c r="P2004" s="1">
        <f ca="1">1/(1/VLOOKUP(Table4[[#This Row],[Template]],Table1[], 3, FALSE)+1/VLOOKUP(Table4[[#This Row],[Car]],Table2[],3,FALSE))*2</f>
        <v>0.3</v>
      </c>
      <c r="Q2004" s="1" t="str">
        <f ca="1">SUBSTITUTE(SUBSTITUTE(Table4[[#This Row],[Template]], "$", Table4[[#This Row],[Car]]), "%", Table4[[#This Row],[Property]])</f>
        <v>The Sable is crap</v>
      </c>
      <c r="R2004" s="1" t="str">
        <f ca="1">IF(RAND()&gt;Table4[[#This Row],[offer1prob]], "yes", "no")</f>
        <v>no</v>
      </c>
      <c r="S2004" s="1" t="str">
        <f ca="1">IF(RAND()&lt;Table4[[#This Row],[offer1prob]], "yes", "no")</f>
        <v>no</v>
      </c>
      <c r="T2004" s="1" t="str">
        <f ca="1">"performConversation '" &amp; Table4[[#This Row],[question]] &amp; "' '" &amp; Table4[[#This Row],[answerToAppointmentRequest]] &amp; "' '" &amp; Table4[[#This Row],[answerToMailRequest]] &amp; "'"</f>
        <v>performConversation 'The Sable is crap' 'no' 'no'</v>
      </c>
    </row>
    <row r="2005" spans="11:20" x14ac:dyDescent="0.25">
      <c r="K2005">
        <v>2004</v>
      </c>
      <c r="L2005" t="str">
        <f ca="1">OFFSET(Table1[[#Headers],[Template]], MOD(Table4[[#This Row],[Num]], 5)+1, 0)</f>
        <v>What does the $ have as %?</v>
      </c>
      <c r="M2005" t="str">
        <f ca="1">OFFSET(Table2[[#Headers],[Car]], MOD(Table4[[#This Row],[Num]], 4)+1, 0)</f>
        <v>Wolverine</v>
      </c>
      <c r="N2005" t="str">
        <f ca="1">OFFSET(Table3[[#Headers],[Property]], MOD(Table4[[#This Row],[Num]], 3)+1, 0)</f>
        <v>mpg</v>
      </c>
      <c r="O2005" s="1">
        <f ca="1">1/(1/VLOOKUP(Table4[[#This Row],[Template]],Table1[], 2, FALSE)+1/VLOOKUP(Table4[[#This Row],[Car]],Table2[],2,FALSE))*2</f>
        <v>0.4</v>
      </c>
      <c r="P2005" s="1">
        <f ca="1">1/(1/VLOOKUP(Table4[[#This Row],[Template]],Table1[], 3, FALSE)+1/VLOOKUP(Table4[[#This Row],[Car]],Table2[],3,FALSE))*2</f>
        <v>0.3</v>
      </c>
      <c r="Q2005" s="1" t="str">
        <f ca="1">SUBSTITUTE(SUBSTITUTE(Table4[[#This Row],[Template]], "$", Table4[[#This Row],[Car]]), "%", Table4[[#This Row],[Property]])</f>
        <v>What does the Wolverine have as mpg?</v>
      </c>
      <c r="R2005" s="1" t="str">
        <f ca="1">IF(RAND()&gt;Table4[[#This Row],[offer1prob]], "yes", "no")</f>
        <v>no</v>
      </c>
      <c r="S2005" s="1" t="str">
        <f ca="1">IF(RAND()&lt;Table4[[#This Row],[offer1prob]], "yes", "no")</f>
        <v>yes</v>
      </c>
      <c r="T2005" s="1" t="str">
        <f ca="1">"performConversation '" &amp; Table4[[#This Row],[question]] &amp; "' '" &amp; Table4[[#This Row],[answerToAppointmentRequest]] &amp; "' '" &amp; Table4[[#This Row],[answerToMailRequest]] &amp; "'"</f>
        <v>performConversation 'What does the Wolverine have as mpg?' 'no' 'yes'</v>
      </c>
    </row>
    <row r="2006" spans="11:20" x14ac:dyDescent="0.25">
      <c r="K2006">
        <v>2005</v>
      </c>
      <c r="L2006" t="str">
        <f ca="1">OFFSET(Table1[[#Headers],[Template]], MOD(Table4[[#This Row],[Num]], 5)+1, 0)</f>
        <v>Why is the $ so expensive?</v>
      </c>
      <c r="M2006" t="str">
        <f ca="1">OFFSET(Table2[[#Headers],[Car]], MOD(Table4[[#This Row],[Num]], 4)+1, 0)</f>
        <v>Polecat</v>
      </c>
      <c r="N2006" t="str">
        <f ca="1">OFFSET(Table3[[#Headers],[Property]], MOD(Table4[[#This Row],[Num]], 3)+1, 0)</f>
        <v>color</v>
      </c>
      <c r="O2006" s="1">
        <f ca="1">1/(1/VLOOKUP(Table4[[#This Row],[Template]],Table1[], 2, FALSE)+1/VLOOKUP(Table4[[#This Row],[Car]],Table2[],2,FALSE))*2</f>
        <v>0.4</v>
      </c>
      <c r="P2006" s="1">
        <f ca="1">1/(1/VLOOKUP(Table4[[#This Row],[Template]],Table1[], 3, FALSE)+1/VLOOKUP(Table4[[#This Row],[Car]],Table2[],3,FALSE))*2</f>
        <v>0.68571428571428561</v>
      </c>
      <c r="Q2006" s="1" t="str">
        <f ca="1">SUBSTITUTE(SUBSTITUTE(Table4[[#This Row],[Template]], "$", Table4[[#This Row],[Car]]), "%", Table4[[#This Row],[Property]])</f>
        <v>Why is the Polecat so expensive?</v>
      </c>
      <c r="R2006" s="1" t="str">
        <f ca="1">IF(RAND()&gt;Table4[[#This Row],[offer1prob]], "yes", "no")</f>
        <v>yes</v>
      </c>
      <c r="S2006" s="1" t="str">
        <f ca="1">IF(RAND()&lt;Table4[[#This Row],[offer1prob]], "yes", "no")</f>
        <v>yes</v>
      </c>
      <c r="T2006" s="1" t="str">
        <f ca="1">"performConversation '" &amp; Table4[[#This Row],[question]] &amp; "' '" &amp; Table4[[#This Row],[answerToAppointmentRequest]] &amp; "' '" &amp; Table4[[#This Row],[answerToMailRequest]] &amp; "'"</f>
        <v>performConversation 'Why is the Polecat so expensive?' 'yes' 'yes'</v>
      </c>
    </row>
    <row r="2007" spans="11:20" x14ac:dyDescent="0.25">
      <c r="K2007">
        <v>2006</v>
      </c>
      <c r="L2007" t="str">
        <f ca="1">OFFSET(Table1[[#Headers],[Template]], MOD(Table4[[#This Row],[Num]], 5)+1, 0)</f>
        <v>Do you still manufacture the $?</v>
      </c>
      <c r="M2007" t="str">
        <f ca="1">OFFSET(Table2[[#Headers],[Car]], MOD(Table4[[#This Row],[Num]], 4)+1, 0)</f>
        <v>Sea Otter</v>
      </c>
      <c r="N2007" t="str">
        <f ca="1">OFFSET(Table3[[#Headers],[Property]], MOD(Table4[[#This Row],[Num]], 3)+1, 0)</f>
        <v>weight</v>
      </c>
      <c r="O2007" s="1">
        <f ca="1">1/(1/VLOOKUP(Table4[[#This Row],[Template]],Table1[], 2, FALSE)+1/VLOOKUP(Table4[[#This Row],[Car]],Table2[],2,FALSE))*2</f>
        <v>0.37499999999999994</v>
      </c>
      <c r="P2007" s="1">
        <f ca="1">1/(1/VLOOKUP(Table4[[#This Row],[Template]],Table1[], 3, FALSE)+1/VLOOKUP(Table4[[#This Row],[Car]],Table2[],3,FALSE))*2</f>
        <v>0.44444444444444442</v>
      </c>
      <c r="Q2007" s="1" t="str">
        <f ca="1">SUBSTITUTE(SUBSTITUTE(Table4[[#This Row],[Template]], "$", Table4[[#This Row],[Car]]), "%", Table4[[#This Row],[Property]])</f>
        <v>Do you still manufacture the Sea Otter?</v>
      </c>
      <c r="R2007" s="1" t="str">
        <f ca="1">IF(RAND()&gt;Table4[[#This Row],[offer1prob]], "yes", "no")</f>
        <v>yes</v>
      </c>
      <c r="S2007" s="1" t="str">
        <f ca="1">IF(RAND()&lt;Table4[[#This Row],[offer1prob]], "yes", "no")</f>
        <v>no</v>
      </c>
      <c r="T2007" s="1" t="str">
        <f ca="1">"performConversation '" &amp; Table4[[#This Row],[question]] &amp; "' '" &amp; Table4[[#This Row],[answerToAppointmentRequest]] &amp; "' '" &amp; Table4[[#This Row],[answerToMailRequest]] &amp; "'"</f>
        <v>performConversation 'Do you still manufacture the Sea Otter?' 'yes' 'no'</v>
      </c>
    </row>
    <row r="2008" spans="11:20" x14ac:dyDescent="0.25">
      <c r="K2008">
        <v>2007</v>
      </c>
      <c r="L2008" t="str">
        <f ca="1">OFFSET(Table1[[#Headers],[Template]], MOD(Table4[[#This Row],[Num]], 5)+1, 0)</f>
        <v>What is the % of the $?</v>
      </c>
      <c r="M2008" t="str">
        <f ca="1">OFFSET(Table2[[#Headers],[Car]], MOD(Table4[[#This Row],[Num]], 4)+1, 0)</f>
        <v>Sable</v>
      </c>
      <c r="N2008" t="str">
        <f ca="1">OFFSET(Table3[[#Headers],[Property]], MOD(Table4[[#This Row],[Num]], 3)+1, 0)</f>
        <v>mpg</v>
      </c>
      <c r="O2008" s="1">
        <f ca="1">1/(1/VLOOKUP(Table4[[#This Row],[Template]],Table1[], 2, FALSE)+1/VLOOKUP(Table4[[#This Row],[Car]],Table2[],2,FALSE))*2</f>
        <v>0.68571428571428561</v>
      </c>
      <c r="P2008" s="1">
        <f ca="1">1/(1/VLOOKUP(Table4[[#This Row],[Template]],Table1[], 3, FALSE)+1/VLOOKUP(Table4[[#This Row],[Car]],Table2[],3,FALSE))*2</f>
        <v>0.48</v>
      </c>
      <c r="Q2008" s="1" t="str">
        <f ca="1">SUBSTITUTE(SUBSTITUTE(Table4[[#This Row],[Template]], "$", Table4[[#This Row],[Car]]), "%", Table4[[#This Row],[Property]])</f>
        <v>What is the mpg of the Sable?</v>
      </c>
      <c r="R2008" s="1" t="str">
        <f ca="1">IF(RAND()&gt;Table4[[#This Row],[offer1prob]], "yes", "no")</f>
        <v>no</v>
      </c>
      <c r="S2008" s="1" t="str">
        <f ca="1">IF(RAND()&lt;Table4[[#This Row],[offer1prob]], "yes", "no")</f>
        <v>yes</v>
      </c>
      <c r="T2008" s="1" t="str">
        <f ca="1">"performConversation '" &amp; Table4[[#This Row],[question]] &amp; "' '" &amp; Table4[[#This Row],[answerToAppointmentRequest]] &amp; "' '" &amp; Table4[[#This Row],[answerToMailRequest]] &amp; "'"</f>
        <v>performConversation 'What is the mpg of the Sable?' 'no' 'yes'</v>
      </c>
    </row>
    <row r="2009" spans="11:20" x14ac:dyDescent="0.25">
      <c r="K2009">
        <v>2008</v>
      </c>
      <c r="L2009" t="str">
        <f ca="1">OFFSET(Table1[[#Headers],[Template]], MOD(Table4[[#This Row],[Num]], 5)+1, 0)</f>
        <v>The $ is crap</v>
      </c>
      <c r="M2009" t="str">
        <f ca="1">OFFSET(Table2[[#Headers],[Car]], MOD(Table4[[#This Row],[Num]], 4)+1, 0)</f>
        <v>Wolverine</v>
      </c>
      <c r="N2009" t="str">
        <f ca="1">OFFSET(Table3[[#Headers],[Property]], MOD(Table4[[#This Row],[Num]], 3)+1, 0)</f>
        <v>color</v>
      </c>
      <c r="O2009" s="1">
        <f ca="1">1/(1/VLOOKUP(Table4[[#This Row],[Template]],Table1[], 2, FALSE)+1/VLOOKUP(Table4[[#This Row],[Car]],Table2[],2,FALSE))*2</f>
        <v>0.3</v>
      </c>
      <c r="P2009" s="1">
        <f ca="1">1/(1/VLOOKUP(Table4[[#This Row],[Template]],Table1[], 3, FALSE)+1/VLOOKUP(Table4[[#This Row],[Car]],Table2[],3,FALSE))*2</f>
        <v>0.24</v>
      </c>
      <c r="Q2009" s="1" t="str">
        <f ca="1">SUBSTITUTE(SUBSTITUTE(Table4[[#This Row],[Template]], "$", Table4[[#This Row],[Car]]), "%", Table4[[#This Row],[Property]])</f>
        <v>The Wolverine is crap</v>
      </c>
      <c r="R2009" s="1" t="str">
        <f ca="1">IF(RAND()&gt;Table4[[#This Row],[offer1prob]], "yes", "no")</f>
        <v>yes</v>
      </c>
      <c r="S2009" s="1" t="str">
        <f ca="1">IF(RAND()&lt;Table4[[#This Row],[offer1prob]], "yes", "no")</f>
        <v>yes</v>
      </c>
      <c r="T2009" s="1" t="str">
        <f ca="1">"performConversation '" &amp; Table4[[#This Row],[question]] &amp; "' '" &amp; Table4[[#This Row],[answerToAppointmentRequest]] &amp; "' '" &amp; Table4[[#This Row],[answerToMailRequest]] &amp; "'"</f>
        <v>performConversation 'The Wolverine is crap' 'yes' 'yes'</v>
      </c>
    </row>
    <row r="2010" spans="11:20" x14ac:dyDescent="0.25">
      <c r="K2010">
        <v>2009</v>
      </c>
      <c r="L2010" t="str">
        <f ca="1">OFFSET(Table1[[#Headers],[Template]], MOD(Table4[[#This Row],[Num]], 5)+1, 0)</f>
        <v>What does the $ have as %?</v>
      </c>
      <c r="M2010" t="str">
        <f ca="1">OFFSET(Table2[[#Headers],[Car]], MOD(Table4[[#This Row],[Num]], 4)+1, 0)</f>
        <v>Polecat</v>
      </c>
      <c r="N2010" t="str">
        <f ca="1">OFFSET(Table3[[#Headers],[Property]], MOD(Table4[[#This Row],[Num]], 3)+1, 0)</f>
        <v>weight</v>
      </c>
      <c r="O2010" s="1">
        <f ca="1">1/(1/VLOOKUP(Table4[[#This Row],[Template]],Table1[], 2, FALSE)+1/VLOOKUP(Table4[[#This Row],[Car]],Table2[],2,FALSE))*2</f>
        <v>0.3428571428571428</v>
      </c>
      <c r="P2010" s="1">
        <f ca="1">1/(1/VLOOKUP(Table4[[#This Row],[Template]],Table1[], 3, FALSE)+1/VLOOKUP(Table4[[#This Row],[Car]],Table2[],3,FALSE))*2</f>
        <v>0.43636363636363629</v>
      </c>
      <c r="Q2010" s="1" t="str">
        <f ca="1">SUBSTITUTE(SUBSTITUTE(Table4[[#This Row],[Template]], "$", Table4[[#This Row],[Car]]), "%", Table4[[#This Row],[Property]])</f>
        <v>What does the Polecat have as weight?</v>
      </c>
      <c r="R2010" s="1" t="str">
        <f ca="1">IF(RAND()&gt;Table4[[#This Row],[offer1prob]], "yes", "no")</f>
        <v>no</v>
      </c>
      <c r="S2010" s="1" t="str">
        <f ca="1">IF(RAND()&lt;Table4[[#This Row],[offer1prob]], "yes", "no")</f>
        <v>no</v>
      </c>
      <c r="T2010" s="1" t="str">
        <f ca="1">"performConversation '" &amp; Table4[[#This Row],[question]] &amp; "' '" &amp; Table4[[#This Row],[answerToAppointmentRequest]] &amp; "' '" &amp; Table4[[#This Row],[answerToMailRequest]] &amp; "'"</f>
        <v>performConversation 'What does the Polecat have as weight?' 'no' 'no'</v>
      </c>
    </row>
    <row r="2011" spans="11:20" x14ac:dyDescent="0.25">
      <c r="K2011">
        <v>2010</v>
      </c>
      <c r="L2011" t="str">
        <f ca="1">OFFSET(Table1[[#Headers],[Template]], MOD(Table4[[#This Row],[Num]], 5)+1, 0)</f>
        <v>Why is the $ so expensive?</v>
      </c>
      <c r="M2011" t="str">
        <f ca="1">OFFSET(Table2[[#Headers],[Car]], MOD(Table4[[#This Row],[Num]], 4)+1, 0)</f>
        <v>Sea Otter</v>
      </c>
      <c r="N2011" t="str">
        <f ca="1">OFFSET(Table3[[#Headers],[Property]], MOD(Table4[[#This Row],[Num]], 3)+1, 0)</f>
        <v>mpg</v>
      </c>
      <c r="O2011" s="1">
        <f ca="1">1/(1/VLOOKUP(Table4[[#This Row],[Template]],Table1[], 2, FALSE)+1/VLOOKUP(Table4[[#This Row],[Car]],Table2[],2,FALSE))*2</f>
        <v>0.3428571428571428</v>
      </c>
      <c r="P2011" s="1">
        <f ca="1">1/(1/VLOOKUP(Table4[[#This Row],[Template]],Table1[], 3, FALSE)+1/VLOOKUP(Table4[[#This Row],[Car]],Table2[],3,FALSE))*2</f>
        <v>0.48</v>
      </c>
      <c r="Q2011" s="1" t="str">
        <f ca="1">SUBSTITUTE(SUBSTITUTE(Table4[[#This Row],[Template]], "$", Table4[[#This Row],[Car]]), "%", Table4[[#This Row],[Property]])</f>
        <v>Why is the Sea Otter so expensive?</v>
      </c>
      <c r="R2011" s="1" t="str">
        <f ca="1">IF(RAND()&gt;Table4[[#This Row],[offer1prob]], "yes", "no")</f>
        <v>yes</v>
      </c>
      <c r="S2011" s="1" t="str">
        <f ca="1">IF(RAND()&lt;Table4[[#This Row],[offer1prob]], "yes", "no")</f>
        <v>no</v>
      </c>
      <c r="T2011" s="1" t="str">
        <f ca="1">"performConversation '" &amp; Table4[[#This Row],[question]] &amp; "' '" &amp; Table4[[#This Row],[answerToAppointmentRequest]] &amp; "' '" &amp; Table4[[#This Row],[answerToMailRequest]] &amp; "'"</f>
        <v>performConversation 'Why is the Sea Otter so expensive?' 'yes' 'no'</v>
      </c>
    </row>
    <row r="2012" spans="11:20" x14ac:dyDescent="0.25">
      <c r="K2012">
        <v>2011</v>
      </c>
      <c r="L2012" t="str">
        <f ca="1">OFFSET(Table1[[#Headers],[Template]], MOD(Table4[[#This Row],[Num]], 5)+1, 0)</f>
        <v>Do you still manufacture the $?</v>
      </c>
      <c r="M2012" t="str">
        <f ca="1">OFFSET(Table2[[#Headers],[Car]], MOD(Table4[[#This Row],[Num]], 4)+1, 0)</f>
        <v>Sable</v>
      </c>
      <c r="N2012" t="str">
        <f ca="1">OFFSET(Table3[[#Headers],[Property]], MOD(Table4[[#This Row],[Num]], 3)+1, 0)</f>
        <v>color</v>
      </c>
      <c r="O2012" s="1">
        <f ca="1">1/(1/VLOOKUP(Table4[[#This Row],[Template]],Table1[], 2, FALSE)+1/VLOOKUP(Table4[[#This Row],[Car]],Table2[],2,FALSE))*2</f>
        <v>0.61538461538461542</v>
      </c>
      <c r="P2012" s="1">
        <f ca="1">1/(1/VLOOKUP(Table4[[#This Row],[Template]],Table1[], 3, FALSE)+1/VLOOKUP(Table4[[#This Row],[Car]],Table2[],3,FALSE))*2</f>
        <v>0.54545454545454541</v>
      </c>
      <c r="Q2012" s="1" t="str">
        <f ca="1">SUBSTITUTE(SUBSTITUTE(Table4[[#This Row],[Template]], "$", Table4[[#This Row],[Car]]), "%", Table4[[#This Row],[Property]])</f>
        <v>Do you still manufacture the Sable?</v>
      </c>
      <c r="R2012" s="1" t="str">
        <f ca="1">IF(RAND()&gt;Table4[[#This Row],[offer1prob]], "yes", "no")</f>
        <v>yes</v>
      </c>
      <c r="S2012" s="1" t="str">
        <f ca="1">IF(RAND()&lt;Table4[[#This Row],[offer1prob]], "yes", "no")</f>
        <v>no</v>
      </c>
      <c r="T2012" s="1" t="str">
        <f ca="1">"performConversation '" &amp; Table4[[#This Row],[question]] &amp; "' '" &amp; Table4[[#This Row],[answerToAppointmentRequest]] &amp; "' '" &amp; Table4[[#This Row],[answerToMailRequest]] &amp; "'"</f>
        <v>performConversation 'Do you still manufacture the Sable?' 'yes' 'no'</v>
      </c>
    </row>
    <row r="2013" spans="11:20" x14ac:dyDescent="0.25">
      <c r="K2013">
        <v>2012</v>
      </c>
      <c r="L2013" t="str">
        <f ca="1">OFFSET(Table1[[#Headers],[Template]], MOD(Table4[[#This Row],[Num]], 5)+1, 0)</f>
        <v>What is the % of the $?</v>
      </c>
      <c r="M2013" t="str">
        <f ca="1">OFFSET(Table2[[#Headers],[Car]], MOD(Table4[[#This Row],[Num]], 4)+1, 0)</f>
        <v>Wolverine</v>
      </c>
      <c r="N2013" t="str">
        <f ca="1">OFFSET(Table3[[#Headers],[Property]], MOD(Table4[[#This Row],[Num]], 3)+1, 0)</f>
        <v>weight</v>
      </c>
      <c r="O2013" s="1">
        <f ca="1">1/(1/VLOOKUP(Table4[[#This Row],[Template]],Table1[], 2, FALSE)+1/VLOOKUP(Table4[[#This Row],[Car]],Table2[],2,FALSE))*2</f>
        <v>0.6</v>
      </c>
      <c r="P2013" s="1">
        <f ca="1">1/(1/VLOOKUP(Table4[[#This Row],[Template]],Table1[], 3, FALSE)+1/VLOOKUP(Table4[[#This Row],[Car]],Table2[],3,FALSE))*2</f>
        <v>0.3428571428571428</v>
      </c>
      <c r="Q2013" s="1" t="str">
        <f ca="1">SUBSTITUTE(SUBSTITUTE(Table4[[#This Row],[Template]], "$", Table4[[#This Row],[Car]]), "%", Table4[[#This Row],[Property]])</f>
        <v>What is the weight of the Wolverine?</v>
      </c>
      <c r="R2013" s="1" t="str">
        <f ca="1">IF(RAND()&gt;Table4[[#This Row],[offer1prob]], "yes", "no")</f>
        <v>yes</v>
      </c>
      <c r="S2013" s="1" t="str">
        <f ca="1">IF(RAND()&lt;Table4[[#This Row],[offer1prob]], "yes", "no")</f>
        <v>yes</v>
      </c>
      <c r="T2013" s="1" t="str">
        <f ca="1">"performConversation '" &amp; Table4[[#This Row],[question]] &amp; "' '" &amp; Table4[[#This Row],[answerToAppointmentRequest]] &amp; "' '" &amp; Table4[[#This Row],[answerToMailRequest]] &amp; "'"</f>
        <v>performConversation 'What is the weight of the Wolverine?' 'yes' 'yes'</v>
      </c>
    </row>
    <row r="2014" spans="11:20" x14ac:dyDescent="0.25">
      <c r="K2014">
        <v>2013</v>
      </c>
      <c r="L2014" t="str">
        <f ca="1">OFFSET(Table1[[#Headers],[Template]], MOD(Table4[[#This Row],[Num]], 5)+1, 0)</f>
        <v>The $ is crap</v>
      </c>
      <c r="M2014" t="str">
        <f ca="1">OFFSET(Table2[[#Headers],[Car]], MOD(Table4[[#This Row],[Num]], 4)+1, 0)</f>
        <v>Polecat</v>
      </c>
      <c r="N2014" t="str">
        <f ca="1">OFFSET(Table3[[#Headers],[Property]], MOD(Table4[[#This Row],[Num]], 3)+1, 0)</f>
        <v>mpg</v>
      </c>
      <c r="O2014" s="1">
        <f ca="1">1/(1/VLOOKUP(Table4[[#This Row],[Template]],Table1[], 2, FALSE)+1/VLOOKUP(Table4[[#This Row],[Car]],Table2[],2,FALSE))*2</f>
        <v>0.26666666666666666</v>
      </c>
      <c r="P2014" s="1">
        <f ca="1">1/(1/VLOOKUP(Table4[[#This Row],[Template]],Table1[], 3, FALSE)+1/VLOOKUP(Table4[[#This Row],[Car]],Table2[],3,FALSE))*2</f>
        <v>0.32</v>
      </c>
      <c r="Q2014" s="1" t="str">
        <f ca="1">SUBSTITUTE(SUBSTITUTE(Table4[[#This Row],[Template]], "$", Table4[[#This Row],[Car]]), "%", Table4[[#This Row],[Property]])</f>
        <v>The Polecat is crap</v>
      </c>
      <c r="R2014" s="1" t="str">
        <f ca="1">IF(RAND()&gt;Table4[[#This Row],[offer1prob]], "yes", "no")</f>
        <v>yes</v>
      </c>
      <c r="S2014" s="1" t="str">
        <f ca="1">IF(RAND()&lt;Table4[[#This Row],[offer1prob]], "yes", "no")</f>
        <v>yes</v>
      </c>
      <c r="T2014" s="1" t="str">
        <f ca="1">"performConversation '" &amp; Table4[[#This Row],[question]] &amp; "' '" &amp; Table4[[#This Row],[answerToAppointmentRequest]] &amp; "' '" &amp; Table4[[#This Row],[answerToMailRequest]] &amp; "'"</f>
        <v>performConversation 'The Polecat is crap' 'yes' 'yes'</v>
      </c>
    </row>
    <row r="2015" spans="11:20" x14ac:dyDescent="0.25">
      <c r="K2015">
        <v>2014</v>
      </c>
      <c r="L2015" t="str">
        <f ca="1">OFFSET(Table1[[#Headers],[Template]], MOD(Table4[[#This Row],[Num]], 5)+1, 0)</f>
        <v>What does the $ have as %?</v>
      </c>
      <c r="M2015" t="str">
        <f ca="1">OFFSET(Table2[[#Headers],[Car]], MOD(Table4[[#This Row],[Num]], 4)+1, 0)</f>
        <v>Sea Otter</v>
      </c>
      <c r="N2015" t="str">
        <f ca="1">OFFSET(Table3[[#Headers],[Property]], MOD(Table4[[#This Row],[Num]], 3)+1, 0)</f>
        <v>color</v>
      </c>
      <c r="O2015" s="1">
        <f ca="1">1/(1/VLOOKUP(Table4[[#This Row],[Template]],Table1[], 2, FALSE)+1/VLOOKUP(Table4[[#This Row],[Car]],Table2[],2,FALSE))*2</f>
        <v>0.3</v>
      </c>
      <c r="P2015" s="1">
        <f ca="1">1/(1/VLOOKUP(Table4[[#This Row],[Template]],Table1[], 3, FALSE)+1/VLOOKUP(Table4[[#This Row],[Car]],Table2[],3,FALSE))*2</f>
        <v>0.3428571428571428</v>
      </c>
      <c r="Q2015" s="1" t="str">
        <f ca="1">SUBSTITUTE(SUBSTITUTE(Table4[[#This Row],[Template]], "$", Table4[[#This Row],[Car]]), "%", Table4[[#This Row],[Property]])</f>
        <v>What does the Sea Otter have as color?</v>
      </c>
      <c r="R2015" s="1" t="str">
        <f ca="1">IF(RAND()&gt;Table4[[#This Row],[offer1prob]], "yes", "no")</f>
        <v>yes</v>
      </c>
      <c r="S2015" s="1" t="str">
        <f ca="1">IF(RAND()&lt;Table4[[#This Row],[offer1prob]], "yes", "no")</f>
        <v>no</v>
      </c>
      <c r="T2015" s="1" t="str">
        <f ca="1">"performConversation '" &amp; Table4[[#This Row],[question]] &amp; "' '" &amp; Table4[[#This Row],[answerToAppointmentRequest]] &amp; "' '" &amp; Table4[[#This Row],[answerToMailRequest]] &amp; "'"</f>
        <v>performConversation 'What does the Sea Otter have as color?' 'yes' 'no'</v>
      </c>
    </row>
    <row r="2016" spans="11:20" x14ac:dyDescent="0.25">
      <c r="K2016">
        <v>2015</v>
      </c>
      <c r="L2016" t="str">
        <f ca="1">OFFSET(Table1[[#Headers],[Template]], MOD(Table4[[#This Row],[Num]], 5)+1, 0)</f>
        <v>Why is the $ so expensive?</v>
      </c>
      <c r="M2016" t="str">
        <f ca="1">OFFSET(Table2[[#Headers],[Car]], MOD(Table4[[#This Row],[Num]], 4)+1, 0)</f>
        <v>Sable</v>
      </c>
      <c r="N2016" t="str">
        <f ca="1">OFFSET(Table3[[#Headers],[Property]], MOD(Table4[[#This Row],[Num]], 3)+1, 0)</f>
        <v>weight</v>
      </c>
      <c r="O2016" s="1">
        <f ca="1">1/(1/VLOOKUP(Table4[[#This Row],[Template]],Table1[], 2, FALSE)+1/VLOOKUP(Table4[[#This Row],[Car]],Table2[],2,FALSE))*2</f>
        <v>0.53333333333333333</v>
      </c>
      <c r="P2016" s="1">
        <f ca="1">1/(1/VLOOKUP(Table4[[#This Row],[Template]],Table1[], 3, FALSE)+1/VLOOKUP(Table4[[#This Row],[Car]],Table2[],3,FALSE))*2</f>
        <v>0.6</v>
      </c>
      <c r="Q2016" s="1" t="str">
        <f ca="1">SUBSTITUTE(SUBSTITUTE(Table4[[#This Row],[Template]], "$", Table4[[#This Row],[Car]]), "%", Table4[[#This Row],[Property]])</f>
        <v>Why is the Sable so expensive?</v>
      </c>
      <c r="R2016" s="1" t="str">
        <f ca="1">IF(RAND()&gt;Table4[[#This Row],[offer1prob]], "yes", "no")</f>
        <v>no</v>
      </c>
      <c r="S2016" s="1" t="str">
        <f ca="1">IF(RAND()&lt;Table4[[#This Row],[offer1prob]], "yes", "no")</f>
        <v>yes</v>
      </c>
      <c r="T2016" s="1" t="str">
        <f ca="1">"performConversation '" &amp; Table4[[#This Row],[question]] &amp; "' '" &amp; Table4[[#This Row],[answerToAppointmentRequest]] &amp; "' '" &amp; Table4[[#This Row],[answerToMailRequest]] &amp; "'"</f>
        <v>performConversation 'Why is the Sable so expensive?' 'no' 'yes'</v>
      </c>
    </row>
    <row r="2017" spans="11:20" x14ac:dyDescent="0.25">
      <c r="K2017">
        <v>2016</v>
      </c>
      <c r="L2017" t="str">
        <f ca="1">OFFSET(Table1[[#Headers],[Template]], MOD(Table4[[#This Row],[Num]], 5)+1, 0)</f>
        <v>Do you still manufacture the $?</v>
      </c>
      <c r="M2017" t="str">
        <f ca="1">OFFSET(Table2[[#Headers],[Car]], MOD(Table4[[#This Row],[Num]], 4)+1, 0)</f>
        <v>Wolverine</v>
      </c>
      <c r="N2017" t="str">
        <f ca="1">OFFSET(Table3[[#Headers],[Property]], MOD(Table4[[#This Row],[Num]], 3)+1, 0)</f>
        <v>mpg</v>
      </c>
      <c r="O2017" s="1">
        <f ca="1">1/(1/VLOOKUP(Table4[[#This Row],[Template]],Table1[], 2, FALSE)+1/VLOOKUP(Table4[[#This Row],[Car]],Table2[],2,FALSE))*2</f>
        <v>0.54545454545454541</v>
      </c>
      <c r="P2017" s="1">
        <f ca="1">1/(1/VLOOKUP(Table4[[#This Row],[Template]],Table1[], 3, FALSE)+1/VLOOKUP(Table4[[#This Row],[Car]],Table2[],3,FALSE))*2</f>
        <v>0.37499999999999994</v>
      </c>
      <c r="Q2017" s="1" t="str">
        <f ca="1">SUBSTITUTE(SUBSTITUTE(Table4[[#This Row],[Template]], "$", Table4[[#This Row],[Car]]), "%", Table4[[#This Row],[Property]])</f>
        <v>Do you still manufacture the Wolverine?</v>
      </c>
      <c r="R2017" s="1" t="str">
        <f ca="1">IF(RAND()&gt;Table4[[#This Row],[offer1prob]], "yes", "no")</f>
        <v>no</v>
      </c>
      <c r="S2017" s="1" t="str">
        <f ca="1">IF(RAND()&lt;Table4[[#This Row],[offer1prob]], "yes", "no")</f>
        <v>no</v>
      </c>
      <c r="T2017" s="1" t="str">
        <f ca="1">"performConversation '" &amp; Table4[[#This Row],[question]] &amp; "' '" &amp; Table4[[#This Row],[answerToAppointmentRequest]] &amp; "' '" &amp; Table4[[#This Row],[answerToMailRequest]] &amp; "'"</f>
        <v>performConversation 'Do you still manufacture the Wolverine?' 'no' 'no'</v>
      </c>
    </row>
    <row r="2018" spans="11:20" x14ac:dyDescent="0.25">
      <c r="K2018">
        <v>2017</v>
      </c>
      <c r="L2018" t="str">
        <f ca="1">OFFSET(Table1[[#Headers],[Template]], MOD(Table4[[#This Row],[Num]], 5)+1, 0)</f>
        <v>What is the % of the $?</v>
      </c>
      <c r="M2018" t="str">
        <f ca="1">OFFSET(Table2[[#Headers],[Car]], MOD(Table4[[#This Row],[Num]], 4)+1, 0)</f>
        <v>Polecat</v>
      </c>
      <c r="N2018" t="str">
        <f ca="1">OFFSET(Table3[[#Headers],[Property]], MOD(Table4[[#This Row],[Num]], 3)+1, 0)</f>
        <v>color</v>
      </c>
      <c r="O2018" s="1">
        <f ca="1">1/(1/VLOOKUP(Table4[[#This Row],[Template]],Table1[], 2, FALSE)+1/VLOOKUP(Table4[[#This Row],[Car]],Table2[],2,FALSE))*2</f>
        <v>0.48</v>
      </c>
      <c r="P2018" s="1">
        <f ca="1">1/(1/VLOOKUP(Table4[[#This Row],[Template]],Table1[], 3, FALSE)+1/VLOOKUP(Table4[[#This Row],[Car]],Table2[],3,FALSE))*2</f>
        <v>0.53333333333333333</v>
      </c>
      <c r="Q2018" s="1" t="str">
        <f ca="1">SUBSTITUTE(SUBSTITUTE(Table4[[#This Row],[Template]], "$", Table4[[#This Row],[Car]]), "%", Table4[[#This Row],[Property]])</f>
        <v>What is the color of the Polecat?</v>
      </c>
      <c r="R2018" s="1" t="str">
        <f ca="1">IF(RAND()&gt;Table4[[#This Row],[offer1prob]], "yes", "no")</f>
        <v>no</v>
      </c>
      <c r="S2018" s="1" t="str">
        <f ca="1">IF(RAND()&lt;Table4[[#This Row],[offer1prob]], "yes", "no")</f>
        <v>no</v>
      </c>
      <c r="T2018" s="1" t="str">
        <f ca="1">"performConversation '" &amp; Table4[[#This Row],[question]] &amp; "' '" &amp; Table4[[#This Row],[answerToAppointmentRequest]] &amp; "' '" &amp; Table4[[#This Row],[answerToMailRequest]] &amp; "'"</f>
        <v>performConversation 'What is the color of the Polecat?' 'no' 'no'</v>
      </c>
    </row>
    <row r="2019" spans="11:20" x14ac:dyDescent="0.25">
      <c r="K2019">
        <v>2018</v>
      </c>
      <c r="L2019" t="str">
        <f ca="1">OFFSET(Table1[[#Headers],[Template]], MOD(Table4[[#This Row],[Num]], 5)+1, 0)</f>
        <v>The $ is crap</v>
      </c>
      <c r="M2019" t="str">
        <f ca="1">OFFSET(Table2[[#Headers],[Car]], MOD(Table4[[#This Row],[Num]], 4)+1, 0)</f>
        <v>Sea Otter</v>
      </c>
      <c r="N2019" t="str">
        <f ca="1">OFFSET(Table3[[#Headers],[Property]], MOD(Table4[[#This Row],[Num]], 3)+1, 0)</f>
        <v>weight</v>
      </c>
      <c r="O2019" s="1">
        <f ca="1">1/(1/VLOOKUP(Table4[[#This Row],[Template]],Table1[], 2, FALSE)+1/VLOOKUP(Table4[[#This Row],[Car]],Table2[],2,FALSE))*2</f>
        <v>0.24</v>
      </c>
      <c r="P2019" s="1">
        <f ca="1">1/(1/VLOOKUP(Table4[[#This Row],[Template]],Table1[], 3, FALSE)+1/VLOOKUP(Table4[[#This Row],[Car]],Table2[],3,FALSE))*2</f>
        <v>0.26666666666666666</v>
      </c>
      <c r="Q2019" s="1" t="str">
        <f ca="1">SUBSTITUTE(SUBSTITUTE(Table4[[#This Row],[Template]], "$", Table4[[#This Row],[Car]]), "%", Table4[[#This Row],[Property]])</f>
        <v>The Sea Otter is crap</v>
      </c>
      <c r="R2019" s="1" t="str">
        <f ca="1">IF(RAND()&gt;Table4[[#This Row],[offer1prob]], "yes", "no")</f>
        <v>no</v>
      </c>
      <c r="S2019" s="1" t="str">
        <f ca="1">IF(RAND()&lt;Table4[[#This Row],[offer1prob]], "yes", "no")</f>
        <v>no</v>
      </c>
      <c r="T2019" s="1" t="str">
        <f ca="1">"performConversation '" &amp; Table4[[#This Row],[question]] &amp; "' '" &amp; Table4[[#This Row],[answerToAppointmentRequest]] &amp; "' '" &amp; Table4[[#This Row],[answerToMailRequest]] &amp; "'"</f>
        <v>performConversation 'The Sea Otter is crap' 'no' 'no'</v>
      </c>
    </row>
    <row r="2020" spans="11:20" x14ac:dyDescent="0.25">
      <c r="K2020">
        <v>2019</v>
      </c>
      <c r="L2020" t="str">
        <f ca="1">OFFSET(Table1[[#Headers],[Template]], MOD(Table4[[#This Row],[Num]], 5)+1, 0)</f>
        <v>What does the $ have as %?</v>
      </c>
      <c r="M2020" t="str">
        <f ca="1">OFFSET(Table2[[#Headers],[Car]], MOD(Table4[[#This Row],[Num]], 4)+1, 0)</f>
        <v>Sable</v>
      </c>
      <c r="N2020" t="str">
        <f ca="1">OFFSET(Table3[[#Headers],[Property]], MOD(Table4[[#This Row],[Num]], 3)+1, 0)</f>
        <v>mpg</v>
      </c>
      <c r="O2020" s="1">
        <f ca="1">1/(1/VLOOKUP(Table4[[#This Row],[Template]],Table1[], 2, FALSE)+1/VLOOKUP(Table4[[#This Row],[Car]],Table2[],2,FALSE))*2</f>
        <v>0.43636363636363629</v>
      </c>
      <c r="P2020" s="1">
        <f ca="1">1/(1/VLOOKUP(Table4[[#This Row],[Template]],Table1[], 3, FALSE)+1/VLOOKUP(Table4[[#This Row],[Car]],Table2[],3,FALSE))*2</f>
        <v>0.4</v>
      </c>
      <c r="Q2020" s="1" t="str">
        <f ca="1">SUBSTITUTE(SUBSTITUTE(Table4[[#This Row],[Template]], "$", Table4[[#This Row],[Car]]), "%", Table4[[#This Row],[Property]])</f>
        <v>What does the Sable have as mpg?</v>
      </c>
      <c r="R2020" s="1" t="str">
        <f ca="1">IF(RAND()&gt;Table4[[#This Row],[offer1prob]], "yes", "no")</f>
        <v>no</v>
      </c>
      <c r="S2020" s="1" t="str">
        <f ca="1">IF(RAND()&lt;Table4[[#This Row],[offer1prob]], "yes", "no")</f>
        <v>no</v>
      </c>
      <c r="T2020" s="1" t="str">
        <f ca="1">"performConversation '" &amp; Table4[[#This Row],[question]] &amp; "' '" &amp; Table4[[#This Row],[answerToAppointmentRequest]] &amp; "' '" &amp; Table4[[#This Row],[answerToMailRequest]] &amp; "'"</f>
        <v>performConversation 'What does the Sable have as mpg?' 'no' 'no'</v>
      </c>
    </row>
    <row r="2021" spans="11:20" x14ac:dyDescent="0.25">
      <c r="K2021">
        <v>2020</v>
      </c>
      <c r="L2021" t="str">
        <f ca="1">OFFSET(Table1[[#Headers],[Template]], MOD(Table4[[#This Row],[Num]], 5)+1, 0)</f>
        <v>Why is the $ so expensive?</v>
      </c>
      <c r="M2021" t="str">
        <f ca="1">OFFSET(Table2[[#Headers],[Car]], MOD(Table4[[#This Row],[Num]], 4)+1, 0)</f>
        <v>Wolverine</v>
      </c>
      <c r="N2021" t="str">
        <f ca="1">OFFSET(Table3[[#Headers],[Property]], MOD(Table4[[#This Row],[Num]], 3)+1, 0)</f>
        <v>color</v>
      </c>
      <c r="O2021" s="1">
        <f ca="1">1/(1/VLOOKUP(Table4[[#This Row],[Template]],Table1[], 2, FALSE)+1/VLOOKUP(Table4[[#This Row],[Car]],Table2[],2,FALSE))*2</f>
        <v>0.48</v>
      </c>
      <c r="P2021" s="1">
        <f ca="1">1/(1/VLOOKUP(Table4[[#This Row],[Template]],Table1[], 3, FALSE)+1/VLOOKUP(Table4[[#This Row],[Car]],Table2[],3,FALSE))*2</f>
        <v>0.4</v>
      </c>
      <c r="Q2021" s="1" t="str">
        <f ca="1">SUBSTITUTE(SUBSTITUTE(Table4[[#This Row],[Template]], "$", Table4[[#This Row],[Car]]), "%", Table4[[#This Row],[Property]])</f>
        <v>Why is the Wolverine so expensive?</v>
      </c>
      <c r="R2021" s="1" t="str">
        <f ca="1">IF(RAND()&gt;Table4[[#This Row],[offer1prob]], "yes", "no")</f>
        <v>yes</v>
      </c>
      <c r="S2021" s="1" t="str">
        <f ca="1">IF(RAND()&lt;Table4[[#This Row],[offer1prob]], "yes", "no")</f>
        <v>yes</v>
      </c>
      <c r="T2021" s="1" t="str">
        <f ca="1">"performConversation '" &amp; Table4[[#This Row],[question]] &amp; "' '" &amp; Table4[[#This Row],[answerToAppointmentRequest]] &amp; "' '" &amp; Table4[[#This Row],[answerToMailRequest]] &amp; "'"</f>
        <v>performConversation 'Why is the Wolverine so expensive?' 'yes' 'yes'</v>
      </c>
    </row>
    <row r="2022" spans="11:20" x14ac:dyDescent="0.25">
      <c r="K2022">
        <v>2021</v>
      </c>
      <c r="L2022" t="str">
        <f ca="1">OFFSET(Table1[[#Headers],[Template]], MOD(Table4[[#This Row],[Num]], 5)+1, 0)</f>
        <v>Do you still manufacture the $?</v>
      </c>
      <c r="M2022" t="str">
        <f ca="1">OFFSET(Table2[[#Headers],[Car]], MOD(Table4[[#This Row],[Num]], 4)+1, 0)</f>
        <v>Polecat</v>
      </c>
      <c r="N2022" t="str">
        <f ca="1">OFFSET(Table3[[#Headers],[Property]], MOD(Table4[[#This Row],[Num]], 3)+1, 0)</f>
        <v>weight</v>
      </c>
      <c r="O2022" s="1">
        <f ca="1">1/(1/VLOOKUP(Table4[[#This Row],[Template]],Table1[], 2, FALSE)+1/VLOOKUP(Table4[[#This Row],[Car]],Table2[],2,FALSE))*2</f>
        <v>0.44444444444444442</v>
      </c>
      <c r="P2022" s="1">
        <f ca="1">1/(1/VLOOKUP(Table4[[#This Row],[Template]],Table1[], 3, FALSE)+1/VLOOKUP(Table4[[#This Row],[Car]],Table2[],3,FALSE))*2</f>
        <v>0.61538461538461542</v>
      </c>
      <c r="Q2022" s="1" t="str">
        <f ca="1">SUBSTITUTE(SUBSTITUTE(Table4[[#This Row],[Template]], "$", Table4[[#This Row],[Car]]), "%", Table4[[#This Row],[Property]])</f>
        <v>Do you still manufacture the Polecat?</v>
      </c>
      <c r="R2022" s="1" t="str">
        <f ca="1">IF(RAND()&gt;Table4[[#This Row],[offer1prob]], "yes", "no")</f>
        <v>yes</v>
      </c>
      <c r="S2022" s="1" t="str">
        <f ca="1">IF(RAND()&lt;Table4[[#This Row],[offer1prob]], "yes", "no")</f>
        <v>no</v>
      </c>
      <c r="T2022" s="1" t="str">
        <f ca="1">"performConversation '" &amp; Table4[[#This Row],[question]] &amp; "' '" &amp; Table4[[#This Row],[answerToAppointmentRequest]] &amp; "' '" &amp; Table4[[#This Row],[answerToMailRequest]] &amp; "'"</f>
        <v>performConversation 'Do you still manufacture the Polecat?' 'yes' 'no'</v>
      </c>
    </row>
    <row r="2023" spans="11:20" x14ac:dyDescent="0.25">
      <c r="K2023">
        <v>2022</v>
      </c>
      <c r="L2023" t="str">
        <f ca="1">OFFSET(Table1[[#Headers],[Template]], MOD(Table4[[#This Row],[Num]], 5)+1, 0)</f>
        <v>What is the % of the $?</v>
      </c>
      <c r="M2023" t="str">
        <f ca="1">OFFSET(Table2[[#Headers],[Car]], MOD(Table4[[#This Row],[Num]], 4)+1, 0)</f>
        <v>Sea Otter</v>
      </c>
      <c r="N2023" t="str">
        <f ca="1">OFFSET(Table3[[#Headers],[Property]], MOD(Table4[[#This Row],[Num]], 3)+1, 0)</f>
        <v>mpg</v>
      </c>
      <c r="O2023" s="1">
        <f ca="1">1/(1/VLOOKUP(Table4[[#This Row],[Template]],Table1[], 2, FALSE)+1/VLOOKUP(Table4[[#This Row],[Car]],Table2[],2,FALSE))*2</f>
        <v>0.4</v>
      </c>
      <c r="P2023" s="1">
        <f ca="1">1/(1/VLOOKUP(Table4[[#This Row],[Template]],Table1[], 3, FALSE)+1/VLOOKUP(Table4[[#This Row],[Car]],Table2[],3,FALSE))*2</f>
        <v>0.4</v>
      </c>
      <c r="Q2023" s="1" t="str">
        <f ca="1">SUBSTITUTE(SUBSTITUTE(Table4[[#This Row],[Template]], "$", Table4[[#This Row],[Car]]), "%", Table4[[#This Row],[Property]])</f>
        <v>What is the mpg of the Sea Otter?</v>
      </c>
      <c r="R2023" s="1" t="str">
        <f ca="1">IF(RAND()&gt;Table4[[#This Row],[offer1prob]], "yes", "no")</f>
        <v>yes</v>
      </c>
      <c r="S2023" s="1" t="str">
        <f ca="1">IF(RAND()&lt;Table4[[#This Row],[offer1prob]], "yes", "no")</f>
        <v>yes</v>
      </c>
      <c r="T2023" s="1" t="str">
        <f ca="1">"performConversation '" &amp; Table4[[#This Row],[question]] &amp; "' '" &amp; Table4[[#This Row],[answerToAppointmentRequest]] &amp; "' '" &amp; Table4[[#This Row],[answerToMailRequest]] &amp; "'"</f>
        <v>performConversation 'What is the mpg of the Sea Otter?' 'yes' 'yes'</v>
      </c>
    </row>
    <row r="2024" spans="11:20" x14ac:dyDescent="0.25">
      <c r="K2024">
        <v>2023</v>
      </c>
      <c r="L2024" t="str">
        <f ca="1">OFFSET(Table1[[#Headers],[Template]], MOD(Table4[[#This Row],[Num]], 5)+1, 0)</f>
        <v>The $ is crap</v>
      </c>
      <c r="M2024" t="str">
        <f ca="1">OFFSET(Table2[[#Headers],[Car]], MOD(Table4[[#This Row],[Num]], 4)+1, 0)</f>
        <v>Sable</v>
      </c>
      <c r="N2024" t="str">
        <f ca="1">OFFSET(Table3[[#Headers],[Property]], MOD(Table4[[#This Row],[Num]], 3)+1, 0)</f>
        <v>color</v>
      </c>
      <c r="O2024" s="1">
        <f ca="1">1/(1/VLOOKUP(Table4[[#This Row],[Template]],Table1[], 2, FALSE)+1/VLOOKUP(Table4[[#This Row],[Car]],Table2[],2,FALSE))*2</f>
        <v>0.32</v>
      </c>
      <c r="P2024" s="1">
        <f ca="1">1/(1/VLOOKUP(Table4[[#This Row],[Template]],Table1[], 3, FALSE)+1/VLOOKUP(Table4[[#This Row],[Car]],Table2[],3,FALSE))*2</f>
        <v>0.3</v>
      </c>
      <c r="Q2024" s="1" t="str">
        <f ca="1">SUBSTITUTE(SUBSTITUTE(Table4[[#This Row],[Template]], "$", Table4[[#This Row],[Car]]), "%", Table4[[#This Row],[Property]])</f>
        <v>The Sable is crap</v>
      </c>
      <c r="R2024" s="1" t="str">
        <f ca="1">IF(RAND()&gt;Table4[[#This Row],[offer1prob]], "yes", "no")</f>
        <v>yes</v>
      </c>
      <c r="S2024" s="1" t="str">
        <f ca="1">IF(RAND()&lt;Table4[[#This Row],[offer1prob]], "yes", "no")</f>
        <v>no</v>
      </c>
      <c r="T2024" s="1" t="str">
        <f ca="1">"performConversation '" &amp; Table4[[#This Row],[question]] &amp; "' '" &amp; Table4[[#This Row],[answerToAppointmentRequest]] &amp; "' '" &amp; Table4[[#This Row],[answerToMailRequest]] &amp; "'"</f>
        <v>performConversation 'The Sable is crap' 'yes' 'no'</v>
      </c>
    </row>
    <row r="2025" spans="11:20" x14ac:dyDescent="0.25">
      <c r="K2025">
        <v>2024</v>
      </c>
      <c r="L2025" t="str">
        <f ca="1">OFFSET(Table1[[#Headers],[Template]], MOD(Table4[[#This Row],[Num]], 5)+1, 0)</f>
        <v>What does the $ have as %?</v>
      </c>
      <c r="M2025" t="str">
        <f ca="1">OFFSET(Table2[[#Headers],[Car]], MOD(Table4[[#This Row],[Num]], 4)+1, 0)</f>
        <v>Wolverine</v>
      </c>
      <c r="N2025" t="str">
        <f ca="1">OFFSET(Table3[[#Headers],[Property]], MOD(Table4[[#This Row],[Num]], 3)+1, 0)</f>
        <v>weight</v>
      </c>
      <c r="O2025" s="1">
        <f ca="1">1/(1/VLOOKUP(Table4[[#This Row],[Template]],Table1[], 2, FALSE)+1/VLOOKUP(Table4[[#This Row],[Car]],Table2[],2,FALSE))*2</f>
        <v>0.4</v>
      </c>
      <c r="P2025" s="1">
        <f ca="1">1/(1/VLOOKUP(Table4[[#This Row],[Template]],Table1[], 3, FALSE)+1/VLOOKUP(Table4[[#This Row],[Car]],Table2[],3,FALSE))*2</f>
        <v>0.3</v>
      </c>
      <c r="Q2025" s="1" t="str">
        <f ca="1">SUBSTITUTE(SUBSTITUTE(Table4[[#This Row],[Template]], "$", Table4[[#This Row],[Car]]), "%", Table4[[#This Row],[Property]])</f>
        <v>What does the Wolverine have as weight?</v>
      </c>
      <c r="R2025" s="1" t="str">
        <f ca="1">IF(RAND()&gt;Table4[[#This Row],[offer1prob]], "yes", "no")</f>
        <v>yes</v>
      </c>
      <c r="S2025" s="1" t="str">
        <f ca="1">IF(RAND()&lt;Table4[[#This Row],[offer1prob]], "yes", "no")</f>
        <v>yes</v>
      </c>
      <c r="T2025" s="1" t="str">
        <f ca="1">"performConversation '" &amp; Table4[[#This Row],[question]] &amp; "' '" &amp; Table4[[#This Row],[answerToAppointmentRequest]] &amp; "' '" &amp; Table4[[#This Row],[answerToMailRequest]] &amp; "'"</f>
        <v>performConversation 'What does the Wolverine have as weight?' 'yes' 'yes'</v>
      </c>
    </row>
    <row r="2026" spans="11:20" x14ac:dyDescent="0.25">
      <c r="K2026">
        <v>2025</v>
      </c>
      <c r="L2026" t="str">
        <f ca="1">OFFSET(Table1[[#Headers],[Template]], MOD(Table4[[#This Row],[Num]], 5)+1, 0)</f>
        <v>Why is the $ so expensive?</v>
      </c>
      <c r="M2026" t="str">
        <f ca="1">OFFSET(Table2[[#Headers],[Car]], MOD(Table4[[#This Row],[Num]], 4)+1, 0)</f>
        <v>Polecat</v>
      </c>
      <c r="N2026" t="str">
        <f ca="1">OFFSET(Table3[[#Headers],[Property]], MOD(Table4[[#This Row],[Num]], 3)+1, 0)</f>
        <v>mpg</v>
      </c>
      <c r="O2026" s="1">
        <f ca="1">1/(1/VLOOKUP(Table4[[#This Row],[Template]],Table1[], 2, FALSE)+1/VLOOKUP(Table4[[#This Row],[Car]],Table2[],2,FALSE))*2</f>
        <v>0.4</v>
      </c>
      <c r="P2026" s="1">
        <f ca="1">1/(1/VLOOKUP(Table4[[#This Row],[Template]],Table1[], 3, FALSE)+1/VLOOKUP(Table4[[#This Row],[Car]],Table2[],3,FALSE))*2</f>
        <v>0.68571428571428561</v>
      </c>
      <c r="Q2026" s="1" t="str">
        <f ca="1">SUBSTITUTE(SUBSTITUTE(Table4[[#This Row],[Template]], "$", Table4[[#This Row],[Car]]), "%", Table4[[#This Row],[Property]])</f>
        <v>Why is the Polecat so expensive?</v>
      </c>
      <c r="R2026" s="1" t="str">
        <f ca="1">IF(RAND()&gt;Table4[[#This Row],[offer1prob]], "yes", "no")</f>
        <v>yes</v>
      </c>
      <c r="S2026" s="1" t="str">
        <f ca="1">IF(RAND()&lt;Table4[[#This Row],[offer1prob]], "yes", "no")</f>
        <v>no</v>
      </c>
      <c r="T2026" s="1" t="str">
        <f ca="1">"performConversation '" &amp; Table4[[#This Row],[question]] &amp; "' '" &amp; Table4[[#This Row],[answerToAppointmentRequest]] &amp; "' '" &amp; Table4[[#This Row],[answerToMailRequest]] &amp; "'"</f>
        <v>performConversation 'Why is the Polecat so expensive?' 'yes' 'no'</v>
      </c>
    </row>
    <row r="2027" spans="11:20" x14ac:dyDescent="0.25">
      <c r="K2027">
        <v>2026</v>
      </c>
      <c r="L2027" t="str">
        <f ca="1">OFFSET(Table1[[#Headers],[Template]], MOD(Table4[[#This Row],[Num]], 5)+1, 0)</f>
        <v>Do you still manufacture the $?</v>
      </c>
      <c r="M2027" t="str">
        <f ca="1">OFFSET(Table2[[#Headers],[Car]], MOD(Table4[[#This Row],[Num]], 4)+1, 0)</f>
        <v>Sea Otter</v>
      </c>
      <c r="N2027" t="str">
        <f ca="1">OFFSET(Table3[[#Headers],[Property]], MOD(Table4[[#This Row],[Num]], 3)+1, 0)</f>
        <v>color</v>
      </c>
      <c r="O2027" s="1">
        <f ca="1">1/(1/VLOOKUP(Table4[[#This Row],[Template]],Table1[], 2, FALSE)+1/VLOOKUP(Table4[[#This Row],[Car]],Table2[],2,FALSE))*2</f>
        <v>0.37499999999999994</v>
      </c>
      <c r="P2027" s="1">
        <f ca="1">1/(1/VLOOKUP(Table4[[#This Row],[Template]],Table1[], 3, FALSE)+1/VLOOKUP(Table4[[#This Row],[Car]],Table2[],3,FALSE))*2</f>
        <v>0.44444444444444442</v>
      </c>
      <c r="Q2027" s="1" t="str">
        <f ca="1">SUBSTITUTE(SUBSTITUTE(Table4[[#This Row],[Template]], "$", Table4[[#This Row],[Car]]), "%", Table4[[#This Row],[Property]])</f>
        <v>Do you still manufacture the Sea Otter?</v>
      </c>
      <c r="R2027" s="1" t="str">
        <f ca="1">IF(RAND()&gt;Table4[[#This Row],[offer1prob]], "yes", "no")</f>
        <v>yes</v>
      </c>
      <c r="S2027" s="1" t="str">
        <f ca="1">IF(RAND()&lt;Table4[[#This Row],[offer1prob]], "yes", "no")</f>
        <v>no</v>
      </c>
      <c r="T2027" s="1" t="str">
        <f ca="1">"performConversation '" &amp; Table4[[#This Row],[question]] &amp; "' '" &amp; Table4[[#This Row],[answerToAppointmentRequest]] &amp; "' '" &amp; Table4[[#This Row],[answerToMailRequest]] &amp; "'"</f>
        <v>performConversation 'Do you still manufacture the Sea Otter?' 'yes' 'no'</v>
      </c>
    </row>
    <row r="2028" spans="11:20" x14ac:dyDescent="0.25">
      <c r="K2028">
        <v>2027</v>
      </c>
      <c r="L2028" t="str">
        <f ca="1">OFFSET(Table1[[#Headers],[Template]], MOD(Table4[[#This Row],[Num]], 5)+1, 0)</f>
        <v>What is the % of the $?</v>
      </c>
      <c r="M2028" t="str">
        <f ca="1">OFFSET(Table2[[#Headers],[Car]], MOD(Table4[[#This Row],[Num]], 4)+1, 0)</f>
        <v>Sable</v>
      </c>
      <c r="N2028" t="str">
        <f ca="1">OFFSET(Table3[[#Headers],[Property]], MOD(Table4[[#This Row],[Num]], 3)+1, 0)</f>
        <v>weight</v>
      </c>
      <c r="O2028" s="1">
        <f ca="1">1/(1/VLOOKUP(Table4[[#This Row],[Template]],Table1[], 2, FALSE)+1/VLOOKUP(Table4[[#This Row],[Car]],Table2[],2,FALSE))*2</f>
        <v>0.68571428571428561</v>
      </c>
      <c r="P2028" s="1">
        <f ca="1">1/(1/VLOOKUP(Table4[[#This Row],[Template]],Table1[], 3, FALSE)+1/VLOOKUP(Table4[[#This Row],[Car]],Table2[],3,FALSE))*2</f>
        <v>0.48</v>
      </c>
      <c r="Q2028" s="1" t="str">
        <f ca="1">SUBSTITUTE(SUBSTITUTE(Table4[[#This Row],[Template]], "$", Table4[[#This Row],[Car]]), "%", Table4[[#This Row],[Property]])</f>
        <v>What is the weight of the Sable?</v>
      </c>
      <c r="R2028" s="1" t="str">
        <f ca="1">IF(RAND()&gt;Table4[[#This Row],[offer1prob]], "yes", "no")</f>
        <v>no</v>
      </c>
      <c r="S2028" s="1" t="str">
        <f ca="1">IF(RAND()&lt;Table4[[#This Row],[offer1prob]], "yes", "no")</f>
        <v>no</v>
      </c>
      <c r="T2028" s="1" t="str">
        <f ca="1">"performConversation '" &amp; Table4[[#This Row],[question]] &amp; "' '" &amp; Table4[[#This Row],[answerToAppointmentRequest]] &amp; "' '" &amp; Table4[[#This Row],[answerToMailRequest]] &amp; "'"</f>
        <v>performConversation 'What is the weight of the Sable?' 'no' 'no'</v>
      </c>
    </row>
    <row r="2029" spans="11:20" x14ac:dyDescent="0.25">
      <c r="K2029">
        <v>2028</v>
      </c>
      <c r="L2029" t="str">
        <f ca="1">OFFSET(Table1[[#Headers],[Template]], MOD(Table4[[#This Row],[Num]], 5)+1, 0)</f>
        <v>The $ is crap</v>
      </c>
      <c r="M2029" t="str">
        <f ca="1">OFFSET(Table2[[#Headers],[Car]], MOD(Table4[[#This Row],[Num]], 4)+1, 0)</f>
        <v>Wolverine</v>
      </c>
      <c r="N2029" t="str">
        <f ca="1">OFFSET(Table3[[#Headers],[Property]], MOD(Table4[[#This Row],[Num]], 3)+1, 0)</f>
        <v>mpg</v>
      </c>
      <c r="O2029" s="1">
        <f ca="1">1/(1/VLOOKUP(Table4[[#This Row],[Template]],Table1[], 2, FALSE)+1/VLOOKUP(Table4[[#This Row],[Car]],Table2[],2,FALSE))*2</f>
        <v>0.3</v>
      </c>
      <c r="P2029" s="1">
        <f ca="1">1/(1/VLOOKUP(Table4[[#This Row],[Template]],Table1[], 3, FALSE)+1/VLOOKUP(Table4[[#This Row],[Car]],Table2[],3,FALSE))*2</f>
        <v>0.24</v>
      </c>
      <c r="Q2029" s="1" t="str">
        <f ca="1">SUBSTITUTE(SUBSTITUTE(Table4[[#This Row],[Template]], "$", Table4[[#This Row],[Car]]), "%", Table4[[#This Row],[Property]])</f>
        <v>The Wolverine is crap</v>
      </c>
      <c r="R2029" s="1" t="str">
        <f ca="1">IF(RAND()&gt;Table4[[#This Row],[offer1prob]], "yes", "no")</f>
        <v>yes</v>
      </c>
      <c r="S2029" s="1" t="str">
        <f ca="1">IF(RAND()&lt;Table4[[#This Row],[offer1prob]], "yes", "no")</f>
        <v>yes</v>
      </c>
      <c r="T2029" s="1" t="str">
        <f ca="1">"performConversation '" &amp; Table4[[#This Row],[question]] &amp; "' '" &amp; Table4[[#This Row],[answerToAppointmentRequest]] &amp; "' '" &amp; Table4[[#This Row],[answerToMailRequest]] &amp; "'"</f>
        <v>performConversation 'The Wolverine is crap' 'yes' 'yes'</v>
      </c>
    </row>
    <row r="2030" spans="11:20" x14ac:dyDescent="0.25">
      <c r="K2030">
        <v>2029</v>
      </c>
      <c r="L2030" t="str">
        <f ca="1">OFFSET(Table1[[#Headers],[Template]], MOD(Table4[[#This Row],[Num]], 5)+1, 0)</f>
        <v>What does the $ have as %?</v>
      </c>
      <c r="M2030" t="str">
        <f ca="1">OFFSET(Table2[[#Headers],[Car]], MOD(Table4[[#This Row],[Num]], 4)+1, 0)</f>
        <v>Polecat</v>
      </c>
      <c r="N2030" t="str">
        <f ca="1">OFFSET(Table3[[#Headers],[Property]], MOD(Table4[[#This Row],[Num]], 3)+1, 0)</f>
        <v>color</v>
      </c>
      <c r="O2030" s="1">
        <f ca="1">1/(1/VLOOKUP(Table4[[#This Row],[Template]],Table1[], 2, FALSE)+1/VLOOKUP(Table4[[#This Row],[Car]],Table2[],2,FALSE))*2</f>
        <v>0.3428571428571428</v>
      </c>
      <c r="P2030" s="1">
        <f ca="1">1/(1/VLOOKUP(Table4[[#This Row],[Template]],Table1[], 3, FALSE)+1/VLOOKUP(Table4[[#This Row],[Car]],Table2[],3,FALSE))*2</f>
        <v>0.43636363636363629</v>
      </c>
      <c r="Q2030" s="1" t="str">
        <f ca="1">SUBSTITUTE(SUBSTITUTE(Table4[[#This Row],[Template]], "$", Table4[[#This Row],[Car]]), "%", Table4[[#This Row],[Property]])</f>
        <v>What does the Polecat have as color?</v>
      </c>
      <c r="R2030" s="1" t="str">
        <f ca="1">IF(RAND()&gt;Table4[[#This Row],[offer1prob]], "yes", "no")</f>
        <v>yes</v>
      </c>
      <c r="S2030" s="1" t="str">
        <f ca="1">IF(RAND()&lt;Table4[[#This Row],[offer1prob]], "yes", "no")</f>
        <v>yes</v>
      </c>
      <c r="T2030" s="1" t="str">
        <f ca="1">"performConversation '" &amp; Table4[[#This Row],[question]] &amp; "' '" &amp; Table4[[#This Row],[answerToAppointmentRequest]] &amp; "' '" &amp; Table4[[#This Row],[answerToMailRequest]] &amp; "'"</f>
        <v>performConversation 'What does the Polecat have as color?' 'yes' 'yes'</v>
      </c>
    </row>
    <row r="2031" spans="11:20" x14ac:dyDescent="0.25">
      <c r="K2031">
        <v>2030</v>
      </c>
      <c r="L2031" t="str">
        <f ca="1">OFFSET(Table1[[#Headers],[Template]], MOD(Table4[[#This Row],[Num]], 5)+1, 0)</f>
        <v>Why is the $ so expensive?</v>
      </c>
      <c r="M2031" t="str">
        <f ca="1">OFFSET(Table2[[#Headers],[Car]], MOD(Table4[[#This Row],[Num]], 4)+1, 0)</f>
        <v>Sea Otter</v>
      </c>
      <c r="N2031" t="str">
        <f ca="1">OFFSET(Table3[[#Headers],[Property]], MOD(Table4[[#This Row],[Num]], 3)+1, 0)</f>
        <v>weight</v>
      </c>
      <c r="O2031" s="1">
        <f ca="1">1/(1/VLOOKUP(Table4[[#This Row],[Template]],Table1[], 2, FALSE)+1/VLOOKUP(Table4[[#This Row],[Car]],Table2[],2,FALSE))*2</f>
        <v>0.3428571428571428</v>
      </c>
      <c r="P2031" s="1">
        <f ca="1">1/(1/VLOOKUP(Table4[[#This Row],[Template]],Table1[], 3, FALSE)+1/VLOOKUP(Table4[[#This Row],[Car]],Table2[],3,FALSE))*2</f>
        <v>0.48</v>
      </c>
      <c r="Q2031" s="1" t="str">
        <f ca="1">SUBSTITUTE(SUBSTITUTE(Table4[[#This Row],[Template]], "$", Table4[[#This Row],[Car]]), "%", Table4[[#This Row],[Property]])</f>
        <v>Why is the Sea Otter so expensive?</v>
      </c>
      <c r="R2031" s="1" t="str">
        <f ca="1">IF(RAND()&gt;Table4[[#This Row],[offer1prob]], "yes", "no")</f>
        <v>yes</v>
      </c>
      <c r="S2031" s="1" t="str">
        <f ca="1">IF(RAND()&lt;Table4[[#This Row],[offer1prob]], "yes", "no")</f>
        <v>no</v>
      </c>
      <c r="T2031" s="1" t="str">
        <f ca="1">"performConversation '" &amp; Table4[[#This Row],[question]] &amp; "' '" &amp; Table4[[#This Row],[answerToAppointmentRequest]] &amp; "' '" &amp; Table4[[#This Row],[answerToMailRequest]] &amp; "'"</f>
        <v>performConversation 'Why is the Sea Otter so expensive?' 'yes' 'no'</v>
      </c>
    </row>
    <row r="2032" spans="11:20" x14ac:dyDescent="0.25">
      <c r="K2032">
        <v>2031</v>
      </c>
      <c r="L2032" t="str">
        <f ca="1">OFFSET(Table1[[#Headers],[Template]], MOD(Table4[[#This Row],[Num]], 5)+1, 0)</f>
        <v>Do you still manufacture the $?</v>
      </c>
      <c r="M2032" t="str">
        <f ca="1">OFFSET(Table2[[#Headers],[Car]], MOD(Table4[[#This Row],[Num]], 4)+1, 0)</f>
        <v>Sable</v>
      </c>
      <c r="N2032" t="str">
        <f ca="1">OFFSET(Table3[[#Headers],[Property]], MOD(Table4[[#This Row],[Num]], 3)+1, 0)</f>
        <v>mpg</v>
      </c>
      <c r="O2032" s="1">
        <f ca="1">1/(1/VLOOKUP(Table4[[#This Row],[Template]],Table1[], 2, FALSE)+1/VLOOKUP(Table4[[#This Row],[Car]],Table2[],2,FALSE))*2</f>
        <v>0.61538461538461542</v>
      </c>
      <c r="P2032" s="1">
        <f ca="1">1/(1/VLOOKUP(Table4[[#This Row],[Template]],Table1[], 3, FALSE)+1/VLOOKUP(Table4[[#This Row],[Car]],Table2[],3,FALSE))*2</f>
        <v>0.54545454545454541</v>
      </c>
      <c r="Q2032" s="1" t="str">
        <f ca="1">SUBSTITUTE(SUBSTITUTE(Table4[[#This Row],[Template]], "$", Table4[[#This Row],[Car]]), "%", Table4[[#This Row],[Property]])</f>
        <v>Do you still manufacture the Sable?</v>
      </c>
      <c r="R2032" s="1" t="str">
        <f ca="1">IF(RAND()&gt;Table4[[#This Row],[offer1prob]], "yes", "no")</f>
        <v>no</v>
      </c>
      <c r="S2032" s="1" t="str">
        <f ca="1">IF(RAND()&lt;Table4[[#This Row],[offer1prob]], "yes", "no")</f>
        <v>yes</v>
      </c>
      <c r="T2032" s="1" t="str">
        <f ca="1">"performConversation '" &amp; Table4[[#This Row],[question]] &amp; "' '" &amp; Table4[[#This Row],[answerToAppointmentRequest]] &amp; "' '" &amp; Table4[[#This Row],[answerToMailRequest]] &amp; "'"</f>
        <v>performConversation 'Do you still manufacture the Sable?' 'no' 'yes'</v>
      </c>
    </row>
    <row r="2033" spans="11:20" x14ac:dyDescent="0.25">
      <c r="K2033">
        <v>2032</v>
      </c>
      <c r="L2033" t="str">
        <f ca="1">OFFSET(Table1[[#Headers],[Template]], MOD(Table4[[#This Row],[Num]], 5)+1, 0)</f>
        <v>What is the % of the $?</v>
      </c>
      <c r="M2033" t="str">
        <f ca="1">OFFSET(Table2[[#Headers],[Car]], MOD(Table4[[#This Row],[Num]], 4)+1, 0)</f>
        <v>Wolverine</v>
      </c>
      <c r="N2033" t="str">
        <f ca="1">OFFSET(Table3[[#Headers],[Property]], MOD(Table4[[#This Row],[Num]], 3)+1, 0)</f>
        <v>color</v>
      </c>
      <c r="O2033" s="1">
        <f ca="1">1/(1/VLOOKUP(Table4[[#This Row],[Template]],Table1[], 2, FALSE)+1/VLOOKUP(Table4[[#This Row],[Car]],Table2[],2,FALSE))*2</f>
        <v>0.6</v>
      </c>
      <c r="P2033" s="1">
        <f ca="1">1/(1/VLOOKUP(Table4[[#This Row],[Template]],Table1[], 3, FALSE)+1/VLOOKUP(Table4[[#This Row],[Car]],Table2[],3,FALSE))*2</f>
        <v>0.3428571428571428</v>
      </c>
      <c r="Q2033" s="1" t="str">
        <f ca="1">SUBSTITUTE(SUBSTITUTE(Table4[[#This Row],[Template]], "$", Table4[[#This Row],[Car]]), "%", Table4[[#This Row],[Property]])</f>
        <v>What is the color of the Wolverine?</v>
      </c>
      <c r="R2033" s="1" t="str">
        <f ca="1">IF(RAND()&gt;Table4[[#This Row],[offer1prob]], "yes", "no")</f>
        <v>yes</v>
      </c>
      <c r="S2033" s="1" t="str">
        <f ca="1">IF(RAND()&lt;Table4[[#This Row],[offer1prob]], "yes", "no")</f>
        <v>yes</v>
      </c>
      <c r="T2033" s="1" t="str">
        <f ca="1">"performConversation '" &amp; Table4[[#This Row],[question]] &amp; "' '" &amp; Table4[[#This Row],[answerToAppointmentRequest]] &amp; "' '" &amp; Table4[[#This Row],[answerToMailRequest]] &amp; "'"</f>
        <v>performConversation 'What is the color of the Wolverine?' 'yes' 'yes'</v>
      </c>
    </row>
    <row r="2034" spans="11:20" x14ac:dyDescent="0.25">
      <c r="K2034">
        <v>2033</v>
      </c>
      <c r="L2034" t="str">
        <f ca="1">OFFSET(Table1[[#Headers],[Template]], MOD(Table4[[#This Row],[Num]], 5)+1, 0)</f>
        <v>The $ is crap</v>
      </c>
      <c r="M2034" t="str">
        <f ca="1">OFFSET(Table2[[#Headers],[Car]], MOD(Table4[[#This Row],[Num]], 4)+1, 0)</f>
        <v>Polecat</v>
      </c>
      <c r="N2034" t="str">
        <f ca="1">OFFSET(Table3[[#Headers],[Property]], MOD(Table4[[#This Row],[Num]], 3)+1, 0)</f>
        <v>weight</v>
      </c>
      <c r="O2034" s="1">
        <f ca="1">1/(1/VLOOKUP(Table4[[#This Row],[Template]],Table1[], 2, FALSE)+1/VLOOKUP(Table4[[#This Row],[Car]],Table2[],2,FALSE))*2</f>
        <v>0.26666666666666666</v>
      </c>
      <c r="P2034" s="1">
        <f ca="1">1/(1/VLOOKUP(Table4[[#This Row],[Template]],Table1[], 3, FALSE)+1/VLOOKUP(Table4[[#This Row],[Car]],Table2[],3,FALSE))*2</f>
        <v>0.32</v>
      </c>
      <c r="Q2034" s="1" t="str">
        <f ca="1">SUBSTITUTE(SUBSTITUTE(Table4[[#This Row],[Template]], "$", Table4[[#This Row],[Car]]), "%", Table4[[#This Row],[Property]])</f>
        <v>The Polecat is crap</v>
      </c>
      <c r="R2034" s="1" t="str">
        <f ca="1">IF(RAND()&gt;Table4[[#This Row],[offer1prob]], "yes", "no")</f>
        <v>yes</v>
      </c>
      <c r="S2034" s="1" t="str">
        <f ca="1">IF(RAND()&lt;Table4[[#This Row],[offer1prob]], "yes", "no")</f>
        <v>no</v>
      </c>
      <c r="T2034" s="1" t="str">
        <f ca="1">"performConversation '" &amp; Table4[[#This Row],[question]] &amp; "' '" &amp; Table4[[#This Row],[answerToAppointmentRequest]] &amp; "' '" &amp; Table4[[#This Row],[answerToMailRequest]] &amp; "'"</f>
        <v>performConversation 'The Polecat is crap' 'yes' 'no'</v>
      </c>
    </row>
    <row r="2035" spans="11:20" x14ac:dyDescent="0.25">
      <c r="K2035">
        <v>2034</v>
      </c>
      <c r="L2035" t="str">
        <f ca="1">OFFSET(Table1[[#Headers],[Template]], MOD(Table4[[#This Row],[Num]], 5)+1, 0)</f>
        <v>What does the $ have as %?</v>
      </c>
      <c r="M2035" t="str">
        <f ca="1">OFFSET(Table2[[#Headers],[Car]], MOD(Table4[[#This Row],[Num]], 4)+1, 0)</f>
        <v>Sea Otter</v>
      </c>
      <c r="N2035" t="str">
        <f ca="1">OFFSET(Table3[[#Headers],[Property]], MOD(Table4[[#This Row],[Num]], 3)+1, 0)</f>
        <v>mpg</v>
      </c>
      <c r="O2035" s="1">
        <f ca="1">1/(1/VLOOKUP(Table4[[#This Row],[Template]],Table1[], 2, FALSE)+1/VLOOKUP(Table4[[#This Row],[Car]],Table2[],2,FALSE))*2</f>
        <v>0.3</v>
      </c>
      <c r="P2035" s="1">
        <f ca="1">1/(1/VLOOKUP(Table4[[#This Row],[Template]],Table1[], 3, FALSE)+1/VLOOKUP(Table4[[#This Row],[Car]],Table2[],3,FALSE))*2</f>
        <v>0.3428571428571428</v>
      </c>
      <c r="Q2035" s="1" t="str">
        <f ca="1">SUBSTITUTE(SUBSTITUTE(Table4[[#This Row],[Template]], "$", Table4[[#This Row],[Car]]), "%", Table4[[#This Row],[Property]])</f>
        <v>What does the Sea Otter have as mpg?</v>
      </c>
      <c r="R2035" s="1" t="str">
        <f ca="1">IF(RAND()&gt;Table4[[#This Row],[offer1prob]], "yes", "no")</f>
        <v>yes</v>
      </c>
      <c r="S2035" s="1" t="str">
        <f ca="1">IF(RAND()&lt;Table4[[#This Row],[offer1prob]], "yes", "no")</f>
        <v>no</v>
      </c>
      <c r="T2035" s="1" t="str">
        <f ca="1">"performConversation '" &amp; Table4[[#This Row],[question]] &amp; "' '" &amp; Table4[[#This Row],[answerToAppointmentRequest]] &amp; "' '" &amp; Table4[[#This Row],[answerToMailRequest]] &amp; "'"</f>
        <v>performConversation 'What does the Sea Otter have as mpg?' 'yes' 'no'</v>
      </c>
    </row>
    <row r="2036" spans="11:20" x14ac:dyDescent="0.25">
      <c r="K2036">
        <v>2035</v>
      </c>
      <c r="L2036" t="str">
        <f ca="1">OFFSET(Table1[[#Headers],[Template]], MOD(Table4[[#This Row],[Num]], 5)+1, 0)</f>
        <v>Why is the $ so expensive?</v>
      </c>
      <c r="M2036" t="str">
        <f ca="1">OFFSET(Table2[[#Headers],[Car]], MOD(Table4[[#This Row],[Num]], 4)+1, 0)</f>
        <v>Sable</v>
      </c>
      <c r="N2036" t="str">
        <f ca="1">OFFSET(Table3[[#Headers],[Property]], MOD(Table4[[#This Row],[Num]], 3)+1, 0)</f>
        <v>color</v>
      </c>
      <c r="O2036" s="1">
        <f ca="1">1/(1/VLOOKUP(Table4[[#This Row],[Template]],Table1[], 2, FALSE)+1/VLOOKUP(Table4[[#This Row],[Car]],Table2[],2,FALSE))*2</f>
        <v>0.53333333333333333</v>
      </c>
      <c r="P2036" s="1">
        <f ca="1">1/(1/VLOOKUP(Table4[[#This Row],[Template]],Table1[], 3, FALSE)+1/VLOOKUP(Table4[[#This Row],[Car]],Table2[],3,FALSE))*2</f>
        <v>0.6</v>
      </c>
      <c r="Q2036" s="1" t="str">
        <f ca="1">SUBSTITUTE(SUBSTITUTE(Table4[[#This Row],[Template]], "$", Table4[[#This Row],[Car]]), "%", Table4[[#This Row],[Property]])</f>
        <v>Why is the Sable so expensive?</v>
      </c>
      <c r="R2036" s="1" t="str">
        <f ca="1">IF(RAND()&gt;Table4[[#This Row],[offer1prob]], "yes", "no")</f>
        <v>no</v>
      </c>
      <c r="S2036" s="1" t="str">
        <f ca="1">IF(RAND()&lt;Table4[[#This Row],[offer1prob]], "yes", "no")</f>
        <v>no</v>
      </c>
      <c r="T2036" s="1" t="str">
        <f ca="1">"performConversation '" &amp; Table4[[#This Row],[question]] &amp; "' '" &amp; Table4[[#This Row],[answerToAppointmentRequest]] &amp; "' '" &amp; Table4[[#This Row],[answerToMailRequest]] &amp; "'"</f>
        <v>performConversation 'Why is the Sable so expensive?' 'no' 'no'</v>
      </c>
    </row>
    <row r="2037" spans="11:20" x14ac:dyDescent="0.25">
      <c r="K2037">
        <v>2036</v>
      </c>
      <c r="L2037" t="str">
        <f ca="1">OFFSET(Table1[[#Headers],[Template]], MOD(Table4[[#This Row],[Num]], 5)+1, 0)</f>
        <v>Do you still manufacture the $?</v>
      </c>
      <c r="M2037" t="str">
        <f ca="1">OFFSET(Table2[[#Headers],[Car]], MOD(Table4[[#This Row],[Num]], 4)+1, 0)</f>
        <v>Wolverine</v>
      </c>
      <c r="N2037" t="str">
        <f ca="1">OFFSET(Table3[[#Headers],[Property]], MOD(Table4[[#This Row],[Num]], 3)+1, 0)</f>
        <v>weight</v>
      </c>
      <c r="O2037" s="1">
        <f ca="1">1/(1/VLOOKUP(Table4[[#This Row],[Template]],Table1[], 2, FALSE)+1/VLOOKUP(Table4[[#This Row],[Car]],Table2[],2,FALSE))*2</f>
        <v>0.54545454545454541</v>
      </c>
      <c r="P2037" s="1">
        <f ca="1">1/(1/VLOOKUP(Table4[[#This Row],[Template]],Table1[], 3, FALSE)+1/VLOOKUP(Table4[[#This Row],[Car]],Table2[],3,FALSE))*2</f>
        <v>0.37499999999999994</v>
      </c>
      <c r="Q2037" s="1" t="str">
        <f ca="1">SUBSTITUTE(SUBSTITUTE(Table4[[#This Row],[Template]], "$", Table4[[#This Row],[Car]]), "%", Table4[[#This Row],[Property]])</f>
        <v>Do you still manufacture the Wolverine?</v>
      </c>
      <c r="R2037" s="1" t="str">
        <f ca="1">IF(RAND()&gt;Table4[[#This Row],[offer1prob]], "yes", "no")</f>
        <v>yes</v>
      </c>
      <c r="S2037" s="1" t="str">
        <f ca="1">IF(RAND()&lt;Table4[[#This Row],[offer1prob]], "yes", "no")</f>
        <v>no</v>
      </c>
      <c r="T2037" s="1" t="str">
        <f ca="1">"performConversation '" &amp; Table4[[#This Row],[question]] &amp; "' '" &amp; Table4[[#This Row],[answerToAppointmentRequest]] &amp; "' '" &amp; Table4[[#This Row],[answerToMailRequest]] &amp; "'"</f>
        <v>performConversation 'Do you still manufacture the Wolverine?' 'yes' 'no'</v>
      </c>
    </row>
    <row r="2038" spans="11:20" x14ac:dyDescent="0.25">
      <c r="K2038">
        <v>2037</v>
      </c>
      <c r="L2038" t="str">
        <f ca="1">OFFSET(Table1[[#Headers],[Template]], MOD(Table4[[#This Row],[Num]], 5)+1, 0)</f>
        <v>What is the % of the $?</v>
      </c>
      <c r="M2038" t="str">
        <f ca="1">OFFSET(Table2[[#Headers],[Car]], MOD(Table4[[#This Row],[Num]], 4)+1, 0)</f>
        <v>Polecat</v>
      </c>
      <c r="N2038" t="str">
        <f ca="1">OFFSET(Table3[[#Headers],[Property]], MOD(Table4[[#This Row],[Num]], 3)+1, 0)</f>
        <v>mpg</v>
      </c>
      <c r="O2038" s="1">
        <f ca="1">1/(1/VLOOKUP(Table4[[#This Row],[Template]],Table1[], 2, FALSE)+1/VLOOKUP(Table4[[#This Row],[Car]],Table2[],2,FALSE))*2</f>
        <v>0.48</v>
      </c>
      <c r="P2038" s="1">
        <f ca="1">1/(1/VLOOKUP(Table4[[#This Row],[Template]],Table1[], 3, FALSE)+1/VLOOKUP(Table4[[#This Row],[Car]],Table2[],3,FALSE))*2</f>
        <v>0.53333333333333333</v>
      </c>
      <c r="Q2038" s="1" t="str">
        <f ca="1">SUBSTITUTE(SUBSTITUTE(Table4[[#This Row],[Template]], "$", Table4[[#This Row],[Car]]), "%", Table4[[#This Row],[Property]])</f>
        <v>What is the mpg of the Polecat?</v>
      </c>
      <c r="R2038" s="1" t="str">
        <f ca="1">IF(RAND()&gt;Table4[[#This Row],[offer1prob]], "yes", "no")</f>
        <v>yes</v>
      </c>
      <c r="S2038" s="1" t="str">
        <f ca="1">IF(RAND()&lt;Table4[[#This Row],[offer1prob]], "yes", "no")</f>
        <v>yes</v>
      </c>
      <c r="T2038" s="1" t="str">
        <f ca="1">"performConversation '" &amp; Table4[[#This Row],[question]] &amp; "' '" &amp; Table4[[#This Row],[answerToAppointmentRequest]] &amp; "' '" &amp; Table4[[#This Row],[answerToMailRequest]] &amp; "'"</f>
        <v>performConversation 'What is the mpg of the Polecat?' 'yes' 'yes'</v>
      </c>
    </row>
    <row r="2039" spans="11:20" x14ac:dyDescent="0.25">
      <c r="K2039">
        <v>2038</v>
      </c>
      <c r="L2039" t="str">
        <f ca="1">OFFSET(Table1[[#Headers],[Template]], MOD(Table4[[#This Row],[Num]], 5)+1, 0)</f>
        <v>The $ is crap</v>
      </c>
      <c r="M2039" t="str">
        <f ca="1">OFFSET(Table2[[#Headers],[Car]], MOD(Table4[[#This Row],[Num]], 4)+1, 0)</f>
        <v>Sea Otter</v>
      </c>
      <c r="N2039" t="str">
        <f ca="1">OFFSET(Table3[[#Headers],[Property]], MOD(Table4[[#This Row],[Num]], 3)+1, 0)</f>
        <v>color</v>
      </c>
      <c r="O2039" s="1">
        <f ca="1">1/(1/VLOOKUP(Table4[[#This Row],[Template]],Table1[], 2, FALSE)+1/VLOOKUP(Table4[[#This Row],[Car]],Table2[],2,FALSE))*2</f>
        <v>0.24</v>
      </c>
      <c r="P2039" s="1">
        <f ca="1">1/(1/VLOOKUP(Table4[[#This Row],[Template]],Table1[], 3, FALSE)+1/VLOOKUP(Table4[[#This Row],[Car]],Table2[],3,FALSE))*2</f>
        <v>0.26666666666666666</v>
      </c>
      <c r="Q2039" s="1" t="str">
        <f ca="1">SUBSTITUTE(SUBSTITUTE(Table4[[#This Row],[Template]], "$", Table4[[#This Row],[Car]]), "%", Table4[[#This Row],[Property]])</f>
        <v>The Sea Otter is crap</v>
      </c>
      <c r="R2039" s="1" t="str">
        <f ca="1">IF(RAND()&gt;Table4[[#This Row],[offer1prob]], "yes", "no")</f>
        <v>no</v>
      </c>
      <c r="S2039" s="1" t="str">
        <f ca="1">IF(RAND()&lt;Table4[[#This Row],[offer1prob]], "yes", "no")</f>
        <v>no</v>
      </c>
      <c r="T2039" s="1" t="str">
        <f ca="1">"performConversation '" &amp; Table4[[#This Row],[question]] &amp; "' '" &amp; Table4[[#This Row],[answerToAppointmentRequest]] &amp; "' '" &amp; Table4[[#This Row],[answerToMailRequest]] &amp; "'"</f>
        <v>performConversation 'The Sea Otter is crap' 'no' 'no'</v>
      </c>
    </row>
    <row r="2040" spans="11:20" x14ac:dyDescent="0.25">
      <c r="K2040">
        <v>2039</v>
      </c>
      <c r="L2040" t="str">
        <f ca="1">OFFSET(Table1[[#Headers],[Template]], MOD(Table4[[#This Row],[Num]], 5)+1, 0)</f>
        <v>What does the $ have as %?</v>
      </c>
      <c r="M2040" t="str">
        <f ca="1">OFFSET(Table2[[#Headers],[Car]], MOD(Table4[[#This Row],[Num]], 4)+1, 0)</f>
        <v>Sable</v>
      </c>
      <c r="N2040" t="str">
        <f ca="1">OFFSET(Table3[[#Headers],[Property]], MOD(Table4[[#This Row],[Num]], 3)+1, 0)</f>
        <v>weight</v>
      </c>
      <c r="O2040" s="1">
        <f ca="1">1/(1/VLOOKUP(Table4[[#This Row],[Template]],Table1[], 2, FALSE)+1/VLOOKUP(Table4[[#This Row],[Car]],Table2[],2,FALSE))*2</f>
        <v>0.43636363636363629</v>
      </c>
      <c r="P2040" s="1">
        <f ca="1">1/(1/VLOOKUP(Table4[[#This Row],[Template]],Table1[], 3, FALSE)+1/VLOOKUP(Table4[[#This Row],[Car]],Table2[],3,FALSE))*2</f>
        <v>0.4</v>
      </c>
      <c r="Q2040" s="1" t="str">
        <f ca="1">SUBSTITUTE(SUBSTITUTE(Table4[[#This Row],[Template]], "$", Table4[[#This Row],[Car]]), "%", Table4[[#This Row],[Property]])</f>
        <v>What does the Sable have as weight?</v>
      </c>
      <c r="R2040" s="1" t="str">
        <f ca="1">IF(RAND()&gt;Table4[[#This Row],[offer1prob]], "yes", "no")</f>
        <v>yes</v>
      </c>
      <c r="S2040" s="1" t="str">
        <f ca="1">IF(RAND()&lt;Table4[[#This Row],[offer1prob]], "yes", "no")</f>
        <v>no</v>
      </c>
      <c r="T2040" s="1" t="str">
        <f ca="1">"performConversation '" &amp; Table4[[#This Row],[question]] &amp; "' '" &amp; Table4[[#This Row],[answerToAppointmentRequest]] &amp; "' '" &amp; Table4[[#This Row],[answerToMailRequest]] &amp; "'"</f>
        <v>performConversation 'What does the Sable have as weight?' 'yes' 'no'</v>
      </c>
    </row>
    <row r="2041" spans="11:20" x14ac:dyDescent="0.25">
      <c r="K2041">
        <v>2040</v>
      </c>
      <c r="L2041" t="str">
        <f ca="1">OFFSET(Table1[[#Headers],[Template]], MOD(Table4[[#This Row],[Num]], 5)+1, 0)</f>
        <v>Why is the $ so expensive?</v>
      </c>
      <c r="M2041" t="str">
        <f ca="1">OFFSET(Table2[[#Headers],[Car]], MOD(Table4[[#This Row],[Num]], 4)+1, 0)</f>
        <v>Wolverine</v>
      </c>
      <c r="N2041" t="str">
        <f ca="1">OFFSET(Table3[[#Headers],[Property]], MOD(Table4[[#This Row],[Num]], 3)+1, 0)</f>
        <v>mpg</v>
      </c>
      <c r="O2041" s="1">
        <f ca="1">1/(1/VLOOKUP(Table4[[#This Row],[Template]],Table1[], 2, FALSE)+1/VLOOKUP(Table4[[#This Row],[Car]],Table2[],2,FALSE))*2</f>
        <v>0.48</v>
      </c>
      <c r="P2041" s="1">
        <f ca="1">1/(1/VLOOKUP(Table4[[#This Row],[Template]],Table1[], 3, FALSE)+1/VLOOKUP(Table4[[#This Row],[Car]],Table2[],3,FALSE))*2</f>
        <v>0.4</v>
      </c>
      <c r="Q2041" s="1" t="str">
        <f ca="1">SUBSTITUTE(SUBSTITUTE(Table4[[#This Row],[Template]], "$", Table4[[#This Row],[Car]]), "%", Table4[[#This Row],[Property]])</f>
        <v>Why is the Wolverine so expensive?</v>
      </c>
      <c r="R2041" s="1" t="str">
        <f ca="1">IF(RAND()&gt;Table4[[#This Row],[offer1prob]], "yes", "no")</f>
        <v>no</v>
      </c>
      <c r="S2041" s="1" t="str">
        <f ca="1">IF(RAND()&lt;Table4[[#This Row],[offer1prob]], "yes", "no")</f>
        <v>yes</v>
      </c>
      <c r="T2041" s="1" t="str">
        <f ca="1">"performConversation '" &amp; Table4[[#This Row],[question]] &amp; "' '" &amp; Table4[[#This Row],[answerToAppointmentRequest]] &amp; "' '" &amp; Table4[[#This Row],[answerToMailRequest]] &amp; "'"</f>
        <v>performConversation 'Why is the Wolverine so expensive?' 'no' 'yes'</v>
      </c>
    </row>
    <row r="2042" spans="11:20" x14ac:dyDescent="0.25">
      <c r="K2042">
        <v>2041</v>
      </c>
      <c r="L2042" t="str">
        <f ca="1">OFFSET(Table1[[#Headers],[Template]], MOD(Table4[[#This Row],[Num]], 5)+1, 0)</f>
        <v>Do you still manufacture the $?</v>
      </c>
      <c r="M2042" t="str">
        <f ca="1">OFFSET(Table2[[#Headers],[Car]], MOD(Table4[[#This Row],[Num]], 4)+1, 0)</f>
        <v>Polecat</v>
      </c>
      <c r="N2042" t="str">
        <f ca="1">OFFSET(Table3[[#Headers],[Property]], MOD(Table4[[#This Row],[Num]], 3)+1, 0)</f>
        <v>color</v>
      </c>
      <c r="O2042" s="1">
        <f ca="1">1/(1/VLOOKUP(Table4[[#This Row],[Template]],Table1[], 2, FALSE)+1/VLOOKUP(Table4[[#This Row],[Car]],Table2[],2,FALSE))*2</f>
        <v>0.44444444444444442</v>
      </c>
      <c r="P2042" s="1">
        <f ca="1">1/(1/VLOOKUP(Table4[[#This Row],[Template]],Table1[], 3, FALSE)+1/VLOOKUP(Table4[[#This Row],[Car]],Table2[],3,FALSE))*2</f>
        <v>0.61538461538461542</v>
      </c>
      <c r="Q2042" s="1" t="str">
        <f ca="1">SUBSTITUTE(SUBSTITUTE(Table4[[#This Row],[Template]], "$", Table4[[#This Row],[Car]]), "%", Table4[[#This Row],[Property]])</f>
        <v>Do you still manufacture the Polecat?</v>
      </c>
      <c r="R2042" s="1" t="str">
        <f ca="1">IF(RAND()&gt;Table4[[#This Row],[offer1prob]], "yes", "no")</f>
        <v>no</v>
      </c>
      <c r="S2042" s="1" t="str">
        <f ca="1">IF(RAND()&lt;Table4[[#This Row],[offer1prob]], "yes", "no")</f>
        <v>yes</v>
      </c>
      <c r="T2042" s="1" t="str">
        <f ca="1">"performConversation '" &amp; Table4[[#This Row],[question]] &amp; "' '" &amp; Table4[[#This Row],[answerToAppointmentRequest]] &amp; "' '" &amp; Table4[[#This Row],[answerToMailRequest]] &amp; "'"</f>
        <v>performConversation 'Do you still manufacture the Polecat?' 'no' 'yes'</v>
      </c>
    </row>
    <row r="2043" spans="11:20" x14ac:dyDescent="0.25">
      <c r="K2043">
        <v>2042</v>
      </c>
      <c r="L2043" t="str">
        <f ca="1">OFFSET(Table1[[#Headers],[Template]], MOD(Table4[[#This Row],[Num]], 5)+1, 0)</f>
        <v>What is the % of the $?</v>
      </c>
      <c r="M2043" t="str">
        <f ca="1">OFFSET(Table2[[#Headers],[Car]], MOD(Table4[[#This Row],[Num]], 4)+1, 0)</f>
        <v>Sea Otter</v>
      </c>
      <c r="N2043" t="str">
        <f ca="1">OFFSET(Table3[[#Headers],[Property]], MOD(Table4[[#This Row],[Num]], 3)+1, 0)</f>
        <v>weight</v>
      </c>
      <c r="O2043" s="1">
        <f ca="1">1/(1/VLOOKUP(Table4[[#This Row],[Template]],Table1[], 2, FALSE)+1/VLOOKUP(Table4[[#This Row],[Car]],Table2[],2,FALSE))*2</f>
        <v>0.4</v>
      </c>
      <c r="P2043" s="1">
        <f ca="1">1/(1/VLOOKUP(Table4[[#This Row],[Template]],Table1[], 3, FALSE)+1/VLOOKUP(Table4[[#This Row],[Car]],Table2[],3,FALSE))*2</f>
        <v>0.4</v>
      </c>
      <c r="Q2043" s="1" t="str">
        <f ca="1">SUBSTITUTE(SUBSTITUTE(Table4[[#This Row],[Template]], "$", Table4[[#This Row],[Car]]), "%", Table4[[#This Row],[Property]])</f>
        <v>What is the weight of the Sea Otter?</v>
      </c>
      <c r="R2043" s="1" t="str">
        <f ca="1">IF(RAND()&gt;Table4[[#This Row],[offer1prob]], "yes", "no")</f>
        <v>no</v>
      </c>
      <c r="S2043" s="1" t="str">
        <f ca="1">IF(RAND()&lt;Table4[[#This Row],[offer1prob]], "yes", "no")</f>
        <v>no</v>
      </c>
      <c r="T2043" s="1" t="str">
        <f ca="1">"performConversation '" &amp; Table4[[#This Row],[question]] &amp; "' '" &amp; Table4[[#This Row],[answerToAppointmentRequest]] &amp; "' '" &amp; Table4[[#This Row],[answerToMailRequest]] &amp; "'"</f>
        <v>performConversation 'What is the weight of the Sea Otter?' 'no' 'no'</v>
      </c>
    </row>
    <row r="2044" spans="11:20" x14ac:dyDescent="0.25">
      <c r="K2044">
        <v>2043</v>
      </c>
      <c r="L2044" t="str">
        <f ca="1">OFFSET(Table1[[#Headers],[Template]], MOD(Table4[[#This Row],[Num]], 5)+1, 0)</f>
        <v>The $ is crap</v>
      </c>
      <c r="M2044" t="str">
        <f ca="1">OFFSET(Table2[[#Headers],[Car]], MOD(Table4[[#This Row],[Num]], 4)+1, 0)</f>
        <v>Sable</v>
      </c>
      <c r="N2044" t="str">
        <f ca="1">OFFSET(Table3[[#Headers],[Property]], MOD(Table4[[#This Row],[Num]], 3)+1, 0)</f>
        <v>mpg</v>
      </c>
      <c r="O2044" s="1">
        <f ca="1">1/(1/VLOOKUP(Table4[[#This Row],[Template]],Table1[], 2, FALSE)+1/VLOOKUP(Table4[[#This Row],[Car]],Table2[],2,FALSE))*2</f>
        <v>0.32</v>
      </c>
      <c r="P2044" s="1">
        <f ca="1">1/(1/VLOOKUP(Table4[[#This Row],[Template]],Table1[], 3, FALSE)+1/VLOOKUP(Table4[[#This Row],[Car]],Table2[],3,FALSE))*2</f>
        <v>0.3</v>
      </c>
      <c r="Q2044" s="1" t="str">
        <f ca="1">SUBSTITUTE(SUBSTITUTE(Table4[[#This Row],[Template]], "$", Table4[[#This Row],[Car]]), "%", Table4[[#This Row],[Property]])</f>
        <v>The Sable is crap</v>
      </c>
      <c r="R2044" s="1" t="str">
        <f ca="1">IF(RAND()&gt;Table4[[#This Row],[offer1prob]], "yes", "no")</f>
        <v>yes</v>
      </c>
      <c r="S2044" s="1" t="str">
        <f ca="1">IF(RAND()&lt;Table4[[#This Row],[offer1prob]], "yes", "no")</f>
        <v>no</v>
      </c>
      <c r="T2044" s="1" t="str">
        <f ca="1">"performConversation '" &amp; Table4[[#This Row],[question]] &amp; "' '" &amp; Table4[[#This Row],[answerToAppointmentRequest]] &amp; "' '" &amp; Table4[[#This Row],[answerToMailRequest]] &amp; "'"</f>
        <v>performConversation 'The Sable is crap' 'yes' 'no'</v>
      </c>
    </row>
    <row r="2045" spans="11:20" x14ac:dyDescent="0.25">
      <c r="K2045">
        <v>2044</v>
      </c>
      <c r="L2045" t="str">
        <f ca="1">OFFSET(Table1[[#Headers],[Template]], MOD(Table4[[#This Row],[Num]], 5)+1, 0)</f>
        <v>What does the $ have as %?</v>
      </c>
      <c r="M2045" t="str">
        <f ca="1">OFFSET(Table2[[#Headers],[Car]], MOD(Table4[[#This Row],[Num]], 4)+1, 0)</f>
        <v>Wolverine</v>
      </c>
      <c r="N2045" t="str">
        <f ca="1">OFFSET(Table3[[#Headers],[Property]], MOD(Table4[[#This Row],[Num]], 3)+1, 0)</f>
        <v>color</v>
      </c>
      <c r="O2045" s="1">
        <f ca="1">1/(1/VLOOKUP(Table4[[#This Row],[Template]],Table1[], 2, FALSE)+1/VLOOKUP(Table4[[#This Row],[Car]],Table2[],2,FALSE))*2</f>
        <v>0.4</v>
      </c>
      <c r="P2045" s="1">
        <f ca="1">1/(1/VLOOKUP(Table4[[#This Row],[Template]],Table1[], 3, FALSE)+1/VLOOKUP(Table4[[#This Row],[Car]],Table2[],3,FALSE))*2</f>
        <v>0.3</v>
      </c>
      <c r="Q2045" s="1" t="str">
        <f ca="1">SUBSTITUTE(SUBSTITUTE(Table4[[#This Row],[Template]], "$", Table4[[#This Row],[Car]]), "%", Table4[[#This Row],[Property]])</f>
        <v>What does the Wolverine have as color?</v>
      </c>
      <c r="R2045" s="1" t="str">
        <f ca="1">IF(RAND()&gt;Table4[[#This Row],[offer1prob]], "yes", "no")</f>
        <v>yes</v>
      </c>
      <c r="S2045" s="1" t="str">
        <f ca="1">IF(RAND()&lt;Table4[[#This Row],[offer1prob]], "yes", "no")</f>
        <v>no</v>
      </c>
      <c r="T2045" s="1" t="str">
        <f ca="1">"performConversation '" &amp; Table4[[#This Row],[question]] &amp; "' '" &amp; Table4[[#This Row],[answerToAppointmentRequest]] &amp; "' '" &amp; Table4[[#This Row],[answerToMailRequest]] &amp; "'"</f>
        <v>performConversation 'What does the Wolverine have as color?' 'yes' 'no'</v>
      </c>
    </row>
    <row r="2046" spans="11:20" x14ac:dyDescent="0.25">
      <c r="K2046">
        <v>2045</v>
      </c>
      <c r="L2046" t="str">
        <f ca="1">OFFSET(Table1[[#Headers],[Template]], MOD(Table4[[#This Row],[Num]], 5)+1, 0)</f>
        <v>Why is the $ so expensive?</v>
      </c>
      <c r="M2046" t="str">
        <f ca="1">OFFSET(Table2[[#Headers],[Car]], MOD(Table4[[#This Row],[Num]], 4)+1, 0)</f>
        <v>Polecat</v>
      </c>
      <c r="N2046" t="str">
        <f ca="1">OFFSET(Table3[[#Headers],[Property]], MOD(Table4[[#This Row],[Num]], 3)+1, 0)</f>
        <v>weight</v>
      </c>
      <c r="O2046" s="1">
        <f ca="1">1/(1/VLOOKUP(Table4[[#This Row],[Template]],Table1[], 2, FALSE)+1/VLOOKUP(Table4[[#This Row],[Car]],Table2[],2,FALSE))*2</f>
        <v>0.4</v>
      </c>
      <c r="P2046" s="1">
        <f ca="1">1/(1/VLOOKUP(Table4[[#This Row],[Template]],Table1[], 3, FALSE)+1/VLOOKUP(Table4[[#This Row],[Car]],Table2[],3,FALSE))*2</f>
        <v>0.68571428571428561</v>
      </c>
      <c r="Q2046" s="1" t="str">
        <f ca="1">SUBSTITUTE(SUBSTITUTE(Table4[[#This Row],[Template]], "$", Table4[[#This Row],[Car]]), "%", Table4[[#This Row],[Property]])</f>
        <v>Why is the Polecat so expensive?</v>
      </c>
      <c r="R2046" s="1" t="str">
        <f ca="1">IF(RAND()&gt;Table4[[#This Row],[offer1prob]], "yes", "no")</f>
        <v>no</v>
      </c>
      <c r="S2046" s="1" t="str">
        <f ca="1">IF(RAND()&lt;Table4[[#This Row],[offer1prob]], "yes", "no")</f>
        <v>no</v>
      </c>
      <c r="T2046" s="1" t="str">
        <f ca="1">"performConversation '" &amp; Table4[[#This Row],[question]] &amp; "' '" &amp; Table4[[#This Row],[answerToAppointmentRequest]] &amp; "' '" &amp; Table4[[#This Row],[answerToMailRequest]] &amp; "'"</f>
        <v>performConversation 'Why is the Polecat so expensive?' 'no' 'no'</v>
      </c>
    </row>
    <row r="2047" spans="11:20" x14ac:dyDescent="0.25">
      <c r="K2047">
        <v>2046</v>
      </c>
      <c r="L2047" t="str">
        <f ca="1">OFFSET(Table1[[#Headers],[Template]], MOD(Table4[[#This Row],[Num]], 5)+1, 0)</f>
        <v>Do you still manufacture the $?</v>
      </c>
      <c r="M2047" t="str">
        <f ca="1">OFFSET(Table2[[#Headers],[Car]], MOD(Table4[[#This Row],[Num]], 4)+1, 0)</f>
        <v>Sea Otter</v>
      </c>
      <c r="N2047" t="str">
        <f ca="1">OFFSET(Table3[[#Headers],[Property]], MOD(Table4[[#This Row],[Num]], 3)+1, 0)</f>
        <v>mpg</v>
      </c>
      <c r="O2047" s="1">
        <f ca="1">1/(1/VLOOKUP(Table4[[#This Row],[Template]],Table1[], 2, FALSE)+1/VLOOKUP(Table4[[#This Row],[Car]],Table2[],2,FALSE))*2</f>
        <v>0.37499999999999994</v>
      </c>
      <c r="P2047" s="1">
        <f ca="1">1/(1/VLOOKUP(Table4[[#This Row],[Template]],Table1[], 3, FALSE)+1/VLOOKUP(Table4[[#This Row],[Car]],Table2[],3,FALSE))*2</f>
        <v>0.44444444444444442</v>
      </c>
      <c r="Q2047" s="1" t="str">
        <f ca="1">SUBSTITUTE(SUBSTITUTE(Table4[[#This Row],[Template]], "$", Table4[[#This Row],[Car]]), "%", Table4[[#This Row],[Property]])</f>
        <v>Do you still manufacture the Sea Otter?</v>
      </c>
      <c r="R2047" s="1" t="str">
        <f ca="1">IF(RAND()&gt;Table4[[#This Row],[offer1prob]], "yes", "no")</f>
        <v>yes</v>
      </c>
      <c r="S2047" s="1" t="str">
        <f ca="1">IF(RAND()&lt;Table4[[#This Row],[offer1prob]], "yes", "no")</f>
        <v>no</v>
      </c>
      <c r="T2047" s="1" t="str">
        <f ca="1">"performConversation '" &amp; Table4[[#This Row],[question]] &amp; "' '" &amp; Table4[[#This Row],[answerToAppointmentRequest]] &amp; "' '" &amp; Table4[[#This Row],[answerToMailRequest]] &amp; "'"</f>
        <v>performConversation 'Do you still manufacture the Sea Otter?' 'yes' 'no'</v>
      </c>
    </row>
    <row r="2048" spans="11:20" x14ac:dyDescent="0.25">
      <c r="K2048">
        <v>2047</v>
      </c>
      <c r="L2048" t="str">
        <f ca="1">OFFSET(Table1[[#Headers],[Template]], MOD(Table4[[#This Row],[Num]], 5)+1, 0)</f>
        <v>What is the % of the $?</v>
      </c>
      <c r="M2048" t="str">
        <f ca="1">OFFSET(Table2[[#Headers],[Car]], MOD(Table4[[#This Row],[Num]], 4)+1, 0)</f>
        <v>Sable</v>
      </c>
      <c r="N2048" t="str">
        <f ca="1">OFFSET(Table3[[#Headers],[Property]], MOD(Table4[[#This Row],[Num]], 3)+1, 0)</f>
        <v>color</v>
      </c>
      <c r="O2048" s="1">
        <f ca="1">1/(1/VLOOKUP(Table4[[#This Row],[Template]],Table1[], 2, FALSE)+1/VLOOKUP(Table4[[#This Row],[Car]],Table2[],2,FALSE))*2</f>
        <v>0.68571428571428561</v>
      </c>
      <c r="P2048" s="1">
        <f ca="1">1/(1/VLOOKUP(Table4[[#This Row],[Template]],Table1[], 3, FALSE)+1/VLOOKUP(Table4[[#This Row],[Car]],Table2[],3,FALSE))*2</f>
        <v>0.48</v>
      </c>
      <c r="Q2048" s="1" t="str">
        <f ca="1">SUBSTITUTE(SUBSTITUTE(Table4[[#This Row],[Template]], "$", Table4[[#This Row],[Car]]), "%", Table4[[#This Row],[Property]])</f>
        <v>What is the color of the Sable?</v>
      </c>
      <c r="R2048" s="1" t="str">
        <f ca="1">IF(RAND()&gt;Table4[[#This Row],[offer1prob]], "yes", "no")</f>
        <v>no</v>
      </c>
      <c r="S2048" s="1" t="str">
        <f ca="1">IF(RAND()&lt;Table4[[#This Row],[offer1prob]], "yes", "no")</f>
        <v>no</v>
      </c>
      <c r="T2048" s="1" t="str">
        <f ca="1">"performConversation '" &amp; Table4[[#This Row],[question]] &amp; "' '" &amp; Table4[[#This Row],[answerToAppointmentRequest]] &amp; "' '" &amp; Table4[[#This Row],[answerToMailRequest]] &amp; "'"</f>
        <v>performConversation 'What is the color of the Sable?' 'no' 'no'</v>
      </c>
    </row>
    <row r="2049" spans="11:20" x14ac:dyDescent="0.25">
      <c r="K2049">
        <v>2048</v>
      </c>
      <c r="L2049" t="str">
        <f ca="1">OFFSET(Table1[[#Headers],[Template]], MOD(Table4[[#This Row],[Num]], 5)+1, 0)</f>
        <v>The $ is crap</v>
      </c>
      <c r="M2049" t="str">
        <f ca="1">OFFSET(Table2[[#Headers],[Car]], MOD(Table4[[#This Row],[Num]], 4)+1, 0)</f>
        <v>Wolverine</v>
      </c>
      <c r="N2049" t="str">
        <f ca="1">OFFSET(Table3[[#Headers],[Property]], MOD(Table4[[#This Row],[Num]], 3)+1, 0)</f>
        <v>weight</v>
      </c>
      <c r="O2049" s="1">
        <f ca="1">1/(1/VLOOKUP(Table4[[#This Row],[Template]],Table1[], 2, FALSE)+1/VLOOKUP(Table4[[#This Row],[Car]],Table2[],2,FALSE))*2</f>
        <v>0.3</v>
      </c>
      <c r="P2049" s="1">
        <f ca="1">1/(1/VLOOKUP(Table4[[#This Row],[Template]],Table1[], 3, FALSE)+1/VLOOKUP(Table4[[#This Row],[Car]],Table2[],3,FALSE))*2</f>
        <v>0.24</v>
      </c>
      <c r="Q2049" s="1" t="str">
        <f ca="1">SUBSTITUTE(SUBSTITUTE(Table4[[#This Row],[Template]], "$", Table4[[#This Row],[Car]]), "%", Table4[[#This Row],[Property]])</f>
        <v>The Wolverine is crap</v>
      </c>
      <c r="R2049" s="1" t="str">
        <f ca="1">IF(RAND()&gt;Table4[[#This Row],[offer1prob]], "yes", "no")</f>
        <v>yes</v>
      </c>
      <c r="S2049" s="1" t="str">
        <f ca="1">IF(RAND()&lt;Table4[[#This Row],[offer1prob]], "yes", "no")</f>
        <v>no</v>
      </c>
      <c r="T2049" s="1" t="str">
        <f ca="1">"performConversation '" &amp; Table4[[#This Row],[question]] &amp; "' '" &amp; Table4[[#This Row],[answerToAppointmentRequest]] &amp; "' '" &amp; Table4[[#This Row],[answerToMailRequest]] &amp; "'"</f>
        <v>performConversation 'The Wolverine is crap' 'yes' 'no'</v>
      </c>
    </row>
    <row r="2050" spans="11:20" x14ac:dyDescent="0.25">
      <c r="K2050">
        <v>2049</v>
      </c>
      <c r="L2050" t="str">
        <f ca="1">OFFSET(Table1[[#Headers],[Template]], MOD(Table4[[#This Row],[Num]], 5)+1, 0)</f>
        <v>What does the $ have as %?</v>
      </c>
      <c r="M2050" t="str">
        <f ca="1">OFFSET(Table2[[#Headers],[Car]], MOD(Table4[[#This Row],[Num]], 4)+1, 0)</f>
        <v>Polecat</v>
      </c>
      <c r="N2050" t="str">
        <f ca="1">OFFSET(Table3[[#Headers],[Property]], MOD(Table4[[#This Row],[Num]], 3)+1, 0)</f>
        <v>mpg</v>
      </c>
      <c r="O2050" s="1">
        <f ca="1">1/(1/VLOOKUP(Table4[[#This Row],[Template]],Table1[], 2, FALSE)+1/VLOOKUP(Table4[[#This Row],[Car]],Table2[],2,FALSE))*2</f>
        <v>0.3428571428571428</v>
      </c>
      <c r="P2050" s="1">
        <f ca="1">1/(1/VLOOKUP(Table4[[#This Row],[Template]],Table1[], 3, FALSE)+1/VLOOKUP(Table4[[#This Row],[Car]],Table2[],3,FALSE))*2</f>
        <v>0.43636363636363629</v>
      </c>
      <c r="Q2050" s="1" t="str">
        <f ca="1">SUBSTITUTE(SUBSTITUTE(Table4[[#This Row],[Template]], "$", Table4[[#This Row],[Car]]), "%", Table4[[#This Row],[Property]])</f>
        <v>What does the Polecat have as mpg?</v>
      </c>
      <c r="R2050" s="1" t="str">
        <f ca="1">IF(RAND()&gt;Table4[[#This Row],[offer1prob]], "yes", "no")</f>
        <v>no</v>
      </c>
      <c r="S2050" s="1" t="str">
        <f ca="1">IF(RAND()&lt;Table4[[#This Row],[offer1prob]], "yes", "no")</f>
        <v>no</v>
      </c>
      <c r="T2050" s="1" t="str">
        <f ca="1">"performConversation '" &amp; Table4[[#This Row],[question]] &amp; "' '" &amp; Table4[[#This Row],[answerToAppointmentRequest]] &amp; "' '" &amp; Table4[[#This Row],[answerToMailRequest]] &amp; "'"</f>
        <v>performConversation 'What does the Polecat have as mpg?' 'no' 'no'</v>
      </c>
    </row>
    <row r="2051" spans="11:20" x14ac:dyDescent="0.25">
      <c r="K2051">
        <v>2050</v>
      </c>
      <c r="L2051" t="str">
        <f ca="1">OFFSET(Table1[[#Headers],[Template]], MOD(Table4[[#This Row],[Num]], 5)+1, 0)</f>
        <v>Why is the $ so expensive?</v>
      </c>
      <c r="M2051" t="str">
        <f ca="1">OFFSET(Table2[[#Headers],[Car]], MOD(Table4[[#This Row],[Num]], 4)+1, 0)</f>
        <v>Sea Otter</v>
      </c>
      <c r="N2051" t="str">
        <f ca="1">OFFSET(Table3[[#Headers],[Property]], MOD(Table4[[#This Row],[Num]], 3)+1, 0)</f>
        <v>color</v>
      </c>
      <c r="O2051" s="1">
        <f ca="1">1/(1/VLOOKUP(Table4[[#This Row],[Template]],Table1[], 2, FALSE)+1/VLOOKUP(Table4[[#This Row],[Car]],Table2[],2,FALSE))*2</f>
        <v>0.3428571428571428</v>
      </c>
      <c r="P2051" s="1">
        <f ca="1">1/(1/VLOOKUP(Table4[[#This Row],[Template]],Table1[], 3, FALSE)+1/VLOOKUP(Table4[[#This Row],[Car]],Table2[],3,FALSE))*2</f>
        <v>0.48</v>
      </c>
      <c r="Q2051" s="1" t="str">
        <f ca="1">SUBSTITUTE(SUBSTITUTE(Table4[[#This Row],[Template]], "$", Table4[[#This Row],[Car]]), "%", Table4[[#This Row],[Property]])</f>
        <v>Why is the Sea Otter so expensive?</v>
      </c>
      <c r="R2051" s="1" t="str">
        <f ca="1">IF(RAND()&gt;Table4[[#This Row],[offer1prob]], "yes", "no")</f>
        <v>no</v>
      </c>
      <c r="S2051" s="1" t="str">
        <f ca="1">IF(RAND()&lt;Table4[[#This Row],[offer1prob]], "yes", "no")</f>
        <v>yes</v>
      </c>
      <c r="T2051" s="1" t="str">
        <f ca="1">"performConversation '" &amp; Table4[[#This Row],[question]] &amp; "' '" &amp; Table4[[#This Row],[answerToAppointmentRequest]] &amp; "' '" &amp; Table4[[#This Row],[answerToMailRequest]] &amp; "'"</f>
        <v>performConversation 'Why is the Sea Otter so expensive?' 'no' 'yes'</v>
      </c>
    </row>
    <row r="2052" spans="11:20" x14ac:dyDescent="0.25">
      <c r="K2052">
        <v>2051</v>
      </c>
      <c r="L2052" t="str">
        <f ca="1">OFFSET(Table1[[#Headers],[Template]], MOD(Table4[[#This Row],[Num]], 5)+1, 0)</f>
        <v>Do you still manufacture the $?</v>
      </c>
      <c r="M2052" t="str">
        <f ca="1">OFFSET(Table2[[#Headers],[Car]], MOD(Table4[[#This Row],[Num]], 4)+1, 0)</f>
        <v>Sable</v>
      </c>
      <c r="N2052" t="str">
        <f ca="1">OFFSET(Table3[[#Headers],[Property]], MOD(Table4[[#This Row],[Num]], 3)+1, 0)</f>
        <v>weight</v>
      </c>
      <c r="O2052" s="1">
        <f ca="1">1/(1/VLOOKUP(Table4[[#This Row],[Template]],Table1[], 2, FALSE)+1/VLOOKUP(Table4[[#This Row],[Car]],Table2[],2,FALSE))*2</f>
        <v>0.61538461538461542</v>
      </c>
      <c r="P2052" s="1">
        <f ca="1">1/(1/VLOOKUP(Table4[[#This Row],[Template]],Table1[], 3, FALSE)+1/VLOOKUP(Table4[[#This Row],[Car]],Table2[],3,FALSE))*2</f>
        <v>0.54545454545454541</v>
      </c>
      <c r="Q2052" s="1" t="str">
        <f ca="1">SUBSTITUTE(SUBSTITUTE(Table4[[#This Row],[Template]], "$", Table4[[#This Row],[Car]]), "%", Table4[[#This Row],[Property]])</f>
        <v>Do you still manufacture the Sable?</v>
      </c>
      <c r="R2052" s="1" t="str">
        <f ca="1">IF(RAND()&gt;Table4[[#This Row],[offer1prob]], "yes", "no")</f>
        <v>yes</v>
      </c>
      <c r="S2052" s="1" t="str">
        <f ca="1">IF(RAND()&lt;Table4[[#This Row],[offer1prob]], "yes", "no")</f>
        <v>no</v>
      </c>
      <c r="T2052" s="1" t="str">
        <f ca="1">"performConversation '" &amp; Table4[[#This Row],[question]] &amp; "' '" &amp; Table4[[#This Row],[answerToAppointmentRequest]] &amp; "' '" &amp; Table4[[#This Row],[answerToMailRequest]] &amp; "'"</f>
        <v>performConversation 'Do you still manufacture the Sable?' 'yes' 'no'</v>
      </c>
    </row>
    <row r="2053" spans="11:20" x14ac:dyDescent="0.25">
      <c r="K2053">
        <v>2052</v>
      </c>
      <c r="L2053" t="str">
        <f ca="1">OFFSET(Table1[[#Headers],[Template]], MOD(Table4[[#This Row],[Num]], 5)+1, 0)</f>
        <v>What is the % of the $?</v>
      </c>
      <c r="M2053" t="str">
        <f ca="1">OFFSET(Table2[[#Headers],[Car]], MOD(Table4[[#This Row],[Num]], 4)+1, 0)</f>
        <v>Wolverine</v>
      </c>
      <c r="N2053" t="str">
        <f ca="1">OFFSET(Table3[[#Headers],[Property]], MOD(Table4[[#This Row],[Num]], 3)+1, 0)</f>
        <v>mpg</v>
      </c>
      <c r="O2053" s="1">
        <f ca="1">1/(1/VLOOKUP(Table4[[#This Row],[Template]],Table1[], 2, FALSE)+1/VLOOKUP(Table4[[#This Row],[Car]],Table2[],2,FALSE))*2</f>
        <v>0.6</v>
      </c>
      <c r="P2053" s="1">
        <f ca="1">1/(1/VLOOKUP(Table4[[#This Row],[Template]],Table1[], 3, FALSE)+1/VLOOKUP(Table4[[#This Row],[Car]],Table2[],3,FALSE))*2</f>
        <v>0.3428571428571428</v>
      </c>
      <c r="Q2053" s="1" t="str">
        <f ca="1">SUBSTITUTE(SUBSTITUTE(Table4[[#This Row],[Template]], "$", Table4[[#This Row],[Car]]), "%", Table4[[#This Row],[Property]])</f>
        <v>What is the mpg of the Wolverine?</v>
      </c>
      <c r="R2053" s="1" t="str">
        <f ca="1">IF(RAND()&gt;Table4[[#This Row],[offer1prob]], "yes", "no")</f>
        <v>no</v>
      </c>
      <c r="S2053" s="1" t="str">
        <f ca="1">IF(RAND()&lt;Table4[[#This Row],[offer1prob]], "yes", "no")</f>
        <v>no</v>
      </c>
      <c r="T2053" s="1" t="str">
        <f ca="1">"performConversation '" &amp; Table4[[#This Row],[question]] &amp; "' '" &amp; Table4[[#This Row],[answerToAppointmentRequest]] &amp; "' '" &amp; Table4[[#This Row],[answerToMailRequest]] &amp; "'"</f>
        <v>performConversation 'What is the mpg of the Wolverine?' 'no' 'no'</v>
      </c>
    </row>
    <row r="2054" spans="11:20" x14ac:dyDescent="0.25">
      <c r="K2054">
        <v>2053</v>
      </c>
      <c r="L2054" t="str">
        <f ca="1">OFFSET(Table1[[#Headers],[Template]], MOD(Table4[[#This Row],[Num]], 5)+1, 0)</f>
        <v>The $ is crap</v>
      </c>
      <c r="M2054" t="str">
        <f ca="1">OFFSET(Table2[[#Headers],[Car]], MOD(Table4[[#This Row],[Num]], 4)+1, 0)</f>
        <v>Polecat</v>
      </c>
      <c r="N2054" t="str">
        <f ca="1">OFFSET(Table3[[#Headers],[Property]], MOD(Table4[[#This Row],[Num]], 3)+1, 0)</f>
        <v>color</v>
      </c>
      <c r="O2054" s="1">
        <f ca="1">1/(1/VLOOKUP(Table4[[#This Row],[Template]],Table1[], 2, FALSE)+1/VLOOKUP(Table4[[#This Row],[Car]],Table2[],2,FALSE))*2</f>
        <v>0.26666666666666666</v>
      </c>
      <c r="P2054" s="1">
        <f ca="1">1/(1/VLOOKUP(Table4[[#This Row],[Template]],Table1[], 3, FALSE)+1/VLOOKUP(Table4[[#This Row],[Car]],Table2[],3,FALSE))*2</f>
        <v>0.32</v>
      </c>
      <c r="Q2054" s="1" t="str">
        <f ca="1">SUBSTITUTE(SUBSTITUTE(Table4[[#This Row],[Template]], "$", Table4[[#This Row],[Car]]), "%", Table4[[#This Row],[Property]])</f>
        <v>The Polecat is crap</v>
      </c>
      <c r="R2054" s="1" t="str">
        <f ca="1">IF(RAND()&gt;Table4[[#This Row],[offer1prob]], "yes", "no")</f>
        <v>yes</v>
      </c>
      <c r="S2054" s="1" t="str">
        <f ca="1">IF(RAND()&lt;Table4[[#This Row],[offer1prob]], "yes", "no")</f>
        <v>yes</v>
      </c>
      <c r="T2054" s="1" t="str">
        <f ca="1">"performConversation '" &amp; Table4[[#This Row],[question]] &amp; "' '" &amp; Table4[[#This Row],[answerToAppointmentRequest]] &amp; "' '" &amp; Table4[[#This Row],[answerToMailRequest]] &amp; "'"</f>
        <v>performConversation 'The Polecat is crap' 'yes' 'yes'</v>
      </c>
    </row>
    <row r="2055" spans="11:20" x14ac:dyDescent="0.25">
      <c r="K2055">
        <v>2054</v>
      </c>
      <c r="L2055" t="str">
        <f ca="1">OFFSET(Table1[[#Headers],[Template]], MOD(Table4[[#This Row],[Num]], 5)+1, 0)</f>
        <v>What does the $ have as %?</v>
      </c>
      <c r="M2055" t="str">
        <f ca="1">OFFSET(Table2[[#Headers],[Car]], MOD(Table4[[#This Row],[Num]], 4)+1, 0)</f>
        <v>Sea Otter</v>
      </c>
      <c r="N2055" t="str">
        <f ca="1">OFFSET(Table3[[#Headers],[Property]], MOD(Table4[[#This Row],[Num]], 3)+1, 0)</f>
        <v>weight</v>
      </c>
      <c r="O2055" s="1">
        <f ca="1">1/(1/VLOOKUP(Table4[[#This Row],[Template]],Table1[], 2, FALSE)+1/VLOOKUP(Table4[[#This Row],[Car]],Table2[],2,FALSE))*2</f>
        <v>0.3</v>
      </c>
      <c r="P2055" s="1">
        <f ca="1">1/(1/VLOOKUP(Table4[[#This Row],[Template]],Table1[], 3, FALSE)+1/VLOOKUP(Table4[[#This Row],[Car]],Table2[],3,FALSE))*2</f>
        <v>0.3428571428571428</v>
      </c>
      <c r="Q2055" s="1" t="str">
        <f ca="1">SUBSTITUTE(SUBSTITUTE(Table4[[#This Row],[Template]], "$", Table4[[#This Row],[Car]]), "%", Table4[[#This Row],[Property]])</f>
        <v>What does the Sea Otter have as weight?</v>
      </c>
      <c r="R2055" s="1" t="str">
        <f ca="1">IF(RAND()&gt;Table4[[#This Row],[offer1prob]], "yes", "no")</f>
        <v>no</v>
      </c>
      <c r="S2055" s="1" t="str">
        <f ca="1">IF(RAND()&lt;Table4[[#This Row],[offer1prob]], "yes", "no")</f>
        <v>yes</v>
      </c>
      <c r="T2055" s="1" t="str">
        <f ca="1">"performConversation '" &amp; Table4[[#This Row],[question]] &amp; "' '" &amp; Table4[[#This Row],[answerToAppointmentRequest]] &amp; "' '" &amp; Table4[[#This Row],[answerToMailRequest]] &amp; "'"</f>
        <v>performConversation 'What does the Sea Otter have as weight?' 'no' 'yes'</v>
      </c>
    </row>
    <row r="2056" spans="11:20" x14ac:dyDescent="0.25">
      <c r="K2056">
        <v>2055</v>
      </c>
      <c r="L2056" t="str">
        <f ca="1">OFFSET(Table1[[#Headers],[Template]], MOD(Table4[[#This Row],[Num]], 5)+1, 0)</f>
        <v>Why is the $ so expensive?</v>
      </c>
      <c r="M2056" t="str">
        <f ca="1">OFFSET(Table2[[#Headers],[Car]], MOD(Table4[[#This Row],[Num]], 4)+1, 0)</f>
        <v>Sable</v>
      </c>
      <c r="N2056" t="str">
        <f ca="1">OFFSET(Table3[[#Headers],[Property]], MOD(Table4[[#This Row],[Num]], 3)+1, 0)</f>
        <v>mpg</v>
      </c>
      <c r="O2056" s="1">
        <f ca="1">1/(1/VLOOKUP(Table4[[#This Row],[Template]],Table1[], 2, FALSE)+1/VLOOKUP(Table4[[#This Row],[Car]],Table2[],2,FALSE))*2</f>
        <v>0.53333333333333333</v>
      </c>
      <c r="P2056" s="1">
        <f ca="1">1/(1/VLOOKUP(Table4[[#This Row],[Template]],Table1[], 3, FALSE)+1/VLOOKUP(Table4[[#This Row],[Car]],Table2[],3,FALSE))*2</f>
        <v>0.6</v>
      </c>
      <c r="Q2056" s="1" t="str">
        <f ca="1">SUBSTITUTE(SUBSTITUTE(Table4[[#This Row],[Template]], "$", Table4[[#This Row],[Car]]), "%", Table4[[#This Row],[Property]])</f>
        <v>Why is the Sable so expensive?</v>
      </c>
      <c r="R2056" s="1" t="str">
        <f ca="1">IF(RAND()&gt;Table4[[#This Row],[offer1prob]], "yes", "no")</f>
        <v>yes</v>
      </c>
      <c r="S2056" s="1" t="str">
        <f ca="1">IF(RAND()&lt;Table4[[#This Row],[offer1prob]], "yes", "no")</f>
        <v>no</v>
      </c>
      <c r="T2056" s="1" t="str">
        <f ca="1">"performConversation '" &amp; Table4[[#This Row],[question]] &amp; "' '" &amp; Table4[[#This Row],[answerToAppointmentRequest]] &amp; "' '" &amp; Table4[[#This Row],[answerToMailRequest]] &amp; "'"</f>
        <v>performConversation 'Why is the Sable so expensive?' 'yes' 'no'</v>
      </c>
    </row>
    <row r="2057" spans="11:20" x14ac:dyDescent="0.25">
      <c r="K2057">
        <v>2056</v>
      </c>
      <c r="L2057" t="str">
        <f ca="1">OFFSET(Table1[[#Headers],[Template]], MOD(Table4[[#This Row],[Num]], 5)+1, 0)</f>
        <v>Do you still manufacture the $?</v>
      </c>
      <c r="M2057" t="str">
        <f ca="1">OFFSET(Table2[[#Headers],[Car]], MOD(Table4[[#This Row],[Num]], 4)+1, 0)</f>
        <v>Wolverine</v>
      </c>
      <c r="N2057" t="str">
        <f ca="1">OFFSET(Table3[[#Headers],[Property]], MOD(Table4[[#This Row],[Num]], 3)+1, 0)</f>
        <v>color</v>
      </c>
      <c r="O2057" s="1">
        <f ca="1">1/(1/VLOOKUP(Table4[[#This Row],[Template]],Table1[], 2, FALSE)+1/VLOOKUP(Table4[[#This Row],[Car]],Table2[],2,FALSE))*2</f>
        <v>0.54545454545454541</v>
      </c>
      <c r="P2057" s="1">
        <f ca="1">1/(1/VLOOKUP(Table4[[#This Row],[Template]],Table1[], 3, FALSE)+1/VLOOKUP(Table4[[#This Row],[Car]],Table2[],3,FALSE))*2</f>
        <v>0.37499999999999994</v>
      </c>
      <c r="Q2057" s="1" t="str">
        <f ca="1">SUBSTITUTE(SUBSTITUTE(Table4[[#This Row],[Template]], "$", Table4[[#This Row],[Car]]), "%", Table4[[#This Row],[Property]])</f>
        <v>Do you still manufacture the Wolverine?</v>
      </c>
      <c r="R2057" s="1" t="str">
        <f ca="1">IF(RAND()&gt;Table4[[#This Row],[offer1prob]], "yes", "no")</f>
        <v>yes</v>
      </c>
      <c r="S2057" s="1" t="str">
        <f ca="1">IF(RAND()&lt;Table4[[#This Row],[offer1prob]], "yes", "no")</f>
        <v>no</v>
      </c>
      <c r="T2057" s="1" t="str">
        <f ca="1">"performConversation '" &amp; Table4[[#This Row],[question]] &amp; "' '" &amp; Table4[[#This Row],[answerToAppointmentRequest]] &amp; "' '" &amp; Table4[[#This Row],[answerToMailRequest]] &amp; "'"</f>
        <v>performConversation 'Do you still manufacture the Wolverine?' 'yes' 'no'</v>
      </c>
    </row>
    <row r="2058" spans="11:20" x14ac:dyDescent="0.25">
      <c r="K2058">
        <v>2057</v>
      </c>
      <c r="L2058" t="str">
        <f ca="1">OFFSET(Table1[[#Headers],[Template]], MOD(Table4[[#This Row],[Num]], 5)+1, 0)</f>
        <v>What is the % of the $?</v>
      </c>
      <c r="M2058" t="str">
        <f ca="1">OFFSET(Table2[[#Headers],[Car]], MOD(Table4[[#This Row],[Num]], 4)+1, 0)</f>
        <v>Polecat</v>
      </c>
      <c r="N2058" t="str">
        <f ca="1">OFFSET(Table3[[#Headers],[Property]], MOD(Table4[[#This Row],[Num]], 3)+1, 0)</f>
        <v>weight</v>
      </c>
      <c r="O2058" s="1">
        <f ca="1">1/(1/VLOOKUP(Table4[[#This Row],[Template]],Table1[], 2, FALSE)+1/VLOOKUP(Table4[[#This Row],[Car]],Table2[],2,FALSE))*2</f>
        <v>0.48</v>
      </c>
      <c r="P2058" s="1">
        <f ca="1">1/(1/VLOOKUP(Table4[[#This Row],[Template]],Table1[], 3, FALSE)+1/VLOOKUP(Table4[[#This Row],[Car]],Table2[],3,FALSE))*2</f>
        <v>0.53333333333333333</v>
      </c>
      <c r="Q2058" s="1" t="str">
        <f ca="1">SUBSTITUTE(SUBSTITUTE(Table4[[#This Row],[Template]], "$", Table4[[#This Row],[Car]]), "%", Table4[[#This Row],[Property]])</f>
        <v>What is the weight of the Polecat?</v>
      </c>
      <c r="R2058" s="1" t="str">
        <f ca="1">IF(RAND()&gt;Table4[[#This Row],[offer1prob]], "yes", "no")</f>
        <v>yes</v>
      </c>
      <c r="S2058" s="1" t="str">
        <f ca="1">IF(RAND()&lt;Table4[[#This Row],[offer1prob]], "yes", "no")</f>
        <v>no</v>
      </c>
      <c r="T2058" s="1" t="str">
        <f ca="1">"performConversation '" &amp; Table4[[#This Row],[question]] &amp; "' '" &amp; Table4[[#This Row],[answerToAppointmentRequest]] &amp; "' '" &amp; Table4[[#This Row],[answerToMailRequest]] &amp; "'"</f>
        <v>performConversation 'What is the weight of the Polecat?' 'yes' 'no'</v>
      </c>
    </row>
    <row r="2059" spans="11:20" x14ac:dyDescent="0.25">
      <c r="K2059">
        <v>2058</v>
      </c>
      <c r="L2059" t="str">
        <f ca="1">OFFSET(Table1[[#Headers],[Template]], MOD(Table4[[#This Row],[Num]], 5)+1, 0)</f>
        <v>The $ is crap</v>
      </c>
      <c r="M2059" t="str">
        <f ca="1">OFFSET(Table2[[#Headers],[Car]], MOD(Table4[[#This Row],[Num]], 4)+1, 0)</f>
        <v>Sea Otter</v>
      </c>
      <c r="N2059" t="str">
        <f ca="1">OFFSET(Table3[[#Headers],[Property]], MOD(Table4[[#This Row],[Num]], 3)+1, 0)</f>
        <v>mpg</v>
      </c>
      <c r="O2059" s="1">
        <f ca="1">1/(1/VLOOKUP(Table4[[#This Row],[Template]],Table1[], 2, FALSE)+1/VLOOKUP(Table4[[#This Row],[Car]],Table2[],2,FALSE))*2</f>
        <v>0.24</v>
      </c>
      <c r="P2059" s="1">
        <f ca="1">1/(1/VLOOKUP(Table4[[#This Row],[Template]],Table1[], 3, FALSE)+1/VLOOKUP(Table4[[#This Row],[Car]],Table2[],3,FALSE))*2</f>
        <v>0.26666666666666666</v>
      </c>
      <c r="Q2059" s="1" t="str">
        <f ca="1">SUBSTITUTE(SUBSTITUTE(Table4[[#This Row],[Template]], "$", Table4[[#This Row],[Car]]), "%", Table4[[#This Row],[Property]])</f>
        <v>The Sea Otter is crap</v>
      </c>
      <c r="R2059" s="1" t="str">
        <f ca="1">IF(RAND()&gt;Table4[[#This Row],[offer1prob]], "yes", "no")</f>
        <v>no</v>
      </c>
      <c r="S2059" s="1" t="str">
        <f ca="1">IF(RAND()&lt;Table4[[#This Row],[offer1prob]], "yes", "no")</f>
        <v>no</v>
      </c>
      <c r="T2059" s="1" t="str">
        <f ca="1">"performConversation '" &amp; Table4[[#This Row],[question]] &amp; "' '" &amp; Table4[[#This Row],[answerToAppointmentRequest]] &amp; "' '" &amp; Table4[[#This Row],[answerToMailRequest]] &amp; "'"</f>
        <v>performConversation 'The Sea Otter is crap' 'no' 'no'</v>
      </c>
    </row>
    <row r="2060" spans="11:20" x14ac:dyDescent="0.25">
      <c r="K2060">
        <v>2059</v>
      </c>
      <c r="L2060" t="str">
        <f ca="1">OFFSET(Table1[[#Headers],[Template]], MOD(Table4[[#This Row],[Num]], 5)+1, 0)</f>
        <v>What does the $ have as %?</v>
      </c>
      <c r="M2060" t="str">
        <f ca="1">OFFSET(Table2[[#Headers],[Car]], MOD(Table4[[#This Row],[Num]], 4)+1, 0)</f>
        <v>Sable</v>
      </c>
      <c r="N2060" t="str">
        <f ca="1">OFFSET(Table3[[#Headers],[Property]], MOD(Table4[[#This Row],[Num]], 3)+1, 0)</f>
        <v>color</v>
      </c>
      <c r="O2060" s="1">
        <f ca="1">1/(1/VLOOKUP(Table4[[#This Row],[Template]],Table1[], 2, FALSE)+1/VLOOKUP(Table4[[#This Row],[Car]],Table2[],2,FALSE))*2</f>
        <v>0.43636363636363629</v>
      </c>
      <c r="P2060" s="1">
        <f ca="1">1/(1/VLOOKUP(Table4[[#This Row],[Template]],Table1[], 3, FALSE)+1/VLOOKUP(Table4[[#This Row],[Car]],Table2[],3,FALSE))*2</f>
        <v>0.4</v>
      </c>
      <c r="Q2060" s="1" t="str">
        <f ca="1">SUBSTITUTE(SUBSTITUTE(Table4[[#This Row],[Template]], "$", Table4[[#This Row],[Car]]), "%", Table4[[#This Row],[Property]])</f>
        <v>What does the Sable have as color?</v>
      </c>
      <c r="R2060" s="1" t="str">
        <f ca="1">IF(RAND()&gt;Table4[[#This Row],[offer1prob]], "yes", "no")</f>
        <v>yes</v>
      </c>
      <c r="S2060" s="1" t="str">
        <f ca="1">IF(RAND()&lt;Table4[[#This Row],[offer1prob]], "yes", "no")</f>
        <v>no</v>
      </c>
      <c r="T2060" s="1" t="str">
        <f ca="1">"performConversation '" &amp; Table4[[#This Row],[question]] &amp; "' '" &amp; Table4[[#This Row],[answerToAppointmentRequest]] &amp; "' '" &amp; Table4[[#This Row],[answerToMailRequest]] &amp; "'"</f>
        <v>performConversation 'What does the Sable have as color?' 'yes' 'no'</v>
      </c>
    </row>
    <row r="2061" spans="11:20" x14ac:dyDescent="0.25">
      <c r="K2061">
        <v>2060</v>
      </c>
      <c r="L2061" t="str">
        <f ca="1">OFFSET(Table1[[#Headers],[Template]], MOD(Table4[[#This Row],[Num]], 5)+1, 0)</f>
        <v>Why is the $ so expensive?</v>
      </c>
      <c r="M2061" t="str">
        <f ca="1">OFFSET(Table2[[#Headers],[Car]], MOD(Table4[[#This Row],[Num]], 4)+1, 0)</f>
        <v>Wolverine</v>
      </c>
      <c r="N2061" t="str">
        <f ca="1">OFFSET(Table3[[#Headers],[Property]], MOD(Table4[[#This Row],[Num]], 3)+1, 0)</f>
        <v>weight</v>
      </c>
      <c r="O2061" s="1">
        <f ca="1">1/(1/VLOOKUP(Table4[[#This Row],[Template]],Table1[], 2, FALSE)+1/VLOOKUP(Table4[[#This Row],[Car]],Table2[],2,FALSE))*2</f>
        <v>0.48</v>
      </c>
      <c r="P2061" s="1">
        <f ca="1">1/(1/VLOOKUP(Table4[[#This Row],[Template]],Table1[], 3, FALSE)+1/VLOOKUP(Table4[[#This Row],[Car]],Table2[],3,FALSE))*2</f>
        <v>0.4</v>
      </c>
      <c r="Q2061" s="1" t="str">
        <f ca="1">SUBSTITUTE(SUBSTITUTE(Table4[[#This Row],[Template]], "$", Table4[[#This Row],[Car]]), "%", Table4[[#This Row],[Property]])</f>
        <v>Why is the Wolverine so expensive?</v>
      </c>
      <c r="R2061" s="1" t="str">
        <f ca="1">IF(RAND()&gt;Table4[[#This Row],[offer1prob]], "yes", "no")</f>
        <v>yes</v>
      </c>
      <c r="S2061" s="1" t="str">
        <f ca="1">IF(RAND()&lt;Table4[[#This Row],[offer1prob]], "yes", "no")</f>
        <v>yes</v>
      </c>
      <c r="T2061" s="1" t="str">
        <f ca="1">"performConversation '" &amp; Table4[[#This Row],[question]] &amp; "' '" &amp; Table4[[#This Row],[answerToAppointmentRequest]] &amp; "' '" &amp; Table4[[#This Row],[answerToMailRequest]] &amp; "'"</f>
        <v>performConversation 'Why is the Wolverine so expensive?' 'yes' 'yes'</v>
      </c>
    </row>
    <row r="2062" spans="11:20" x14ac:dyDescent="0.25">
      <c r="K2062">
        <v>2061</v>
      </c>
      <c r="L2062" t="str">
        <f ca="1">OFFSET(Table1[[#Headers],[Template]], MOD(Table4[[#This Row],[Num]], 5)+1, 0)</f>
        <v>Do you still manufacture the $?</v>
      </c>
      <c r="M2062" t="str">
        <f ca="1">OFFSET(Table2[[#Headers],[Car]], MOD(Table4[[#This Row],[Num]], 4)+1, 0)</f>
        <v>Polecat</v>
      </c>
      <c r="N2062" t="str">
        <f ca="1">OFFSET(Table3[[#Headers],[Property]], MOD(Table4[[#This Row],[Num]], 3)+1, 0)</f>
        <v>mpg</v>
      </c>
      <c r="O2062" s="1">
        <f ca="1">1/(1/VLOOKUP(Table4[[#This Row],[Template]],Table1[], 2, FALSE)+1/VLOOKUP(Table4[[#This Row],[Car]],Table2[],2,FALSE))*2</f>
        <v>0.44444444444444442</v>
      </c>
      <c r="P2062" s="1">
        <f ca="1">1/(1/VLOOKUP(Table4[[#This Row],[Template]],Table1[], 3, FALSE)+1/VLOOKUP(Table4[[#This Row],[Car]],Table2[],3,FALSE))*2</f>
        <v>0.61538461538461542</v>
      </c>
      <c r="Q2062" s="1" t="str">
        <f ca="1">SUBSTITUTE(SUBSTITUTE(Table4[[#This Row],[Template]], "$", Table4[[#This Row],[Car]]), "%", Table4[[#This Row],[Property]])</f>
        <v>Do you still manufacture the Polecat?</v>
      </c>
      <c r="R2062" s="1" t="str">
        <f ca="1">IF(RAND()&gt;Table4[[#This Row],[offer1prob]], "yes", "no")</f>
        <v>yes</v>
      </c>
      <c r="S2062" s="1" t="str">
        <f ca="1">IF(RAND()&lt;Table4[[#This Row],[offer1prob]], "yes", "no")</f>
        <v>no</v>
      </c>
      <c r="T2062" s="1" t="str">
        <f ca="1">"performConversation '" &amp; Table4[[#This Row],[question]] &amp; "' '" &amp; Table4[[#This Row],[answerToAppointmentRequest]] &amp; "' '" &amp; Table4[[#This Row],[answerToMailRequest]] &amp; "'"</f>
        <v>performConversation 'Do you still manufacture the Polecat?' 'yes' 'no'</v>
      </c>
    </row>
    <row r="2063" spans="11:20" x14ac:dyDescent="0.25">
      <c r="K2063">
        <v>2062</v>
      </c>
      <c r="L2063" t="str">
        <f ca="1">OFFSET(Table1[[#Headers],[Template]], MOD(Table4[[#This Row],[Num]], 5)+1, 0)</f>
        <v>What is the % of the $?</v>
      </c>
      <c r="M2063" t="str">
        <f ca="1">OFFSET(Table2[[#Headers],[Car]], MOD(Table4[[#This Row],[Num]], 4)+1, 0)</f>
        <v>Sea Otter</v>
      </c>
      <c r="N2063" t="str">
        <f ca="1">OFFSET(Table3[[#Headers],[Property]], MOD(Table4[[#This Row],[Num]], 3)+1, 0)</f>
        <v>color</v>
      </c>
      <c r="O2063" s="1">
        <f ca="1">1/(1/VLOOKUP(Table4[[#This Row],[Template]],Table1[], 2, FALSE)+1/VLOOKUP(Table4[[#This Row],[Car]],Table2[],2,FALSE))*2</f>
        <v>0.4</v>
      </c>
      <c r="P2063" s="1">
        <f ca="1">1/(1/VLOOKUP(Table4[[#This Row],[Template]],Table1[], 3, FALSE)+1/VLOOKUP(Table4[[#This Row],[Car]],Table2[],3,FALSE))*2</f>
        <v>0.4</v>
      </c>
      <c r="Q2063" s="1" t="str">
        <f ca="1">SUBSTITUTE(SUBSTITUTE(Table4[[#This Row],[Template]], "$", Table4[[#This Row],[Car]]), "%", Table4[[#This Row],[Property]])</f>
        <v>What is the color of the Sea Otter?</v>
      </c>
      <c r="R2063" s="1" t="str">
        <f ca="1">IF(RAND()&gt;Table4[[#This Row],[offer1prob]], "yes", "no")</f>
        <v>yes</v>
      </c>
      <c r="S2063" s="1" t="str">
        <f ca="1">IF(RAND()&lt;Table4[[#This Row],[offer1prob]], "yes", "no")</f>
        <v>no</v>
      </c>
      <c r="T2063" s="1" t="str">
        <f ca="1">"performConversation '" &amp; Table4[[#This Row],[question]] &amp; "' '" &amp; Table4[[#This Row],[answerToAppointmentRequest]] &amp; "' '" &amp; Table4[[#This Row],[answerToMailRequest]] &amp; "'"</f>
        <v>performConversation 'What is the color of the Sea Otter?' 'yes' 'no'</v>
      </c>
    </row>
    <row r="2064" spans="11:20" x14ac:dyDescent="0.25">
      <c r="K2064">
        <v>2063</v>
      </c>
      <c r="L2064" t="str">
        <f ca="1">OFFSET(Table1[[#Headers],[Template]], MOD(Table4[[#This Row],[Num]], 5)+1, 0)</f>
        <v>The $ is crap</v>
      </c>
      <c r="M2064" t="str">
        <f ca="1">OFFSET(Table2[[#Headers],[Car]], MOD(Table4[[#This Row],[Num]], 4)+1, 0)</f>
        <v>Sable</v>
      </c>
      <c r="N2064" t="str">
        <f ca="1">OFFSET(Table3[[#Headers],[Property]], MOD(Table4[[#This Row],[Num]], 3)+1, 0)</f>
        <v>weight</v>
      </c>
      <c r="O2064" s="1">
        <f ca="1">1/(1/VLOOKUP(Table4[[#This Row],[Template]],Table1[], 2, FALSE)+1/VLOOKUP(Table4[[#This Row],[Car]],Table2[],2,FALSE))*2</f>
        <v>0.32</v>
      </c>
      <c r="P2064" s="1">
        <f ca="1">1/(1/VLOOKUP(Table4[[#This Row],[Template]],Table1[], 3, FALSE)+1/VLOOKUP(Table4[[#This Row],[Car]],Table2[],3,FALSE))*2</f>
        <v>0.3</v>
      </c>
      <c r="Q2064" s="1" t="str">
        <f ca="1">SUBSTITUTE(SUBSTITUTE(Table4[[#This Row],[Template]], "$", Table4[[#This Row],[Car]]), "%", Table4[[#This Row],[Property]])</f>
        <v>The Sable is crap</v>
      </c>
      <c r="R2064" s="1" t="str">
        <f ca="1">IF(RAND()&gt;Table4[[#This Row],[offer1prob]], "yes", "no")</f>
        <v>no</v>
      </c>
      <c r="S2064" s="1" t="str">
        <f ca="1">IF(RAND()&lt;Table4[[#This Row],[offer1prob]], "yes", "no")</f>
        <v>yes</v>
      </c>
      <c r="T2064" s="1" t="str">
        <f ca="1">"performConversation '" &amp; Table4[[#This Row],[question]] &amp; "' '" &amp; Table4[[#This Row],[answerToAppointmentRequest]] &amp; "' '" &amp; Table4[[#This Row],[answerToMailRequest]] &amp; "'"</f>
        <v>performConversation 'The Sable is crap' 'no' 'yes'</v>
      </c>
    </row>
    <row r="2065" spans="11:20" x14ac:dyDescent="0.25">
      <c r="K2065">
        <v>2064</v>
      </c>
      <c r="L2065" t="str">
        <f ca="1">OFFSET(Table1[[#Headers],[Template]], MOD(Table4[[#This Row],[Num]], 5)+1, 0)</f>
        <v>What does the $ have as %?</v>
      </c>
      <c r="M2065" t="str">
        <f ca="1">OFFSET(Table2[[#Headers],[Car]], MOD(Table4[[#This Row],[Num]], 4)+1, 0)</f>
        <v>Wolverine</v>
      </c>
      <c r="N2065" t="str">
        <f ca="1">OFFSET(Table3[[#Headers],[Property]], MOD(Table4[[#This Row],[Num]], 3)+1, 0)</f>
        <v>mpg</v>
      </c>
      <c r="O2065" s="1">
        <f ca="1">1/(1/VLOOKUP(Table4[[#This Row],[Template]],Table1[], 2, FALSE)+1/VLOOKUP(Table4[[#This Row],[Car]],Table2[],2,FALSE))*2</f>
        <v>0.4</v>
      </c>
      <c r="P2065" s="1">
        <f ca="1">1/(1/VLOOKUP(Table4[[#This Row],[Template]],Table1[], 3, FALSE)+1/VLOOKUP(Table4[[#This Row],[Car]],Table2[],3,FALSE))*2</f>
        <v>0.3</v>
      </c>
      <c r="Q2065" s="1" t="str">
        <f ca="1">SUBSTITUTE(SUBSTITUTE(Table4[[#This Row],[Template]], "$", Table4[[#This Row],[Car]]), "%", Table4[[#This Row],[Property]])</f>
        <v>What does the Wolverine have as mpg?</v>
      </c>
      <c r="R2065" s="1" t="str">
        <f ca="1">IF(RAND()&gt;Table4[[#This Row],[offer1prob]], "yes", "no")</f>
        <v>yes</v>
      </c>
      <c r="S2065" s="1" t="str">
        <f ca="1">IF(RAND()&lt;Table4[[#This Row],[offer1prob]], "yes", "no")</f>
        <v>yes</v>
      </c>
      <c r="T2065" s="1" t="str">
        <f ca="1">"performConversation '" &amp; Table4[[#This Row],[question]] &amp; "' '" &amp; Table4[[#This Row],[answerToAppointmentRequest]] &amp; "' '" &amp; Table4[[#This Row],[answerToMailRequest]] &amp; "'"</f>
        <v>performConversation 'What does the Wolverine have as mpg?' 'yes' 'yes'</v>
      </c>
    </row>
    <row r="2066" spans="11:20" x14ac:dyDescent="0.25">
      <c r="K2066">
        <v>2065</v>
      </c>
      <c r="L2066" t="str">
        <f ca="1">OFFSET(Table1[[#Headers],[Template]], MOD(Table4[[#This Row],[Num]], 5)+1, 0)</f>
        <v>Why is the $ so expensive?</v>
      </c>
      <c r="M2066" t="str">
        <f ca="1">OFFSET(Table2[[#Headers],[Car]], MOD(Table4[[#This Row],[Num]], 4)+1, 0)</f>
        <v>Polecat</v>
      </c>
      <c r="N2066" t="str">
        <f ca="1">OFFSET(Table3[[#Headers],[Property]], MOD(Table4[[#This Row],[Num]], 3)+1, 0)</f>
        <v>color</v>
      </c>
      <c r="O2066" s="1">
        <f ca="1">1/(1/VLOOKUP(Table4[[#This Row],[Template]],Table1[], 2, FALSE)+1/VLOOKUP(Table4[[#This Row],[Car]],Table2[],2,FALSE))*2</f>
        <v>0.4</v>
      </c>
      <c r="P2066" s="1">
        <f ca="1">1/(1/VLOOKUP(Table4[[#This Row],[Template]],Table1[], 3, FALSE)+1/VLOOKUP(Table4[[#This Row],[Car]],Table2[],3,FALSE))*2</f>
        <v>0.68571428571428561</v>
      </c>
      <c r="Q2066" s="1" t="str">
        <f ca="1">SUBSTITUTE(SUBSTITUTE(Table4[[#This Row],[Template]], "$", Table4[[#This Row],[Car]]), "%", Table4[[#This Row],[Property]])</f>
        <v>Why is the Polecat so expensive?</v>
      </c>
      <c r="R2066" s="1" t="str">
        <f ca="1">IF(RAND()&gt;Table4[[#This Row],[offer1prob]], "yes", "no")</f>
        <v>no</v>
      </c>
      <c r="S2066" s="1" t="str">
        <f ca="1">IF(RAND()&lt;Table4[[#This Row],[offer1prob]], "yes", "no")</f>
        <v>yes</v>
      </c>
      <c r="T2066" s="1" t="str">
        <f ca="1">"performConversation '" &amp; Table4[[#This Row],[question]] &amp; "' '" &amp; Table4[[#This Row],[answerToAppointmentRequest]] &amp; "' '" &amp; Table4[[#This Row],[answerToMailRequest]] &amp; "'"</f>
        <v>performConversation 'Why is the Polecat so expensive?' 'no' 'yes'</v>
      </c>
    </row>
    <row r="2067" spans="11:20" x14ac:dyDescent="0.25">
      <c r="K2067">
        <v>2066</v>
      </c>
      <c r="L2067" t="str">
        <f ca="1">OFFSET(Table1[[#Headers],[Template]], MOD(Table4[[#This Row],[Num]], 5)+1, 0)</f>
        <v>Do you still manufacture the $?</v>
      </c>
      <c r="M2067" t="str">
        <f ca="1">OFFSET(Table2[[#Headers],[Car]], MOD(Table4[[#This Row],[Num]], 4)+1, 0)</f>
        <v>Sea Otter</v>
      </c>
      <c r="N2067" t="str">
        <f ca="1">OFFSET(Table3[[#Headers],[Property]], MOD(Table4[[#This Row],[Num]], 3)+1, 0)</f>
        <v>weight</v>
      </c>
      <c r="O2067" s="1">
        <f ca="1">1/(1/VLOOKUP(Table4[[#This Row],[Template]],Table1[], 2, FALSE)+1/VLOOKUP(Table4[[#This Row],[Car]],Table2[],2,FALSE))*2</f>
        <v>0.37499999999999994</v>
      </c>
      <c r="P2067" s="1">
        <f ca="1">1/(1/VLOOKUP(Table4[[#This Row],[Template]],Table1[], 3, FALSE)+1/VLOOKUP(Table4[[#This Row],[Car]],Table2[],3,FALSE))*2</f>
        <v>0.44444444444444442</v>
      </c>
      <c r="Q2067" s="1" t="str">
        <f ca="1">SUBSTITUTE(SUBSTITUTE(Table4[[#This Row],[Template]], "$", Table4[[#This Row],[Car]]), "%", Table4[[#This Row],[Property]])</f>
        <v>Do you still manufacture the Sea Otter?</v>
      </c>
      <c r="R2067" s="1" t="str">
        <f ca="1">IF(RAND()&gt;Table4[[#This Row],[offer1prob]], "yes", "no")</f>
        <v>no</v>
      </c>
      <c r="S2067" s="1" t="str">
        <f ca="1">IF(RAND()&lt;Table4[[#This Row],[offer1prob]], "yes", "no")</f>
        <v>no</v>
      </c>
      <c r="T2067" s="1" t="str">
        <f ca="1">"performConversation '" &amp; Table4[[#This Row],[question]] &amp; "' '" &amp; Table4[[#This Row],[answerToAppointmentRequest]] &amp; "' '" &amp; Table4[[#This Row],[answerToMailRequest]] &amp; "'"</f>
        <v>performConversation 'Do you still manufacture the Sea Otter?' 'no' 'no'</v>
      </c>
    </row>
    <row r="2068" spans="11:20" x14ac:dyDescent="0.25">
      <c r="K2068">
        <v>2067</v>
      </c>
      <c r="L2068" t="str">
        <f ca="1">OFFSET(Table1[[#Headers],[Template]], MOD(Table4[[#This Row],[Num]], 5)+1, 0)</f>
        <v>What is the % of the $?</v>
      </c>
      <c r="M2068" t="str">
        <f ca="1">OFFSET(Table2[[#Headers],[Car]], MOD(Table4[[#This Row],[Num]], 4)+1, 0)</f>
        <v>Sable</v>
      </c>
      <c r="N2068" t="str">
        <f ca="1">OFFSET(Table3[[#Headers],[Property]], MOD(Table4[[#This Row],[Num]], 3)+1, 0)</f>
        <v>mpg</v>
      </c>
      <c r="O2068" s="1">
        <f ca="1">1/(1/VLOOKUP(Table4[[#This Row],[Template]],Table1[], 2, FALSE)+1/VLOOKUP(Table4[[#This Row],[Car]],Table2[],2,FALSE))*2</f>
        <v>0.68571428571428561</v>
      </c>
      <c r="P2068" s="1">
        <f ca="1">1/(1/VLOOKUP(Table4[[#This Row],[Template]],Table1[], 3, FALSE)+1/VLOOKUP(Table4[[#This Row],[Car]],Table2[],3,FALSE))*2</f>
        <v>0.48</v>
      </c>
      <c r="Q2068" s="1" t="str">
        <f ca="1">SUBSTITUTE(SUBSTITUTE(Table4[[#This Row],[Template]], "$", Table4[[#This Row],[Car]]), "%", Table4[[#This Row],[Property]])</f>
        <v>What is the mpg of the Sable?</v>
      </c>
      <c r="R2068" s="1" t="str">
        <f ca="1">IF(RAND()&gt;Table4[[#This Row],[offer1prob]], "yes", "no")</f>
        <v>yes</v>
      </c>
      <c r="S2068" s="1" t="str">
        <f ca="1">IF(RAND()&lt;Table4[[#This Row],[offer1prob]], "yes", "no")</f>
        <v>yes</v>
      </c>
      <c r="T2068" s="1" t="str">
        <f ca="1">"performConversation '" &amp; Table4[[#This Row],[question]] &amp; "' '" &amp; Table4[[#This Row],[answerToAppointmentRequest]] &amp; "' '" &amp; Table4[[#This Row],[answerToMailRequest]] &amp; "'"</f>
        <v>performConversation 'What is the mpg of the Sable?' 'yes' 'yes'</v>
      </c>
    </row>
    <row r="2069" spans="11:20" x14ac:dyDescent="0.25">
      <c r="K2069">
        <v>2068</v>
      </c>
      <c r="L2069" t="str">
        <f ca="1">OFFSET(Table1[[#Headers],[Template]], MOD(Table4[[#This Row],[Num]], 5)+1, 0)</f>
        <v>The $ is crap</v>
      </c>
      <c r="M2069" t="str">
        <f ca="1">OFFSET(Table2[[#Headers],[Car]], MOD(Table4[[#This Row],[Num]], 4)+1, 0)</f>
        <v>Wolverine</v>
      </c>
      <c r="N2069" t="str">
        <f ca="1">OFFSET(Table3[[#Headers],[Property]], MOD(Table4[[#This Row],[Num]], 3)+1, 0)</f>
        <v>color</v>
      </c>
      <c r="O2069" s="1">
        <f ca="1">1/(1/VLOOKUP(Table4[[#This Row],[Template]],Table1[], 2, FALSE)+1/VLOOKUP(Table4[[#This Row],[Car]],Table2[],2,FALSE))*2</f>
        <v>0.3</v>
      </c>
      <c r="P2069" s="1">
        <f ca="1">1/(1/VLOOKUP(Table4[[#This Row],[Template]],Table1[], 3, FALSE)+1/VLOOKUP(Table4[[#This Row],[Car]],Table2[],3,FALSE))*2</f>
        <v>0.24</v>
      </c>
      <c r="Q2069" s="1" t="str">
        <f ca="1">SUBSTITUTE(SUBSTITUTE(Table4[[#This Row],[Template]], "$", Table4[[#This Row],[Car]]), "%", Table4[[#This Row],[Property]])</f>
        <v>The Wolverine is crap</v>
      </c>
      <c r="R2069" s="1" t="str">
        <f ca="1">IF(RAND()&gt;Table4[[#This Row],[offer1prob]], "yes", "no")</f>
        <v>yes</v>
      </c>
      <c r="S2069" s="1" t="str">
        <f ca="1">IF(RAND()&lt;Table4[[#This Row],[offer1prob]], "yes", "no")</f>
        <v>no</v>
      </c>
      <c r="T2069" s="1" t="str">
        <f ca="1">"performConversation '" &amp; Table4[[#This Row],[question]] &amp; "' '" &amp; Table4[[#This Row],[answerToAppointmentRequest]] &amp; "' '" &amp; Table4[[#This Row],[answerToMailRequest]] &amp; "'"</f>
        <v>performConversation 'The Wolverine is crap' 'yes' 'no'</v>
      </c>
    </row>
    <row r="2070" spans="11:20" x14ac:dyDescent="0.25">
      <c r="K2070">
        <v>2069</v>
      </c>
      <c r="L2070" t="str">
        <f ca="1">OFFSET(Table1[[#Headers],[Template]], MOD(Table4[[#This Row],[Num]], 5)+1, 0)</f>
        <v>What does the $ have as %?</v>
      </c>
      <c r="M2070" t="str">
        <f ca="1">OFFSET(Table2[[#Headers],[Car]], MOD(Table4[[#This Row],[Num]], 4)+1, 0)</f>
        <v>Polecat</v>
      </c>
      <c r="N2070" t="str">
        <f ca="1">OFFSET(Table3[[#Headers],[Property]], MOD(Table4[[#This Row],[Num]], 3)+1, 0)</f>
        <v>weight</v>
      </c>
      <c r="O2070" s="1">
        <f ca="1">1/(1/VLOOKUP(Table4[[#This Row],[Template]],Table1[], 2, FALSE)+1/VLOOKUP(Table4[[#This Row],[Car]],Table2[],2,FALSE))*2</f>
        <v>0.3428571428571428</v>
      </c>
      <c r="P2070" s="1">
        <f ca="1">1/(1/VLOOKUP(Table4[[#This Row],[Template]],Table1[], 3, FALSE)+1/VLOOKUP(Table4[[#This Row],[Car]],Table2[],3,FALSE))*2</f>
        <v>0.43636363636363629</v>
      </c>
      <c r="Q2070" s="1" t="str">
        <f ca="1">SUBSTITUTE(SUBSTITUTE(Table4[[#This Row],[Template]], "$", Table4[[#This Row],[Car]]), "%", Table4[[#This Row],[Property]])</f>
        <v>What does the Polecat have as weight?</v>
      </c>
      <c r="R2070" s="1" t="str">
        <f ca="1">IF(RAND()&gt;Table4[[#This Row],[offer1prob]], "yes", "no")</f>
        <v>yes</v>
      </c>
      <c r="S2070" s="1" t="str">
        <f ca="1">IF(RAND()&lt;Table4[[#This Row],[offer1prob]], "yes", "no")</f>
        <v>no</v>
      </c>
      <c r="T2070" s="1" t="str">
        <f ca="1">"performConversation '" &amp; Table4[[#This Row],[question]] &amp; "' '" &amp; Table4[[#This Row],[answerToAppointmentRequest]] &amp; "' '" &amp; Table4[[#This Row],[answerToMailRequest]] &amp; "'"</f>
        <v>performConversation 'What does the Polecat have as weight?' 'yes' 'no'</v>
      </c>
    </row>
    <row r="2071" spans="11:20" x14ac:dyDescent="0.25">
      <c r="K2071">
        <v>2070</v>
      </c>
      <c r="L2071" t="str">
        <f ca="1">OFFSET(Table1[[#Headers],[Template]], MOD(Table4[[#This Row],[Num]], 5)+1, 0)</f>
        <v>Why is the $ so expensive?</v>
      </c>
      <c r="M2071" t="str">
        <f ca="1">OFFSET(Table2[[#Headers],[Car]], MOD(Table4[[#This Row],[Num]], 4)+1, 0)</f>
        <v>Sea Otter</v>
      </c>
      <c r="N2071" t="str">
        <f ca="1">OFFSET(Table3[[#Headers],[Property]], MOD(Table4[[#This Row],[Num]], 3)+1, 0)</f>
        <v>mpg</v>
      </c>
      <c r="O2071" s="1">
        <f ca="1">1/(1/VLOOKUP(Table4[[#This Row],[Template]],Table1[], 2, FALSE)+1/VLOOKUP(Table4[[#This Row],[Car]],Table2[],2,FALSE))*2</f>
        <v>0.3428571428571428</v>
      </c>
      <c r="P2071" s="1">
        <f ca="1">1/(1/VLOOKUP(Table4[[#This Row],[Template]],Table1[], 3, FALSE)+1/VLOOKUP(Table4[[#This Row],[Car]],Table2[],3,FALSE))*2</f>
        <v>0.48</v>
      </c>
      <c r="Q2071" s="1" t="str">
        <f ca="1">SUBSTITUTE(SUBSTITUTE(Table4[[#This Row],[Template]], "$", Table4[[#This Row],[Car]]), "%", Table4[[#This Row],[Property]])</f>
        <v>Why is the Sea Otter so expensive?</v>
      </c>
      <c r="R2071" s="1" t="str">
        <f ca="1">IF(RAND()&gt;Table4[[#This Row],[offer1prob]], "yes", "no")</f>
        <v>yes</v>
      </c>
      <c r="S2071" s="1" t="str">
        <f ca="1">IF(RAND()&lt;Table4[[#This Row],[offer1prob]], "yes", "no")</f>
        <v>no</v>
      </c>
      <c r="T2071" s="1" t="str">
        <f ca="1">"performConversation '" &amp; Table4[[#This Row],[question]] &amp; "' '" &amp; Table4[[#This Row],[answerToAppointmentRequest]] &amp; "' '" &amp; Table4[[#This Row],[answerToMailRequest]] &amp; "'"</f>
        <v>performConversation 'Why is the Sea Otter so expensive?' 'yes' 'no'</v>
      </c>
    </row>
    <row r="2072" spans="11:20" x14ac:dyDescent="0.25">
      <c r="K2072">
        <v>2071</v>
      </c>
      <c r="L2072" t="str">
        <f ca="1">OFFSET(Table1[[#Headers],[Template]], MOD(Table4[[#This Row],[Num]], 5)+1, 0)</f>
        <v>Do you still manufacture the $?</v>
      </c>
      <c r="M2072" t="str">
        <f ca="1">OFFSET(Table2[[#Headers],[Car]], MOD(Table4[[#This Row],[Num]], 4)+1, 0)</f>
        <v>Sable</v>
      </c>
      <c r="N2072" t="str">
        <f ca="1">OFFSET(Table3[[#Headers],[Property]], MOD(Table4[[#This Row],[Num]], 3)+1, 0)</f>
        <v>color</v>
      </c>
      <c r="O2072" s="1">
        <f ca="1">1/(1/VLOOKUP(Table4[[#This Row],[Template]],Table1[], 2, FALSE)+1/VLOOKUP(Table4[[#This Row],[Car]],Table2[],2,FALSE))*2</f>
        <v>0.61538461538461542</v>
      </c>
      <c r="P2072" s="1">
        <f ca="1">1/(1/VLOOKUP(Table4[[#This Row],[Template]],Table1[], 3, FALSE)+1/VLOOKUP(Table4[[#This Row],[Car]],Table2[],3,FALSE))*2</f>
        <v>0.54545454545454541</v>
      </c>
      <c r="Q2072" s="1" t="str">
        <f ca="1">SUBSTITUTE(SUBSTITUTE(Table4[[#This Row],[Template]], "$", Table4[[#This Row],[Car]]), "%", Table4[[#This Row],[Property]])</f>
        <v>Do you still manufacture the Sable?</v>
      </c>
      <c r="R2072" s="1" t="str">
        <f ca="1">IF(RAND()&gt;Table4[[#This Row],[offer1prob]], "yes", "no")</f>
        <v>no</v>
      </c>
      <c r="S2072" s="1" t="str">
        <f ca="1">IF(RAND()&lt;Table4[[#This Row],[offer1prob]], "yes", "no")</f>
        <v>no</v>
      </c>
      <c r="T2072" s="1" t="str">
        <f ca="1">"performConversation '" &amp; Table4[[#This Row],[question]] &amp; "' '" &amp; Table4[[#This Row],[answerToAppointmentRequest]] &amp; "' '" &amp; Table4[[#This Row],[answerToMailRequest]] &amp; "'"</f>
        <v>performConversation 'Do you still manufacture the Sable?' 'no' 'no'</v>
      </c>
    </row>
    <row r="2073" spans="11:20" x14ac:dyDescent="0.25">
      <c r="K2073">
        <v>2072</v>
      </c>
      <c r="L2073" t="str">
        <f ca="1">OFFSET(Table1[[#Headers],[Template]], MOD(Table4[[#This Row],[Num]], 5)+1, 0)</f>
        <v>What is the % of the $?</v>
      </c>
      <c r="M2073" t="str">
        <f ca="1">OFFSET(Table2[[#Headers],[Car]], MOD(Table4[[#This Row],[Num]], 4)+1, 0)</f>
        <v>Wolverine</v>
      </c>
      <c r="N2073" t="str">
        <f ca="1">OFFSET(Table3[[#Headers],[Property]], MOD(Table4[[#This Row],[Num]], 3)+1, 0)</f>
        <v>weight</v>
      </c>
      <c r="O2073" s="1">
        <f ca="1">1/(1/VLOOKUP(Table4[[#This Row],[Template]],Table1[], 2, FALSE)+1/VLOOKUP(Table4[[#This Row],[Car]],Table2[],2,FALSE))*2</f>
        <v>0.6</v>
      </c>
      <c r="P2073" s="1">
        <f ca="1">1/(1/VLOOKUP(Table4[[#This Row],[Template]],Table1[], 3, FALSE)+1/VLOOKUP(Table4[[#This Row],[Car]],Table2[],3,FALSE))*2</f>
        <v>0.3428571428571428</v>
      </c>
      <c r="Q2073" s="1" t="str">
        <f ca="1">SUBSTITUTE(SUBSTITUTE(Table4[[#This Row],[Template]], "$", Table4[[#This Row],[Car]]), "%", Table4[[#This Row],[Property]])</f>
        <v>What is the weight of the Wolverine?</v>
      </c>
      <c r="R2073" s="1" t="str">
        <f ca="1">IF(RAND()&gt;Table4[[#This Row],[offer1prob]], "yes", "no")</f>
        <v>yes</v>
      </c>
      <c r="S2073" s="1" t="str">
        <f ca="1">IF(RAND()&lt;Table4[[#This Row],[offer1prob]], "yes", "no")</f>
        <v>no</v>
      </c>
      <c r="T2073" s="1" t="str">
        <f ca="1">"performConversation '" &amp; Table4[[#This Row],[question]] &amp; "' '" &amp; Table4[[#This Row],[answerToAppointmentRequest]] &amp; "' '" &amp; Table4[[#This Row],[answerToMailRequest]] &amp; "'"</f>
        <v>performConversation 'What is the weight of the Wolverine?' 'yes' 'no'</v>
      </c>
    </row>
    <row r="2074" spans="11:20" x14ac:dyDescent="0.25">
      <c r="K2074">
        <v>2073</v>
      </c>
      <c r="L2074" t="str">
        <f ca="1">OFFSET(Table1[[#Headers],[Template]], MOD(Table4[[#This Row],[Num]], 5)+1, 0)</f>
        <v>The $ is crap</v>
      </c>
      <c r="M2074" t="str">
        <f ca="1">OFFSET(Table2[[#Headers],[Car]], MOD(Table4[[#This Row],[Num]], 4)+1, 0)</f>
        <v>Polecat</v>
      </c>
      <c r="N2074" t="str">
        <f ca="1">OFFSET(Table3[[#Headers],[Property]], MOD(Table4[[#This Row],[Num]], 3)+1, 0)</f>
        <v>mpg</v>
      </c>
      <c r="O2074" s="1">
        <f ca="1">1/(1/VLOOKUP(Table4[[#This Row],[Template]],Table1[], 2, FALSE)+1/VLOOKUP(Table4[[#This Row],[Car]],Table2[],2,FALSE))*2</f>
        <v>0.26666666666666666</v>
      </c>
      <c r="P2074" s="1">
        <f ca="1">1/(1/VLOOKUP(Table4[[#This Row],[Template]],Table1[], 3, FALSE)+1/VLOOKUP(Table4[[#This Row],[Car]],Table2[],3,FALSE))*2</f>
        <v>0.32</v>
      </c>
      <c r="Q2074" s="1" t="str">
        <f ca="1">SUBSTITUTE(SUBSTITUTE(Table4[[#This Row],[Template]], "$", Table4[[#This Row],[Car]]), "%", Table4[[#This Row],[Property]])</f>
        <v>The Polecat is crap</v>
      </c>
      <c r="R2074" s="1" t="str">
        <f ca="1">IF(RAND()&gt;Table4[[#This Row],[offer1prob]], "yes", "no")</f>
        <v>no</v>
      </c>
      <c r="S2074" s="1" t="str">
        <f ca="1">IF(RAND()&lt;Table4[[#This Row],[offer1prob]], "yes", "no")</f>
        <v>yes</v>
      </c>
      <c r="T2074" s="1" t="str">
        <f ca="1">"performConversation '" &amp; Table4[[#This Row],[question]] &amp; "' '" &amp; Table4[[#This Row],[answerToAppointmentRequest]] &amp; "' '" &amp; Table4[[#This Row],[answerToMailRequest]] &amp; "'"</f>
        <v>performConversation 'The Polecat is crap' 'no' 'yes'</v>
      </c>
    </row>
    <row r="2075" spans="11:20" x14ac:dyDescent="0.25">
      <c r="K2075">
        <v>2074</v>
      </c>
      <c r="L2075" t="str">
        <f ca="1">OFFSET(Table1[[#Headers],[Template]], MOD(Table4[[#This Row],[Num]], 5)+1, 0)</f>
        <v>What does the $ have as %?</v>
      </c>
      <c r="M2075" t="str">
        <f ca="1">OFFSET(Table2[[#Headers],[Car]], MOD(Table4[[#This Row],[Num]], 4)+1, 0)</f>
        <v>Sea Otter</v>
      </c>
      <c r="N2075" t="str">
        <f ca="1">OFFSET(Table3[[#Headers],[Property]], MOD(Table4[[#This Row],[Num]], 3)+1, 0)</f>
        <v>color</v>
      </c>
      <c r="O2075" s="1">
        <f ca="1">1/(1/VLOOKUP(Table4[[#This Row],[Template]],Table1[], 2, FALSE)+1/VLOOKUP(Table4[[#This Row],[Car]],Table2[],2,FALSE))*2</f>
        <v>0.3</v>
      </c>
      <c r="P2075" s="1">
        <f ca="1">1/(1/VLOOKUP(Table4[[#This Row],[Template]],Table1[], 3, FALSE)+1/VLOOKUP(Table4[[#This Row],[Car]],Table2[],3,FALSE))*2</f>
        <v>0.3428571428571428</v>
      </c>
      <c r="Q2075" s="1" t="str">
        <f ca="1">SUBSTITUTE(SUBSTITUTE(Table4[[#This Row],[Template]], "$", Table4[[#This Row],[Car]]), "%", Table4[[#This Row],[Property]])</f>
        <v>What does the Sea Otter have as color?</v>
      </c>
      <c r="R2075" s="1" t="str">
        <f ca="1">IF(RAND()&gt;Table4[[#This Row],[offer1prob]], "yes", "no")</f>
        <v>no</v>
      </c>
      <c r="S2075" s="1" t="str">
        <f ca="1">IF(RAND()&lt;Table4[[#This Row],[offer1prob]], "yes", "no")</f>
        <v>no</v>
      </c>
      <c r="T2075" s="1" t="str">
        <f ca="1">"performConversation '" &amp; Table4[[#This Row],[question]] &amp; "' '" &amp; Table4[[#This Row],[answerToAppointmentRequest]] &amp; "' '" &amp; Table4[[#This Row],[answerToMailRequest]] &amp; "'"</f>
        <v>performConversation 'What does the Sea Otter have as color?' 'no' 'no'</v>
      </c>
    </row>
    <row r="2076" spans="11:20" x14ac:dyDescent="0.25">
      <c r="K2076">
        <v>2075</v>
      </c>
      <c r="L2076" t="str">
        <f ca="1">OFFSET(Table1[[#Headers],[Template]], MOD(Table4[[#This Row],[Num]], 5)+1, 0)</f>
        <v>Why is the $ so expensive?</v>
      </c>
      <c r="M2076" t="str">
        <f ca="1">OFFSET(Table2[[#Headers],[Car]], MOD(Table4[[#This Row],[Num]], 4)+1, 0)</f>
        <v>Sable</v>
      </c>
      <c r="N2076" t="str">
        <f ca="1">OFFSET(Table3[[#Headers],[Property]], MOD(Table4[[#This Row],[Num]], 3)+1, 0)</f>
        <v>weight</v>
      </c>
      <c r="O2076" s="1">
        <f ca="1">1/(1/VLOOKUP(Table4[[#This Row],[Template]],Table1[], 2, FALSE)+1/VLOOKUP(Table4[[#This Row],[Car]],Table2[],2,FALSE))*2</f>
        <v>0.53333333333333333</v>
      </c>
      <c r="P2076" s="1">
        <f ca="1">1/(1/VLOOKUP(Table4[[#This Row],[Template]],Table1[], 3, FALSE)+1/VLOOKUP(Table4[[#This Row],[Car]],Table2[],3,FALSE))*2</f>
        <v>0.6</v>
      </c>
      <c r="Q2076" s="1" t="str">
        <f ca="1">SUBSTITUTE(SUBSTITUTE(Table4[[#This Row],[Template]], "$", Table4[[#This Row],[Car]]), "%", Table4[[#This Row],[Property]])</f>
        <v>Why is the Sable so expensive?</v>
      </c>
      <c r="R2076" s="1" t="str">
        <f ca="1">IF(RAND()&gt;Table4[[#This Row],[offer1prob]], "yes", "no")</f>
        <v>yes</v>
      </c>
      <c r="S2076" s="1" t="str">
        <f ca="1">IF(RAND()&lt;Table4[[#This Row],[offer1prob]], "yes", "no")</f>
        <v>yes</v>
      </c>
      <c r="T2076" s="1" t="str">
        <f ca="1">"performConversation '" &amp; Table4[[#This Row],[question]] &amp; "' '" &amp; Table4[[#This Row],[answerToAppointmentRequest]] &amp; "' '" &amp; Table4[[#This Row],[answerToMailRequest]] &amp; "'"</f>
        <v>performConversation 'Why is the Sable so expensive?' 'yes' 'yes'</v>
      </c>
    </row>
    <row r="2077" spans="11:20" x14ac:dyDescent="0.25">
      <c r="K2077">
        <v>2076</v>
      </c>
      <c r="L2077" t="str">
        <f ca="1">OFFSET(Table1[[#Headers],[Template]], MOD(Table4[[#This Row],[Num]], 5)+1, 0)</f>
        <v>Do you still manufacture the $?</v>
      </c>
      <c r="M2077" t="str">
        <f ca="1">OFFSET(Table2[[#Headers],[Car]], MOD(Table4[[#This Row],[Num]], 4)+1, 0)</f>
        <v>Wolverine</v>
      </c>
      <c r="N2077" t="str">
        <f ca="1">OFFSET(Table3[[#Headers],[Property]], MOD(Table4[[#This Row],[Num]], 3)+1, 0)</f>
        <v>mpg</v>
      </c>
      <c r="O2077" s="1">
        <f ca="1">1/(1/VLOOKUP(Table4[[#This Row],[Template]],Table1[], 2, FALSE)+1/VLOOKUP(Table4[[#This Row],[Car]],Table2[],2,FALSE))*2</f>
        <v>0.54545454545454541</v>
      </c>
      <c r="P2077" s="1">
        <f ca="1">1/(1/VLOOKUP(Table4[[#This Row],[Template]],Table1[], 3, FALSE)+1/VLOOKUP(Table4[[#This Row],[Car]],Table2[],3,FALSE))*2</f>
        <v>0.37499999999999994</v>
      </c>
      <c r="Q2077" s="1" t="str">
        <f ca="1">SUBSTITUTE(SUBSTITUTE(Table4[[#This Row],[Template]], "$", Table4[[#This Row],[Car]]), "%", Table4[[#This Row],[Property]])</f>
        <v>Do you still manufacture the Wolverine?</v>
      </c>
      <c r="R2077" s="1" t="str">
        <f ca="1">IF(RAND()&gt;Table4[[#This Row],[offer1prob]], "yes", "no")</f>
        <v>no</v>
      </c>
      <c r="S2077" s="1" t="str">
        <f ca="1">IF(RAND()&lt;Table4[[#This Row],[offer1prob]], "yes", "no")</f>
        <v>no</v>
      </c>
      <c r="T2077" s="1" t="str">
        <f ca="1">"performConversation '" &amp; Table4[[#This Row],[question]] &amp; "' '" &amp; Table4[[#This Row],[answerToAppointmentRequest]] &amp; "' '" &amp; Table4[[#This Row],[answerToMailRequest]] &amp; "'"</f>
        <v>performConversation 'Do you still manufacture the Wolverine?' 'no' 'no'</v>
      </c>
    </row>
    <row r="2078" spans="11:20" x14ac:dyDescent="0.25">
      <c r="K2078">
        <v>2077</v>
      </c>
      <c r="L2078" t="str">
        <f ca="1">OFFSET(Table1[[#Headers],[Template]], MOD(Table4[[#This Row],[Num]], 5)+1, 0)</f>
        <v>What is the % of the $?</v>
      </c>
      <c r="M2078" t="str">
        <f ca="1">OFFSET(Table2[[#Headers],[Car]], MOD(Table4[[#This Row],[Num]], 4)+1, 0)</f>
        <v>Polecat</v>
      </c>
      <c r="N2078" t="str">
        <f ca="1">OFFSET(Table3[[#Headers],[Property]], MOD(Table4[[#This Row],[Num]], 3)+1, 0)</f>
        <v>color</v>
      </c>
      <c r="O2078" s="1">
        <f ca="1">1/(1/VLOOKUP(Table4[[#This Row],[Template]],Table1[], 2, FALSE)+1/VLOOKUP(Table4[[#This Row],[Car]],Table2[],2,FALSE))*2</f>
        <v>0.48</v>
      </c>
      <c r="P2078" s="1">
        <f ca="1">1/(1/VLOOKUP(Table4[[#This Row],[Template]],Table1[], 3, FALSE)+1/VLOOKUP(Table4[[#This Row],[Car]],Table2[],3,FALSE))*2</f>
        <v>0.53333333333333333</v>
      </c>
      <c r="Q2078" s="1" t="str">
        <f ca="1">SUBSTITUTE(SUBSTITUTE(Table4[[#This Row],[Template]], "$", Table4[[#This Row],[Car]]), "%", Table4[[#This Row],[Property]])</f>
        <v>What is the color of the Polecat?</v>
      </c>
      <c r="R2078" s="1" t="str">
        <f ca="1">IF(RAND()&gt;Table4[[#This Row],[offer1prob]], "yes", "no")</f>
        <v>yes</v>
      </c>
      <c r="S2078" s="1" t="str">
        <f ca="1">IF(RAND()&lt;Table4[[#This Row],[offer1prob]], "yes", "no")</f>
        <v>no</v>
      </c>
      <c r="T2078" s="1" t="str">
        <f ca="1">"performConversation '" &amp; Table4[[#This Row],[question]] &amp; "' '" &amp; Table4[[#This Row],[answerToAppointmentRequest]] &amp; "' '" &amp; Table4[[#This Row],[answerToMailRequest]] &amp; "'"</f>
        <v>performConversation 'What is the color of the Polecat?' 'yes' 'no'</v>
      </c>
    </row>
    <row r="2079" spans="11:20" x14ac:dyDescent="0.25">
      <c r="K2079">
        <v>2078</v>
      </c>
      <c r="L2079" t="str">
        <f ca="1">OFFSET(Table1[[#Headers],[Template]], MOD(Table4[[#This Row],[Num]], 5)+1, 0)</f>
        <v>The $ is crap</v>
      </c>
      <c r="M2079" t="str">
        <f ca="1">OFFSET(Table2[[#Headers],[Car]], MOD(Table4[[#This Row],[Num]], 4)+1, 0)</f>
        <v>Sea Otter</v>
      </c>
      <c r="N2079" t="str">
        <f ca="1">OFFSET(Table3[[#Headers],[Property]], MOD(Table4[[#This Row],[Num]], 3)+1, 0)</f>
        <v>weight</v>
      </c>
      <c r="O2079" s="1">
        <f ca="1">1/(1/VLOOKUP(Table4[[#This Row],[Template]],Table1[], 2, FALSE)+1/VLOOKUP(Table4[[#This Row],[Car]],Table2[],2,FALSE))*2</f>
        <v>0.24</v>
      </c>
      <c r="P2079" s="1">
        <f ca="1">1/(1/VLOOKUP(Table4[[#This Row],[Template]],Table1[], 3, FALSE)+1/VLOOKUP(Table4[[#This Row],[Car]],Table2[],3,FALSE))*2</f>
        <v>0.26666666666666666</v>
      </c>
      <c r="Q2079" s="1" t="str">
        <f ca="1">SUBSTITUTE(SUBSTITUTE(Table4[[#This Row],[Template]], "$", Table4[[#This Row],[Car]]), "%", Table4[[#This Row],[Property]])</f>
        <v>The Sea Otter is crap</v>
      </c>
      <c r="R2079" s="1" t="str">
        <f ca="1">IF(RAND()&gt;Table4[[#This Row],[offer1prob]], "yes", "no")</f>
        <v>yes</v>
      </c>
      <c r="S2079" s="1" t="str">
        <f ca="1">IF(RAND()&lt;Table4[[#This Row],[offer1prob]], "yes", "no")</f>
        <v>no</v>
      </c>
      <c r="T2079" s="1" t="str">
        <f ca="1">"performConversation '" &amp; Table4[[#This Row],[question]] &amp; "' '" &amp; Table4[[#This Row],[answerToAppointmentRequest]] &amp; "' '" &amp; Table4[[#This Row],[answerToMailRequest]] &amp; "'"</f>
        <v>performConversation 'The Sea Otter is crap' 'yes' 'no'</v>
      </c>
    </row>
    <row r="2080" spans="11:20" x14ac:dyDescent="0.25">
      <c r="K2080">
        <v>2079</v>
      </c>
      <c r="L2080" t="str">
        <f ca="1">OFFSET(Table1[[#Headers],[Template]], MOD(Table4[[#This Row],[Num]], 5)+1, 0)</f>
        <v>What does the $ have as %?</v>
      </c>
      <c r="M2080" t="str">
        <f ca="1">OFFSET(Table2[[#Headers],[Car]], MOD(Table4[[#This Row],[Num]], 4)+1, 0)</f>
        <v>Sable</v>
      </c>
      <c r="N2080" t="str">
        <f ca="1">OFFSET(Table3[[#Headers],[Property]], MOD(Table4[[#This Row],[Num]], 3)+1, 0)</f>
        <v>mpg</v>
      </c>
      <c r="O2080" s="1">
        <f ca="1">1/(1/VLOOKUP(Table4[[#This Row],[Template]],Table1[], 2, FALSE)+1/VLOOKUP(Table4[[#This Row],[Car]],Table2[],2,FALSE))*2</f>
        <v>0.43636363636363629</v>
      </c>
      <c r="P2080" s="1">
        <f ca="1">1/(1/VLOOKUP(Table4[[#This Row],[Template]],Table1[], 3, FALSE)+1/VLOOKUP(Table4[[#This Row],[Car]],Table2[],3,FALSE))*2</f>
        <v>0.4</v>
      </c>
      <c r="Q2080" s="1" t="str">
        <f ca="1">SUBSTITUTE(SUBSTITUTE(Table4[[#This Row],[Template]], "$", Table4[[#This Row],[Car]]), "%", Table4[[#This Row],[Property]])</f>
        <v>What does the Sable have as mpg?</v>
      </c>
      <c r="R2080" s="1" t="str">
        <f ca="1">IF(RAND()&gt;Table4[[#This Row],[offer1prob]], "yes", "no")</f>
        <v>no</v>
      </c>
      <c r="S2080" s="1" t="str">
        <f ca="1">IF(RAND()&lt;Table4[[#This Row],[offer1prob]], "yes", "no")</f>
        <v>no</v>
      </c>
      <c r="T2080" s="1" t="str">
        <f ca="1">"performConversation '" &amp; Table4[[#This Row],[question]] &amp; "' '" &amp; Table4[[#This Row],[answerToAppointmentRequest]] &amp; "' '" &amp; Table4[[#This Row],[answerToMailRequest]] &amp; "'"</f>
        <v>performConversation 'What does the Sable have as mpg?' 'no' 'no'</v>
      </c>
    </row>
    <row r="2081" spans="11:20" x14ac:dyDescent="0.25">
      <c r="K2081">
        <v>2080</v>
      </c>
      <c r="L2081" t="str">
        <f ca="1">OFFSET(Table1[[#Headers],[Template]], MOD(Table4[[#This Row],[Num]], 5)+1, 0)</f>
        <v>Why is the $ so expensive?</v>
      </c>
      <c r="M2081" t="str">
        <f ca="1">OFFSET(Table2[[#Headers],[Car]], MOD(Table4[[#This Row],[Num]], 4)+1, 0)</f>
        <v>Wolverine</v>
      </c>
      <c r="N2081" t="str">
        <f ca="1">OFFSET(Table3[[#Headers],[Property]], MOD(Table4[[#This Row],[Num]], 3)+1, 0)</f>
        <v>color</v>
      </c>
      <c r="O2081" s="1">
        <f ca="1">1/(1/VLOOKUP(Table4[[#This Row],[Template]],Table1[], 2, FALSE)+1/VLOOKUP(Table4[[#This Row],[Car]],Table2[],2,FALSE))*2</f>
        <v>0.48</v>
      </c>
      <c r="P2081" s="1">
        <f ca="1">1/(1/VLOOKUP(Table4[[#This Row],[Template]],Table1[], 3, FALSE)+1/VLOOKUP(Table4[[#This Row],[Car]],Table2[],3,FALSE))*2</f>
        <v>0.4</v>
      </c>
      <c r="Q2081" s="1" t="str">
        <f ca="1">SUBSTITUTE(SUBSTITUTE(Table4[[#This Row],[Template]], "$", Table4[[#This Row],[Car]]), "%", Table4[[#This Row],[Property]])</f>
        <v>Why is the Wolverine so expensive?</v>
      </c>
      <c r="R2081" s="1" t="str">
        <f ca="1">IF(RAND()&gt;Table4[[#This Row],[offer1prob]], "yes", "no")</f>
        <v>yes</v>
      </c>
      <c r="S2081" s="1" t="str">
        <f ca="1">IF(RAND()&lt;Table4[[#This Row],[offer1prob]], "yes", "no")</f>
        <v>no</v>
      </c>
      <c r="T2081" s="1" t="str">
        <f ca="1">"performConversation '" &amp; Table4[[#This Row],[question]] &amp; "' '" &amp; Table4[[#This Row],[answerToAppointmentRequest]] &amp; "' '" &amp; Table4[[#This Row],[answerToMailRequest]] &amp; "'"</f>
        <v>performConversation 'Why is the Wolverine so expensive?' 'yes' 'no'</v>
      </c>
    </row>
    <row r="2082" spans="11:20" x14ac:dyDescent="0.25">
      <c r="K2082">
        <v>2081</v>
      </c>
      <c r="L2082" t="str">
        <f ca="1">OFFSET(Table1[[#Headers],[Template]], MOD(Table4[[#This Row],[Num]], 5)+1, 0)</f>
        <v>Do you still manufacture the $?</v>
      </c>
      <c r="M2082" t="str">
        <f ca="1">OFFSET(Table2[[#Headers],[Car]], MOD(Table4[[#This Row],[Num]], 4)+1, 0)</f>
        <v>Polecat</v>
      </c>
      <c r="N2082" t="str">
        <f ca="1">OFFSET(Table3[[#Headers],[Property]], MOD(Table4[[#This Row],[Num]], 3)+1, 0)</f>
        <v>weight</v>
      </c>
      <c r="O2082" s="1">
        <f ca="1">1/(1/VLOOKUP(Table4[[#This Row],[Template]],Table1[], 2, FALSE)+1/VLOOKUP(Table4[[#This Row],[Car]],Table2[],2,FALSE))*2</f>
        <v>0.44444444444444442</v>
      </c>
      <c r="P2082" s="1">
        <f ca="1">1/(1/VLOOKUP(Table4[[#This Row],[Template]],Table1[], 3, FALSE)+1/VLOOKUP(Table4[[#This Row],[Car]],Table2[],3,FALSE))*2</f>
        <v>0.61538461538461542</v>
      </c>
      <c r="Q2082" s="1" t="str">
        <f ca="1">SUBSTITUTE(SUBSTITUTE(Table4[[#This Row],[Template]], "$", Table4[[#This Row],[Car]]), "%", Table4[[#This Row],[Property]])</f>
        <v>Do you still manufacture the Polecat?</v>
      </c>
      <c r="R2082" s="1" t="str">
        <f ca="1">IF(RAND()&gt;Table4[[#This Row],[offer1prob]], "yes", "no")</f>
        <v>yes</v>
      </c>
      <c r="S2082" s="1" t="str">
        <f ca="1">IF(RAND()&lt;Table4[[#This Row],[offer1prob]], "yes", "no")</f>
        <v>yes</v>
      </c>
      <c r="T2082" s="1" t="str">
        <f ca="1">"performConversation '" &amp; Table4[[#This Row],[question]] &amp; "' '" &amp; Table4[[#This Row],[answerToAppointmentRequest]] &amp; "' '" &amp; Table4[[#This Row],[answerToMailRequest]] &amp; "'"</f>
        <v>performConversation 'Do you still manufacture the Polecat?' 'yes' 'yes'</v>
      </c>
    </row>
    <row r="2083" spans="11:20" x14ac:dyDescent="0.25">
      <c r="K2083">
        <v>2082</v>
      </c>
      <c r="L2083" t="str">
        <f ca="1">OFFSET(Table1[[#Headers],[Template]], MOD(Table4[[#This Row],[Num]], 5)+1, 0)</f>
        <v>What is the % of the $?</v>
      </c>
      <c r="M2083" t="str">
        <f ca="1">OFFSET(Table2[[#Headers],[Car]], MOD(Table4[[#This Row],[Num]], 4)+1, 0)</f>
        <v>Sea Otter</v>
      </c>
      <c r="N2083" t="str">
        <f ca="1">OFFSET(Table3[[#Headers],[Property]], MOD(Table4[[#This Row],[Num]], 3)+1, 0)</f>
        <v>mpg</v>
      </c>
      <c r="O2083" s="1">
        <f ca="1">1/(1/VLOOKUP(Table4[[#This Row],[Template]],Table1[], 2, FALSE)+1/VLOOKUP(Table4[[#This Row],[Car]],Table2[],2,FALSE))*2</f>
        <v>0.4</v>
      </c>
      <c r="P2083" s="1">
        <f ca="1">1/(1/VLOOKUP(Table4[[#This Row],[Template]],Table1[], 3, FALSE)+1/VLOOKUP(Table4[[#This Row],[Car]],Table2[],3,FALSE))*2</f>
        <v>0.4</v>
      </c>
      <c r="Q2083" s="1" t="str">
        <f ca="1">SUBSTITUTE(SUBSTITUTE(Table4[[#This Row],[Template]], "$", Table4[[#This Row],[Car]]), "%", Table4[[#This Row],[Property]])</f>
        <v>What is the mpg of the Sea Otter?</v>
      </c>
      <c r="R2083" s="1" t="str">
        <f ca="1">IF(RAND()&gt;Table4[[#This Row],[offer1prob]], "yes", "no")</f>
        <v>no</v>
      </c>
      <c r="S2083" s="1" t="str">
        <f ca="1">IF(RAND()&lt;Table4[[#This Row],[offer1prob]], "yes", "no")</f>
        <v>no</v>
      </c>
      <c r="T2083" s="1" t="str">
        <f ca="1">"performConversation '" &amp; Table4[[#This Row],[question]] &amp; "' '" &amp; Table4[[#This Row],[answerToAppointmentRequest]] &amp; "' '" &amp; Table4[[#This Row],[answerToMailRequest]] &amp; "'"</f>
        <v>performConversation 'What is the mpg of the Sea Otter?' 'no' 'no'</v>
      </c>
    </row>
    <row r="2084" spans="11:20" x14ac:dyDescent="0.25">
      <c r="K2084">
        <v>2083</v>
      </c>
      <c r="L2084" t="str">
        <f ca="1">OFFSET(Table1[[#Headers],[Template]], MOD(Table4[[#This Row],[Num]], 5)+1, 0)</f>
        <v>The $ is crap</v>
      </c>
      <c r="M2084" t="str">
        <f ca="1">OFFSET(Table2[[#Headers],[Car]], MOD(Table4[[#This Row],[Num]], 4)+1, 0)</f>
        <v>Sable</v>
      </c>
      <c r="N2084" t="str">
        <f ca="1">OFFSET(Table3[[#Headers],[Property]], MOD(Table4[[#This Row],[Num]], 3)+1, 0)</f>
        <v>color</v>
      </c>
      <c r="O2084" s="1">
        <f ca="1">1/(1/VLOOKUP(Table4[[#This Row],[Template]],Table1[], 2, FALSE)+1/VLOOKUP(Table4[[#This Row],[Car]],Table2[],2,FALSE))*2</f>
        <v>0.32</v>
      </c>
      <c r="P2084" s="1">
        <f ca="1">1/(1/VLOOKUP(Table4[[#This Row],[Template]],Table1[], 3, FALSE)+1/VLOOKUP(Table4[[#This Row],[Car]],Table2[],3,FALSE))*2</f>
        <v>0.3</v>
      </c>
      <c r="Q2084" s="1" t="str">
        <f ca="1">SUBSTITUTE(SUBSTITUTE(Table4[[#This Row],[Template]], "$", Table4[[#This Row],[Car]]), "%", Table4[[#This Row],[Property]])</f>
        <v>The Sable is crap</v>
      </c>
      <c r="R2084" s="1" t="str">
        <f ca="1">IF(RAND()&gt;Table4[[#This Row],[offer1prob]], "yes", "no")</f>
        <v>yes</v>
      </c>
      <c r="S2084" s="1" t="str">
        <f ca="1">IF(RAND()&lt;Table4[[#This Row],[offer1prob]], "yes", "no")</f>
        <v>no</v>
      </c>
      <c r="T2084" s="1" t="str">
        <f ca="1">"performConversation '" &amp; Table4[[#This Row],[question]] &amp; "' '" &amp; Table4[[#This Row],[answerToAppointmentRequest]] &amp; "' '" &amp; Table4[[#This Row],[answerToMailRequest]] &amp; "'"</f>
        <v>performConversation 'The Sable is crap' 'yes' 'no'</v>
      </c>
    </row>
    <row r="2085" spans="11:20" x14ac:dyDescent="0.25">
      <c r="K2085">
        <v>2084</v>
      </c>
      <c r="L2085" t="str">
        <f ca="1">OFFSET(Table1[[#Headers],[Template]], MOD(Table4[[#This Row],[Num]], 5)+1, 0)</f>
        <v>What does the $ have as %?</v>
      </c>
      <c r="M2085" t="str">
        <f ca="1">OFFSET(Table2[[#Headers],[Car]], MOD(Table4[[#This Row],[Num]], 4)+1, 0)</f>
        <v>Wolverine</v>
      </c>
      <c r="N2085" t="str">
        <f ca="1">OFFSET(Table3[[#Headers],[Property]], MOD(Table4[[#This Row],[Num]], 3)+1, 0)</f>
        <v>weight</v>
      </c>
      <c r="O2085" s="1">
        <f ca="1">1/(1/VLOOKUP(Table4[[#This Row],[Template]],Table1[], 2, FALSE)+1/VLOOKUP(Table4[[#This Row],[Car]],Table2[],2,FALSE))*2</f>
        <v>0.4</v>
      </c>
      <c r="P2085" s="1">
        <f ca="1">1/(1/VLOOKUP(Table4[[#This Row],[Template]],Table1[], 3, FALSE)+1/VLOOKUP(Table4[[#This Row],[Car]],Table2[],3,FALSE))*2</f>
        <v>0.3</v>
      </c>
      <c r="Q2085" s="1" t="str">
        <f ca="1">SUBSTITUTE(SUBSTITUTE(Table4[[#This Row],[Template]], "$", Table4[[#This Row],[Car]]), "%", Table4[[#This Row],[Property]])</f>
        <v>What does the Wolverine have as weight?</v>
      </c>
      <c r="R2085" s="1" t="str">
        <f ca="1">IF(RAND()&gt;Table4[[#This Row],[offer1prob]], "yes", "no")</f>
        <v>no</v>
      </c>
      <c r="S2085" s="1" t="str">
        <f ca="1">IF(RAND()&lt;Table4[[#This Row],[offer1prob]], "yes", "no")</f>
        <v>no</v>
      </c>
      <c r="T2085" s="1" t="str">
        <f ca="1">"performConversation '" &amp; Table4[[#This Row],[question]] &amp; "' '" &amp; Table4[[#This Row],[answerToAppointmentRequest]] &amp; "' '" &amp; Table4[[#This Row],[answerToMailRequest]] &amp; "'"</f>
        <v>performConversation 'What does the Wolverine have as weight?' 'no' 'no'</v>
      </c>
    </row>
    <row r="2086" spans="11:20" x14ac:dyDescent="0.25">
      <c r="K2086">
        <v>2085</v>
      </c>
      <c r="L2086" t="str">
        <f ca="1">OFFSET(Table1[[#Headers],[Template]], MOD(Table4[[#This Row],[Num]], 5)+1, 0)</f>
        <v>Why is the $ so expensive?</v>
      </c>
      <c r="M2086" t="str">
        <f ca="1">OFFSET(Table2[[#Headers],[Car]], MOD(Table4[[#This Row],[Num]], 4)+1, 0)</f>
        <v>Polecat</v>
      </c>
      <c r="N2086" t="str">
        <f ca="1">OFFSET(Table3[[#Headers],[Property]], MOD(Table4[[#This Row],[Num]], 3)+1, 0)</f>
        <v>mpg</v>
      </c>
      <c r="O2086" s="1">
        <f ca="1">1/(1/VLOOKUP(Table4[[#This Row],[Template]],Table1[], 2, FALSE)+1/VLOOKUP(Table4[[#This Row],[Car]],Table2[],2,FALSE))*2</f>
        <v>0.4</v>
      </c>
      <c r="P2086" s="1">
        <f ca="1">1/(1/VLOOKUP(Table4[[#This Row],[Template]],Table1[], 3, FALSE)+1/VLOOKUP(Table4[[#This Row],[Car]],Table2[],3,FALSE))*2</f>
        <v>0.68571428571428561</v>
      </c>
      <c r="Q2086" s="1" t="str">
        <f ca="1">SUBSTITUTE(SUBSTITUTE(Table4[[#This Row],[Template]], "$", Table4[[#This Row],[Car]]), "%", Table4[[#This Row],[Property]])</f>
        <v>Why is the Polecat so expensive?</v>
      </c>
      <c r="R2086" s="1" t="str">
        <f ca="1">IF(RAND()&gt;Table4[[#This Row],[offer1prob]], "yes", "no")</f>
        <v>yes</v>
      </c>
      <c r="S2086" s="1" t="str">
        <f ca="1">IF(RAND()&lt;Table4[[#This Row],[offer1prob]], "yes", "no")</f>
        <v>no</v>
      </c>
      <c r="T2086" s="1" t="str">
        <f ca="1">"performConversation '" &amp; Table4[[#This Row],[question]] &amp; "' '" &amp; Table4[[#This Row],[answerToAppointmentRequest]] &amp; "' '" &amp; Table4[[#This Row],[answerToMailRequest]] &amp; "'"</f>
        <v>performConversation 'Why is the Polecat so expensive?' 'yes' 'no'</v>
      </c>
    </row>
    <row r="2087" spans="11:20" x14ac:dyDescent="0.25">
      <c r="K2087">
        <v>2086</v>
      </c>
      <c r="L2087" t="str">
        <f ca="1">OFFSET(Table1[[#Headers],[Template]], MOD(Table4[[#This Row],[Num]], 5)+1, 0)</f>
        <v>Do you still manufacture the $?</v>
      </c>
      <c r="M2087" t="str">
        <f ca="1">OFFSET(Table2[[#Headers],[Car]], MOD(Table4[[#This Row],[Num]], 4)+1, 0)</f>
        <v>Sea Otter</v>
      </c>
      <c r="N2087" t="str">
        <f ca="1">OFFSET(Table3[[#Headers],[Property]], MOD(Table4[[#This Row],[Num]], 3)+1, 0)</f>
        <v>color</v>
      </c>
      <c r="O2087" s="1">
        <f ca="1">1/(1/VLOOKUP(Table4[[#This Row],[Template]],Table1[], 2, FALSE)+1/VLOOKUP(Table4[[#This Row],[Car]],Table2[],2,FALSE))*2</f>
        <v>0.37499999999999994</v>
      </c>
      <c r="P2087" s="1">
        <f ca="1">1/(1/VLOOKUP(Table4[[#This Row],[Template]],Table1[], 3, FALSE)+1/VLOOKUP(Table4[[#This Row],[Car]],Table2[],3,FALSE))*2</f>
        <v>0.44444444444444442</v>
      </c>
      <c r="Q2087" s="1" t="str">
        <f ca="1">SUBSTITUTE(SUBSTITUTE(Table4[[#This Row],[Template]], "$", Table4[[#This Row],[Car]]), "%", Table4[[#This Row],[Property]])</f>
        <v>Do you still manufacture the Sea Otter?</v>
      </c>
      <c r="R2087" s="1" t="str">
        <f ca="1">IF(RAND()&gt;Table4[[#This Row],[offer1prob]], "yes", "no")</f>
        <v>yes</v>
      </c>
      <c r="S2087" s="1" t="str">
        <f ca="1">IF(RAND()&lt;Table4[[#This Row],[offer1prob]], "yes", "no")</f>
        <v>no</v>
      </c>
      <c r="T2087" s="1" t="str">
        <f ca="1">"performConversation '" &amp; Table4[[#This Row],[question]] &amp; "' '" &amp; Table4[[#This Row],[answerToAppointmentRequest]] &amp; "' '" &amp; Table4[[#This Row],[answerToMailRequest]] &amp; "'"</f>
        <v>performConversation 'Do you still manufacture the Sea Otter?' 'yes' 'no'</v>
      </c>
    </row>
    <row r="2088" spans="11:20" x14ac:dyDescent="0.25">
      <c r="K2088">
        <v>2087</v>
      </c>
      <c r="L2088" t="str">
        <f ca="1">OFFSET(Table1[[#Headers],[Template]], MOD(Table4[[#This Row],[Num]], 5)+1, 0)</f>
        <v>What is the % of the $?</v>
      </c>
      <c r="M2088" t="str">
        <f ca="1">OFFSET(Table2[[#Headers],[Car]], MOD(Table4[[#This Row],[Num]], 4)+1, 0)</f>
        <v>Sable</v>
      </c>
      <c r="N2088" t="str">
        <f ca="1">OFFSET(Table3[[#Headers],[Property]], MOD(Table4[[#This Row],[Num]], 3)+1, 0)</f>
        <v>weight</v>
      </c>
      <c r="O2088" s="1">
        <f ca="1">1/(1/VLOOKUP(Table4[[#This Row],[Template]],Table1[], 2, FALSE)+1/VLOOKUP(Table4[[#This Row],[Car]],Table2[],2,FALSE))*2</f>
        <v>0.68571428571428561</v>
      </c>
      <c r="P2088" s="1">
        <f ca="1">1/(1/VLOOKUP(Table4[[#This Row],[Template]],Table1[], 3, FALSE)+1/VLOOKUP(Table4[[#This Row],[Car]],Table2[],3,FALSE))*2</f>
        <v>0.48</v>
      </c>
      <c r="Q2088" s="1" t="str">
        <f ca="1">SUBSTITUTE(SUBSTITUTE(Table4[[#This Row],[Template]], "$", Table4[[#This Row],[Car]]), "%", Table4[[#This Row],[Property]])</f>
        <v>What is the weight of the Sable?</v>
      </c>
      <c r="R2088" s="1" t="str">
        <f ca="1">IF(RAND()&gt;Table4[[#This Row],[offer1prob]], "yes", "no")</f>
        <v>yes</v>
      </c>
      <c r="S2088" s="1" t="str">
        <f ca="1">IF(RAND()&lt;Table4[[#This Row],[offer1prob]], "yes", "no")</f>
        <v>no</v>
      </c>
      <c r="T2088" s="1" t="str">
        <f ca="1">"performConversation '" &amp; Table4[[#This Row],[question]] &amp; "' '" &amp; Table4[[#This Row],[answerToAppointmentRequest]] &amp; "' '" &amp; Table4[[#This Row],[answerToMailRequest]] &amp; "'"</f>
        <v>performConversation 'What is the weight of the Sable?' 'yes' 'no'</v>
      </c>
    </row>
    <row r="2089" spans="11:20" x14ac:dyDescent="0.25">
      <c r="K2089">
        <v>2088</v>
      </c>
      <c r="L2089" t="str">
        <f ca="1">OFFSET(Table1[[#Headers],[Template]], MOD(Table4[[#This Row],[Num]], 5)+1, 0)</f>
        <v>The $ is crap</v>
      </c>
      <c r="M2089" t="str">
        <f ca="1">OFFSET(Table2[[#Headers],[Car]], MOD(Table4[[#This Row],[Num]], 4)+1, 0)</f>
        <v>Wolverine</v>
      </c>
      <c r="N2089" t="str">
        <f ca="1">OFFSET(Table3[[#Headers],[Property]], MOD(Table4[[#This Row],[Num]], 3)+1, 0)</f>
        <v>mpg</v>
      </c>
      <c r="O2089" s="1">
        <f ca="1">1/(1/VLOOKUP(Table4[[#This Row],[Template]],Table1[], 2, FALSE)+1/VLOOKUP(Table4[[#This Row],[Car]],Table2[],2,FALSE))*2</f>
        <v>0.3</v>
      </c>
      <c r="P2089" s="1">
        <f ca="1">1/(1/VLOOKUP(Table4[[#This Row],[Template]],Table1[], 3, FALSE)+1/VLOOKUP(Table4[[#This Row],[Car]],Table2[],3,FALSE))*2</f>
        <v>0.24</v>
      </c>
      <c r="Q2089" s="1" t="str">
        <f ca="1">SUBSTITUTE(SUBSTITUTE(Table4[[#This Row],[Template]], "$", Table4[[#This Row],[Car]]), "%", Table4[[#This Row],[Property]])</f>
        <v>The Wolverine is crap</v>
      </c>
      <c r="R2089" s="1" t="str">
        <f ca="1">IF(RAND()&gt;Table4[[#This Row],[offer1prob]], "yes", "no")</f>
        <v>no</v>
      </c>
      <c r="S2089" s="1" t="str">
        <f ca="1">IF(RAND()&lt;Table4[[#This Row],[offer1prob]], "yes", "no")</f>
        <v>yes</v>
      </c>
      <c r="T2089" s="1" t="str">
        <f ca="1">"performConversation '" &amp; Table4[[#This Row],[question]] &amp; "' '" &amp; Table4[[#This Row],[answerToAppointmentRequest]] &amp; "' '" &amp; Table4[[#This Row],[answerToMailRequest]] &amp; "'"</f>
        <v>performConversation 'The Wolverine is crap' 'no' 'yes'</v>
      </c>
    </row>
    <row r="2090" spans="11:20" x14ac:dyDescent="0.25">
      <c r="K2090">
        <v>2089</v>
      </c>
      <c r="L2090" t="str">
        <f ca="1">OFFSET(Table1[[#Headers],[Template]], MOD(Table4[[#This Row],[Num]], 5)+1, 0)</f>
        <v>What does the $ have as %?</v>
      </c>
      <c r="M2090" t="str">
        <f ca="1">OFFSET(Table2[[#Headers],[Car]], MOD(Table4[[#This Row],[Num]], 4)+1, 0)</f>
        <v>Polecat</v>
      </c>
      <c r="N2090" t="str">
        <f ca="1">OFFSET(Table3[[#Headers],[Property]], MOD(Table4[[#This Row],[Num]], 3)+1, 0)</f>
        <v>color</v>
      </c>
      <c r="O2090" s="1">
        <f ca="1">1/(1/VLOOKUP(Table4[[#This Row],[Template]],Table1[], 2, FALSE)+1/VLOOKUP(Table4[[#This Row],[Car]],Table2[],2,FALSE))*2</f>
        <v>0.3428571428571428</v>
      </c>
      <c r="P2090" s="1">
        <f ca="1">1/(1/VLOOKUP(Table4[[#This Row],[Template]],Table1[], 3, FALSE)+1/VLOOKUP(Table4[[#This Row],[Car]],Table2[],3,FALSE))*2</f>
        <v>0.43636363636363629</v>
      </c>
      <c r="Q2090" s="1" t="str">
        <f ca="1">SUBSTITUTE(SUBSTITUTE(Table4[[#This Row],[Template]], "$", Table4[[#This Row],[Car]]), "%", Table4[[#This Row],[Property]])</f>
        <v>What does the Polecat have as color?</v>
      </c>
      <c r="R2090" s="1" t="str">
        <f ca="1">IF(RAND()&gt;Table4[[#This Row],[offer1prob]], "yes", "no")</f>
        <v>yes</v>
      </c>
      <c r="S2090" s="1" t="str">
        <f ca="1">IF(RAND()&lt;Table4[[#This Row],[offer1prob]], "yes", "no")</f>
        <v>yes</v>
      </c>
      <c r="T2090" s="1" t="str">
        <f ca="1">"performConversation '" &amp; Table4[[#This Row],[question]] &amp; "' '" &amp; Table4[[#This Row],[answerToAppointmentRequest]] &amp; "' '" &amp; Table4[[#This Row],[answerToMailRequest]] &amp; "'"</f>
        <v>performConversation 'What does the Polecat have as color?' 'yes' 'yes'</v>
      </c>
    </row>
    <row r="2091" spans="11:20" x14ac:dyDescent="0.25">
      <c r="K2091">
        <v>2090</v>
      </c>
      <c r="L2091" t="str">
        <f ca="1">OFFSET(Table1[[#Headers],[Template]], MOD(Table4[[#This Row],[Num]], 5)+1, 0)</f>
        <v>Why is the $ so expensive?</v>
      </c>
      <c r="M2091" t="str">
        <f ca="1">OFFSET(Table2[[#Headers],[Car]], MOD(Table4[[#This Row],[Num]], 4)+1, 0)</f>
        <v>Sea Otter</v>
      </c>
      <c r="N2091" t="str">
        <f ca="1">OFFSET(Table3[[#Headers],[Property]], MOD(Table4[[#This Row],[Num]], 3)+1, 0)</f>
        <v>weight</v>
      </c>
      <c r="O2091" s="1">
        <f ca="1">1/(1/VLOOKUP(Table4[[#This Row],[Template]],Table1[], 2, FALSE)+1/VLOOKUP(Table4[[#This Row],[Car]],Table2[],2,FALSE))*2</f>
        <v>0.3428571428571428</v>
      </c>
      <c r="P2091" s="1">
        <f ca="1">1/(1/VLOOKUP(Table4[[#This Row],[Template]],Table1[], 3, FALSE)+1/VLOOKUP(Table4[[#This Row],[Car]],Table2[],3,FALSE))*2</f>
        <v>0.48</v>
      </c>
      <c r="Q2091" s="1" t="str">
        <f ca="1">SUBSTITUTE(SUBSTITUTE(Table4[[#This Row],[Template]], "$", Table4[[#This Row],[Car]]), "%", Table4[[#This Row],[Property]])</f>
        <v>Why is the Sea Otter so expensive?</v>
      </c>
      <c r="R2091" s="1" t="str">
        <f ca="1">IF(RAND()&gt;Table4[[#This Row],[offer1prob]], "yes", "no")</f>
        <v>yes</v>
      </c>
      <c r="S2091" s="1" t="str">
        <f ca="1">IF(RAND()&lt;Table4[[#This Row],[offer1prob]], "yes", "no")</f>
        <v>no</v>
      </c>
      <c r="T2091" s="1" t="str">
        <f ca="1">"performConversation '" &amp; Table4[[#This Row],[question]] &amp; "' '" &amp; Table4[[#This Row],[answerToAppointmentRequest]] &amp; "' '" &amp; Table4[[#This Row],[answerToMailRequest]] &amp; "'"</f>
        <v>performConversation 'Why is the Sea Otter so expensive?' 'yes' 'no'</v>
      </c>
    </row>
    <row r="2092" spans="11:20" x14ac:dyDescent="0.25">
      <c r="K2092">
        <v>2091</v>
      </c>
      <c r="L2092" t="str">
        <f ca="1">OFFSET(Table1[[#Headers],[Template]], MOD(Table4[[#This Row],[Num]], 5)+1, 0)</f>
        <v>Do you still manufacture the $?</v>
      </c>
      <c r="M2092" t="str">
        <f ca="1">OFFSET(Table2[[#Headers],[Car]], MOD(Table4[[#This Row],[Num]], 4)+1, 0)</f>
        <v>Sable</v>
      </c>
      <c r="N2092" t="str">
        <f ca="1">OFFSET(Table3[[#Headers],[Property]], MOD(Table4[[#This Row],[Num]], 3)+1, 0)</f>
        <v>mpg</v>
      </c>
      <c r="O2092" s="1">
        <f ca="1">1/(1/VLOOKUP(Table4[[#This Row],[Template]],Table1[], 2, FALSE)+1/VLOOKUP(Table4[[#This Row],[Car]],Table2[],2,FALSE))*2</f>
        <v>0.61538461538461542</v>
      </c>
      <c r="P2092" s="1">
        <f ca="1">1/(1/VLOOKUP(Table4[[#This Row],[Template]],Table1[], 3, FALSE)+1/VLOOKUP(Table4[[#This Row],[Car]],Table2[],3,FALSE))*2</f>
        <v>0.54545454545454541</v>
      </c>
      <c r="Q2092" s="1" t="str">
        <f ca="1">SUBSTITUTE(SUBSTITUTE(Table4[[#This Row],[Template]], "$", Table4[[#This Row],[Car]]), "%", Table4[[#This Row],[Property]])</f>
        <v>Do you still manufacture the Sable?</v>
      </c>
      <c r="R2092" s="1" t="str">
        <f ca="1">IF(RAND()&gt;Table4[[#This Row],[offer1prob]], "yes", "no")</f>
        <v>no</v>
      </c>
      <c r="S2092" s="1" t="str">
        <f ca="1">IF(RAND()&lt;Table4[[#This Row],[offer1prob]], "yes", "no")</f>
        <v>yes</v>
      </c>
      <c r="T2092" s="1" t="str">
        <f ca="1">"performConversation '" &amp; Table4[[#This Row],[question]] &amp; "' '" &amp; Table4[[#This Row],[answerToAppointmentRequest]] &amp; "' '" &amp; Table4[[#This Row],[answerToMailRequest]] &amp; "'"</f>
        <v>performConversation 'Do you still manufacture the Sable?' 'no' 'yes'</v>
      </c>
    </row>
    <row r="2093" spans="11:20" x14ac:dyDescent="0.25">
      <c r="K2093">
        <v>2092</v>
      </c>
      <c r="L2093" t="str">
        <f ca="1">OFFSET(Table1[[#Headers],[Template]], MOD(Table4[[#This Row],[Num]], 5)+1, 0)</f>
        <v>What is the % of the $?</v>
      </c>
      <c r="M2093" t="str">
        <f ca="1">OFFSET(Table2[[#Headers],[Car]], MOD(Table4[[#This Row],[Num]], 4)+1, 0)</f>
        <v>Wolverine</v>
      </c>
      <c r="N2093" t="str">
        <f ca="1">OFFSET(Table3[[#Headers],[Property]], MOD(Table4[[#This Row],[Num]], 3)+1, 0)</f>
        <v>color</v>
      </c>
      <c r="O2093" s="1">
        <f ca="1">1/(1/VLOOKUP(Table4[[#This Row],[Template]],Table1[], 2, FALSE)+1/VLOOKUP(Table4[[#This Row],[Car]],Table2[],2,FALSE))*2</f>
        <v>0.6</v>
      </c>
      <c r="P2093" s="1">
        <f ca="1">1/(1/VLOOKUP(Table4[[#This Row],[Template]],Table1[], 3, FALSE)+1/VLOOKUP(Table4[[#This Row],[Car]],Table2[],3,FALSE))*2</f>
        <v>0.3428571428571428</v>
      </c>
      <c r="Q2093" s="1" t="str">
        <f ca="1">SUBSTITUTE(SUBSTITUTE(Table4[[#This Row],[Template]], "$", Table4[[#This Row],[Car]]), "%", Table4[[#This Row],[Property]])</f>
        <v>What is the color of the Wolverine?</v>
      </c>
      <c r="R2093" s="1" t="str">
        <f ca="1">IF(RAND()&gt;Table4[[#This Row],[offer1prob]], "yes", "no")</f>
        <v>yes</v>
      </c>
      <c r="S2093" s="1" t="str">
        <f ca="1">IF(RAND()&lt;Table4[[#This Row],[offer1prob]], "yes", "no")</f>
        <v>no</v>
      </c>
      <c r="T2093" s="1" t="str">
        <f ca="1">"performConversation '" &amp; Table4[[#This Row],[question]] &amp; "' '" &amp; Table4[[#This Row],[answerToAppointmentRequest]] &amp; "' '" &amp; Table4[[#This Row],[answerToMailRequest]] &amp; "'"</f>
        <v>performConversation 'What is the color of the Wolverine?' 'yes' 'no'</v>
      </c>
    </row>
    <row r="2094" spans="11:20" x14ac:dyDescent="0.25">
      <c r="K2094">
        <v>2093</v>
      </c>
      <c r="L2094" t="str">
        <f ca="1">OFFSET(Table1[[#Headers],[Template]], MOD(Table4[[#This Row],[Num]], 5)+1, 0)</f>
        <v>The $ is crap</v>
      </c>
      <c r="M2094" t="str">
        <f ca="1">OFFSET(Table2[[#Headers],[Car]], MOD(Table4[[#This Row],[Num]], 4)+1, 0)</f>
        <v>Polecat</v>
      </c>
      <c r="N2094" t="str">
        <f ca="1">OFFSET(Table3[[#Headers],[Property]], MOD(Table4[[#This Row],[Num]], 3)+1, 0)</f>
        <v>weight</v>
      </c>
      <c r="O2094" s="1">
        <f ca="1">1/(1/VLOOKUP(Table4[[#This Row],[Template]],Table1[], 2, FALSE)+1/VLOOKUP(Table4[[#This Row],[Car]],Table2[],2,FALSE))*2</f>
        <v>0.26666666666666666</v>
      </c>
      <c r="P2094" s="1">
        <f ca="1">1/(1/VLOOKUP(Table4[[#This Row],[Template]],Table1[], 3, FALSE)+1/VLOOKUP(Table4[[#This Row],[Car]],Table2[],3,FALSE))*2</f>
        <v>0.32</v>
      </c>
      <c r="Q2094" s="1" t="str">
        <f ca="1">SUBSTITUTE(SUBSTITUTE(Table4[[#This Row],[Template]], "$", Table4[[#This Row],[Car]]), "%", Table4[[#This Row],[Property]])</f>
        <v>The Polecat is crap</v>
      </c>
      <c r="R2094" s="1" t="str">
        <f ca="1">IF(RAND()&gt;Table4[[#This Row],[offer1prob]], "yes", "no")</f>
        <v>no</v>
      </c>
      <c r="S2094" s="1" t="str">
        <f ca="1">IF(RAND()&lt;Table4[[#This Row],[offer1prob]], "yes", "no")</f>
        <v>yes</v>
      </c>
      <c r="T2094" s="1" t="str">
        <f ca="1">"performConversation '" &amp; Table4[[#This Row],[question]] &amp; "' '" &amp; Table4[[#This Row],[answerToAppointmentRequest]] &amp; "' '" &amp; Table4[[#This Row],[answerToMailRequest]] &amp; "'"</f>
        <v>performConversation 'The Polecat is crap' 'no' 'yes'</v>
      </c>
    </row>
    <row r="2095" spans="11:20" x14ac:dyDescent="0.25">
      <c r="K2095">
        <v>2094</v>
      </c>
      <c r="L2095" t="str">
        <f ca="1">OFFSET(Table1[[#Headers],[Template]], MOD(Table4[[#This Row],[Num]], 5)+1, 0)</f>
        <v>What does the $ have as %?</v>
      </c>
      <c r="M2095" t="str">
        <f ca="1">OFFSET(Table2[[#Headers],[Car]], MOD(Table4[[#This Row],[Num]], 4)+1, 0)</f>
        <v>Sea Otter</v>
      </c>
      <c r="N2095" t="str">
        <f ca="1">OFFSET(Table3[[#Headers],[Property]], MOD(Table4[[#This Row],[Num]], 3)+1, 0)</f>
        <v>mpg</v>
      </c>
      <c r="O2095" s="1">
        <f ca="1">1/(1/VLOOKUP(Table4[[#This Row],[Template]],Table1[], 2, FALSE)+1/VLOOKUP(Table4[[#This Row],[Car]],Table2[],2,FALSE))*2</f>
        <v>0.3</v>
      </c>
      <c r="P2095" s="1">
        <f ca="1">1/(1/VLOOKUP(Table4[[#This Row],[Template]],Table1[], 3, FALSE)+1/VLOOKUP(Table4[[#This Row],[Car]],Table2[],3,FALSE))*2</f>
        <v>0.3428571428571428</v>
      </c>
      <c r="Q2095" s="1" t="str">
        <f ca="1">SUBSTITUTE(SUBSTITUTE(Table4[[#This Row],[Template]], "$", Table4[[#This Row],[Car]]), "%", Table4[[#This Row],[Property]])</f>
        <v>What does the Sea Otter have as mpg?</v>
      </c>
      <c r="R2095" s="1" t="str">
        <f ca="1">IF(RAND()&gt;Table4[[#This Row],[offer1prob]], "yes", "no")</f>
        <v>yes</v>
      </c>
      <c r="S2095" s="1" t="str">
        <f ca="1">IF(RAND()&lt;Table4[[#This Row],[offer1prob]], "yes", "no")</f>
        <v>yes</v>
      </c>
      <c r="T2095" s="1" t="str">
        <f ca="1">"performConversation '" &amp; Table4[[#This Row],[question]] &amp; "' '" &amp; Table4[[#This Row],[answerToAppointmentRequest]] &amp; "' '" &amp; Table4[[#This Row],[answerToMailRequest]] &amp; "'"</f>
        <v>performConversation 'What does the Sea Otter have as mpg?' 'yes' 'yes'</v>
      </c>
    </row>
    <row r="2096" spans="11:20" x14ac:dyDescent="0.25">
      <c r="K2096">
        <v>2095</v>
      </c>
      <c r="L2096" t="str">
        <f ca="1">OFFSET(Table1[[#Headers],[Template]], MOD(Table4[[#This Row],[Num]], 5)+1, 0)</f>
        <v>Why is the $ so expensive?</v>
      </c>
      <c r="M2096" t="str">
        <f ca="1">OFFSET(Table2[[#Headers],[Car]], MOD(Table4[[#This Row],[Num]], 4)+1, 0)</f>
        <v>Sable</v>
      </c>
      <c r="N2096" t="str">
        <f ca="1">OFFSET(Table3[[#Headers],[Property]], MOD(Table4[[#This Row],[Num]], 3)+1, 0)</f>
        <v>color</v>
      </c>
      <c r="O2096" s="1">
        <f ca="1">1/(1/VLOOKUP(Table4[[#This Row],[Template]],Table1[], 2, FALSE)+1/VLOOKUP(Table4[[#This Row],[Car]],Table2[],2,FALSE))*2</f>
        <v>0.53333333333333333</v>
      </c>
      <c r="P2096" s="1">
        <f ca="1">1/(1/VLOOKUP(Table4[[#This Row],[Template]],Table1[], 3, FALSE)+1/VLOOKUP(Table4[[#This Row],[Car]],Table2[],3,FALSE))*2</f>
        <v>0.6</v>
      </c>
      <c r="Q2096" s="1" t="str">
        <f ca="1">SUBSTITUTE(SUBSTITUTE(Table4[[#This Row],[Template]], "$", Table4[[#This Row],[Car]]), "%", Table4[[#This Row],[Property]])</f>
        <v>Why is the Sable so expensive?</v>
      </c>
      <c r="R2096" s="1" t="str">
        <f ca="1">IF(RAND()&gt;Table4[[#This Row],[offer1prob]], "yes", "no")</f>
        <v>no</v>
      </c>
      <c r="S2096" s="1" t="str">
        <f ca="1">IF(RAND()&lt;Table4[[#This Row],[offer1prob]], "yes", "no")</f>
        <v>yes</v>
      </c>
      <c r="T2096" s="1" t="str">
        <f ca="1">"performConversation '" &amp; Table4[[#This Row],[question]] &amp; "' '" &amp; Table4[[#This Row],[answerToAppointmentRequest]] &amp; "' '" &amp; Table4[[#This Row],[answerToMailRequest]] &amp; "'"</f>
        <v>performConversation 'Why is the Sable so expensive?' 'no' 'yes'</v>
      </c>
    </row>
    <row r="2097" spans="11:20" x14ac:dyDescent="0.25">
      <c r="K2097">
        <v>2096</v>
      </c>
      <c r="L2097" t="str">
        <f ca="1">OFFSET(Table1[[#Headers],[Template]], MOD(Table4[[#This Row],[Num]], 5)+1, 0)</f>
        <v>Do you still manufacture the $?</v>
      </c>
      <c r="M2097" t="str">
        <f ca="1">OFFSET(Table2[[#Headers],[Car]], MOD(Table4[[#This Row],[Num]], 4)+1, 0)</f>
        <v>Wolverine</v>
      </c>
      <c r="N2097" t="str">
        <f ca="1">OFFSET(Table3[[#Headers],[Property]], MOD(Table4[[#This Row],[Num]], 3)+1, 0)</f>
        <v>weight</v>
      </c>
      <c r="O2097" s="1">
        <f ca="1">1/(1/VLOOKUP(Table4[[#This Row],[Template]],Table1[], 2, FALSE)+1/VLOOKUP(Table4[[#This Row],[Car]],Table2[],2,FALSE))*2</f>
        <v>0.54545454545454541</v>
      </c>
      <c r="P2097" s="1">
        <f ca="1">1/(1/VLOOKUP(Table4[[#This Row],[Template]],Table1[], 3, FALSE)+1/VLOOKUP(Table4[[#This Row],[Car]],Table2[],3,FALSE))*2</f>
        <v>0.37499999999999994</v>
      </c>
      <c r="Q2097" s="1" t="str">
        <f ca="1">SUBSTITUTE(SUBSTITUTE(Table4[[#This Row],[Template]], "$", Table4[[#This Row],[Car]]), "%", Table4[[#This Row],[Property]])</f>
        <v>Do you still manufacture the Wolverine?</v>
      </c>
      <c r="R2097" s="1" t="str">
        <f ca="1">IF(RAND()&gt;Table4[[#This Row],[offer1prob]], "yes", "no")</f>
        <v>no</v>
      </c>
      <c r="S2097" s="1" t="str">
        <f ca="1">IF(RAND()&lt;Table4[[#This Row],[offer1prob]], "yes", "no")</f>
        <v>yes</v>
      </c>
      <c r="T2097" s="1" t="str">
        <f ca="1">"performConversation '" &amp; Table4[[#This Row],[question]] &amp; "' '" &amp; Table4[[#This Row],[answerToAppointmentRequest]] &amp; "' '" &amp; Table4[[#This Row],[answerToMailRequest]] &amp; "'"</f>
        <v>performConversation 'Do you still manufacture the Wolverine?' 'no' 'yes'</v>
      </c>
    </row>
    <row r="2098" spans="11:20" x14ac:dyDescent="0.25">
      <c r="K2098">
        <v>2097</v>
      </c>
      <c r="L2098" t="str">
        <f ca="1">OFFSET(Table1[[#Headers],[Template]], MOD(Table4[[#This Row],[Num]], 5)+1, 0)</f>
        <v>What is the % of the $?</v>
      </c>
      <c r="M2098" t="str">
        <f ca="1">OFFSET(Table2[[#Headers],[Car]], MOD(Table4[[#This Row],[Num]], 4)+1, 0)</f>
        <v>Polecat</v>
      </c>
      <c r="N2098" t="str">
        <f ca="1">OFFSET(Table3[[#Headers],[Property]], MOD(Table4[[#This Row],[Num]], 3)+1, 0)</f>
        <v>mpg</v>
      </c>
      <c r="O2098" s="1">
        <f ca="1">1/(1/VLOOKUP(Table4[[#This Row],[Template]],Table1[], 2, FALSE)+1/VLOOKUP(Table4[[#This Row],[Car]],Table2[],2,FALSE))*2</f>
        <v>0.48</v>
      </c>
      <c r="P2098" s="1">
        <f ca="1">1/(1/VLOOKUP(Table4[[#This Row],[Template]],Table1[], 3, FALSE)+1/VLOOKUP(Table4[[#This Row],[Car]],Table2[],3,FALSE))*2</f>
        <v>0.53333333333333333</v>
      </c>
      <c r="Q2098" s="1" t="str">
        <f ca="1">SUBSTITUTE(SUBSTITUTE(Table4[[#This Row],[Template]], "$", Table4[[#This Row],[Car]]), "%", Table4[[#This Row],[Property]])</f>
        <v>What is the mpg of the Polecat?</v>
      </c>
      <c r="R2098" s="1" t="str">
        <f ca="1">IF(RAND()&gt;Table4[[#This Row],[offer1prob]], "yes", "no")</f>
        <v>yes</v>
      </c>
      <c r="S2098" s="1" t="str">
        <f ca="1">IF(RAND()&lt;Table4[[#This Row],[offer1prob]], "yes", "no")</f>
        <v>no</v>
      </c>
      <c r="T2098" s="1" t="str">
        <f ca="1">"performConversation '" &amp; Table4[[#This Row],[question]] &amp; "' '" &amp; Table4[[#This Row],[answerToAppointmentRequest]] &amp; "' '" &amp; Table4[[#This Row],[answerToMailRequest]] &amp; "'"</f>
        <v>performConversation 'What is the mpg of the Polecat?' 'yes' 'no'</v>
      </c>
    </row>
    <row r="2099" spans="11:20" x14ac:dyDescent="0.25">
      <c r="K2099">
        <v>2098</v>
      </c>
      <c r="L2099" t="str">
        <f ca="1">OFFSET(Table1[[#Headers],[Template]], MOD(Table4[[#This Row],[Num]], 5)+1, 0)</f>
        <v>The $ is crap</v>
      </c>
      <c r="M2099" t="str">
        <f ca="1">OFFSET(Table2[[#Headers],[Car]], MOD(Table4[[#This Row],[Num]], 4)+1, 0)</f>
        <v>Sea Otter</v>
      </c>
      <c r="N2099" t="str">
        <f ca="1">OFFSET(Table3[[#Headers],[Property]], MOD(Table4[[#This Row],[Num]], 3)+1, 0)</f>
        <v>color</v>
      </c>
      <c r="O2099" s="1">
        <f ca="1">1/(1/VLOOKUP(Table4[[#This Row],[Template]],Table1[], 2, FALSE)+1/VLOOKUP(Table4[[#This Row],[Car]],Table2[],2,FALSE))*2</f>
        <v>0.24</v>
      </c>
      <c r="P2099" s="1">
        <f ca="1">1/(1/VLOOKUP(Table4[[#This Row],[Template]],Table1[], 3, FALSE)+1/VLOOKUP(Table4[[#This Row],[Car]],Table2[],3,FALSE))*2</f>
        <v>0.26666666666666666</v>
      </c>
      <c r="Q2099" s="1" t="str">
        <f ca="1">SUBSTITUTE(SUBSTITUTE(Table4[[#This Row],[Template]], "$", Table4[[#This Row],[Car]]), "%", Table4[[#This Row],[Property]])</f>
        <v>The Sea Otter is crap</v>
      </c>
      <c r="R2099" s="1" t="str">
        <f ca="1">IF(RAND()&gt;Table4[[#This Row],[offer1prob]], "yes", "no")</f>
        <v>no</v>
      </c>
      <c r="S2099" s="1" t="str">
        <f ca="1">IF(RAND()&lt;Table4[[#This Row],[offer1prob]], "yes", "no")</f>
        <v>no</v>
      </c>
      <c r="T2099" s="1" t="str">
        <f ca="1">"performConversation '" &amp; Table4[[#This Row],[question]] &amp; "' '" &amp; Table4[[#This Row],[answerToAppointmentRequest]] &amp; "' '" &amp; Table4[[#This Row],[answerToMailRequest]] &amp; "'"</f>
        <v>performConversation 'The Sea Otter is crap' 'no' 'no'</v>
      </c>
    </row>
    <row r="2100" spans="11:20" x14ac:dyDescent="0.25">
      <c r="K2100">
        <v>2099</v>
      </c>
      <c r="L2100" t="str">
        <f ca="1">OFFSET(Table1[[#Headers],[Template]], MOD(Table4[[#This Row],[Num]], 5)+1, 0)</f>
        <v>What does the $ have as %?</v>
      </c>
      <c r="M2100" t="str">
        <f ca="1">OFFSET(Table2[[#Headers],[Car]], MOD(Table4[[#This Row],[Num]], 4)+1, 0)</f>
        <v>Sable</v>
      </c>
      <c r="N2100" t="str">
        <f ca="1">OFFSET(Table3[[#Headers],[Property]], MOD(Table4[[#This Row],[Num]], 3)+1, 0)</f>
        <v>weight</v>
      </c>
      <c r="O2100" s="1">
        <f ca="1">1/(1/VLOOKUP(Table4[[#This Row],[Template]],Table1[], 2, FALSE)+1/VLOOKUP(Table4[[#This Row],[Car]],Table2[],2,FALSE))*2</f>
        <v>0.43636363636363629</v>
      </c>
      <c r="P2100" s="1">
        <f ca="1">1/(1/VLOOKUP(Table4[[#This Row],[Template]],Table1[], 3, FALSE)+1/VLOOKUP(Table4[[#This Row],[Car]],Table2[],3,FALSE))*2</f>
        <v>0.4</v>
      </c>
      <c r="Q2100" s="1" t="str">
        <f ca="1">SUBSTITUTE(SUBSTITUTE(Table4[[#This Row],[Template]], "$", Table4[[#This Row],[Car]]), "%", Table4[[#This Row],[Property]])</f>
        <v>What does the Sable have as weight?</v>
      </c>
      <c r="R2100" s="1" t="str">
        <f ca="1">IF(RAND()&gt;Table4[[#This Row],[offer1prob]], "yes", "no")</f>
        <v>yes</v>
      </c>
      <c r="S2100" s="1" t="str">
        <f ca="1">IF(RAND()&lt;Table4[[#This Row],[offer1prob]], "yes", "no")</f>
        <v>no</v>
      </c>
      <c r="T2100" s="1" t="str">
        <f ca="1">"performConversation '" &amp; Table4[[#This Row],[question]] &amp; "' '" &amp; Table4[[#This Row],[answerToAppointmentRequest]] &amp; "' '" &amp; Table4[[#This Row],[answerToMailRequest]] &amp; "'"</f>
        <v>performConversation 'What does the Sable have as weight?' 'yes' 'no'</v>
      </c>
    </row>
    <row r="2101" spans="11:20" x14ac:dyDescent="0.25">
      <c r="K2101">
        <v>2100</v>
      </c>
      <c r="L2101" t="str">
        <f ca="1">OFFSET(Table1[[#Headers],[Template]], MOD(Table4[[#This Row],[Num]], 5)+1, 0)</f>
        <v>Why is the $ so expensive?</v>
      </c>
      <c r="M2101" t="str">
        <f ca="1">OFFSET(Table2[[#Headers],[Car]], MOD(Table4[[#This Row],[Num]], 4)+1, 0)</f>
        <v>Wolverine</v>
      </c>
      <c r="N2101" t="str">
        <f ca="1">OFFSET(Table3[[#Headers],[Property]], MOD(Table4[[#This Row],[Num]], 3)+1, 0)</f>
        <v>mpg</v>
      </c>
      <c r="O2101" s="1">
        <f ca="1">1/(1/VLOOKUP(Table4[[#This Row],[Template]],Table1[], 2, FALSE)+1/VLOOKUP(Table4[[#This Row],[Car]],Table2[],2,FALSE))*2</f>
        <v>0.48</v>
      </c>
      <c r="P2101" s="1">
        <f ca="1">1/(1/VLOOKUP(Table4[[#This Row],[Template]],Table1[], 3, FALSE)+1/VLOOKUP(Table4[[#This Row],[Car]],Table2[],3,FALSE))*2</f>
        <v>0.4</v>
      </c>
      <c r="Q2101" s="1" t="str">
        <f ca="1">SUBSTITUTE(SUBSTITUTE(Table4[[#This Row],[Template]], "$", Table4[[#This Row],[Car]]), "%", Table4[[#This Row],[Property]])</f>
        <v>Why is the Wolverine so expensive?</v>
      </c>
      <c r="R2101" s="1" t="str">
        <f ca="1">IF(RAND()&gt;Table4[[#This Row],[offer1prob]], "yes", "no")</f>
        <v>no</v>
      </c>
      <c r="S2101" s="1" t="str">
        <f ca="1">IF(RAND()&lt;Table4[[#This Row],[offer1prob]], "yes", "no")</f>
        <v>yes</v>
      </c>
      <c r="T2101" s="1" t="str">
        <f ca="1">"performConversation '" &amp; Table4[[#This Row],[question]] &amp; "' '" &amp; Table4[[#This Row],[answerToAppointmentRequest]] &amp; "' '" &amp; Table4[[#This Row],[answerToMailRequest]] &amp; "'"</f>
        <v>performConversation 'Why is the Wolverine so expensive?' 'no' 'yes'</v>
      </c>
    </row>
    <row r="2102" spans="11:20" x14ac:dyDescent="0.25">
      <c r="K2102">
        <v>2101</v>
      </c>
      <c r="L2102" t="str">
        <f ca="1">OFFSET(Table1[[#Headers],[Template]], MOD(Table4[[#This Row],[Num]], 5)+1, 0)</f>
        <v>Do you still manufacture the $?</v>
      </c>
      <c r="M2102" t="str">
        <f ca="1">OFFSET(Table2[[#Headers],[Car]], MOD(Table4[[#This Row],[Num]], 4)+1, 0)</f>
        <v>Polecat</v>
      </c>
      <c r="N2102" t="str">
        <f ca="1">OFFSET(Table3[[#Headers],[Property]], MOD(Table4[[#This Row],[Num]], 3)+1, 0)</f>
        <v>color</v>
      </c>
      <c r="O2102" s="1">
        <f ca="1">1/(1/VLOOKUP(Table4[[#This Row],[Template]],Table1[], 2, FALSE)+1/VLOOKUP(Table4[[#This Row],[Car]],Table2[],2,FALSE))*2</f>
        <v>0.44444444444444442</v>
      </c>
      <c r="P2102" s="1">
        <f ca="1">1/(1/VLOOKUP(Table4[[#This Row],[Template]],Table1[], 3, FALSE)+1/VLOOKUP(Table4[[#This Row],[Car]],Table2[],3,FALSE))*2</f>
        <v>0.61538461538461542</v>
      </c>
      <c r="Q2102" s="1" t="str">
        <f ca="1">SUBSTITUTE(SUBSTITUTE(Table4[[#This Row],[Template]], "$", Table4[[#This Row],[Car]]), "%", Table4[[#This Row],[Property]])</f>
        <v>Do you still manufacture the Polecat?</v>
      </c>
      <c r="R2102" s="1" t="str">
        <f ca="1">IF(RAND()&gt;Table4[[#This Row],[offer1prob]], "yes", "no")</f>
        <v>yes</v>
      </c>
      <c r="S2102" s="1" t="str">
        <f ca="1">IF(RAND()&lt;Table4[[#This Row],[offer1prob]], "yes", "no")</f>
        <v>no</v>
      </c>
      <c r="T2102" s="1" t="str">
        <f ca="1">"performConversation '" &amp; Table4[[#This Row],[question]] &amp; "' '" &amp; Table4[[#This Row],[answerToAppointmentRequest]] &amp; "' '" &amp; Table4[[#This Row],[answerToMailRequest]] &amp; "'"</f>
        <v>performConversation 'Do you still manufacture the Polecat?' 'yes' 'no'</v>
      </c>
    </row>
    <row r="2103" spans="11:20" x14ac:dyDescent="0.25">
      <c r="K2103">
        <v>2102</v>
      </c>
      <c r="L2103" t="str">
        <f ca="1">OFFSET(Table1[[#Headers],[Template]], MOD(Table4[[#This Row],[Num]], 5)+1, 0)</f>
        <v>What is the % of the $?</v>
      </c>
      <c r="M2103" t="str">
        <f ca="1">OFFSET(Table2[[#Headers],[Car]], MOD(Table4[[#This Row],[Num]], 4)+1, 0)</f>
        <v>Sea Otter</v>
      </c>
      <c r="N2103" t="str">
        <f ca="1">OFFSET(Table3[[#Headers],[Property]], MOD(Table4[[#This Row],[Num]], 3)+1, 0)</f>
        <v>weight</v>
      </c>
      <c r="O2103" s="1">
        <f ca="1">1/(1/VLOOKUP(Table4[[#This Row],[Template]],Table1[], 2, FALSE)+1/VLOOKUP(Table4[[#This Row],[Car]],Table2[],2,FALSE))*2</f>
        <v>0.4</v>
      </c>
      <c r="P2103" s="1">
        <f ca="1">1/(1/VLOOKUP(Table4[[#This Row],[Template]],Table1[], 3, FALSE)+1/VLOOKUP(Table4[[#This Row],[Car]],Table2[],3,FALSE))*2</f>
        <v>0.4</v>
      </c>
      <c r="Q2103" s="1" t="str">
        <f ca="1">SUBSTITUTE(SUBSTITUTE(Table4[[#This Row],[Template]], "$", Table4[[#This Row],[Car]]), "%", Table4[[#This Row],[Property]])</f>
        <v>What is the weight of the Sea Otter?</v>
      </c>
      <c r="R2103" s="1" t="str">
        <f ca="1">IF(RAND()&gt;Table4[[#This Row],[offer1prob]], "yes", "no")</f>
        <v>no</v>
      </c>
      <c r="S2103" s="1" t="str">
        <f ca="1">IF(RAND()&lt;Table4[[#This Row],[offer1prob]], "yes", "no")</f>
        <v>no</v>
      </c>
      <c r="T2103" s="1" t="str">
        <f ca="1">"performConversation '" &amp; Table4[[#This Row],[question]] &amp; "' '" &amp; Table4[[#This Row],[answerToAppointmentRequest]] &amp; "' '" &amp; Table4[[#This Row],[answerToMailRequest]] &amp; "'"</f>
        <v>performConversation 'What is the weight of the Sea Otter?' 'no' 'no'</v>
      </c>
    </row>
    <row r="2104" spans="11:20" x14ac:dyDescent="0.25">
      <c r="K2104">
        <v>2103</v>
      </c>
      <c r="L2104" t="str">
        <f ca="1">OFFSET(Table1[[#Headers],[Template]], MOD(Table4[[#This Row],[Num]], 5)+1, 0)</f>
        <v>The $ is crap</v>
      </c>
      <c r="M2104" t="str">
        <f ca="1">OFFSET(Table2[[#Headers],[Car]], MOD(Table4[[#This Row],[Num]], 4)+1, 0)</f>
        <v>Sable</v>
      </c>
      <c r="N2104" t="str">
        <f ca="1">OFFSET(Table3[[#Headers],[Property]], MOD(Table4[[#This Row],[Num]], 3)+1, 0)</f>
        <v>mpg</v>
      </c>
      <c r="O2104" s="1">
        <f ca="1">1/(1/VLOOKUP(Table4[[#This Row],[Template]],Table1[], 2, FALSE)+1/VLOOKUP(Table4[[#This Row],[Car]],Table2[],2,FALSE))*2</f>
        <v>0.32</v>
      </c>
      <c r="P2104" s="1">
        <f ca="1">1/(1/VLOOKUP(Table4[[#This Row],[Template]],Table1[], 3, FALSE)+1/VLOOKUP(Table4[[#This Row],[Car]],Table2[],3,FALSE))*2</f>
        <v>0.3</v>
      </c>
      <c r="Q2104" s="1" t="str">
        <f ca="1">SUBSTITUTE(SUBSTITUTE(Table4[[#This Row],[Template]], "$", Table4[[#This Row],[Car]]), "%", Table4[[#This Row],[Property]])</f>
        <v>The Sable is crap</v>
      </c>
      <c r="R2104" s="1" t="str">
        <f ca="1">IF(RAND()&gt;Table4[[#This Row],[offer1prob]], "yes", "no")</f>
        <v>yes</v>
      </c>
      <c r="S2104" s="1" t="str">
        <f ca="1">IF(RAND()&lt;Table4[[#This Row],[offer1prob]], "yes", "no")</f>
        <v>no</v>
      </c>
      <c r="T2104" s="1" t="str">
        <f ca="1">"performConversation '" &amp; Table4[[#This Row],[question]] &amp; "' '" &amp; Table4[[#This Row],[answerToAppointmentRequest]] &amp; "' '" &amp; Table4[[#This Row],[answerToMailRequest]] &amp; "'"</f>
        <v>performConversation 'The Sable is crap' 'yes' 'no'</v>
      </c>
    </row>
    <row r="2105" spans="11:20" x14ac:dyDescent="0.25">
      <c r="K2105">
        <v>2104</v>
      </c>
      <c r="L2105" t="str">
        <f ca="1">OFFSET(Table1[[#Headers],[Template]], MOD(Table4[[#This Row],[Num]], 5)+1, 0)</f>
        <v>What does the $ have as %?</v>
      </c>
      <c r="M2105" t="str">
        <f ca="1">OFFSET(Table2[[#Headers],[Car]], MOD(Table4[[#This Row],[Num]], 4)+1, 0)</f>
        <v>Wolverine</v>
      </c>
      <c r="N2105" t="str">
        <f ca="1">OFFSET(Table3[[#Headers],[Property]], MOD(Table4[[#This Row],[Num]], 3)+1, 0)</f>
        <v>color</v>
      </c>
      <c r="O2105" s="1">
        <f ca="1">1/(1/VLOOKUP(Table4[[#This Row],[Template]],Table1[], 2, FALSE)+1/VLOOKUP(Table4[[#This Row],[Car]],Table2[],2,FALSE))*2</f>
        <v>0.4</v>
      </c>
      <c r="P2105" s="1">
        <f ca="1">1/(1/VLOOKUP(Table4[[#This Row],[Template]],Table1[], 3, FALSE)+1/VLOOKUP(Table4[[#This Row],[Car]],Table2[],3,FALSE))*2</f>
        <v>0.3</v>
      </c>
      <c r="Q2105" s="1" t="str">
        <f ca="1">SUBSTITUTE(SUBSTITUTE(Table4[[#This Row],[Template]], "$", Table4[[#This Row],[Car]]), "%", Table4[[#This Row],[Property]])</f>
        <v>What does the Wolverine have as color?</v>
      </c>
      <c r="R2105" s="1" t="str">
        <f ca="1">IF(RAND()&gt;Table4[[#This Row],[offer1prob]], "yes", "no")</f>
        <v>no</v>
      </c>
      <c r="S2105" s="1" t="str">
        <f ca="1">IF(RAND()&lt;Table4[[#This Row],[offer1prob]], "yes", "no")</f>
        <v>no</v>
      </c>
      <c r="T2105" s="1" t="str">
        <f ca="1">"performConversation '" &amp; Table4[[#This Row],[question]] &amp; "' '" &amp; Table4[[#This Row],[answerToAppointmentRequest]] &amp; "' '" &amp; Table4[[#This Row],[answerToMailRequest]] &amp; "'"</f>
        <v>performConversation 'What does the Wolverine have as color?' 'no' 'no'</v>
      </c>
    </row>
    <row r="2106" spans="11:20" x14ac:dyDescent="0.25">
      <c r="K2106">
        <v>2105</v>
      </c>
      <c r="L2106" t="str">
        <f ca="1">OFFSET(Table1[[#Headers],[Template]], MOD(Table4[[#This Row],[Num]], 5)+1, 0)</f>
        <v>Why is the $ so expensive?</v>
      </c>
      <c r="M2106" t="str">
        <f ca="1">OFFSET(Table2[[#Headers],[Car]], MOD(Table4[[#This Row],[Num]], 4)+1, 0)</f>
        <v>Polecat</v>
      </c>
      <c r="N2106" t="str">
        <f ca="1">OFFSET(Table3[[#Headers],[Property]], MOD(Table4[[#This Row],[Num]], 3)+1, 0)</f>
        <v>weight</v>
      </c>
      <c r="O2106" s="1">
        <f ca="1">1/(1/VLOOKUP(Table4[[#This Row],[Template]],Table1[], 2, FALSE)+1/VLOOKUP(Table4[[#This Row],[Car]],Table2[],2,FALSE))*2</f>
        <v>0.4</v>
      </c>
      <c r="P2106" s="1">
        <f ca="1">1/(1/VLOOKUP(Table4[[#This Row],[Template]],Table1[], 3, FALSE)+1/VLOOKUP(Table4[[#This Row],[Car]],Table2[],3,FALSE))*2</f>
        <v>0.68571428571428561</v>
      </c>
      <c r="Q2106" s="1" t="str">
        <f ca="1">SUBSTITUTE(SUBSTITUTE(Table4[[#This Row],[Template]], "$", Table4[[#This Row],[Car]]), "%", Table4[[#This Row],[Property]])</f>
        <v>Why is the Polecat so expensive?</v>
      </c>
      <c r="R2106" s="1" t="str">
        <f ca="1">IF(RAND()&gt;Table4[[#This Row],[offer1prob]], "yes", "no")</f>
        <v>no</v>
      </c>
      <c r="S2106" s="1" t="str">
        <f ca="1">IF(RAND()&lt;Table4[[#This Row],[offer1prob]], "yes", "no")</f>
        <v>no</v>
      </c>
      <c r="T2106" s="1" t="str">
        <f ca="1">"performConversation '" &amp; Table4[[#This Row],[question]] &amp; "' '" &amp; Table4[[#This Row],[answerToAppointmentRequest]] &amp; "' '" &amp; Table4[[#This Row],[answerToMailRequest]] &amp; "'"</f>
        <v>performConversation 'Why is the Polecat so expensive?' 'no' 'no'</v>
      </c>
    </row>
    <row r="2107" spans="11:20" x14ac:dyDescent="0.25">
      <c r="K2107">
        <v>2106</v>
      </c>
      <c r="L2107" t="str">
        <f ca="1">OFFSET(Table1[[#Headers],[Template]], MOD(Table4[[#This Row],[Num]], 5)+1, 0)</f>
        <v>Do you still manufacture the $?</v>
      </c>
      <c r="M2107" t="str">
        <f ca="1">OFFSET(Table2[[#Headers],[Car]], MOD(Table4[[#This Row],[Num]], 4)+1, 0)</f>
        <v>Sea Otter</v>
      </c>
      <c r="N2107" t="str">
        <f ca="1">OFFSET(Table3[[#Headers],[Property]], MOD(Table4[[#This Row],[Num]], 3)+1, 0)</f>
        <v>mpg</v>
      </c>
      <c r="O2107" s="1">
        <f ca="1">1/(1/VLOOKUP(Table4[[#This Row],[Template]],Table1[], 2, FALSE)+1/VLOOKUP(Table4[[#This Row],[Car]],Table2[],2,FALSE))*2</f>
        <v>0.37499999999999994</v>
      </c>
      <c r="P2107" s="1">
        <f ca="1">1/(1/VLOOKUP(Table4[[#This Row],[Template]],Table1[], 3, FALSE)+1/VLOOKUP(Table4[[#This Row],[Car]],Table2[],3,FALSE))*2</f>
        <v>0.44444444444444442</v>
      </c>
      <c r="Q2107" s="1" t="str">
        <f ca="1">SUBSTITUTE(SUBSTITUTE(Table4[[#This Row],[Template]], "$", Table4[[#This Row],[Car]]), "%", Table4[[#This Row],[Property]])</f>
        <v>Do you still manufacture the Sea Otter?</v>
      </c>
      <c r="R2107" s="1" t="str">
        <f ca="1">IF(RAND()&gt;Table4[[#This Row],[offer1prob]], "yes", "no")</f>
        <v>yes</v>
      </c>
      <c r="S2107" s="1" t="str">
        <f ca="1">IF(RAND()&lt;Table4[[#This Row],[offer1prob]], "yes", "no")</f>
        <v>yes</v>
      </c>
      <c r="T2107" s="1" t="str">
        <f ca="1">"performConversation '" &amp; Table4[[#This Row],[question]] &amp; "' '" &amp; Table4[[#This Row],[answerToAppointmentRequest]] &amp; "' '" &amp; Table4[[#This Row],[answerToMailRequest]] &amp; "'"</f>
        <v>performConversation 'Do you still manufacture the Sea Otter?' 'yes' 'yes'</v>
      </c>
    </row>
    <row r="2108" spans="11:20" x14ac:dyDescent="0.25">
      <c r="K2108">
        <v>2107</v>
      </c>
      <c r="L2108" t="str">
        <f ca="1">OFFSET(Table1[[#Headers],[Template]], MOD(Table4[[#This Row],[Num]], 5)+1, 0)</f>
        <v>What is the % of the $?</v>
      </c>
      <c r="M2108" t="str">
        <f ca="1">OFFSET(Table2[[#Headers],[Car]], MOD(Table4[[#This Row],[Num]], 4)+1, 0)</f>
        <v>Sable</v>
      </c>
      <c r="N2108" t="str">
        <f ca="1">OFFSET(Table3[[#Headers],[Property]], MOD(Table4[[#This Row],[Num]], 3)+1, 0)</f>
        <v>color</v>
      </c>
      <c r="O2108" s="1">
        <f ca="1">1/(1/VLOOKUP(Table4[[#This Row],[Template]],Table1[], 2, FALSE)+1/VLOOKUP(Table4[[#This Row],[Car]],Table2[],2,FALSE))*2</f>
        <v>0.68571428571428561</v>
      </c>
      <c r="P2108" s="1">
        <f ca="1">1/(1/VLOOKUP(Table4[[#This Row],[Template]],Table1[], 3, FALSE)+1/VLOOKUP(Table4[[#This Row],[Car]],Table2[],3,FALSE))*2</f>
        <v>0.48</v>
      </c>
      <c r="Q2108" s="1" t="str">
        <f ca="1">SUBSTITUTE(SUBSTITUTE(Table4[[#This Row],[Template]], "$", Table4[[#This Row],[Car]]), "%", Table4[[#This Row],[Property]])</f>
        <v>What is the color of the Sable?</v>
      </c>
      <c r="R2108" s="1" t="str">
        <f ca="1">IF(RAND()&gt;Table4[[#This Row],[offer1prob]], "yes", "no")</f>
        <v>no</v>
      </c>
      <c r="S2108" s="1" t="str">
        <f ca="1">IF(RAND()&lt;Table4[[#This Row],[offer1prob]], "yes", "no")</f>
        <v>yes</v>
      </c>
      <c r="T2108" s="1" t="str">
        <f ca="1">"performConversation '" &amp; Table4[[#This Row],[question]] &amp; "' '" &amp; Table4[[#This Row],[answerToAppointmentRequest]] &amp; "' '" &amp; Table4[[#This Row],[answerToMailRequest]] &amp; "'"</f>
        <v>performConversation 'What is the color of the Sable?' 'no' 'yes'</v>
      </c>
    </row>
    <row r="2109" spans="11:20" x14ac:dyDescent="0.25">
      <c r="K2109">
        <v>2108</v>
      </c>
      <c r="L2109" t="str">
        <f ca="1">OFFSET(Table1[[#Headers],[Template]], MOD(Table4[[#This Row],[Num]], 5)+1, 0)</f>
        <v>The $ is crap</v>
      </c>
      <c r="M2109" t="str">
        <f ca="1">OFFSET(Table2[[#Headers],[Car]], MOD(Table4[[#This Row],[Num]], 4)+1, 0)</f>
        <v>Wolverine</v>
      </c>
      <c r="N2109" t="str">
        <f ca="1">OFFSET(Table3[[#Headers],[Property]], MOD(Table4[[#This Row],[Num]], 3)+1, 0)</f>
        <v>weight</v>
      </c>
      <c r="O2109" s="1">
        <f ca="1">1/(1/VLOOKUP(Table4[[#This Row],[Template]],Table1[], 2, FALSE)+1/VLOOKUP(Table4[[#This Row],[Car]],Table2[],2,FALSE))*2</f>
        <v>0.3</v>
      </c>
      <c r="P2109" s="1">
        <f ca="1">1/(1/VLOOKUP(Table4[[#This Row],[Template]],Table1[], 3, FALSE)+1/VLOOKUP(Table4[[#This Row],[Car]],Table2[],3,FALSE))*2</f>
        <v>0.24</v>
      </c>
      <c r="Q2109" s="1" t="str">
        <f ca="1">SUBSTITUTE(SUBSTITUTE(Table4[[#This Row],[Template]], "$", Table4[[#This Row],[Car]]), "%", Table4[[#This Row],[Property]])</f>
        <v>The Wolverine is crap</v>
      </c>
      <c r="R2109" s="1" t="str">
        <f ca="1">IF(RAND()&gt;Table4[[#This Row],[offer1prob]], "yes", "no")</f>
        <v>yes</v>
      </c>
      <c r="S2109" s="1" t="str">
        <f ca="1">IF(RAND()&lt;Table4[[#This Row],[offer1prob]], "yes", "no")</f>
        <v>yes</v>
      </c>
      <c r="T2109" s="1" t="str">
        <f ca="1">"performConversation '" &amp; Table4[[#This Row],[question]] &amp; "' '" &amp; Table4[[#This Row],[answerToAppointmentRequest]] &amp; "' '" &amp; Table4[[#This Row],[answerToMailRequest]] &amp; "'"</f>
        <v>performConversation 'The Wolverine is crap' 'yes' 'yes'</v>
      </c>
    </row>
    <row r="2110" spans="11:20" x14ac:dyDescent="0.25">
      <c r="K2110">
        <v>2109</v>
      </c>
      <c r="L2110" t="str">
        <f ca="1">OFFSET(Table1[[#Headers],[Template]], MOD(Table4[[#This Row],[Num]], 5)+1, 0)</f>
        <v>What does the $ have as %?</v>
      </c>
      <c r="M2110" t="str">
        <f ca="1">OFFSET(Table2[[#Headers],[Car]], MOD(Table4[[#This Row],[Num]], 4)+1, 0)</f>
        <v>Polecat</v>
      </c>
      <c r="N2110" t="str">
        <f ca="1">OFFSET(Table3[[#Headers],[Property]], MOD(Table4[[#This Row],[Num]], 3)+1, 0)</f>
        <v>mpg</v>
      </c>
      <c r="O2110" s="1">
        <f ca="1">1/(1/VLOOKUP(Table4[[#This Row],[Template]],Table1[], 2, FALSE)+1/VLOOKUP(Table4[[#This Row],[Car]],Table2[],2,FALSE))*2</f>
        <v>0.3428571428571428</v>
      </c>
      <c r="P2110" s="1">
        <f ca="1">1/(1/VLOOKUP(Table4[[#This Row],[Template]],Table1[], 3, FALSE)+1/VLOOKUP(Table4[[#This Row],[Car]],Table2[],3,FALSE))*2</f>
        <v>0.43636363636363629</v>
      </c>
      <c r="Q2110" s="1" t="str">
        <f ca="1">SUBSTITUTE(SUBSTITUTE(Table4[[#This Row],[Template]], "$", Table4[[#This Row],[Car]]), "%", Table4[[#This Row],[Property]])</f>
        <v>What does the Polecat have as mpg?</v>
      </c>
      <c r="R2110" s="1" t="str">
        <f ca="1">IF(RAND()&gt;Table4[[#This Row],[offer1prob]], "yes", "no")</f>
        <v>yes</v>
      </c>
      <c r="S2110" s="1" t="str">
        <f ca="1">IF(RAND()&lt;Table4[[#This Row],[offer1prob]], "yes", "no")</f>
        <v>no</v>
      </c>
      <c r="T2110" s="1" t="str">
        <f ca="1">"performConversation '" &amp; Table4[[#This Row],[question]] &amp; "' '" &amp; Table4[[#This Row],[answerToAppointmentRequest]] &amp; "' '" &amp; Table4[[#This Row],[answerToMailRequest]] &amp; "'"</f>
        <v>performConversation 'What does the Polecat have as mpg?' 'yes' 'no'</v>
      </c>
    </row>
    <row r="2111" spans="11:20" x14ac:dyDescent="0.25">
      <c r="K2111">
        <v>2110</v>
      </c>
      <c r="L2111" t="str">
        <f ca="1">OFFSET(Table1[[#Headers],[Template]], MOD(Table4[[#This Row],[Num]], 5)+1, 0)</f>
        <v>Why is the $ so expensive?</v>
      </c>
      <c r="M2111" t="str">
        <f ca="1">OFFSET(Table2[[#Headers],[Car]], MOD(Table4[[#This Row],[Num]], 4)+1, 0)</f>
        <v>Sea Otter</v>
      </c>
      <c r="N2111" t="str">
        <f ca="1">OFFSET(Table3[[#Headers],[Property]], MOD(Table4[[#This Row],[Num]], 3)+1, 0)</f>
        <v>color</v>
      </c>
      <c r="O2111" s="1">
        <f ca="1">1/(1/VLOOKUP(Table4[[#This Row],[Template]],Table1[], 2, FALSE)+1/VLOOKUP(Table4[[#This Row],[Car]],Table2[],2,FALSE))*2</f>
        <v>0.3428571428571428</v>
      </c>
      <c r="P2111" s="1">
        <f ca="1">1/(1/VLOOKUP(Table4[[#This Row],[Template]],Table1[], 3, FALSE)+1/VLOOKUP(Table4[[#This Row],[Car]],Table2[],3,FALSE))*2</f>
        <v>0.48</v>
      </c>
      <c r="Q2111" s="1" t="str">
        <f ca="1">SUBSTITUTE(SUBSTITUTE(Table4[[#This Row],[Template]], "$", Table4[[#This Row],[Car]]), "%", Table4[[#This Row],[Property]])</f>
        <v>Why is the Sea Otter so expensive?</v>
      </c>
      <c r="R2111" s="1" t="str">
        <f ca="1">IF(RAND()&gt;Table4[[#This Row],[offer1prob]], "yes", "no")</f>
        <v>yes</v>
      </c>
      <c r="S2111" s="1" t="str">
        <f ca="1">IF(RAND()&lt;Table4[[#This Row],[offer1prob]], "yes", "no")</f>
        <v>yes</v>
      </c>
      <c r="T2111" s="1" t="str">
        <f ca="1">"performConversation '" &amp; Table4[[#This Row],[question]] &amp; "' '" &amp; Table4[[#This Row],[answerToAppointmentRequest]] &amp; "' '" &amp; Table4[[#This Row],[answerToMailRequest]] &amp; "'"</f>
        <v>performConversation 'Why is the Sea Otter so expensive?' 'yes' 'yes'</v>
      </c>
    </row>
    <row r="2112" spans="11:20" x14ac:dyDescent="0.25">
      <c r="K2112">
        <v>2111</v>
      </c>
      <c r="L2112" t="str">
        <f ca="1">OFFSET(Table1[[#Headers],[Template]], MOD(Table4[[#This Row],[Num]], 5)+1, 0)</f>
        <v>Do you still manufacture the $?</v>
      </c>
      <c r="M2112" t="str">
        <f ca="1">OFFSET(Table2[[#Headers],[Car]], MOD(Table4[[#This Row],[Num]], 4)+1, 0)</f>
        <v>Sable</v>
      </c>
      <c r="N2112" t="str">
        <f ca="1">OFFSET(Table3[[#Headers],[Property]], MOD(Table4[[#This Row],[Num]], 3)+1, 0)</f>
        <v>weight</v>
      </c>
      <c r="O2112" s="1">
        <f ca="1">1/(1/VLOOKUP(Table4[[#This Row],[Template]],Table1[], 2, FALSE)+1/VLOOKUP(Table4[[#This Row],[Car]],Table2[],2,FALSE))*2</f>
        <v>0.61538461538461542</v>
      </c>
      <c r="P2112" s="1">
        <f ca="1">1/(1/VLOOKUP(Table4[[#This Row],[Template]],Table1[], 3, FALSE)+1/VLOOKUP(Table4[[#This Row],[Car]],Table2[],3,FALSE))*2</f>
        <v>0.54545454545454541</v>
      </c>
      <c r="Q2112" s="1" t="str">
        <f ca="1">SUBSTITUTE(SUBSTITUTE(Table4[[#This Row],[Template]], "$", Table4[[#This Row],[Car]]), "%", Table4[[#This Row],[Property]])</f>
        <v>Do you still manufacture the Sable?</v>
      </c>
      <c r="R2112" s="1" t="str">
        <f ca="1">IF(RAND()&gt;Table4[[#This Row],[offer1prob]], "yes", "no")</f>
        <v>yes</v>
      </c>
      <c r="S2112" s="1" t="str">
        <f ca="1">IF(RAND()&lt;Table4[[#This Row],[offer1prob]], "yes", "no")</f>
        <v>no</v>
      </c>
      <c r="T2112" s="1" t="str">
        <f ca="1">"performConversation '" &amp; Table4[[#This Row],[question]] &amp; "' '" &amp; Table4[[#This Row],[answerToAppointmentRequest]] &amp; "' '" &amp; Table4[[#This Row],[answerToMailRequest]] &amp; "'"</f>
        <v>performConversation 'Do you still manufacture the Sable?' 'yes' 'no'</v>
      </c>
    </row>
    <row r="2113" spans="11:20" x14ac:dyDescent="0.25">
      <c r="K2113">
        <v>2112</v>
      </c>
      <c r="L2113" t="str">
        <f ca="1">OFFSET(Table1[[#Headers],[Template]], MOD(Table4[[#This Row],[Num]], 5)+1, 0)</f>
        <v>What is the % of the $?</v>
      </c>
      <c r="M2113" t="str">
        <f ca="1">OFFSET(Table2[[#Headers],[Car]], MOD(Table4[[#This Row],[Num]], 4)+1, 0)</f>
        <v>Wolverine</v>
      </c>
      <c r="N2113" t="str">
        <f ca="1">OFFSET(Table3[[#Headers],[Property]], MOD(Table4[[#This Row],[Num]], 3)+1, 0)</f>
        <v>mpg</v>
      </c>
      <c r="O2113" s="1">
        <f ca="1">1/(1/VLOOKUP(Table4[[#This Row],[Template]],Table1[], 2, FALSE)+1/VLOOKUP(Table4[[#This Row],[Car]],Table2[],2,FALSE))*2</f>
        <v>0.6</v>
      </c>
      <c r="P2113" s="1">
        <f ca="1">1/(1/VLOOKUP(Table4[[#This Row],[Template]],Table1[], 3, FALSE)+1/VLOOKUP(Table4[[#This Row],[Car]],Table2[],3,FALSE))*2</f>
        <v>0.3428571428571428</v>
      </c>
      <c r="Q2113" s="1" t="str">
        <f ca="1">SUBSTITUTE(SUBSTITUTE(Table4[[#This Row],[Template]], "$", Table4[[#This Row],[Car]]), "%", Table4[[#This Row],[Property]])</f>
        <v>What is the mpg of the Wolverine?</v>
      </c>
      <c r="R2113" s="1" t="str">
        <f ca="1">IF(RAND()&gt;Table4[[#This Row],[offer1prob]], "yes", "no")</f>
        <v>yes</v>
      </c>
      <c r="S2113" s="1" t="str">
        <f ca="1">IF(RAND()&lt;Table4[[#This Row],[offer1prob]], "yes", "no")</f>
        <v>no</v>
      </c>
      <c r="T2113" s="1" t="str">
        <f ca="1">"performConversation '" &amp; Table4[[#This Row],[question]] &amp; "' '" &amp; Table4[[#This Row],[answerToAppointmentRequest]] &amp; "' '" &amp; Table4[[#This Row],[answerToMailRequest]] &amp; "'"</f>
        <v>performConversation 'What is the mpg of the Wolverine?' 'yes' 'no'</v>
      </c>
    </row>
    <row r="2114" spans="11:20" x14ac:dyDescent="0.25">
      <c r="K2114">
        <v>2113</v>
      </c>
      <c r="L2114" t="str">
        <f ca="1">OFFSET(Table1[[#Headers],[Template]], MOD(Table4[[#This Row],[Num]], 5)+1, 0)</f>
        <v>The $ is crap</v>
      </c>
      <c r="M2114" t="str">
        <f ca="1">OFFSET(Table2[[#Headers],[Car]], MOD(Table4[[#This Row],[Num]], 4)+1, 0)</f>
        <v>Polecat</v>
      </c>
      <c r="N2114" t="str">
        <f ca="1">OFFSET(Table3[[#Headers],[Property]], MOD(Table4[[#This Row],[Num]], 3)+1, 0)</f>
        <v>color</v>
      </c>
      <c r="O2114" s="1">
        <f ca="1">1/(1/VLOOKUP(Table4[[#This Row],[Template]],Table1[], 2, FALSE)+1/VLOOKUP(Table4[[#This Row],[Car]],Table2[],2,FALSE))*2</f>
        <v>0.26666666666666666</v>
      </c>
      <c r="P2114" s="1">
        <f ca="1">1/(1/VLOOKUP(Table4[[#This Row],[Template]],Table1[], 3, FALSE)+1/VLOOKUP(Table4[[#This Row],[Car]],Table2[],3,FALSE))*2</f>
        <v>0.32</v>
      </c>
      <c r="Q2114" s="1" t="str">
        <f ca="1">SUBSTITUTE(SUBSTITUTE(Table4[[#This Row],[Template]], "$", Table4[[#This Row],[Car]]), "%", Table4[[#This Row],[Property]])</f>
        <v>The Polecat is crap</v>
      </c>
      <c r="R2114" s="1" t="str">
        <f ca="1">IF(RAND()&gt;Table4[[#This Row],[offer1prob]], "yes", "no")</f>
        <v>yes</v>
      </c>
      <c r="S2114" s="1" t="str">
        <f ca="1">IF(RAND()&lt;Table4[[#This Row],[offer1prob]], "yes", "no")</f>
        <v>no</v>
      </c>
      <c r="T2114" s="1" t="str">
        <f ca="1">"performConversation '" &amp; Table4[[#This Row],[question]] &amp; "' '" &amp; Table4[[#This Row],[answerToAppointmentRequest]] &amp; "' '" &amp; Table4[[#This Row],[answerToMailRequest]] &amp; "'"</f>
        <v>performConversation 'The Polecat is crap' 'yes' 'no'</v>
      </c>
    </row>
    <row r="2115" spans="11:20" x14ac:dyDescent="0.25">
      <c r="K2115">
        <v>2114</v>
      </c>
      <c r="L2115" t="str">
        <f ca="1">OFFSET(Table1[[#Headers],[Template]], MOD(Table4[[#This Row],[Num]], 5)+1, 0)</f>
        <v>What does the $ have as %?</v>
      </c>
      <c r="M2115" t="str">
        <f ca="1">OFFSET(Table2[[#Headers],[Car]], MOD(Table4[[#This Row],[Num]], 4)+1, 0)</f>
        <v>Sea Otter</v>
      </c>
      <c r="N2115" t="str">
        <f ca="1">OFFSET(Table3[[#Headers],[Property]], MOD(Table4[[#This Row],[Num]], 3)+1, 0)</f>
        <v>weight</v>
      </c>
      <c r="O2115" s="1">
        <f ca="1">1/(1/VLOOKUP(Table4[[#This Row],[Template]],Table1[], 2, FALSE)+1/VLOOKUP(Table4[[#This Row],[Car]],Table2[],2,FALSE))*2</f>
        <v>0.3</v>
      </c>
      <c r="P2115" s="1">
        <f ca="1">1/(1/VLOOKUP(Table4[[#This Row],[Template]],Table1[], 3, FALSE)+1/VLOOKUP(Table4[[#This Row],[Car]],Table2[],3,FALSE))*2</f>
        <v>0.3428571428571428</v>
      </c>
      <c r="Q2115" s="1" t="str">
        <f ca="1">SUBSTITUTE(SUBSTITUTE(Table4[[#This Row],[Template]], "$", Table4[[#This Row],[Car]]), "%", Table4[[#This Row],[Property]])</f>
        <v>What does the Sea Otter have as weight?</v>
      </c>
      <c r="R2115" s="1" t="str">
        <f ca="1">IF(RAND()&gt;Table4[[#This Row],[offer1prob]], "yes", "no")</f>
        <v>yes</v>
      </c>
      <c r="S2115" s="1" t="str">
        <f ca="1">IF(RAND()&lt;Table4[[#This Row],[offer1prob]], "yes", "no")</f>
        <v>no</v>
      </c>
      <c r="T2115" s="1" t="str">
        <f ca="1">"performConversation '" &amp; Table4[[#This Row],[question]] &amp; "' '" &amp; Table4[[#This Row],[answerToAppointmentRequest]] &amp; "' '" &amp; Table4[[#This Row],[answerToMailRequest]] &amp; "'"</f>
        <v>performConversation 'What does the Sea Otter have as weight?' 'yes' 'no'</v>
      </c>
    </row>
    <row r="2116" spans="11:20" x14ac:dyDescent="0.25">
      <c r="K2116">
        <v>2115</v>
      </c>
      <c r="L2116" t="str">
        <f ca="1">OFFSET(Table1[[#Headers],[Template]], MOD(Table4[[#This Row],[Num]], 5)+1, 0)</f>
        <v>Why is the $ so expensive?</v>
      </c>
      <c r="M2116" t="str">
        <f ca="1">OFFSET(Table2[[#Headers],[Car]], MOD(Table4[[#This Row],[Num]], 4)+1, 0)</f>
        <v>Sable</v>
      </c>
      <c r="N2116" t="str">
        <f ca="1">OFFSET(Table3[[#Headers],[Property]], MOD(Table4[[#This Row],[Num]], 3)+1, 0)</f>
        <v>mpg</v>
      </c>
      <c r="O2116" s="1">
        <f ca="1">1/(1/VLOOKUP(Table4[[#This Row],[Template]],Table1[], 2, FALSE)+1/VLOOKUP(Table4[[#This Row],[Car]],Table2[],2,FALSE))*2</f>
        <v>0.53333333333333333</v>
      </c>
      <c r="P2116" s="1">
        <f ca="1">1/(1/VLOOKUP(Table4[[#This Row],[Template]],Table1[], 3, FALSE)+1/VLOOKUP(Table4[[#This Row],[Car]],Table2[],3,FALSE))*2</f>
        <v>0.6</v>
      </c>
      <c r="Q2116" s="1" t="str">
        <f ca="1">SUBSTITUTE(SUBSTITUTE(Table4[[#This Row],[Template]], "$", Table4[[#This Row],[Car]]), "%", Table4[[#This Row],[Property]])</f>
        <v>Why is the Sable so expensive?</v>
      </c>
      <c r="R2116" s="1" t="str">
        <f ca="1">IF(RAND()&gt;Table4[[#This Row],[offer1prob]], "yes", "no")</f>
        <v>no</v>
      </c>
      <c r="S2116" s="1" t="str">
        <f ca="1">IF(RAND()&lt;Table4[[#This Row],[offer1prob]], "yes", "no")</f>
        <v>no</v>
      </c>
      <c r="T2116" s="1" t="str">
        <f ca="1">"performConversation '" &amp; Table4[[#This Row],[question]] &amp; "' '" &amp; Table4[[#This Row],[answerToAppointmentRequest]] &amp; "' '" &amp; Table4[[#This Row],[answerToMailRequest]] &amp; "'"</f>
        <v>performConversation 'Why is the Sable so expensive?' 'no' 'no'</v>
      </c>
    </row>
    <row r="2117" spans="11:20" x14ac:dyDescent="0.25">
      <c r="K2117">
        <v>2116</v>
      </c>
      <c r="L2117" t="str">
        <f ca="1">OFFSET(Table1[[#Headers],[Template]], MOD(Table4[[#This Row],[Num]], 5)+1, 0)</f>
        <v>Do you still manufacture the $?</v>
      </c>
      <c r="M2117" t="str">
        <f ca="1">OFFSET(Table2[[#Headers],[Car]], MOD(Table4[[#This Row],[Num]], 4)+1, 0)</f>
        <v>Wolverine</v>
      </c>
      <c r="N2117" t="str">
        <f ca="1">OFFSET(Table3[[#Headers],[Property]], MOD(Table4[[#This Row],[Num]], 3)+1, 0)</f>
        <v>color</v>
      </c>
      <c r="O2117" s="1">
        <f ca="1">1/(1/VLOOKUP(Table4[[#This Row],[Template]],Table1[], 2, FALSE)+1/VLOOKUP(Table4[[#This Row],[Car]],Table2[],2,FALSE))*2</f>
        <v>0.54545454545454541</v>
      </c>
      <c r="P2117" s="1">
        <f ca="1">1/(1/VLOOKUP(Table4[[#This Row],[Template]],Table1[], 3, FALSE)+1/VLOOKUP(Table4[[#This Row],[Car]],Table2[],3,FALSE))*2</f>
        <v>0.37499999999999994</v>
      </c>
      <c r="Q2117" s="1" t="str">
        <f ca="1">SUBSTITUTE(SUBSTITUTE(Table4[[#This Row],[Template]], "$", Table4[[#This Row],[Car]]), "%", Table4[[#This Row],[Property]])</f>
        <v>Do you still manufacture the Wolverine?</v>
      </c>
      <c r="R2117" s="1" t="str">
        <f ca="1">IF(RAND()&gt;Table4[[#This Row],[offer1prob]], "yes", "no")</f>
        <v>no</v>
      </c>
      <c r="S2117" s="1" t="str">
        <f ca="1">IF(RAND()&lt;Table4[[#This Row],[offer1prob]], "yes", "no")</f>
        <v>yes</v>
      </c>
      <c r="T2117" s="1" t="str">
        <f ca="1">"performConversation '" &amp; Table4[[#This Row],[question]] &amp; "' '" &amp; Table4[[#This Row],[answerToAppointmentRequest]] &amp; "' '" &amp; Table4[[#This Row],[answerToMailRequest]] &amp; "'"</f>
        <v>performConversation 'Do you still manufacture the Wolverine?' 'no' 'yes'</v>
      </c>
    </row>
    <row r="2118" spans="11:20" x14ac:dyDescent="0.25">
      <c r="K2118">
        <v>2117</v>
      </c>
      <c r="L2118" t="str">
        <f ca="1">OFFSET(Table1[[#Headers],[Template]], MOD(Table4[[#This Row],[Num]], 5)+1, 0)</f>
        <v>What is the % of the $?</v>
      </c>
      <c r="M2118" t="str">
        <f ca="1">OFFSET(Table2[[#Headers],[Car]], MOD(Table4[[#This Row],[Num]], 4)+1, 0)</f>
        <v>Polecat</v>
      </c>
      <c r="N2118" t="str">
        <f ca="1">OFFSET(Table3[[#Headers],[Property]], MOD(Table4[[#This Row],[Num]], 3)+1, 0)</f>
        <v>weight</v>
      </c>
      <c r="O2118" s="1">
        <f ca="1">1/(1/VLOOKUP(Table4[[#This Row],[Template]],Table1[], 2, FALSE)+1/VLOOKUP(Table4[[#This Row],[Car]],Table2[],2,FALSE))*2</f>
        <v>0.48</v>
      </c>
      <c r="P2118" s="1">
        <f ca="1">1/(1/VLOOKUP(Table4[[#This Row],[Template]],Table1[], 3, FALSE)+1/VLOOKUP(Table4[[#This Row],[Car]],Table2[],3,FALSE))*2</f>
        <v>0.53333333333333333</v>
      </c>
      <c r="Q2118" s="1" t="str">
        <f ca="1">SUBSTITUTE(SUBSTITUTE(Table4[[#This Row],[Template]], "$", Table4[[#This Row],[Car]]), "%", Table4[[#This Row],[Property]])</f>
        <v>What is the weight of the Polecat?</v>
      </c>
      <c r="R2118" s="1" t="str">
        <f ca="1">IF(RAND()&gt;Table4[[#This Row],[offer1prob]], "yes", "no")</f>
        <v>no</v>
      </c>
      <c r="S2118" s="1" t="str">
        <f ca="1">IF(RAND()&lt;Table4[[#This Row],[offer1prob]], "yes", "no")</f>
        <v>no</v>
      </c>
      <c r="T2118" s="1" t="str">
        <f ca="1">"performConversation '" &amp; Table4[[#This Row],[question]] &amp; "' '" &amp; Table4[[#This Row],[answerToAppointmentRequest]] &amp; "' '" &amp; Table4[[#This Row],[answerToMailRequest]] &amp; "'"</f>
        <v>performConversation 'What is the weight of the Polecat?' 'no' 'no'</v>
      </c>
    </row>
    <row r="2119" spans="11:20" x14ac:dyDescent="0.25">
      <c r="K2119">
        <v>2118</v>
      </c>
      <c r="L2119" t="str">
        <f ca="1">OFFSET(Table1[[#Headers],[Template]], MOD(Table4[[#This Row],[Num]], 5)+1, 0)</f>
        <v>The $ is crap</v>
      </c>
      <c r="M2119" t="str">
        <f ca="1">OFFSET(Table2[[#Headers],[Car]], MOD(Table4[[#This Row],[Num]], 4)+1, 0)</f>
        <v>Sea Otter</v>
      </c>
      <c r="N2119" t="str">
        <f ca="1">OFFSET(Table3[[#Headers],[Property]], MOD(Table4[[#This Row],[Num]], 3)+1, 0)</f>
        <v>mpg</v>
      </c>
      <c r="O2119" s="1">
        <f ca="1">1/(1/VLOOKUP(Table4[[#This Row],[Template]],Table1[], 2, FALSE)+1/VLOOKUP(Table4[[#This Row],[Car]],Table2[],2,FALSE))*2</f>
        <v>0.24</v>
      </c>
      <c r="P2119" s="1">
        <f ca="1">1/(1/VLOOKUP(Table4[[#This Row],[Template]],Table1[], 3, FALSE)+1/VLOOKUP(Table4[[#This Row],[Car]],Table2[],3,FALSE))*2</f>
        <v>0.26666666666666666</v>
      </c>
      <c r="Q2119" s="1" t="str">
        <f ca="1">SUBSTITUTE(SUBSTITUTE(Table4[[#This Row],[Template]], "$", Table4[[#This Row],[Car]]), "%", Table4[[#This Row],[Property]])</f>
        <v>The Sea Otter is crap</v>
      </c>
      <c r="R2119" s="1" t="str">
        <f ca="1">IF(RAND()&gt;Table4[[#This Row],[offer1prob]], "yes", "no")</f>
        <v>yes</v>
      </c>
      <c r="S2119" s="1" t="str">
        <f ca="1">IF(RAND()&lt;Table4[[#This Row],[offer1prob]], "yes", "no")</f>
        <v>no</v>
      </c>
      <c r="T2119" s="1" t="str">
        <f ca="1">"performConversation '" &amp; Table4[[#This Row],[question]] &amp; "' '" &amp; Table4[[#This Row],[answerToAppointmentRequest]] &amp; "' '" &amp; Table4[[#This Row],[answerToMailRequest]] &amp; "'"</f>
        <v>performConversation 'The Sea Otter is crap' 'yes' 'no'</v>
      </c>
    </row>
    <row r="2120" spans="11:20" x14ac:dyDescent="0.25">
      <c r="K2120">
        <v>2119</v>
      </c>
      <c r="L2120" t="str">
        <f ca="1">OFFSET(Table1[[#Headers],[Template]], MOD(Table4[[#This Row],[Num]], 5)+1, 0)</f>
        <v>What does the $ have as %?</v>
      </c>
      <c r="M2120" t="str">
        <f ca="1">OFFSET(Table2[[#Headers],[Car]], MOD(Table4[[#This Row],[Num]], 4)+1, 0)</f>
        <v>Sable</v>
      </c>
      <c r="N2120" t="str">
        <f ca="1">OFFSET(Table3[[#Headers],[Property]], MOD(Table4[[#This Row],[Num]], 3)+1, 0)</f>
        <v>color</v>
      </c>
      <c r="O2120" s="1">
        <f ca="1">1/(1/VLOOKUP(Table4[[#This Row],[Template]],Table1[], 2, FALSE)+1/VLOOKUP(Table4[[#This Row],[Car]],Table2[],2,FALSE))*2</f>
        <v>0.43636363636363629</v>
      </c>
      <c r="P2120" s="1">
        <f ca="1">1/(1/VLOOKUP(Table4[[#This Row],[Template]],Table1[], 3, FALSE)+1/VLOOKUP(Table4[[#This Row],[Car]],Table2[],3,FALSE))*2</f>
        <v>0.4</v>
      </c>
      <c r="Q2120" s="1" t="str">
        <f ca="1">SUBSTITUTE(SUBSTITUTE(Table4[[#This Row],[Template]], "$", Table4[[#This Row],[Car]]), "%", Table4[[#This Row],[Property]])</f>
        <v>What does the Sable have as color?</v>
      </c>
      <c r="R2120" s="1" t="str">
        <f ca="1">IF(RAND()&gt;Table4[[#This Row],[offer1prob]], "yes", "no")</f>
        <v>yes</v>
      </c>
      <c r="S2120" s="1" t="str">
        <f ca="1">IF(RAND()&lt;Table4[[#This Row],[offer1prob]], "yes", "no")</f>
        <v>yes</v>
      </c>
      <c r="T2120" s="1" t="str">
        <f ca="1">"performConversation '" &amp; Table4[[#This Row],[question]] &amp; "' '" &amp; Table4[[#This Row],[answerToAppointmentRequest]] &amp; "' '" &amp; Table4[[#This Row],[answerToMailRequest]] &amp; "'"</f>
        <v>performConversation 'What does the Sable have as color?' 'yes' 'yes'</v>
      </c>
    </row>
    <row r="2121" spans="11:20" x14ac:dyDescent="0.25">
      <c r="K2121">
        <v>2120</v>
      </c>
      <c r="L2121" t="str">
        <f ca="1">OFFSET(Table1[[#Headers],[Template]], MOD(Table4[[#This Row],[Num]], 5)+1, 0)</f>
        <v>Why is the $ so expensive?</v>
      </c>
      <c r="M2121" t="str">
        <f ca="1">OFFSET(Table2[[#Headers],[Car]], MOD(Table4[[#This Row],[Num]], 4)+1, 0)</f>
        <v>Wolverine</v>
      </c>
      <c r="N2121" t="str">
        <f ca="1">OFFSET(Table3[[#Headers],[Property]], MOD(Table4[[#This Row],[Num]], 3)+1, 0)</f>
        <v>weight</v>
      </c>
      <c r="O2121" s="1">
        <f ca="1">1/(1/VLOOKUP(Table4[[#This Row],[Template]],Table1[], 2, FALSE)+1/VLOOKUP(Table4[[#This Row],[Car]],Table2[],2,FALSE))*2</f>
        <v>0.48</v>
      </c>
      <c r="P2121" s="1">
        <f ca="1">1/(1/VLOOKUP(Table4[[#This Row],[Template]],Table1[], 3, FALSE)+1/VLOOKUP(Table4[[#This Row],[Car]],Table2[],3,FALSE))*2</f>
        <v>0.4</v>
      </c>
      <c r="Q2121" s="1" t="str">
        <f ca="1">SUBSTITUTE(SUBSTITUTE(Table4[[#This Row],[Template]], "$", Table4[[#This Row],[Car]]), "%", Table4[[#This Row],[Property]])</f>
        <v>Why is the Wolverine so expensive?</v>
      </c>
      <c r="R2121" s="1" t="str">
        <f ca="1">IF(RAND()&gt;Table4[[#This Row],[offer1prob]], "yes", "no")</f>
        <v>yes</v>
      </c>
      <c r="S2121" s="1" t="str">
        <f ca="1">IF(RAND()&lt;Table4[[#This Row],[offer1prob]], "yes", "no")</f>
        <v>no</v>
      </c>
      <c r="T2121" s="1" t="str">
        <f ca="1">"performConversation '" &amp; Table4[[#This Row],[question]] &amp; "' '" &amp; Table4[[#This Row],[answerToAppointmentRequest]] &amp; "' '" &amp; Table4[[#This Row],[answerToMailRequest]] &amp; "'"</f>
        <v>performConversation 'Why is the Wolverine so expensive?' 'yes' 'no'</v>
      </c>
    </row>
    <row r="2122" spans="11:20" x14ac:dyDescent="0.25">
      <c r="K2122">
        <v>2121</v>
      </c>
      <c r="L2122" t="str">
        <f ca="1">OFFSET(Table1[[#Headers],[Template]], MOD(Table4[[#This Row],[Num]], 5)+1, 0)</f>
        <v>Do you still manufacture the $?</v>
      </c>
      <c r="M2122" t="str">
        <f ca="1">OFFSET(Table2[[#Headers],[Car]], MOD(Table4[[#This Row],[Num]], 4)+1, 0)</f>
        <v>Polecat</v>
      </c>
      <c r="N2122" t="str">
        <f ca="1">OFFSET(Table3[[#Headers],[Property]], MOD(Table4[[#This Row],[Num]], 3)+1, 0)</f>
        <v>mpg</v>
      </c>
      <c r="O2122" s="1">
        <f ca="1">1/(1/VLOOKUP(Table4[[#This Row],[Template]],Table1[], 2, FALSE)+1/VLOOKUP(Table4[[#This Row],[Car]],Table2[],2,FALSE))*2</f>
        <v>0.44444444444444442</v>
      </c>
      <c r="P2122" s="1">
        <f ca="1">1/(1/VLOOKUP(Table4[[#This Row],[Template]],Table1[], 3, FALSE)+1/VLOOKUP(Table4[[#This Row],[Car]],Table2[],3,FALSE))*2</f>
        <v>0.61538461538461542</v>
      </c>
      <c r="Q2122" s="1" t="str">
        <f ca="1">SUBSTITUTE(SUBSTITUTE(Table4[[#This Row],[Template]], "$", Table4[[#This Row],[Car]]), "%", Table4[[#This Row],[Property]])</f>
        <v>Do you still manufacture the Polecat?</v>
      </c>
      <c r="R2122" s="1" t="str">
        <f ca="1">IF(RAND()&gt;Table4[[#This Row],[offer1prob]], "yes", "no")</f>
        <v>no</v>
      </c>
      <c r="S2122" s="1" t="str">
        <f ca="1">IF(RAND()&lt;Table4[[#This Row],[offer1prob]], "yes", "no")</f>
        <v>yes</v>
      </c>
      <c r="T2122" s="1" t="str">
        <f ca="1">"performConversation '" &amp; Table4[[#This Row],[question]] &amp; "' '" &amp; Table4[[#This Row],[answerToAppointmentRequest]] &amp; "' '" &amp; Table4[[#This Row],[answerToMailRequest]] &amp; "'"</f>
        <v>performConversation 'Do you still manufacture the Polecat?' 'no' 'yes'</v>
      </c>
    </row>
    <row r="2123" spans="11:20" x14ac:dyDescent="0.25">
      <c r="K2123">
        <v>2122</v>
      </c>
      <c r="L2123" t="str">
        <f ca="1">OFFSET(Table1[[#Headers],[Template]], MOD(Table4[[#This Row],[Num]], 5)+1, 0)</f>
        <v>What is the % of the $?</v>
      </c>
      <c r="M2123" t="str">
        <f ca="1">OFFSET(Table2[[#Headers],[Car]], MOD(Table4[[#This Row],[Num]], 4)+1, 0)</f>
        <v>Sea Otter</v>
      </c>
      <c r="N2123" t="str">
        <f ca="1">OFFSET(Table3[[#Headers],[Property]], MOD(Table4[[#This Row],[Num]], 3)+1, 0)</f>
        <v>color</v>
      </c>
      <c r="O2123" s="1">
        <f ca="1">1/(1/VLOOKUP(Table4[[#This Row],[Template]],Table1[], 2, FALSE)+1/VLOOKUP(Table4[[#This Row],[Car]],Table2[],2,FALSE))*2</f>
        <v>0.4</v>
      </c>
      <c r="P2123" s="1">
        <f ca="1">1/(1/VLOOKUP(Table4[[#This Row],[Template]],Table1[], 3, FALSE)+1/VLOOKUP(Table4[[#This Row],[Car]],Table2[],3,FALSE))*2</f>
        <v>0.4</v>
      </c>
      <c r="Q2123" s="1" t="str">
        <f ca="1">SUBSTITUTE(SUBSTITUTE(Table4[[#This Row],[Template]], "$", Table4[[#This Row],[Car]]), "%", Table4[[#This Row],[Property]])</f>
        <v>What is the color of the Sea Otter?</v>
      </c>
      <c r="R2123" s="1" t="str">
        <f ca="1">IF(RAND()&gt;Table4[[#This Row],[offer1prob]], "yes", "no")</f>
        <v>yes</v>
      </c>
      <c r="S2123" s="1" t="str">
        <f ca="1">IF(RAND()&lt;Table4[[#This Row],[offer1prob]], "yes", "no")</f>
        <v>yes</v>
      </c>
      <c r="T2123" s="1" t="str">
        <f ca="1">"performConversation '" &amp; Table4[[#This Row],[question]] &amp; "' '" &amp; Table4[[#This Row],[answerToAppointmentRequest]] &amp; "' '" &amp; Table4[[#This Row],[answerToMailRequest]] &amp; "'"</f>
        <v>performConversation 'What is the color of the Sea Otter?' 'yes' 'yes'</v>
      </c>
    </row>
    <row r="2124" spans="11:20" x14ac:dyDescent="0.25">
      <c r="K2124">
        <v>2123</v>
      </c>
      <c r="L2124" t="str">
        <f ca="1">OFFSET(Table1[[#Headers],[Template]], MOD(Table4[[#This Row],[Num]], 5)+1, 0)</f>
        <v>The $ is crap</v>
      </c>
      <c r="M2124" t="str">
        <f ca="1">OFFSET(Table2[[#Headers],[Car]], MOD(Table4[[#This Row],[Num]], 4)+1, 0)</f>
        <v>Sable</v>
      </c>
      <c r="N2124" t="str">
        <f ca="1">OFFSET(Table3[[#Headers],[Property]], MOD(Table4[[#This Row],[Num]], 3)+1, 0)</f>
        <v>weight</v>
      </c>
      <c r="O2124" s="1">
        <f ca="1">1/(1/VLOOKUP(Table4[[#This Row],[Template]],Table1[], 2, FALSE)+1/VLOOKUP(Table4[[#This Row],[Car]],Table2[],2,FALSE))*2</f>
        <v>0.32</v>
      </c>
      <c r="P2124" s="1">
        <f ca="1">1/(1/VLOOKUP(Table4[[#This Row],[Template]],Table1[], 3, FALSE)+1/VLOOKUP(Table4[[#This Row],[Car]],Table2[],3,FALSE))*2</f>
        <v>0.3</v>
      </c>
      <c r="Q2124" s="1" t="str">
        <f ca="1">SUBSTITUTE(SUBSTITUTE(Table4[[#This Row],[Template]], "$", Table4[[#This Row],[Car]]), "%", Table4[[#This Row],[Property]])</f>
        <v>The Sable is crap</v>
      </c>
      <c r="R2124" s="1" t="str">
        <f ca="1">IF(RAND()&gt;Table4[[#This Row],[offer1prob]], "yes", "no")</f>
        <v>no</v>
      </c>
      <c r="S2124" s="1" t="str">
        <f ca="1">IF(RAND()&lt;Table4[[#This Row],[offer1prob]], "yes", "no")</f>
        <v>yes</v>
      </c>
      <c r="T2124" s="1" t="str">
        <f ca="1">"performConversation '" &amp; Table4[[#This Row],[question]] &amp; "' '" &amp; Table4[[#This Row],[answerToAppointmentRequest]] &amp; "' '" &amp; Table4[[#This Row],[answerToMailRequest]] &amp; "'"</f>
        <v>performConversation 'The Sable is crap' 'no' 'yes'</v>
      </c>
    </row>
    <row r="2125" spans="11:20" x14ac:dyDescent="0.25">
      <c r="K2125">
        <v>2124</v>
      </c>
      <c r="L2125" t="str">
        <f ca="1">OFFSET(Table1[[#Headers],[Template]], MOD(Table4[[#This Row],[Num]], 5)+1, 0)</f>
        <v>What does the $ have as %?</v>
      </c>
      <c r="M2125" t="str">
        <f ca="1">OFFSET(Table2[[#Headers],[Car]], MOD(Table4[[#This Row],[Num]], 4)+1, 0)</f>
        <v>Wolverine</v>
      </c>
      <c r="N2125" t="str">
        <f ca="1">OFFSET(Table3[[#Headers],[Property]], MOD(Table4[[#This Row],[Num]], 3)+1, 0)</f>
        <v>mpg</v>
      </c>
      <c r="O2125" s="1">
        <f ca="1">1/(1/VLOOKUP(Table4[[#This Row],[Template]],Table1[], 2, FALSE)+1/VLOOKUP(Table4[[#This Row],[Car]],Table2[],2,FALSE))*2</f>
        <v>0.4</v>
      </c>
      <c r="P2125" s="1">
        <f ca="1">1/(1/VLOOKUP(Table4[[#This Row],[Template]],Table1[], 3, FALSE)+1/VLOOKUP(Table4[[#This Row],[Car]],Table2[],3,FALSE))*2</f>
        <v>0.3</v>
      </c>
      <c r="Q2125" s="1" t="str">
        <f ca="1">SUBSTITUTE(SUBSTITUTE(Table4[[#This Row],[Template]], "$", Table4[[#This Row],[Car]]), "%", Table4[[#This Row],[Property]])</f>
        <v>What does the Wolverine have as mpg?</v>
      </c>
      <c r="R2125" s="1" t="str">
        <f ca="1">IF(RAND()&gt;Table4[[#This Row],[offer1prob]], "yes", "no")</f>
        <v>no</v>
      </c>
      <c r="S2125" s="1" t="str">
        <f ca="1">IF(RAND()&lt;Table4[[#This Row],[offer1prob]], "yes", "no")</f>
        <v>no</v>
      </c>
      <c r="T2125" s="1" t="str">
        <f ca="1">"performConversation '" &amp; Table4[[#This Row],[question]] &amp; "' '" &amp; Table4[[#This Row],[answerToAppointmentRequest]] &amp; "' '" &amp; Table4[[#This Row],[answerToMailRequest]] &amp; "'"</f>
        <v>performConversation 'What does the Wolverine have as mpg?' 'no' 'no'</v>
      </c>
    </row>
    <row r="2126" spans="11:20" x14ac:dyDescent="0.25">
      <c r="K2126">
        <v>2125</v>
      </c>
      <c r="L2126" t="str">
        <f ca="1">OFFSET(Table1[[#Headers],[Template]], MOD(Table4[[#This Row],[Num]], 5)+1, 0)</f>
        <v>Why is the $ so expensive?</v>
      </c>
      <c r="M2126" t="str">
        <f ca="1">OFFSET(Table2[[#Headers],[Car]], MOD(Table4[[#This Row],[Num]], 4)+1, 0)</f>
        <v>Polecat</v>
      </c>
      <c r="N2126" t="str">
        <f ca="1">OFFSET(Table3[[#Headers],[Property]], MOD(Table4[[#This Row],[Num]], 3)+1, 0)</f>
        <v>color</v>
      </c>
      <c r="O2126" s="1">
        <f ca="1">1/(1/VLOOKUP(Table4[[#This Row],[Template]],Table1[], 2, FALSE)+1/VLOOKUP(Table4[[#This Row],[Car]],Table2[],2,FALSE))*2</f>
        <v>0.4</v>
      </c>
      <c r="P2126" s="1">
        <f ca="1">1/(1/VLOOKUP(Table4[[#This Row],[Template]],Table1[], 3, FALSE)+1/VLOOKUP(Table4[[#This Row],[Car]],Table2[],3,FALSE))*2</f>
        <v>0.68571428571428561</v>
      </c>
      <c r="Q2126" s="1" t="str">
        <f ca="1">SUBSTITUTE(SUBSTITUTE(Table4[[#This Row],[Template]], "$", Table4[[#This Row],[Car]]), "%", Table4[[#This Row],[Property]])</f>
        <v>Why is the Polecat so expensive?</v>
      </c>
      <c r="R2126" s="1" t="str">
        <f ca="1">IF(RAND()&gt;Table4[[#This Row],[offer1prob]], "yes", "no")</f>
        <v>no</v>
      </c>
      <c r="S2126" s="1" t="str">
        <f ca="1">IF(RAND()&lt;Table4[[#This Row],[offer1prob]], "yes", "no")</f>
        <v>no</v>
      </c>
      <c r="T2126" s="1" t="str">
        <f ca="1">"performConversation '" &amp; Table4[[#This Row],[question]] &amp; "' '" &amp; Table4[[#This Row],[answerToAppointmentRequest]] &amp; "' '" &amp; Table4[[#This Row],[answerToMailRequest]] &amp; "'"</f>
        <v>performConversation 'Why is the Polecat so expensive?' 'no' 'no'</v>
      </c>
    </row>
    <row r="2127" spans="11:20" x14ac:dyDescent="0.25">
      <c r="K2127">
        <v>2126</v>
      </c>
      <c r="L2127" t="str">
        <f ca="1">OFFSET(Table1[[#Headers],[Template]], MOD(Table4[[#This Row],[Num]], 5)+1, 0)</f>
        <v>Do you still manufacture the $?</v>
      </c>
      <c r="M2127" t="str">
        <f ca="1">OFFSET(Table2[[#Headers],[Car]], MOD(Table4[[#This Row],[Num]], 4)+1, 0)</f>
        <v>Sea Otter</v>
      </c>
      <c r="N2127" t="str">
        <f ca="1">OFFSET(Table3[[#Headers],[Property]], MOD(Table4[[#This Row],[Num]], 3)+1, 0)</f>
        <v>weight</v>
      </c>
      <c r="O2127" s="1">
        <f ca="1">1/(1/VLOOKUP(Table4[[#This Row],[Template]],Table1[], 2, FALSE)+1/VLOOKUP(Table4[[#This Row],[Car]],Table2[],2,FALSE))*2</f>
        <v>0.37499999999999994</v>
      </c>
      <c r="P2127" s="1">
        <f ca="1">1/(1/VLOOKUP(Table4[[#This Row],[Template]],Table1[], 3, FALSE)+1/VLOOKUP(Table4[[#This Row],[Car]],Table2[],3,FALSE))*2</f>
        <v>0.44444444444444442</v>
      </c>
      <c r="Q2127" s="1" t="str">
        <f ca="1">SUBSTITUTE(SUBSTITUTE(Table4[[#This Row],[Template]], "$", Table4[[#This Row],[Car]]), "%", Table4[[#This Row],[Property]])</f>
        <v>Do you still manufacture the Sea Otter?</v>
      </c>
      <c r="R2127" s="1" t="str">
        <f ca="1">IF(RAND()&gt;Table4[[#This Row],[offer1prob]], "yes", "no")</f>
        <v>yes</v>
      </c>
      <c r="S2127" s="1" t="str">
        <f ca="1">IF(RAND()&lt;Table4[[#This Row],[offer1prob]], "yes", "no")</f>
        <v>no</v>
      </c>
      <c r="T2127" s="1" t="str">
        <f ca="1">"performConversation '" &amp; Table4[[#This Row],[question]] &amp; "' '" &amp; Table4[[#This Row],[answerToAppointmentRequest]] &amp; "' '" &amp; Table4[[#This Row],[answerToMailRequest]] &amp; "'"</f>
        <v>performConversation 'Do you still manufacture the Sea Otter?' 'yes' 'no'</v>
      </c>
    </row>
    <row r="2128" spans="11:20" x14ac:dyDescent="0.25">
      <c r="K2128">
        <v>2127</v>
      </c>
      <c r="L2128" t="str">
        <f ca="1">OFFSET(Table1[[#Headers],[Template]], MOD(Table4[[#This Row],[Num]], 5)+1, 0)</f>
        <v>What is the % of the $?</v>
      </c>
      <c r="M2128" t="str">
        <f ca="1">OFFSET(Table2[[#Headers],[Car]], MOD(Table4[[#This Row],[Num]], 4)+1, 0)</f>
        <v>Sable</v>
      </c>
      <c r="N2128" t="str">
        <f ca="1">OFFSET(Table3[[#Headers],[Property]], MOD(Table4[[#This Row],[Num]], 3)+1, 0)</f>
        <v>mpg</v>
      </c>
      <c r="O2128" s="1">
        <f ca="1">1/(1/VLOOKUP(Table4[[#This Row],[Template]],Table1[], 2, FALSE)+1/VLOOKUP(Table4[[#This Row],[Car]],Table2[],2,FALSE))*2</f>
        <v>0.68571428571428561</v>
      </c>
      <c r="P2128" s="1">
        <f ca="1">1/(1/VLOOKUP(Table4[[#This Row],[Template]],Table1[], 3, FALSE)+1/VLOOKUP(Table4[[#This Row],[Car]],Table2[],3,FALSE))*2</f>
        <v>0.48</v>
      </c>
      <c r="Q2128" s="1" t="str">
        <f ca="1">SUBSTITUTE(SUBSTITUTE(Table4[[#This Row],[Template]], "$", Table4[[#This Row],[Car]]), "%", Table4[[#This Row],[Property]])</f>
        <v>What is the mpg of the Sable?</v>
      </c>
      <c r="R2128" s="1" t="str">
        <f ca="1">IF(RAND()&gt;Table4[[#This Row],[offer1prob]], "yes", "no")</f>
        <v>yes</v>
      </c>
      <c r="S2128" s="1" t="str">
        <f ca="1">IF(RAND()&lt;Table4[[#This Row],[offer1prob]], "yes", "no")</f>
        <v>yes</v>
      </c>
      <c r="T2128" s="1" t="str">
        <f ca="1">"performConversation '" &amp; Table4[[#This Row],[question]] &amp; "' '" &amp; Table4[[#This Row],[answerToAppointmentRequest]] &amp; "' '" &amp; Table4[[#This Row],[answerToMailRequest]] &amp; "'"</f>
        <v>performConversation 'What is the mpg of the Sable?' 'yes' 'yes'</v>
      </c>
    </row>
    <row r="2129" spans="11:20" x14ac:dyDescent="0.25">
      <c r="K2129">
        <v>2128</v>
      </c>
      <c r="L2129" t="str">
        <f ca="1">OFFSET(Table1[[#Headers],[Template]], MOD(Table4[[#This Row],[Num]], 5)+1, 0)</f>
        <v>The $ is crap</v>
      </c>
      <c r="M2129" t="str">
        <f ca="1">OFFSET(Table2[[#Headers],[Car]], MOD(Table4[[#This Row],[Num]], 4)+1, 0)</f>
        <v>Wolverine</v>
      </c>
      <c r="N2129" t="str">
        <f ca="1">OFFSET(Table3[[#Headers],[Property]], MOD(Table4[[#This Row],[Num]], 3)+1, 0)</f>
        <v>color</v>
      </c>
      <c r="O2129" s="1">
        <f ca="1">1/(1/VLOOKUP(Table4[[#This Row],[Template]],Table1[], 2, FALSE)+1/VLOOKUP(Table4[[#This Row],[Car]],Table2[],2,FALSE))*2</f>
        <v>0.3</v>
      </c>
      <c r="P2129" s="1">
        <f ca="1">1/(1/VLOOKUP(Table4[[#This Row],[Template]],Table1[], 3, FALSE)+1/VLOOKUP(Table4[[#This Row],[Car]],Table2[],3,FALSE))*2</f>
        <v>0.24</v>
      </c>
      <c r="Q2129" s="1" t="str">
        <f ca="1">SUBSTITUTE(SUBSTITUTE(Table4[[#This Row],[Template]], "$", Table4[[#This Row],[Car]]), "%", Table4[[#This Row],[Property]])</f>
        <v>The Wolverine is crap</v>
      </c>
      <c r="R2129" s="1" t="str">
        <f ca="1">IF(RAND()&gt;Table4[[#This Row],[offer1prob]], "yes", "no")</f>
        <v>yes</v>
      </c>
      <c r="S2129" s="1" t="str">
        <f ca="1">IF(RAND()&lt;Table4[[#This Row],[offer1prob]], "yes", "no")</f>
        <v>yes</v>
      </c>
      <c r="T2129" s="1" t="str">
        <f ca="1">"performConversation '" &amp; Table4[[#This Row],[question]] &amp; "' '" &amp; Table4[[#This Row],[answerToAppointmentRequest]] &amp; "' '" &amp; Table4[[#This Row],[answerToMailRequest]] &amp; "'"</f>
        <v>performConversation 'The Wolverine is crap' 'yes' 'yes'</v>
      </c>
    </row>
    <row r="2130" spans="11:20" x14ac:dyDescent="0.25">
      <c r="K2130">
        <v>2129</v>
      </c>
      <c r="L2130" t="str">
        <f ca="1">OFFSET(Table1[[#Headers],[Template]], MOD(Table4[[#This Row],[Num]], 5)+1, 0)</f>
        <v>What does the $ have as %?</v>
      </c>
      <c r="M2130" t="str">
        <f ca="1">OFFSET(Table2[[#Headers],[Car]], MOD(Table4[[#This Row],[Num]], 4)+1, 0)</f>
        <v>Polecat</v>
      </c>
      <c r="N2130" t="str">
        <f ca="1">OFFSET(Table3[[#Headers],[Property]], MOD(Table4[[#This Row],[Num]], 3)+1, 0)</f>
        <v>weight</v>
      </c>
      <c r="O2130" s="1">
        <f ca="1">1/(1/VLOOKUP(Table4[[#This Row],[Template]],Table1[], 2, FALSE)+1/VLOOKUP(Table4[[#This Row],[Car]],Table2[],2,FALSE))*2</f>
        <v>0.3428571428571428</v>
      </c>
      <c r="P2130" s="1">
        <f ca="1">1/(1/VLOOKUP(Table4[[#This Row],[Template]],Table1[], 3, FALSE)+1/VLOOKUP(Table4[[#This Row],[Car]],Table2[],3,FALSE))*2</f>
        <v>0.43636363636363629</v>
      </c>
      <c r="Q2130" s="1" t="str">
        <f ca="1">SUBSTITUTE(SUBSTITUTE(Table4[[#This Row],[Template]], "$", Table4[[#This Row],[Car]]), "%", Table4[[#This Row],[Property]])</f>
        <v>What does the Polecat have as weight?</v>
      </c>
      <c r="R2130" s="1" t="str">
        <f ca="1">IF(RAND()&gt;Table4[[#This Row],[offer1prob]], "yes", "no")</f>
        <v>yes</v>
      </c>
      <c r="S2130" s="1" t="str">
        <f ca="1">IF(RAND()&lt;Table4[[#This Row],[offer1prob]], "yes", "no")</f>
        <v>no</v>
      </c>
      <c r="T2130" s="1" t="str">
        <f ca="1">"performConversation '" &amp; Table4[[#This Row],[question]] &amp; "' '" &amp; Table4[[#This Row],[answerToAppointmentRequest]] &amp; "' '" &amp; Table4[[#This Row],[answerToMailRequest]] &amp; "'"</f>
        <v>performConversation 'What does the Polecat have as weight?' 'yes' 'no'</v>
      </c>
    </row>
    <row r="2131" spans="11:20" x14ac:dyDescent="0.25">
      <c r="K2131">
        <v>2130</v>
      </c>
      <c r="L2131" t="str">
        <f ca="1">OFFSET(Table1[[#Headers],[Template]], MOD(Table4[[#This Row],[Num]], 5)+1, 0)</f>
        <v>Why is the $ so expensive?</v>
      </c>
      <c r="M2131" t="str">
        <f ca="1">OFFSET(Table2[[#Headers],[Car]], MOD(Table4[[#This Row],[Num]], 4)+1, 0)</f>
        <v>Sea Otter</v>
      </c>
      <c r="N2131" t="str">
        <f ca="1">OFFSET(Table3[[#Headers],[Property]], MOD(Table4[[#This Row],[Num]], 3)+1, 0)</f>
        <v>mpg</v>
      </c>
      <c r="O2131" s="1">
        <f ca="1">1/(1/VLOOKUP(Table4[[#This Row],[Template]],Table1[], 2, FALSE)+1/VLOOKUP(Table4[[#This Row],[Car]],Table2[],2,FALSE))*2</f>
        <v>0.3428571428571428</v>
      </c>
      <c r="P2131" s="1">
        <f ca="1">1/(1/VLOOKUP(Table4[[#This Row],[Template]],Table1[], 3, FALSE)+1/VLOOKUP(Table4[[#This Row],[Car]],Table2[],3,FALSE))*2</f>
        <v>0.48</v>
      </c>
      <c r="Q2131" s="1" t="str">
        <f ca="1">SUBSTITUTE(SUBSTITUTE(Table4[[#This Row],[Template]], "$", Table4[[#This Row],[Car]]), "%", Table4[[#This Row],[Property]])</f>
        <v>Why is the Sea Otter so expensive?</v>
      </c>
      <c r="R2131" s="1" t="str">
        <f ca="1">IF(RAND()&gt;Table4[[#This Row],[offer1prob]], "yes", "no")</f>
        <v>yes</v>
      </c>
      <c r="S2131" s="1" t="str">
        <f ca="1">IF(RAND()&lt;Table4[[#This Row],[offer1prob]], "yes", "no")</f>
        <v>no</v>
      </c>
      <c r="T2131" s="1" t="str">
        <f ca="1">"performConversation '" &amp; Table4[[#This Row],[question]] &amp; "' '" &amp; Table4[[#This Row],[answerToAppointmentRequest]] &amp; "' '" &amp; Table4[[#This Row],[answerToMailRequest]] &amp; "'"</f>
        <v>performConversation 'Why is the Sea Otter so expensive?' 'yes' 'no'</v>
      </c>
    </row>
    <row r="2132" spans="11:20" x14ac:dyDescent="0.25">
      <c r="K2132">
        <v>2131</v>
      </c>
      <c r="L2132" t="str">
        <f ca="1">OFFSET(Table1[[#Headers],[Template]], MOD(Table4[[#This Row],[Num]], 5)+1, 0)</f>
        <v>Do you still manufacture the $?</v>
      </c>
      <c r="M2132" t="str">
        <f ca="1">OFFSET(Table2[[#Headers],[Car]], MOD(Table4[[#This Row],[Num]], 4)+1, 0)</f>
        <v>Sable</v>
      </c>
      <c r="N2132" t="str">
        <f ca="1">OFFSET(Table3[[#Headers],[Property]], MOD(Table4[[#This Row],[Num]], 3)+1, 0)</f>
        <v>color</v>
      </c>
      <c r="O2132" s="1">
        <f ca="1">1/(1/VLOOKUP(Table4[[#This Row],[Template]],Table1[], 2, FALSE)+1/VLOOKUP(Table4[[#This Row],[Car]],Table2[],2,FALSE))*2</f>
        <v>0.61538461538461542</v>
      </c>
      <c r="P2132" s="1">
        <f ca="1">1/(1/VLOOKUP(Table4[[#This Row],[Template]],Table1[], 3, FALSE)+1/VLOOKUP(Table4[[#This Row],[Car]],Table2[],3,FALSE))*2</f>
        <v>0.54545454545454541</v>
      </c>
      <c r="Q2132" s="1" t="str">
        <f ca="1">SUBSTITUTE(SUBSTITUTE(Table4[[#This Row],[Template]], "$", Table4[[#This Row],[Car]]), "%", Table4[[#This Row],[Property]])</f>
        <v>Do you still manufacture the Sable?</v>
      </c>
      <c r="R2132" s="1" t="str">
        <f ca="1">IF(RAND()&gt;Table4[[#This Row],[offer1prob]], "yes", "no")</f>
        <v>yes</v>
      </c>
      <c r="S2132" s="1" t="str">
        <f ca="1">IF(RAND()&lt;Table4[[#This Row],[offer1prob]], "yes", "no")</f>
        <v>yes</v>
      </c>
      <c r="T2132" s="1" t="str">
        <f ca="1">"performConversation '" &amp; Table4[[#This Row],[question]] &amp; "' '" &amp; Table4[[#This Row],[answerToAppointmentRequest]] &amp; "' '" &amp; Table4[[#This Row],[answerToMailRequest]] &amp; "'"</f>
        <v>performConversation 'Do you still manufacture the Sable?' 'yes' 'yes'</v>
      </c>
    </row>
    <row r="2133" spans="11:20" x14ac:dyDescent="0.25">
      <c r="K2133">
        <v>2132</v>
      </c>
      <c r="L2133" t="str">
        <f ca="1">OFFSET(Table1[[#Headers],[Template]], MOD(Table4[[#This Row],[Num]], 5)+1, 0)</f>
        <v>What is the % of the $?</v>
      </c>
      <c r="M2133" t="str">
        <f ca="1">OFFSET(Table2[[#Headers],[Car]], MOD(Table4[[#This Row],[Num]], 4)+1, 0)</f>
        <v>Wolverine</v>
      </c>
      <c r="N2133" t="str">
        <f ca="1">OFFSET(Table3[[#Headers],[Property]], MOD(Table4[[#This Row],[Num]], 3)+1, 0)</f>
        <v>weight</v>
      </c>
      <c r="O2133" s="1">
        <f ca="1">1/(1/VLOOKUP(Table4[[#This Row],[Template]],Table1[], 2, FALSE)+1/VLOOKUP(Table4[[#This Row],[Car]],Table2[],2,FALSE))*2</f>
        <v>0.6</v>
      </c>
      <c r="P2133" s="1">
        <f ca="1">1/(1/VLOOKUP(Table4[[#This Row],[Template]],Table1[], 3, FALSE)+1/VLOOKUP(Table4[[#This Row],[Car]],Table2[],3,FALSE))*2</f>
        <v>0.3428571428571428</v>
      </c>
      <c r="Q2133" s="1" t="str">
        <f ca="1">SUBSTITUTE(SUBSTITUTE(Table4[[#This Row],[Template]], "$", Table4[[#This Row],[Car]]), "%", Table4[[#This Row],[Property]])</f>
        <v>What is the weight of the Wolverine?</v>
      </c>
      <c r="R2133" s="1" t="str">
        <f ca="1">IF(RAND()&gt;Table4[[#This Row],[offer1prob]], "yes", "no")</f>
        <v>yes</v>
      </c>
      <c r="S2133" s="1" t="str">
        <f ca="1">IF(RAND()&lt;Table4[[#This Row],[offer1prob]], "yes", "no")</f>
        <v>yes</v>
      </c>
      <c r="T2133" s="1" t="str">
        <f ca="1">"performConversation '" &amp; Table4[[#This Row],[question]] &amp; "' '" &amp; Table4[[#This Row],[answerToAppointmentRequest]] &amp; "' '" &amp; Table4[[#This Row],[answerToMailRequest]] &amp; "'"</f>
        <v>performConversation 'What is the weight of the Wolverine?' 'yes' 'yes'</v>
      </c>
    </row>
    <row r="2134" spans="11:20" x14ac:dyDescent="0.25">
      <c r="K2134">
        <v>2133</v>
      </c>
      <c r="L2134" t="str">
        <f ca="1">OFFSET(Table1[[#Headers],[Template]], MOD(Table4[[#This Row],[Num]], 5)+1, 0)</f>
        <v>The $ is crap</v>
      </c>
      <c r="M2134" t="str">
        <f ca="1">OFFSET(Table2[[#Headers],[Car]], MOD(Table4[[#This Row],[Num]], 4)+1, 0)</f>
        <v>Polecat</v>
      </c>
      <c r="N2134" t="str">
        <f ca="1">OFFSET(Table3[[#Headers],[Property]], MOD(Table4[[#This Row],[Num]], 3)+1, 0)</f>
        <v>mpg</v>
      </c>
      <c r="O2134" s="1">
        <f ca="1">1/(1/VLOOKUP(Table4[[#This Row],[Template]],Table1[], 2, FALSE)+1/VLOOKUP(Table4[[#This Row],[Car]],Table2[],2,FALSE))*2</f>
        <v>0.26666666666666666</v>
      </c>
      <c r="P2134" s="1">
        <f ca="1">1/(1/VLOOKUP(Table4[[#This Row],[Template]],Table1[], 3, FALSE)+1/VLOOKUP(Table4[[#This Row],[Car]],Table2[],3,FALSE))*2</f>
        <v>0.32</v>
      </c>
      <c r="Q2134" s="1" t="str">
        <f ca="1">SUBSTITUTE(SUBSTITUTE(Table4[[#This Row],[Template]], "$", Table4[[#This Row],[Car]]), "%", Table4[[#This Row],[Property]])</f>
        <v>The Polecat is crap</v>
      </c>
      <c r="R2134" s="1" t="str">
        <f ca="1">IF(RAND()&gt;Table4[[#This Row],[offer1prob]], "yes", "no")</f>
        <v>yes</v>
      </c>
      <c r="S2134" s="1" t="str">
        <f ca="1">IF(RAND()&lt;Table4[[#This Row],[offer1prob]], "yes", "no")</f>
        <v>no</v>
      </c>
      <c r="T2134" s="1" t="str">
        <f ca="1">"performConversation '" &amp; Table4[[#This Row],[question]] &amp; "' '" &amp; Table4[[#This Row],[answerToAppointmentRequest]] &amp; "' '" &amp; Table4[[#This Row],[answerToMailRequest]] &amp; "'"</f>
        <v>performConversation 'The Polecat is crap' 'yes' 'no'</v>
      </c>
    </row>
    <row r="2135" spans="11:20" x14ac:dyDescent="0.25">
      <c r="K2135">
        <v>2134</v>
      </c>
      <c r="L2135" t="str">
        <f ca="1">OFFSET(Table1[[#Headers],[Template]], MOD(Table4[[#This Row],[Num]], 5)+1, 0)</f>
        <v>What does the $ have as %?</v>
      </c>
      <c r="M2135" t="str">
        <f ca="1">OFFSET(Table2[[#Headers],[Car]], MOD(Table4[[#This Row],[Num]], 4)+1, 0)</f>
        <v>Sea Otter</v>
      </c>
      <c r="N2135" t="str">
        <f ca="1">OFFSET(Table3[[#Headers],[Property]], MOD(Table4[[#This Row],[Num]], 3)+1, 0)</f>
        <v>color</v>
      </c>
      <c r="O2135" s="1">
        <f ca="1">1/(1/VLOOKUP(Table4[[#This Row],[Template]],Table1[], 2, FALSE)+1/VLOOKUP(Table4[[#This Row],[Car]],Table2[],2,FALSE))*2</f>
        <v>0.3</v>
      </c>
      <c r="P2135" s="1">
        <f ca="1">1/(1/VLOOKUP(Table4[[#This Row],[Template]],Table1[], 3, FALSE)+1/VLOOKUP(Table4[[#This Row],[Car]],Table2[],3,FALSE))*2</f>
        <v>0.3428571428571428</v>
      </c>
      <c r="Q2135" s="1" t="str">
        <f ca="1">SUBSTITUTE(SUBSTITUTE(Table4[[#This Row],[Template]], "$", Table4[[#This Row],[Car]]), "%", Table4[[#This Row],[Property]])</f>
        <v>What does the Sea Otter have as color?</v>
      </c>
      <c r="R2135" s="1" t="str">
        <f ca="1">IF(RAND()&gt;Table4[[#This Row],[offer1prob]], "yes", "no")</f>
        <v>yes</v>
      </c>
      <c r="S2135" s="1" t="str">
        <f ca="1">IF(RAND()&lt;Table4[[#This Row],[offer1prob]], "yes", "no")</f>
        <v>no</v>
      </c>
      <c r="T2135" s="1" t="str">
        <f ca="1">"performConversation '" &amp; Table4[[#This Row],[question]] &amp; "' '" &amp; Table4[[#This Row],[answerToAppointmentRequest]] &amp; "' '" &amp; Table4[[#This Row],[answerToMailRequest]] &amp; "'"</f>
        <v>performConversation 'What does the Sea Otter have as color?' 'yes' 'no'</v>
      </c>
    </row>
    <row r="2136" spans="11:20" x14ac:dyDescent="0.25">
      <c r="K2136">
        <v>2135</v>
      </c>
      <c r="L2136" t="str">
        <f ca="1">OFFSET(Table1[[#Headers],[Template]], MOD(Table4[[#This Row],[Num]], 5)+1, 0)</f>
        <v>Why is the $ so expensive?</v>
      </c>
      <c r="M2136" t="str">
        <f ca="1">OFFSET(Table2[[#Headers],[Car]], MOD(Table4[[#This Row],[Num]], 4)+1, 0)</f>
        <v>Sable</v>
      </c>
      <c r="N2136" t="str">
        <f ca="1">OFFSET(Table3[[#Headers],[Property]], MOD(Table4[[#This Row],[Num]], 3)+1, 0)</f>
        <v>weight</v>
      </c>
      <c r="O2136" s="1">
        <f ca="1">1/(1/VLOOKUP(Table4[[#This Row],[Template]],Table1[], 2, FALSE)+1/VLOOKUP(Table4[[#This Row],[Car]],Table2[],2,FALSE))*2</f>
        <v>0.53333333333333333</v>
      </c>
      <c r="P2136" s="1">
        <f ca="1">1/(1/VLOOKUP(Table4[[#This Row],[Template]],Table1[], 3, FALSE)+1/VLOOKUP(Table4[[#This Row],[Car]],Table2[],3,FALSE))*2</f>
        <v>0.6</v>
      </c>
      <c r="Q2136" s="1" t="str">
        <f ca="1">SUBSTITUTE(SUBSTITUTE(Table4[[#This Row],[Template]], "$", Table4[[#This Row],[Car]]), "%", Table4[[#This Row],[Property]])</f>
        <v>Why is the Sable so expensive?</v>
      </c>
      <c r="R2136" s="1" t="str">
        <f ca="1">IF(RAND()&gt;Table4[[#This Row],[offer1prob]], "yes", "no")</f>
        <v>yes</v>
      </c>
      <c r="S2136" s="1" t="str">
        <f ca="1">IF(RAND()&lt;Table4[[#This Row],[offer1prob]], "yes", "no")</f>
        <v>no</v>
      </c>
      <c r="T2136" s="1" t="str">
        <f ca="1">"performConversation '" &amp; Table4[[#This Row],[question]] &amp; "' '" &amp; Table4[[#This Row],[answerToAppointmentRequest]] &amp; "' '" &amp; Table4[[#This Row],[answerToMailRequest]] &amp; "'"</f>
        <v>performConversation 'Why is the Sable so expensive?' 'yes' 'no'</v>
      </c>
    </row>
    <row r="2137" spans="11:20" x14ac:dyDescent="0.25">
      <c r="K2137">
        <v>2136</v>
      </c>
      <c r="L2137" t="str">
        <f ca="1">OFFSET(Table1[[#Headers],[Template]], MOD(Table4[[#This Row],[Num]], 5)+1, 0)</f>
        <v>Do you still manufacture the $?</v>
      </c>
      <c r="M2137" t="str">
        <f ca="1">OFFSET(Table2[[#Headers],[Car]], MOD(Table4[[#This Row],[Num]], 4)+1, 0)</f>
        <v>Wolverine</v>
      </c>
      <c r="N2137" t="str">
        <f ca="1">OFFSET(Table3[[#Headers],[Property]], MOD(Table4[[#This Row],[Num]], 3)+1, 0)</f>
        <v>mpg</v>
      </c>
      <c r="O2137" s="1">
        <f ca="1">1/(1/VLOOKUP(Table4[[#This Row],[Template]],Table1[], 2, FALSE)+1/VLOOKUP(Table4[[#This Row],[Car]],Table2[],2,FALSE))*2</f>
        <v>0.54545454545454541</v>
      </c>
      <c r="P2137" s="1">
        <f ca="1">1/(1/VLOOKUP(Table4[[#This Row],[Template]],Table1[], 3, FALSE)+1/VLOOKUP(Table4[[#This Row],[Car]],Table2[],3,FALSE))*2</f>
        <v>0.37499999999999994</v>
      </c>
      <c r="Q2137" s="1" t="str">
        <f ca="1">SUBSTITUTE(SUBSTITUTE(Table4[[#This Row],[Template]], "$", Table4[[#This Row],[Car]]), "%", Table4[[#This Row],[Property]])</f>
        <v>Do you still manufacture the Wolverine?</v>
      </c>
      <c r="R2137" s="1" t="str">
        <f ca="1">IF(RAND()&gt;Table4[[#This Row],[offer1prob]], "yes", "no")</f>
        <v>no</v>
      </c>
      <c r="S2137" s="1" t="str">
        <f ca="1">IF(RAND()&lt;Table4[[#This Row],[offer1prob]], "yes", "no")</f>
        <v>no</v>
      </c>
      <c r="T2137" s="1" t="str">
        <f ca="1">"performConversation '" &amp; Table4[[#This Row],[question]] &amp; "' '" &amp; Table4[[#This Row],[answerToAppointmentRequest]] &amp; "' '" &amp; Table4[[#This Row],[answerToMailRequest]] &amp; "'"</f>
        <v>performConversation 'Do you still manufacture the Wolverine?' 'no' 'no'</v>
      </c>
    </row>
    <row r="2138" spans="11:20" x14ac:dyDescent="0.25">
      <c r="K2138">
        <v>2137</v>
      </c>
      <c r="L2138" t="str">
        <f ca="1">OFFSET(Table1[[#Headers],[Template]], MOD(Table4[[#This Row],[Num]], 5)+1, 0)</f>
        <v>What is the % of the $?</v>
      </c>
      <c r="M2138" t="str">
        <f ca="1">OFFSET(Table2[[#Headers],[Car]], MOD(Table4[[#This Row],[Num]], 4)+1, 0)</f>
        <v>Polecat</v>
      </c>
      <c r="N2138" t="str">
        <f ca="1">OFFSET(Table3[[#Headers],[Property]], MOD(Table4[[#This Row],[Num]], 3)+1, 0)</f>
        <v>color</v>
      </c>
      <c r="O2138" s="1">
        <f ca="1">1/(1/VLOOKUP(Table4[[#This Row],[Template]],Table1[], 2, FALSE)+1/VLOOKUP(Table4[[#This Row],[Car]],Table2[],2,FALSE))*2</f>
        <v>0.48</v>
      </c>
      <c r="P2138" s="1">
        <f ca="1">1/(1/VLOOKUP(Table4[[#This Row],[Template]],Table1[], 3, FALSE)+1/VLOOKUP(Table4[[#This Row],[Car]],Table2[],3,FALSE))*2</f>
        <v>0.53333333333333333</v>
      </c>
      <c r="Q2138" s="1" t="str">
        <f ca="1">SUBSTITUTE(SUBSTITUTE(Table4[[#This Row],[Template]], "$", Table4[[#This Row],[Car]]), "%", Table4[[#This Row],[Property]])</f>
        <v>What is the color of the Polecat?</v>
      </c>
      <c r="R2138" s="1" t="str">
        <f ca="1">IF(RAND()&gt;Table4[[#This Row],[offer1prob]], "yes", "no")</f>
        <v>no</v>
      </c>
      <c r="S2138" s="1" t="str">
        <f ca="1">IF(RAND()&lt;Table4[[#This Row],[offer1prob]], "yes", "no")</f>
        <v>no</v>
      </c>
      <c r="T2138" s="1" t="str">
        <f ca="1">"performConversation '" &amp; Table4[[#This Row],[question]] &amp; "' '" &amp; Table4[[#This Row],[answerToAppointmentRequest]] &amp; "' '" &amp; Table4[[#This Row],[answerToMailRequest]] &amp; "'"</f>
        <v>performConversation 'What is the color of the Polecat?' 'no' 'no'</v>
      </c>
    </row>
    <row r="2139" spans="11:20" x14ac:dyDescent="0.25">
      <c r="K2139">
        <v>2138</v>
      </c>
      <c r="L2139" t="str">
        <f ca="1">OFFSET(Table1[[#Headers],[Template]], MOD(Table4[[#This Row],[Num]], 5)+1, 0)</f>
        <v>The $ is crap</v>
      </c>
      <c r="M2139" t="str">
        <f ca="1">OFFSET(Table2[[#Headers],[Car]], MOD(Table4[[#This Row],[Num]], 4)+1, 0)</f>
        <v>Sea Otter</v>
      </c>
      <c r="N2139" t="str">
        <f ca="1">OFFSET(Table3[[#Headers],[Property]], MOD(Table4[[#This Row],[Num]], 3)+1, 0)</f>
        <v>weight</v>
      </c>
      <c r="O2139" s="1">
        <f ca="1">1/(1/VLOOKUP(Table4[[#This Row],[Template]],Table1[], 2, FALSE)+1/VLOOKUP(Table4[[#This Row],[Car]],Table2[],2,FALSE))*2</f>
        <v>0.24</v>
      </c>
      <c r="P2139" s="1">
        <f ca="1">1/(1/VLOOKUP(Table4[[#This Row],[Template]],Table1[], 3, FALSE)+1/VLOOKUP(Table4[[#This Row],[Car]],Table2[],3,FALSE))*2</f>
        <v>0.26666666666666666</v>
      </c>
      <c r="Q2139" s="1" t="str">
        <f ca="1">SUBSTITUTE(SUBSTITUTE(Table4[[#This Row],[Template]], "$", Table4[[#This Row],[Car]]), "%", Table4[[#This Row],[Property]])</f>
        <v>The Sea Otter is crap</v>
      </c>
      <c r="R2139" s="1" t="str">
        <f ca="1">IF(RAND()&gt;Table4[[#This Row],[offer1prob]], "yes", "no")</f>
        <v>yes</v>
      </c>
      <c r="S2139" s="1" t="str">
        <f ca="1">IF(RAND()&lt;Table4[[#This Row],[offer1prob]], "yes", "no")</f>
        <v>no</v>
      </c>
      <c r="T2139" s="1" t="str">
        <f ca="1">"performConversation '" &amp; Table4[[#This Row],[question]] &amp; "' '" &amp; Table4[[#This Row],[answerToAppointmentRequest]] &amp; "' '" &amp; Table4[[#This Row],[answerToMailRequest]] &amp; "'"</f>
        <v>performConversation 'The Sea Otter is crap' 'yes' 'no'</v>
      </c>
    </row>
    <row r="2140" spans="11:20" x14ac:dyDescent="0.25">
      <c r="K2140">
        <v>2139</v>
      </c>
      <c r="L2140" t="str">
        <f ca="1">OFFSET(Table1[[#Headers],[Template]], MOD(Table4[[#This Row],[Num]], 5)+1, 0)</f>
        <v>What does the $ have as %?</v>
      </c>
      <c r="M2140" t="str">
        <f ca="1">OFFSET(Table2[[#Headers],[Car]], MOD(Table4[[#This Row],[Num]], 4)+1, 0)</f>
        <v>Sable</v>
      </c>
      <c r="N2140" t="str">
        <f ca="1">OFFSET(Table3[[#Headers],[Property]], MOD(Table4[[#This Row],[Num]], 3)+1, 0)</f>
        <v>mpg</v>
      </c>
      <c r="O2140" s="1">
        <f ca="1">1/(1/VLOOKUP(Table4[[#This Row],[Template]],Table1[], 2, FALSE)+1/VLOOKUP(Table4[[#This Row],[Car]],Table2[],2,FALSE))*2</f>
        <v>0.43636363636363629</v>
      </c>
      <c r="P2140" s="1">
        <f ca="1">1/(1/VLOOKUP(Table4[[#This Row],[Template]],Table1[], 3, FALSE)+1/VLOOKUP(Table4[[#This Row],[Car]],Table2[],3,FALSE))*2</f>
        <v>0.4</v>
      </c>
      <c r="Q2140" s="1" t="str">
        <f ca="1">SUBSTITUTE(SUBSTITUTE(Table4[[#This Row],[Template]], "$", Table4[[#This Row],[Car]]), "%", Table4[[#This Row],[Property]])</f>
        <v>What does the Sable have as mpg?</v>
      </c>
      <c r="R2140" s="1" t="str">
        <f ca="1">IF(RAND()&gt;Table4[[#This Row],[offer1prob]], "yes", "no")</f>
        <v>yes</v>
      </c>
      <c r="S2140" s="1" t="str">
        <f ca="1">IF(RAND()&lt;Table4[[#This Row],[offer1prob]], "yes", "no")</f>
        <v>yes</v>
      </c>
      <c r="T2140" s="1" t="str">
        <f ca="1">"performConversation '" &amp; Table4[[#This Row],[question]] &amp; "' '" &amp; Table4[[#This Row],[answerToAppointmentRequest]] &amp; "' '" &amp; Table4[[#This Row],[answerToMailRequest]] &amp; "'"</f>
        <v>performConversation 'What does the Sable have as mpg?' 'yes' 'yes'</v>
      </c>
    </row>
    <row r="2141" spans="11:20" x14ac:dyDescent="0.25">
      <c r="K2141">
        <v>2140</v>
      </c>
      <c r="L2141" t="str">
        <f ca="1">OFFSET(Table1[[#Headers],[Template]], MOD(Table4[[#This Row],[Num]], 5)+1, 0)</f>
        <v>Why is the $ so expensive?</v>
      </c>
      <c r="M2141" t="str">
        <f ca="1">OFFSET(Table2[[#Headers],[Car]], MOD(Table4[[#This Row],[Num]], 4)+1, 0)</f>
        <v>Wolverine</v>
      </c>
      <c r="N2141" t="str">
        <f ca="1">OFFSET(Table3[[#Headers],[Property]], MOD(Table4[[#This Row],[Num]], 3)+1, 0)</f>
        <v>color</v>
      </c>
      <c r="O2141" s="1">
        <f ca="1">1/(1/VLOOKUP(Table4[[#This Row],[Template]],Table1[], 2, FALSE)+1/VLOOKUP(Table4[[#This Row],[Car]],Table2[],2,FALSE))*2</f>
        <v>0.48</v>
      </c>
      <c r="P2141" s="1">
        <f ca="1">1/(1/VLOOKUP(Table4[[#This Row],[Template]],Table1[], 3, FALSE)+1/VLOOKUP(Table4[[#This Row],[Car]],Table2[],3,FALSE))*2</f>
        <v>0.4</v>
      </c>
      <c r="Q2141" s="1" t="str">
        <f ca="1">SUBSTITUTE(SUBSTITUTE(Table4[[#This Row],[Template]], "$", Table4[[#This Row],[Car]]), "%", Table4[[#This Row],[Property]])</f>
        <v>Why is the Wolverine so expensive?</v>
      </c>
      <c r="R2141" s="1" t="str">
        <f ca="1">IF(RAND()&gt;Table4[[#This Row],[offer1prob]], "yes", "no")</f>
        <v>yes</v>
      </c>
      <c r="S2141" s="1" t="str">
        <f ca="1">IF(RAND()&lt;Table4[[#This Row],[offer1prob]], "yes", "no")</f>
        <v>yes</v>
      </c>
      <c r="T2141" s="1" t="str">
        <f ca="1">"performConversation '" &amp; Table4[[#This Row],[question]] &amp; "' '" &amp; Table4[[#This Row],[answerToAppointmentRequest]] &amp; "' '" &amp; Table4[[#This Row],[answerToMailRequest]] &amp; "'"</f>
        <v>performConversation 'Why is the Wolverine so expensive?' 'yes' 'yes'</v>
      </c>
    </row>
    <row r="2142" spans="11:20" x14ac:dyDescent="0.25">
      <c r="K2142">
        <v>2141</v>
      </c>
      <c r="L2142" t="str">
        <f ca="1">OFFSET(Table1[[#Headers],[Template]], MOD(Table4[[#This Row],[Num]], 5)+1, 0)</f>
        <v>Do you still manufacture the $?</v>
      </c>
      <c r="M2142" t="str">
        <f ca="1">OFFSET(Table2[[#Headers],[Car]], MOD(Table4[[#This Row],[Num]], 4)+1, 0)</f>
        <v>Polecat</v>
      </c>
      <c r="N2142" t="str">
        <f ca="1">OFFSET(Table3[[#Headers],[Property]], MOD(Table4[[#This Row],[Num]], 3)+1, 0)</f>
        <v>weight</v>
      </c>
      <c r="O2142" s="1">
        <f ca="1">1/(1/VLOOKUP(Table4[[#This Row],[Template]],Table1[], 2, FALSE)+1/VLOOKUP(Table4[[#This Row],[Car]],Table2[],2,FALSE))*2</f>
        <v>0.44444444444444442</v>
      </c>
      <c r="P2142" s="1">
        <f ca="1">1/(1/VLOOKUP(Table4[[#This Row],[Template]],Table1[], 3, FALSE)+1/VLOOKUP(Table4[[#This Row],[Car]],Table2[],3,FALSE))*2</f>
        <v>0.61538461538461542</v>
      </c>
      <c r="Q2142" s="1" t="str">
        <f ca="1">SUBSTITUTE(SUBSTITUTE(Table4[[#This Row],[Template]], "$", Table4[[#This Row],[Car]]), "%", Table4[[#This Row],[Property]])</f>
        <v>Do you still manufacture the Polecat?</v>
      </c>
      <c r="R2142" s="1" t="str">
        <f ca="1">IF(RAND()&gt;Table4[[#This Row],[offer1prob]], "yes", "no")</f>
        <v>yes</v>
      </c>
      <c r="S2142" s="1" t="str">
        <f ca="1">IF(RAND()&lt;Table4[[#This Row],[offer1prob]], "yes", "no")</f>
        <v>yes</v>
      </c>
      <c r="T2142" s="1" t="str">
        <f ca="1">"performConversation '" &amp; Table4[[#This Row],[question]] &amp; "' '" &amp; Table4[[#This Row],[answerToAppointmentRequest]] &amp; "' '" &amp; Table4[[#This Row],[answerToMailRequest]] &amp; "'"</f>
        <v>performConversation 'Do you still manufacture the Polecat?' 'yes' 'yes'</v>
      </c>
    </row>
    <row r="2143" spans="11:20" x14ac:dyDescent="0.25">
      <c r="K2143">
        <v>2142</v>
      </c>
      <c r="L2143" t="str">
        <f ca="1">OFFSET(Table1[[#Headers],[Template]], MOD(Table4[[#This Row],[Num]], 5)+1, 0)</f>
        <v>What is the % of the $?</v>
      </c>
      <c r="M2143" t="str">
        <f ca="1">OFFSET(Table2[[#Headers],[Car]], MOD(Table4[[#This Row],[Num]], 4)+1, 0)</f>
        <v>Sea Otter</v>
      </c>
      <c r="N2143" t="str">
        <f ca="1">OFFSET(Table3[[#Headers],[Property]], MOD(Table4[[#This Row],[Num]], 3)+1, 0)</f>
        <v>mpg</v>
      </c>
      <c r="O2143" s="1">
        <f ca="1">1/(1/VLOOKUP(Table4[[#This Row],[Template]],Table1[], 2, FALSE)+1/VLOOKUP(Table4[[#This Row],[Car]],Table2[],2,FALSE))*2</f>
        <v>0.4</v>
      </c>
      <c r="P2143" s="1">
        <f ca="1">1/(1/VLOOKUP(Table4[[#This Row],[Template]],Table1[], 3, FALSE)+1/VLOOKUP(Table4[[#This Row],[Car]],Table2[],3,FALSE))*2</f>
        <v>0.4</v>
      </c>
      <c r="Q2143" s="1" t="str">
        <f ca="1">SUBSTITUTE(SUBSTITUTE(Table4[[#This Row],[Template]], "$", Table4[[#This Row],[Car]]), "%", Table4[[#This Row],[Property]])</f>
        <v>What is the mpg of the Sea Otter?</v>
      </c>
      <c r="R2143" s="1" t="str">
        <f ca="1">IF(RAND()&gt;Table4[[#This Row],[offer1prob]], "yes", "no")</f>
        <v>no</v>
      </c>
      <c r="S2143" s="1" t="str">
        <f ca="1">IF(RAND()&lt;Table4[[#This Row],[offer1prob]], "yes", "no")</f>
        <v>no</v>
      </c>
      <c r="T2143" s="1" t="str">
        <f ca="1">"performConversation '" &amp; Table4[[#This Row],[question]] &amp; "' '" &amp; Table4[[#This Row],[answerToAppointmentRequest]] &amp; "' '" &amp; Table4[[#This Row],[answerToMailRequest]] &amp; "'"</f>
        <v>performConversation 'What is the mpg of the Sea Otter?' 'no' 'no'</v>
      </c>
    </row>
    <row r="2144" spans="11:20" x14ac:dyDescent="0.25">
      <c r="K2144">
        <v>2143</v>
      </c>
      <c r="L2144" t="str">
        <f ca="1">OFFSET(Table1[[#Headers],[Template]], MOD(Table4[[#This Row],[Num]], 5)+1, 0)</f>
        <v>The $ is crap</v>
      </c>
      <c r="M2144" t="str">
        <f ca="1">OFFSET(Table2[[#Headers],[Car]], MOD(Table4[[#This Row],[Num]], 4)+1, 0)</f>
        <v>Sable</v>
      </c>
      <c r="N2144" t="str">
        <f ca="1">OFFSET(Table3[[#Headers],[Property]], MOD(Table4[[#This Row],[Num]], 3)+1, 0)</f>
        <v>color</v>
      </c>
      <c r="O2144" s="1">
        <f ca="1">1/(1/VLOOKUP(Table4[[#This Row],[Template]],Table1[], 2, FALSE)+1/VLOOKUP(Table4[[#This Row],[Car]],Table2[],2,FALSE))*2</f>
        <v>0.32</v>
      </c>
      <c r="P2144" s="1">
        <f ca="1">1/(1/VLOOKUP(Table4[[#This Row],[Template]],Table1[], 3, FALSE)+1/VLOOKUP(Table4[[#This Row],[Car]],Table2[],3,FALSE))*2</f>
        <v>0.3</v>
      </c>
      <c r="Q2144" s="1" t="str">
        <f ca="1">SUBSTITUTE(SUBSTITUTE(Table4[[#This Row],[Template]], "$", Table4[[#This Row],[Car]]), "%", Table4[[#This Row],[Property]])</f>
        <v>The Sable is crap</v>
      </c>
      <c r="R2144" s="1" t="str">
        <f ca="1">IF(RAND()&gt;Table4[[#This Row],[offer1prob]], "yes", "no")</f>
        <v>yes</v>
      </c>
      <c r="S2144" s="1" t="str">
        <f ca="1">IF(RAND()&lt;Table4[[#This Row],[offer1prob]], "yes", "no")</f>
        <v>no</v>
      </c>
      <c r="T2144" s="1" t="str">
        <f ca="1">"performConversation '" &amp; Table4[[#This Row],[question]] &amp; "' '" &amp; Table4[[#This Row],[answerToAppointmentRequest]] &amp; "' '" &amp; Table4[[#This Row],[answerToMailRequest]] &amp; "'"</f>
        <v>performConversation 'The Sable is crap' 'yes' 'no'</v>
      </c>
    </row>
    <row r="2145" spans="11:20" x14ac:dyDescent="0.25">
      <c r="K2145">
        <v>2144</v>
      </c>
      <c r="L2145" t="str">
        <f ca="1">OFFSET(Table1[[#Headers],[Template]], MOD(Table4[[#This Row],[Num]], 5)+1, 0)</f>
        <v>What does the $ have as %?</v>
      </c>
      <c r="M2145" t="str">
        <f ca="1">OFFSET(Table2[[#Headers],[Car]], MOD(Table4[[#This Row],[Num]], 4)+1, 0)</f>
        <v>Wolverine</v>
      </c>
      <c r="N2145" t="str">
        <f ca="1">OFFSET(Table3[[#Headers],[Property]], MOD(Table4[[#This Row],[Num]], 3)+1, 0)</f>
        <v>weight</v>
      </c>
      <c r="O2145" s="1">
        <f ca="1">1/(1/VLOOKUP(Table4[[#This Row],[Template]],Table1[], 2, FALSE)+1/VLOOKUP(Table4[[#This Row],[Car]],Table2[],2,FALSE))*2</f>
        <v>0.4</v>
      </c>
      <c r="P2145" s="1">
        <f ca="1">1/(1/VLOOKUP(Table4[[#This Row],[Template]],Table1[], 3, FALSE)+1/VLOOKUP(Table4[[#This Row],[Car]],Table2[],3,FALSE))*2</f>
        <v>0.3</v>
      </c>
      <c r="Q2145" s="1" t="str">
        <f ca="1">SUBSTITUTE(SUBSTITUTE(Table4[[#This Row],[Template]], "$", Table4[[#This Row],[Car]]), "%", Table4[[#This Row],[Property]])</f>
        <v>What does the Wolverine have as weight?</v>
      </c>
      <c r="R2145" s="1" t="str">
        <f ca="1">IF(RAND()&gt;Table4[[#This Row],[offer1prob]], "yes", "no")</f>
        <v>no</v>
      </c>
      <c r="S2145" s="1" t="str">
        <f ca="1">IF(RAND()&lt;Table4[[#This Row],[offer1prob]], "yes", "no")</f>
        <v>no</v>
      </c>
      <c r="T2145" s="1" t="str">
        <f ca="1">"performConversation '" &amp; Table4[[#This Row],[question]] &amp; "' '" &amp; Table4[[#This Row],[answerToAppointmentRequest]] &amp; "' '" &amp; Table4[[#This Row],[answerToMailRequest]] &amp; "'"</f>
        <v>performConversation 'What does the Wolverine have as weight?' 'no' 'no'</v>
      </c>
    </row>
    <row r="2146" spans="11:20" x14ac:dyDescent="0.25">
      <c r="K2146">
        <v>2145</v>
      </c>
      <c r="L2146" t="str">
        <f ca="1">OFFSET(Table1[[#Headers],[Template]], MOD(Table4[[#This Row],[Num]], 5)+1, 0)</f>
        <v>Why is the $ so expensive?</v>
      </c>
      <c r="M2146" t="str">
        <f ca="1">OFFSET(Table2[[#Headers],[Car]], MOD(Table4[[#This Row],[Num]], 4)+1, 0)</f>
        <v>Polecat</v>
      </c>
      <c r="N2146" t="str">
        <f ca="1">OFFSET(Table3[[#Headers],[Property]], MOD(Table4[[#This Row],[Num]], 3)+1, 0)</f>
        <v>mpg</v>
      </c>
      <c r="O2146" s="1">
        <f ca="1">1/(1/VLOOKUP(Table4[[#This Row],[Template]],Table1[], 2, FALSE)+1/VLOOKUP(Table4[[#This Row],[Car]],Table2[],2,FALSE))*2</f>
        <v>0.4</v>
      </c>
      <c r="P2146" s="1">
        <f ca="1">1/(1/VLOOKUP(Table4[[#This Row],[Template]],Table1[], 3, FALSE)+1/VLOOKUP(Table4[[#This Row],[Car]],Table2[],3,FALSE))*2</f>
        <v>0.68571428571428561</v>
      </c>
      <c r="Q2146" s="1" t="str">
        <f ca="1">SUBSTITUTE(SUBSTITUTE(Table4[[#This Row],[Template]], "$", Table4[[#This Row],[Car]]), "%", Table4[[#This Row],[Property]])</f>
        <v>Why is the Polecat so expensive?</v>
      </c>
      <c r="R2146" s="1" t="str">
        <f ca="1">IF(RAND()&gt;Table4[[#This Row],[offer1prob]], "yes", "no")</f>
        <v>no</v>
      </c>
      <c r="S2146" s="1" t="str">
        <f ca="1">IF(RAND()&lt;Table4[[#This Row],[offer1prob]], "yes", "no")</f>
        <v>no</v>
      </c>
      <c r="T2146" s="1" t="str">
        <f ca="1">"performConversation '" &amp; Table4[[#This Row],[question]] &amp; "' '" &amp; Table4[[#This Row],[answerToAppointmentRequest]] &amp; "' '" &amp; Table4[[#This Row],[answerToMailRequest]] &amp; "'"</f>
        <v>performConversation 'Why is the Polecat so expensive?' 'no' 'no'</v>
      </c>
    </row>
    <row r="2147" spans="11:20" x14ac:dyDescent="0.25">
      <c r="K2147">
        <v>2146</v>
      </c>
      <c r="L2147" t="str">
        <f ca="1">OFFSET(Table1[[#Headers],[Template]], MOD(Table4[[#This Row],[Num]], 5)+1, 0)</f>
        <v>Do you still manufacture the $?</v>
      </c>
      <c r="M2147" t="str">
        <f ca="1">OFFSET(Table2[[#Headers],[Car]], MOD(Table4[[#This Row],[Num]], 4)+1, 0)</f>
        <v>Sea Otter</v>
      </c>
      <c r="N2147" t="str">
        <f ca="1">OFFSET(Table3[[#Headers],[Property]], MOD(Table4[[#This Row],[Num]], 3)+1, 0)</f>
        <v>color</v>
      </c>
      <c r="O2147" s="1">
        <f ca="1">1/(1/VLOOKUP(Table4[[#This Row],[Template]],Table1[], 2, FALSE)+1/VLOOKUP(Table4[[#This Row],[Car]],Table2[],2,FALSE))*2</f>
        <v>0.37499999999999994</v>
      </c>
      <c r="P2147" s="1">
        <f ca="1">1/(1/VLOOKUP(Table4[[#This Row],[Template]],Table1[], 3, FALSE)+1/VLOOKUP(Table4[[#This Row],[Car]],Table2[],3,FALSE))*2</f>
        <v>0.44444444444444442</v>
      </c>
      <c r="Q2147" s="1" t="str">
        <f ca="1">SUBSTITUTE(SUBSTITUTE(Table4[[#This Row],[Template]], "$", Table4[[#This Row],[Car]]), "%", Table4[[#This Row],[Property]])</f>
        <v>Do you still manufacture the Sea Otter?</v>
      </c>
      <c r="R2147" s="1" t="str">
        <f ca="1">IF(RAND()&gt;Table4[[#This Row],[offer1prob]], "yes", "no")</f>
        <v>yes</v>
      </c>
      <c r="S2147" s="1" t="str">
        <f ca="1">IF(RAND()&lt;Table4[[#This Row],[offer1prob]], "yes", "no")</f>
        <v>no</v>
      </c>
      <c r="T2147" s="1" t="str">
        <f ca="1">"performConversation '" &amp; Table4[[#This Row],[question]] &amp; "' '" &amp; Table4[[#This Row],[answerToAppointmentRequest]] &amp; "' '" &amp; Table4[[#This Row],[answerToMailRequest]] &amp; "'"</f>
        <v>performConversation 'Do you still manufacture the Sea Otter?' 'yes' 'no'</v>
      </c>
    </row>
    <row r="2148" spans="11:20" x14ac:dyDescent="0.25">
      <c r="K2148">
        <v>2147</v>
      </c>
      <c r="L2148" t="str">
        <f ca="1">OFFSET(Table1[[#Headers],[Template]], MOD(Table4[[#This Row],[Num]], 5)+1, 0)</f>
        <v>What is the % of the $?</v>
      </c>
      <c r="M2148" t="str">
        <f ca="1">OFFSET(Table2[[#Headers],[Car]], MOD(Table4[[#This Row],[Num]], 4)+1, 0)</f>
        <v>Sable</v>
      </c>
      <c r="N2148" t="str">
        <f ca="1">OFFSET(Table3[[#Headers],[Property]], MOD(Table4[[#This Row],[Num]], 3)+1, 0)</f>
        <v>weight</v>
      </c>
      <c r="O2148" s="1">
        <f ca="1">1/(1/VLOOKUP(Table4[[#This Row],[Template]],Table1[], 2, FALSE)+1/VLOOKUP(Table4[[#This Row],[Car]],Table2[],2,FALSE))*2</f>
        <v>0.68571428571428561</v>
      </c>
      <c r="P2148" s="1">
        <f ca="1">1/(1/VLOOKUP(Table4[[#This Row],[Template]],Table1[], 3, FALSE)+1/VLOOKUP(Table4[[#This Row],[Car]],Table2[],3,FALSE))*2</f>
        <v>0.48</v>
      </c>
      <c r="Q2148" s="1" t="str">
        <f ca="1">SUBSTITUTE(SUBSTITUTE(Table4[[#This Row],[Template]], "$", Table4[[#This Row],[Car]]), "%", Table4[[#This Row],[Property]])</f>
        <v>What is the weight of the Sable?</v>
      </c>
      <c r="R2148" s="1" t="str">
        <f ca="1">IF(RAND()&gt;Table4[[#This Row],[offer1prob]], "yes", "no")</f>
        <v>no</v>
      </c>
      <c r="S2148" s="1" t="str">
        <f ca="1">IF(RAND()&lt;Table4[[#This Row],[offer1prob]], "yes", "no")</f>
        <v>yes</v>
      </c>
      <c r="T2148" s="1" t="str">
        <f ca="1">"performConversation '" &amp; Table4[[#This Row],[question]] &amp; "' '" &amp; Table4[[#This Row],[answerToAppointmentRequest]] &amp; "' '" &amp; Table4[[#This Row],[answerToMailRequest]] &amp; "'"</f>
        <v>performConversation 'What is the weight of the Sable?' 'no' 'yes'</v>
      </c>
    </row>
    <row r="2149" spans="11:20" x14ac:dyDescent="0.25">
      <c r="K2149">
        <v>2148</v>
      </c>
      <c r="L2149" t="str">
        <f ca="1">OFFSET(Table1[[#Headers],[Template]], MOD(Table4[[#This Row],[Num]], 5)+1, 0)</f>
        <v>The $ is crap</v>
      </c>
      <c r="M2149" t="str">
        <f ca="1">OFFSET(Table2[[#Headers],[Car]], MOD(Table4[[#This Row],[Num]], 4)+1, 0)</f>
        <v>Wolverine</v>
      </c>
      <c r="N2149" t="str">
        <f ca="1">OFFSET(Table3[[#Headers],[Property]], MOD(Table4[[#This Row],[Num]], 3)+1, 0)</f>
        <v>mpg</v>
      </c>
      <c r="O2149" s="1">
        <f ca="1">1/(1/VLOOKUP(Table4[[#This Row],[Template]],Table1[], 2, FALSE)+1/VLOOKUP(Table4[[#This Row],[Car]],Table2[],2,FALSE))*2</f>
        <v>0.3</v>
      </c>
      <c r="P2149" s="1">
        <f ca="1">1/(1/VLOOKUP(Table4[[#This Row],[Template]],Table1[], 3, FALSE)+1/VLOOKUP(Table4[[#This Row],[Car]],Table2[],3,FALSE))*2</f>
        <v>0.24</v>
      </c>
      <c r="Q2149" s="1" t="str">
        <f ca="1">SUBSTITUTE(SUBSTITUTE(Table4[[#This Row],[Template]], "$", Table4[[#This Row],[Car]]), "%", Table4[[#This Row],[Property]])</f>
        <v>The Wolverine is crap</v>
      </c>
      <c r="R2149" s="1" t="str">
        <f ca="1">IF(RAND()&gt;Table4[[#This Row],[offer1prob]], "yes", "no")</f>
        <v>yes</v>
      </c>
      <c r="S2149" s="1" t="str">
        <f ca="1">IF(RAND()&lt;Table4[[#This Row],[offer1prob]], "yes", "no")</f>
        <v>no</v>
      </c>
      <c r="T2149" s="1" t="str">
        <f ca="1">"performConversation '" &amp; Table4[[#This Row],[question]] &amp; "' '" &amp; Table4[[#This Row],[answerToAppointmentRequest]] &amp; "' '" &amp; Table4[[#This Row],[answerToMailRequest]] &amp; "'"</f>
        <v>performConversation 'The Wolverine is crap' 'yes' 'no'</v>
      </c>
    </row>
    <row r="2150" spans="11:20" x14ac:dyDescent="0.25">
      <c r="K2150">
        <v>2149</v>
      </c>
      <c r="L2150" t="str">
        <f ca="1">OFFSET(Table1[[#Headers],[Template]], MOD(Table4[[#This Row],[Num]], 5)+1, 0)</f>
        <v>What does the $ have as %?</v>
      </c>
      <c r="M2150" t="str">
        <f ca="1">OFFSET(Table2[[#Headers],[Car]], MOD(Table4[[#This Row],[Num]], 4)+1, 0)</f>
        <v>Polecat</v>
      </c>
      <c r="N2150" t="str">
        <f ca="1">OFFSET(Table3[[#Headers],[Property]], MOD(Table4[[#This Row],[Num]], 3)+1, 0)</f>
        <v>color</v>
      </c>
      <c r="O2150" s="1">
        <f ca="1">1/(1/VLOOKUP(Table4[[#This Row],[Template]],Table1[], 2, FALSE)+1/VLOOKUP(Table4[[#This Row],[Car]],Table2[],2,FALSE))*2</f>
        <v>0.3428571428571428</v>
      </c>
      <c r="P2150" s="1">
        <f ca="1">1/(1/VLOOKUP(Table4[[#This Row],[Template]],Table1[], 3, FALSE)+1/VLOOKUP(Table4[[#This Row],[Car]],Table2[],3,FALSE))*2</f>
        <v>0.43636363636363629</v>
      </c>
      <c r="Q2150" s="1" t="str">
        <f ca="1">SUBSTITUTE(SUBSTITUTE(Table4[[#This Row],[Template]], "$", Table4[[#This Row],[Car]]), "%", Table4[[#This Row],[Property]])</f>
        <v>What does the Polecat have as color?</v>
      </c>
      <c r="R2150" s="1" t="str">
        <f ca="1">IF(RAND()&gt;Table4[[#This Row],[offer1prob]], "yes", "no")</f>
        <v>yes</v>
      </c>
      <c r="S2150" s="1" t="str">
        <f ca="1">IF(RAND()&lt;Table4[[#This Row],[offer1prob]], "yes", "no")</f>
        <v>yes</v>
      </c>
      <c r="T2150" s="1" t="str">
        <f ca="1">"performConversation '" &amp; Table4[[#This Row],[question]] &amp; "' '" &amp; Table4[[#This Row],[answerToAppointmentRequest]] &amp; "' '" &amp; Table4[[#This Row],[answerToMailRequest]] &amp; "'"</f>
        <v>performConversation 'What does the Polecat have as color?' 'yes' 'yes'</v>
      </c>
    </row>
    <row r="2151" spans="11:20" x14ac:dyDescent="0.25">
      <c r="K2151">
        <v>2150</v>
      </c>
      <c r="L2151" t="str">
        <f ca="1">OFFSET(Table1[[#Headers],[Template]], MOD(Table4[[#This Row],[Num]], 5)+1, 0)</f>
        <v>Why is the $ so expensive?</v>
      </c>
      <c r="M2151" t="str">
        <f ca="1">OFFSET(Table2[[#Headers],[Car]], MOD(Table4[[#This Row],[Num]], 4)+1, 0)</f>
        <v>Sea Otter</v>
      </c>
      <c r="N2151" t="str">
        <f ca="1">OFFSET(Table3[[#Headers],[Property]], MOD(Table4[[#This Row],[Num]], 3)+1, 0)</f>
        <v>weight</v>
      </c>
      <c r="O2151" s="1">
        <f ca="1">1/(1/VLOOKUP(Table4[[#This Row],[Template]],Table1[], 2, FALSE)+1/VLOOKUP(Table4[[#This Row],[Car]],Table2[],2,FALSE))*2</f>
        <v>0.3428571428571428</v>
      </c>
      <c r="P2151" s="1">
        <f ca="1">1/(1/VLOOKUP(Table4[[#This Row],[Template]],Table1[], 3, FALSE)+1/VLOOKUP(Table4[[#This Row],[Car]],Table2[],3,FALSE))*2</f>
        <v>0.48</v>
      </c>
      <c r="Q2151" s="1" t="str">
        <f ca="1">SUBSTITUTE(SUBSTITUTE(Table4[[#This Row],[Template]], "$", Table4[[#This Row],[Car]]), "%", Table4[[#This Row],[Property]])</f>
        <v>Why is the Sea Otter so expensive?</v>
      </c>
      <c r="R2151" s="1" t="str">
        <f ca="1">IF(RAND()&gt;Table4[[#This Row],[offer1prob]], "yes", "no")</f>
        <v>yes</v>
      </c>
      <c r="S2151" s="1" t="str">
        <f ca="1">IF(RAND()&lt;Table4[[#This Row],[offer1prob]], "yes", "no")</f>
        <v>yes</v>
      </c>
      <c r="T2151" s="1" t="str">
        <f ca="1">"performConversation '" &amp; Table4[[#This Row],[question]] &amp; "' '" &amp; Table4[[#This Row],[answerToAppointmentRequest]] &amp; "' '" &amp; Table4[[#This Row],[answerToMailRequest]] &amp; "'"</f>
        <v>performConversation 'Why is the Sea Otter so expensive?' 'yes' 'yes'</v>
      </c>
    </row>
    <row r="2152" spans="11:20" x14ac:dyDescent="0.25">
      <c r="K2152">
        <v>2151</v>
      </c>
      <c r="L2152" t="str">
        <f ca="1">OFFSET(Table1[[#Headers],[Template]], MOD(Table4[[#This Row],[Num]], 5)+1, 0)</f>
        <v>Do you still manufacture the $?</v>
      </c>
      <c r="M2152" t="str">
        <f ca="1">OFFSET(Table2[[#Headers],[Car]], MOD(Table4[[#This Row],[Num]], 4)+1, 0)</f>
        <v>Sable</v>
      </c>
      <c r="N2152" t="str">
        <f ca="1">OFFSET(Table3[[#Headers],[Property]], MOD(Table4[[#This Row],[Num]], 3)+1, 0)</f>
        <v>mpg</v>
      </c>
      <c r="O2152" s="1">
        <f ca="1">1/(1/VLOOKUP(Table4[[#This Row],[Template]],Table1[], 2, FALSE)+1/VLOOKUP(Table4[[#This Row],[Car]],Table2[],2,FALSE))*2</f>
        <v>0.61538461538461542</v>
      </c>
      <c r="P2152" s="1">
        <f ca="1">1/(1/VLOOKUP(Table4[[#This Row],[Template]],Table1[], 3, FALSE)+1/VLOOKUP(Table4[[#This Row],[Car]],Table2[],3,FALSE))*2</f>
        <v>0.54545454545454541</v>
      </c>
      <c r="Q2152" s="1" t="str">
        <f ca="1">SUBSTITUTE(SUBSTITUTE(Table4[[#This Row],[Template]], "$", Table4[[#This Row],[Car]]), "%", Table4[[#This Row],[Property]])</f>
        <v>Do you still manufacture the Sable?</v>
      </c>
      <c r="R2152" s="1" t="str">
        <f ca="1">IF(RAND()&gt;Table4[[#This Row],[offer1prob]], "yes", "no")</f>
        <v>yes</v>
      </c>
      <c r="S2152" s="1" t="str">
        <f ca="1">IF(RAND()&lt;Table4[[#This Row],[offer1prob]], "yes", "no")</f>
        <v>yes</v>
      </c>
      <c r="T2152" s="1" t="str">
        <f ca="1">"performConversation '" &amp; Table4[[#This Row],[question]] &amp; "' '" &amp; Table4[[#This Row],[answerToAppointmentRequest]] &amp; "' '" &amp; Table4[[#This Row],[answerToMailRequest]] &amp; "'"</f>
        <v>performConversation 'Do you still manufacture the Sable?' 'yes' 'yes'</v>
      </c>
    </row>
    <row r="2153" spans="11:20" x14ac:dyDescent="0.25">
      <c r="K2153">
        <v>2152</v>
      </c>
      <c r="L2153" t="str">
        <f ca="1">OFFSET(Table1[[#Headers],[Template]], MOD(Table4[[#This Row],[Num]], 5)+1, 0)</f>
        <v>What is the % of the $?</v>
      </c>
      <c r="M2153" t="str">
        <f ca="1">OFFSET(Table2[[#Headers],[Car]], MOD(Table4[[#This Row],[Num]], 4)+1, 0)</f>
        <v>Wolverine</v>
      </c>
      <c r="N2153" t="str">
        <f ca="1">OFFSET(Table3[[#Headers],[Property]], MOD(Table4[[#This Row],[Num]], 3)+1, 0)</f>
        <v>color</v>
      </c>
      <c r="O2153" s="1">
        <f ca="1">1/(1/VLOOKUP(Table4[[#This Row],[Template]],Table1[], 2, FALSE)+1/VLOOKUP(Table4[[#This Row],[Car]],Table2[],2,FALSE))*2</f>
        <v>0.6</v>
      </c>
      <c r="P2153" s="1">
        <f ca="1">1/(1/VLOOKUP(Table4[[#This Row],[Template]],Table1[], 3, FALSE)+1/VLOOKUP(Table4[[#This Row],[Car]],Table2[],3,FALSE))*2</f>
        <v>0.3428571428571428</v>
      </c>
      <c r="Q2153" s="1" t="str">
        <f ca="1">SUBSTITUTE(SUBSTITUTE(Table4[[#This Row],[Template]], "$", Table4[[#This Row],[Car]]), "%", Table4[[#This Row],[Property]])</f>
        <v>What is the color of the Wolverine?</v>
      </c>
      <c r="R2153" s="1" t="str">
        <f ca="1">IF(RAND()&gt;Table4[[#This Row],[offer1prob]], "yes", "no")</f>
        <v>no</v>
      </c>
      <c r="S2153" s="1" t="str">
        <f ca="1">IF(RAND()&lt;Table4[[#This Row],[offer1prob]], "yes", "no")</f>
        <v>yes</v>
      </c>
      <c r="T2153" s="1" t="str">
        <f ca="1">"performConversation '" &amp; Table4[[#This Row],[question]] &amp; "' '" &amp; Table4[[#This Row],[answerToAppointmentRequest]] &amp; "' '" &amp; Table4[[#This Row],[answerToMailRequest]] &amp; "'"</f>
        <v>performConversation 'What is the color of the Wolverine?' 'no' 'yes'</v>
      </c>
    </row>
    <row r="2154" spans="11:20" x14ac:dyDescent="0.25">
      <c r="K2154">
        <v>2153</v>
      </c>
      <c r="L2154" t="str">
        <f ca="1">OFFSET(Table1[[#Headers],[Template]], MOD(Table4[[#This Row],[Num]], 5)+1, 0)</f>
        <v>The $ is crap</v>
      </c>
      <c r="M2154" t="str">
        <f ca="1">OFFSET(Table2[[#Headers],[Car]], MOD(Table4[[#This Row],[Num]], 4)+1, 0)</f>
        <v>Polecat</v>
      </c>
      <c r="N2154" t="str">
        <f ca="1">OFFSET(Table3[[#Headers],[Property]], MOD(Table4[[#This Row],[Num]], 3)+1, 0)</f>
        <v>weight</v>
      </c>
      <c r="O2154" s="1">
        <f ca="1">1/(1/VLOOKUP(Table4[[#This Row],[Template]],Table1[], 2, FALSE)+1/VLOOKUP(Table4[[#This Row],[Car]],Table2[],2,FALSE))*2</f>
        <v>0.26666666666666666</v>
      </c>
      <c r="P2154" s="1">
        <f ca="1">1/(1/VLOOKUP(Table4[[#This Row],[Template]],Table1[], 3, FALSE)+1/VLOOKUP(Table4[[#This Row],[Car]],Table2[],3,FALSE))*2</f>
        <v>0.32</v>
      </c>
      <c r="Q2154" s="1" t="str">
        <f ca="1">SUBSTITUTE(SUBSTITUTE(Table4[[#This Row],[Template]], "$", Table4[[#This Row],[Car]]), "%", Table4[[#This Row],[Property]])</f>
        <v>The Polecat is crap</v>
      </c>
      <c r="R2154" s="1" t="str">
        <f ca="1">IF(RAND()&gt;Table4[[#This Row],[offer1prob]], "yes", "no")</f>
        <v>yes</v>
      </c>
      <c r="S2154" s="1" t="str">
        <f ca="1">IF(RAND()&lt;Table4[[#This Row],[offer1prob]], "yes", "no")</f>
        <v>yes</v>
      </c>
      <c r="T2154" s="1" t="str">
        <f ca="1">"performConversation '" &amp; Table4[[#This Row],[question]] &amp; "' '" &amp; Table4[[#This Row],[answerToAppointmentRequest]] &amp; "' '" &amp; Table4[[#This Row],[answerToMailRequest]] &amp; "'"</f>
        <v>performConversation 'The Polecat is crap' 'yes' 'yes'</v>
      </c>
    </row>
    <row r="2155" spans="11:20" x14ac:dyDescent="0.25">
      <c r="K2155">
        <v>2154</v>
      </c>
      <c r="L2155" t="str">
        <f ca="1">OFFSET(Table1[[#Headers],[Template]], MOD(Table4[[#This Row],[Num]], 5)+1, 0)</f>
        <v>What does the $ have as %?</v>
      </c>
      <c r="M2155" t="str">
        <f ca="1">OFFSET(Table2[[#Headers],[Car]], MOD(Table4[[#This Row],[Num]], 4)+1, 0)</f>
        <v>Sea Otter</v>
      </c>
      <c r="N2155" t="str">
        <f ca="1">OFFSET(Table3[[#Headers],[Property]], MOD(Table4[[#This Row],[Num]], 3)+1, 0)</f>
        <v>mpg</v>
      </c>
      <c r="O2155" s="1">
        <f ca="1">1/(1/VLOOKUP(Table4[[#This Row],[Template]],Table1[], 2, FALSE)+1/VLOOKUP(Table4[[#This Row],[Car]],Table2[],2,FALSE))*2</f>
        <v>0.3</v>
      </c>
      <c r="P2155" s="1">
        <f ca="1">1/(1/VLOOKUP(Table4[[#This Row],[Template]],Table1[], 3, FALSE)+1/VLOOKUP(Table4[[#This Row],[Car]],Table2[],3,FALSE))*2</f>
        <v>0.3428571428571428</v>
      </c>
      <c r="Q2155" s="1" t="str">
        <f ca="1">SUBSTITUTE(SUBSTITUTE(Table4[[#This Row],[Template]], "$", Table4[[#This Row],[Car]]), "%", Table4[[#This Row],[Property]])</f>
        <v>What does the Sea Otter have as mpg?</v>
      </c>
      <c r="R2155" s="1" t="str">
        <f ca="1">IF(RAND()&gt;Table4[[#This Row],[offer1prob]], "yes", "no")</f>
        <v>yes</v>
      </c>
      <c r="S2155" s="1" t="str">
        <f ca="1">IF(RAND()&lt;Table4[[#This Row],[offer1prob]], "yes", "no")</f>
        <v>yes</v>
      </c>
      <c r="T2155" s="1" t="str">
        <f ca="1">"performConversation '" &amp; Table4[[#This Row],[question]] &amp; "' '" &amp; Table4[[#This Row],[answerToAppointmentRequest]] &amp; "' '" &amp; Table4[[#This Row],[answerToMailRequest]] &amp; "'"</f>
        <v>performConversation 'What does the Sea Otter have as mpg?' 'yes' 'yes'</v>
      </c>
    </row>
    <row r="2156" spans="11:20" x14ac:dyDescent="0.25">
      <c r="K2156">
        <v>2155</v>
      </c>
      <c r="L2156" t="str">
        <f ca="1">OFFSET(Table1[[#Headers],[Template]], MOD(Table4[[#This Row],[Num]], 5)+1, 0)</f>
        <v>Why is the $ so expensive?</v>
      </c>
      <c r="M2156" t="str">
        <f ca="1">OFFSET(Table2[[#Headers],[Car]], MOD(Table4[[#This Row],[Num]], 4)+1, 0)</f>
        <v>Sable</v>
      </c>
      <c r="N2156" t="str">
        <f ca="1">OFFSET(Table3[[#Headers],[Property]], MOD(Table4[[#This Row],[Num]], 3)+1, 0)</f>
        <v>color</v>
      </c>
      <c r="O2156" s="1">
        <f ca="1">1/(1/VLOOKUP(Table4[[#This Row],[Template]],Table1[], 2, FALSE)+1/VLOOKUP(Table4[[#This Row],[Car]],Table2[],2,FALSE))*2</f>
        <v>0.53333333333333333</v>
      </c>
      <c r="P2156" s="1">
        <f ca="1">1/(1/VLOOKUP(Table4[[#This Row],[Template]],Table1[], 3, FALSE)+1/VLOOKUP(Table4[[#This Row],[Car]],Table2[],3,FALSE))*2</f>
        <v>0.6</v>
      </c>
      <c r="Q2156" s="1" t="str">
        <f ca="1">SUBSTITUTE(SUBSTITUTE(Table4[[#This Row],[Template]], "$", Table4[[#This Row],[Car]]), "%", Table4[[#This Row],[Property]])</f>
        <v>Why is the Sable so expensive?</v>
      </c>
      <c r="R2156" s="1" t="str">
        <f ca="1">IF(RAND()&gt;Table4[[#This Row],[offer1prob]], "yes", "no")</f>
        <v>no</v>
      </c>
      <c r="S2156" s="1" t="str">
        <f ca="1">IF(RAND()&lt;Table4[[#This Row],[offer1prob]], "yes", "no")</f>
        <v>yes</v>
      </c>
      <c r="T2156" s="1" t="str">
        <f ca="1">"performConversation '" &amp; Table4[[#This Row],[question]] &amp; "' '" &amp; Table4[[#This Row],[answerToAppointmentRequest]] &amp; "' '" &amp; Table4[[#This Row],[answerToMailRequest]] &amp; "'"</f>
        <v>performConversation 'Why is the Sable so expensive?' 'no' 'yes'</v>
      </c>
    </row>
    <row r="2157" spans="11:20" x14ac:dyDescent="0.25">
      <c r="K2157">
        <v>2156</v>
      </c>
      <c r="L2157" t="str">
        <f ca="1">OFFSET(Table1[[#Headers],[Template]], MOD(Table4[[#This Row],[Num]], 5)+1, 0)</f>
        <v>Do you still manufacture the $?</v>
      </c>
      <c r="M2157" t="str">
        <f ca="1">OFFSET(Table2[[#Headers],[Car]], MOD(Table4[[#This Row],[Num]], 4)+1, 0)</f>
        <v>Wolverine</v>
      </c>
      <c r="N2157" t="str">
        <f ca="1">OFFSET(Table3[[#Headers],[Property]], MOD(Table4[[#This Row],[Num]], 3)+1, 0)</f>
        <v>weight</v>
      </c>
      <c r="O2157" s="1">
        <f ca="1">1/(1/VLOOKUP(Table4[[#This Row],[Template]],Table1[], 2, FALSE)+1/VLOOKUP(Table4[[#This Row],[Car]],Table2[],2,FALSE))*2</f>
        <v>0.54545454545454541</v>
      </c>
      <c r="P2157" s="1">
        <f ca="1">1/(1/VLOOKUP(Table4[[#This Row],[Template]],Table1[], 3, FALSE)+1/VLOOKUP(Table4[[#This Row],[Car]],Table2[],3,FALSE))*2</f>
        <v>0.37499999999999994</v>
      </c>
      <c r="Q2157" s="1" t="str">
        <f ca="1">SUBSTITUTE(SUBSTITUTE(Table4[[#This Row],[Template]], "$", Table4[[#This Row],[Car]]), "%", Table4[[#This Row],[Property]])</f>
        <v>Do you still manufacture the Wolverine?</v>
      </c>
      <c r="R2157" s="1" t="str">
        <f ca="1">IF(RAND()&gt;Table4[[#This Row],[offer1prob]], "yes", "no")</f>
        <v>yes</v>
      </c>
      <c r="S2157" s="1" t="str">
        <f ca="1">IF(RAND()&lt;Table4[[#This Row],[offer1prob]], "yes", "no")</f>
        <v>no</v>
      </c>
      <c r="T2157" s="1" t="str">
        <f ca="1">"performConversation '" &amp; Table4[[#This Row],[question]] &amp; "' '" &amp; Table4[[#This Row],[answerToAppointmentRequest]] &amp; "' '" &amp; Table4[[#This Row],[answerToMailRequest]] &amp; "'"</f>
        <v>performConversation 'Do you still manufacture the Wolverine?' 'yes' 'no'</v>
      </c>
    </row>
    <row r="2158" spans="11:20" x14ac:dyDescent="0.25">
      <c r="K2158">
        <v>2157</v>
      </c>
      <c r="L2158" t="str">
        <f ca="1">OFFSET(Table1[[#Headers],[Template]], MOD(Table4[[#This Row],[Num]], 5)+1, 0)</f>
        <v>What is the % of the $?</v>
      </c>
      <c r="M2158" t="str">
        <f ca="1">OFFSET(Table2[[#Headers],[Car]], MOD(Table4[[#This Row],[Num]], 4)+1, 0)</f>
        <v>Polecat</v>
      </c>
      <c r="N2158" t="str">
        <f ca="1">OFFSET(Table3[[#Headers],[Property]], MOD(Table4[[#This Row],[Num]], 3)+1, 0)</f>
        <v>mpg</v>
      </c>
      <c r="O2158" s="1">
        <f ca="1">1/(1/VLOOKUP(Table4[[#This Row],[Template]],Table1[], 2, FALSE)+1/VLOOKUP(Table4[[#This Row],[Car]],Table2[],2,FALSE))*2</f>
        <v>0.48</v>
      </c>
      <c r="P2158" s="1">
        <f ca="1">1/(1/VLOOKUP(Table4[[#This Row],[Template]],Table1[], 3, FALSE)+1/VLOOKUP(Table4[[#This Row],[Car]],Table2[],3,FALSE))*2</f>
        <v>0.53333333333333333</v>
      </c>
      <c r="Q2158" s="1" t="str">
        <f ca="1">SUBSTITUTE(SUBSTITUTE(Table4[[#This Row],[Template]], "$", Table4[[#This Row],[Car]]), "%", Table4[[#This Row],[Property]])</f>
        <v>What is the mpg of the Polecat?</v>
      </c>
      <c r="R2158" s="1" t="str">
        <f ca="1">IF(RAND()&gt;Table4[[#This Row],[offer1prob]], "yes", "no")</f>
        <v>no</v>
      </c>
      <c r="S2158" s="1" t="str">
        <f ca="1">IF(RAND()&lt;Table4[[#This Row],[offer1prob]], "yes", "no")</f>
        <v>no</v>
      </c>
      <c r="T2158" s="1" t="str">
        <f ca="1">"performConversation '" &amp; Table4[[#This Row],[question]] &amp; "' '" &amp; Table4[[#This Row],[answerToAppointmentRequest]] &amp; "' '" &amp; Table4[[#This Row],[answerToMailRequest]] &amp; "'"</f>
        <v>performConversation 'What is the mpg of the Polecat?' 'no' 'no'</v>
      </c>
    </row>
    <row r="2159" spans="11:20" x14ac:dyDescent="0.25">
      <c r="K2159">
        <v>2158</v>
      </c>
      <c r="L2159" t="str">
        <f ca="1">OFFSET(Table1[[#Headers],[Template]], MOD(Table4[[#This Row],[Num]], 5)+1, 0)</f>
        <v>The $ is crap</v>
      </c>
      <c r="M2159" t="str">
        <f ca="1">OFFSET(Table2[[#Headers],[Car]], MOD(Table4[[#This Row],[Num]], 4)+1, 0)</f>
        <v>Sea Otter</v>
      </c>
      <c r="N2159" t="str">
        <f ca="1">OFFSET(Table3[[#Headers],[Property]], MOD(Table4[[#This Row],[Num]], 3)+1, 0)</f>
        <v>color</v>
      </c>
      <c r="O2159" s="1">
        <f ca="1">1/(1/VLOOKUP(Table4[[#This Row],[Template]],Table1[], 2, FALSE)+1/VLOOKUP(Table4[[#This Row],[Car]],Table2[],2,FALSE))*2</f>
        <v>0.24</v>
      </c>
      <c r="P2159" s="1">
        <f ca="1">1/(1/VLOOKUP(Table4[[#This Row],[Template]],Table1[], 3, FALSE)+1/VLOOKUP(Table4[[#This Row],[Car]],Table2[],3,FALSE))*2</f>
        <v>0.26666666666666666</v>
      </c>
      <c r="Q2159" s="1" t="str">
        <f ca="1">SUBSTITUTE(SUBSTITUTE(Table4[[#This Row],[Template]], "$", Table4[[#This Row],[Car]]), "%", Table4[[#This Row],[Property]])</f>
        <v>The Sea Otter is crap</v>
      </c>
      <c r="R2159" s="1" t="str">
        <f ca="1">IF(RAND()&gt;Table4[[#This Row],[offer1prob]], "yes", "no")</f>
        <v>yes</v>
      </c>
      <c r="S2159" s="1" t="str">
        <f ca="1">IF(RAND()&lt;Table4[[#This Row],[offer1prob]], "yes", "no")</f>
        <v>no</v>
      </c>
      <c r="T2159" s="1" t="str">
        <f ca="1">"performConversation '" &amp; Table4[[#This Row],[question]] &amp; "' '" &amp; Table4[[#This Row],[answerToAppointmentRequest]] &amp; "' '" &amp; Table4[[#This Row],[answerToMailRequest]] &amp; "'"</f>
        <v>performConversation 'The Sea Otter is crap' 'yes' 'no'</v>
      </c>
    </row>
    <row r="2160" spans="11:20" x14ac:dyDescent="0.25">
      <c r="K2160">
        <v>2159</v>
      </c>
      <c r="L2160" t="str">
        <f ca="1">OFFSET(Table1[[#Headers],[Template]], MOD(Table4[[#This Row],[Num]], 5)+1, 0)</f>
        <v>What does the $ have as %?</v>
      </c>
      <c r="M2160" t="str">
        <f ca="1">OFFSET(Table2[[#Headers],[Car]], MOD(Table4[[#This Row],[Num]], 4)+1, 0)</f>
        <v>Sable</v>
      </c>
      <c r="N2160" t="str">
        <f ca="1">OFFSET(Table3[[#Headers],[Property]], MOD(Table4[[#This Row],[Num]], 3)+1, 0)</f>
        <v>weight</v>
      </c>
      <c r="O2160" s="1">
        <f ca="1">1/(1/VLOOKUP(Table4[[#This Row],[Template]],Table1[], 2, FALSE)+1/VLOOKUP(Table4[[#This Row],[Car]],Table2[],2,FALSE))*2</f>
        <v>0.43636363636363629</v>
      </c>
      <c r="P2160" s="1">
        <f ca="1">1/(1/VLOOKUP(Table4[[#This Row],[Template]],Table1[], 3, FALSE)+1/VLOOKUP(Table4[[#This Row],[Car]],Table2[],3,FALSE))*2</f>
        <v>0.4</v>
      </c>
      <c r="Q2160" s="1" t="str">
        <f ca="1">SUBSTITUTE(SUBSTITUTE(Table4[[#This Row],[Template]], "$", Table4[[#This Row],[Car]]), "%", Table4[[#This Row],[Property]])</f>
        <v>What does the Sable have as weight?</v>
      </c>
      <c r="R2160" s="1" t="str">
        <f ca="1">IF(RAND()&gt;Table4[[#This Row],[offer1prob]], "yes", "no")</f>
        <v>yes</v>
      </c>
      <c r="S2160" s="1" t="str">
        <f ca="1">IF(RAND()&lt;Table4[[#This Row],[offer1prob]], "yes", "no")</f>
        <v>yes</v>
      </c>
      <c r="T2160" s="1" t="str">
        <f ca="1">"performConversation '" &amp; Table4[[#This Row],[question]] &amp; "' '" &amp; Table4[[#This Row],[answerToAppointmentRequest]] &amp; "' '" &amp; Table4[[#This Row],[answerToMailRequest]] &amp; "'"</f>
        <v>performConversation 'What does the Sable have as weight?' 'yes' 'yes'</v>
      </c>
    </row>
    <row r="2161" spans="11:20" x14ac:dyDescent="0.25">
      <c r="K2161">
        <v>2160</v>
      </c>
      <c r="L2161" t="str">
        <f ca="1">OFFSET(Table1[[#Headers],[Template]], MOD(Table4[[#This Row],[Num]], 5)+1, 0)</f>
        <v>Why is the $ so expensive?</v>
      </c>
      <c r="M2161" t="str">
        <f ca="1">OFFSET(Table2[[#Headers],[Car]], MOD(Table4[[#This Row],[Num]], 4)+1, 0)</f>
        <v>Wolverine</v>
      </c>
      <c r="N2161" t="str">
        <f ca="1">OFFSET(Table3[[#Headers],[Property]], MOD(Table4[[#This Row],[Num]], 3)+1, 0)</f>
        <v>mpg</v>
      </c>
      <c r="O2161" s="1">
        <f ca="1">1/(1/VLOOKUP(Table4[[#This Row],[Template]],Table1[], 2, FALSE)+1/VLOOKUP(Table4[[#This Row],[Car]],Table2[],2,FALSE))*2</f>
        <v>0.48</v>
      </c>
      <c r="P2161" s="1">
        <f ca="1">1/(1/VLOOKUP(Table4[[#This Row],[Template]],Table1[], 3, FALSE)+1/VLOOKUP(Table4[[#This Row],[Car]],Table2[],3,FALSE))*2</f>
        <v>0.4</v>
      </c>
      <c r="Q2161" s="1" t="str">
        <f ca="1">SUBSTITUTE(SUBSTITUTE(Table4[[#This Row],[Template]], "$", Table4[[#This Row],[Car]]), "%", Table4[[#This Row],[Property]])</f>
        <v>Why is the Wolverine so expensive?</v>
      </c>
      <c r="R2161" s="1" t="str">
        <f ca="1">IF(RAND()&gt;Table4[[#This Row],[offer1prob]], "yes", "no")</f>
        <v>no</v>
      </c>
      <c r="S2161" s="1" t="str">
        <f ca="1">IF(RAND()&lt;Table4[[#This Row],[offer1prob]], "yes", "no")</f>
        <v>yes</v>
      </c>
      <c r="T2161" s="1" t="str">
        <f ca="1">"performConversation '" &amp; Table4[[#This Row],[question]] &amp; "' '" &amp; Table4[[#This Row],[answerToAppointmentRequest]] &amp; "' '" &amp; Table4[[#This Row],[answerToMailRequest]] &amp; "'"</f>
        <v>performConversation 'Why is the Wolverine so expensive?' 'no' 'yes'</v>
      </c>
    </row>
    <row r="2162" spans="11:20" x14ac:dyDescent="0.25">
      <c r="K2162">
        <v>2161</v>
      </c>
      <c r="L2162" t="str">
        <f ca="1">OFFSET(Table1[[#Headers],[Template]], MOD(Table4[[#This Row],[Num]], 5)+1, 0)</f>
        <v>Do you still manufacture the $?</v>
      </c>
      <c r="M2162" t="str">
        <f ca="1">OFFSET(Table2[[#Headers],[Car]], MOD(Table4[[#This Row],[Num]], 4)+1, 0)</f>
        <v>Polecat</v>
      </c>
      <c r="N2162" t="str">
        <f ca="1">OFFSET(Table3[[#Headers],[Property]], MOD(Table4[[#This Row],[Num]], 3)+1, 0)</f>
        <v>color</v>
      </c>
      <c r="O2162" s="1">
        <f ca="1">1/(1/VLOOKUP(Table4[[#This Row],[Template]],Table1[], 2, FALSE)+1/VLOOKUP(Table4[[#This Row],[Car]],Table2[],2,FALSE))*2</f>
        <v>0.44444444444444442</v>
      </c>
      <c r="P2162" s="1">
        <f ca="1">1/(1/VLOOKUP(Table4[[#This Row],[Template]],Table1[], 3, FALSE)+1/VLOOKUP(Table4[[#This Row],[Car]],Table2[],3,FALSE))*2</f>
        <v>0.61538461538461542</v>
      </c>
      <c r="Q2162" s="1" t="str">
        <f ca="1">SUBSTITUTE(SUBSTITUTE(Table4[[#This Row],[Template]], "$", Table4[[#This Row],[Car]]), "%", Table4[[#This Row],[Property]])</f>
        <v>Do you still manufacture the Polecat?</v>
      </c>
      <c r="R2162" s="1" t="str">
        <f ca="1">IF(RAND()&gt;Table4[[#This Row],[offer1prob]], "yes", "no")</f>
        <v>yes</v>
      </c>
      <c r="S2162" s="1" t="str">
        <f ca="1">IF(RAND()&lt;Table4[[#This Row],[offer1prob]], "yes", "no")</f>
        <v>no</v>
      </c>
      <c r="T2162" s="1" t="str">
        <f ca="1">"performConversation '" &amp; Table4[[#This Row],[question]] &amp; "' '" &amp; Table4[[#This Row],[answerToAppointmentRequest]] &amp; "' '" &amp; Table4[[#This Row],[answerToMailRequest]] &amp; "'"</f>
        <v>performConversation 'Do you still manufacture the Polecat?' 'yes' 'no'</v>
      </c>
    </row>
    <row r="2163" spans="11:20" x14ac:dyDescent="0.25">
      <c r="K2163">
        <v>2162</v>
      </c>
      <c r="L2163" t="str">
        <f ca="1">OFFSET(Table1[[#Headers],[Template]], MOD(Table4[[#This Row],[Num]], 5)+1, 0)</f>
        <v>What is the % of the $?</v>
      </c>
      <c r="M2163" t="str">
        <f ca="1">OFFSET(Table2[[#Headers],[Car]], MOD(Table4[[#This Row],[Num]], 4)+1, 0)</f>
        <v>Sea Otter</v>
      </c>
      <c r="N2163" t="str">
        <f ca="1">OFFSET(Table3[[#Headers],[Property]], MOD(Table4[[#This Row],[Num]], 3)+1, 0)</f>
        <v>weight</v>
      </c>
      <c r="O2163" s="1">
        <f ca="1">1/(1/VLOOKUP(Table4[[#This Row],[Template]],Table1[], 2, FALSE)+1/VLOOKUP(Table4[[#This Row],[Car]],Table2[],2,FALSE))*2</f>
        <v>0.4</v>
      </c>
      <c r="P2163" s="1">
        <f ca="1">1/(1/VLOOKUP(Table4[[#This Row],[Template]],Table1[], 3, FALSE)+1/VLOOKUP(Table4[[#This Row],[Car]],Table2[],3,FALSE))*2</f>
        <v>0.4</v>
      </c>
      <c r="Q2163" s="1" t="str">
        <f ca="1">SUBSTITUTE(SUBSTITUTE(Table4[[#This Row],[Template]], "$", Table4[[#This Row],[Car]]), "%", Table4[[#This Row],[Property]])</f>
        <v>What is the weight of the Sea Otter?</v>
      </c>
      <c r="R2163" s="1" t="str">
        <f ca="1">IF(RAND()&gt;Table4[[#This Row],[offer1prob]], "yes", "no")</f>
        <v>yes</v>
      </c>
      <c r="S2163" s="1" t="str">
        <f ca="1">IF(RAND()&lt;Table4[[#This Row],[offer1prob]], "yes", "no")</f>
        <v>yes</v>
      </c>
      <c r="T2163" s="1" t="str">
        <f ca="1">"performConversation '" &amp; Table4[[#This Row],[question]] &amp; "' '" &amp; Table4[[#This Row],[answerToAppointmentRequest]] &amp; "' '" &amp; Table4[[#This Row],[answerToMailRequest]] &amp; "'"</f>
        <v>performConversation 'What is the weight of the Sea Otter?' 'yes' 'yes'</v>
      </c>
    </row>
    <row r="2164" spans="11:20" x14ac:dyDescent="0.25">
      <c r="K2164">
        <v>2163</v>
      </c>
      <c r="L2164" t="str">
        <f ca="1">OFFSET(Table1[[#Headers],[Template]], MOD(Table4[[#This Row],[Num]], 5)+1, 0)</f>
        <v>The $ is crap</v>
      </c>
      <c r="M2164" t="str">
        <f ca="1">OFFSET(Table2[[#Headers],[Car]], MOD(Table4[[#This Row],[Num]], 4)+1, 0)</f>
        <v>Sable</v>
      </c>
      <c r="N2164" t="str">
        <f ca="1">OFFSET(Table3[[#Headers],[Property]], MOD(Table4[[#This Row],[Num]], 3)+1, 0)</f>
        <v>mpg</v>
      </c>
      <c r="O2164" s="1">
        <f ca="1">1/(1/VLOOKUP(Table4[[#This Row],[Template]],Table1[], 2, FALSE)+1/VLOOKUP(Table4[[#This Row],[Car]],Table2[],2,FALSE))*2</f>
        <v>0.32</v>
      </c>
      <c r="P2164" s="1">
        <f ca="1">1/(1/VLOOKUP(Table4[[#This Row],[Template]],Table1[], 3, FALSE)+1/VLOOKUP(Table4[[#This Row],[Car]],Table2[],3,FALSE))*2</f>
        <v>0.3</v>
      </c>
      <c r="Q2164" s="1" t="str">
        <f ca="1">SUBSTITUTE(SUBSTITUTE(Table4[[#This Row],[Template]], "$", Table4[[#This Row],[Car]]), "%", Table4[[#This Row],[Property]])</f>
        <v>The Sable is crap</v>
      </c>
      <c r="R2164" s="1" t="str">
        <f ca="1">IF(RAND()&gt;Table4[[#This Row],[offer1prob]], "yes", "no")</f>
        <v>no</v>
      </c>
      <c r="S2164" s="1" t="str">
        <f ca="1">IF(RAND()&lt;Table4[[#This Row],[offer1prob]], "yes", "no")</f>
        <v>no</v>
      </c>
      <c r="T2164" s="1" t="str">
        <f ca="1">"performConversation '" &amp; Table4[[#This Row],[question]] &amp; "' '" &amp; Table4[[#This Row],[answerToAppointmentRequest]] &amp; "' '" &amp; Table4[[#This Row],[answerToMailRequest]] &amp; "'"</f>
        <v>performConversation 'The Sable is crap' 'no' 'no'</v>
      </c>
    </row>
    <row r="2165" spans="11:20" x14ac:dyDescent="0.25">
      <c r="K2165">
        <v>2164</v>
      </c>
      <c r="L2165" t="str">
        <f ca="1">OFFSET(Table1[[#Headers],[Template]], MOD(Table4[[#This Row],[Num]], 5)+1, 0)</f>
        <v>What does the $ have as %?</v>
      </c>
      <c r="M2165" t="str">
        <f ca="1">OFFSET(Table2[[#Headers],[Car]], MOD(Table4[[#This Row],[Num]], 4)+1, 0)</f>
        <v>Wolverine</v>
      </c>
      <c r="N2165" t="str">
        <f ca="1">OFFSET(Table3[[#Headers],[Property]], MOD(Table4[[#This Row],[Num]], 3)+1, 0)</f>
        <v>color</v>
      </c>
      <c r="O2165" s="1">
        <f ca="1">1/(1/VLOOKUP(Table4[[#This Row],[Template]],Table1[], 2, FALSE)+1/VLOOKUP(Table4[[#This Row],[Car]],Table2[],2,FALSE))*2</f>
        <v>0.4</v>
      </c>
      <c r="P2165" s="1">
        <f ca="1">1/(1/VLOOKUP(Table4[[#This Row],[Template]],Table1[], 3, FALSE)+1/VLOOKUP(Table4[[#This Row],[Car]],Table2[],3,FALSE))*2</f>
        <v>0.3</v>
      </c>
      <c r="Q2165" s="1" t="str">
        <f ca="1">SUBSTITUTE(SUBSTITUTE(Table4[[#This Row],[Template]], "$", Table4[[#This Row],[Car]]), "%", Table4[[#This Row],[Property]])</f>
        <v>What does the Wolverine have as color?</v>
      </c>
      <c r="R2165" s="1" t="str">
        <f ca="1">IF(RAND()&gt;Table4[[#This Row],[offer1prob]], "yes", "no")</f>
        <v>yes</v>
      </c>
      <c r="S2165" s="1" t="str">
        <f ca="1">IF(RAND()&lt;Table4[[#This Row],[offer1prob]], "yes", "no")</f>
        <v>yes</v>
      </c>
      <c r="T2165" s="1" t="str">
        <f ca="1">"performConversation '" &amp; Table4[[#This Row],[question]] &amp; "' '" &amp; Table4[[#This Row],[answerToAppointmentRequest]] &amp; "' '" &amp; Table4[[#This Row],[answerToMailRequest]] &amp; "'"</f>
        <v>performConversation 'What does the Wolverine have as color?' 'yes' 'yes'</v>
      </c>
    </row>
    <row r="2166" spans="11:20" x14ac:dyDescent="0.25">
      <c r="K2166">
        <v>2165</v>
      </c>
      <c r="L2166" t="str">
        <f ca="1">OFFSET(Table1[[#Headers],[Template]], MOD(Table4[[#This Row],[Num]], 5)+1, 0)</f>
        <v>Why is the $ so expensive?</v>
      </c>
      <c r="M2166" t="str">
        <f ca="1">OFFSET(Table2[[#Headers],[Car]], MOD(Table4[[#This Row],[Num]], 4)+1, 0)</f>
        <v>Polecat</v>
      </c>
      <c r="N2166" t="str">
        <f ca="1">OFFSET(Table3[[#Headers],[Property]], MOD(Table4[[#This Row],[Num]], 3)+1, 0)</f>
        <v>weight</v>
      </c>
      <c r="O2166" s="1">
        <f ca="1">1/(1/VLOOKUP(Table4[[#This Row],[Template]],Table1[], 2, FALSE)+1/VLOOKUP(Table4[[#This Row],[Car]],Table2[],2,FALSE))*2</f>
        <v>0.4</v>
      </c>
      <c r="P2166" s="1">
        <f ca="1">1/(1/VLOOKUP(Table4[[#This Row],[Template]],Table1[], 3, FALSE)+1/VLOOKUP(Table4[[#This Row],[Car]],Table2[],3,FALSE))*2</f>
        <v>0.68571428571428561</v>
      </c>
      <c r="Q2166" s="1" t="str">
        <f ca="1">SUBSTITUTE(SUBSTITUTE(Table4[[#This Row],[Template]], "$", Table4[[#This Row],[Car]]), "%", Table4[[#This Row],[Property]])</f>
        <v>Why is the Polecat so expensive?</v>
      </c>
      <c r="R2166" s="1" t="str">
        <f ca="1">IF(RAND()&gt;Table4[[#This Row],[offer1prob]], "yes", "no")</f>
        <v>yes</v>
      </c>
      <c r="S2166" s="1" t="str">
        <f ca="1">IF(RAND()&lt;Table4[[#This Row],[offer1prob]], "yes", "no")</f>
        <v>no</v>
      </c>
      <c r="T2166" s="1" t="str">
        <f ca="1">"performConversation '" &amp; Table4[[#This Row],[question]] &amp; "' '" &amp; Table4[[#This Row],[answerToAppointmentRequest]] &amp; "' '" &amp; Table4[[#This Row],[answerToMailRequest]] &amp; "'"</f>
        <v>performConversation 'Why is the Polecat so expensive?' 'yes' 'no'</v>
      </c>
    </row>
    <row r="2167" spans="11:20" x14ac:dyDescent="0.25">
      <c r="K2167">
        <v>2166</v>
      </c>
      <c r="L2167" t="str">
        <f ca="1">OFFSET(Table1[[#Headers],[Template]], MOD(Table4[[#This Row],[Num]], 5)+1, 0)</f>
        <v>Do you still manufacture the $?</v>
      </c>
      <c r="M2167" t="str">
        <f ca="1">OFFSET(Table2[[#Headers],[Car]], MOD(Table4[[#This Row],[Num]], 4)+1, 0)</f>
        <v>Sea Otter</v>
      </c>
      <c r="N2167" t="str">
        <f ca="1">OFFSET(Table3[[#Headers],[Property]], MOD(Table4[[#This Row],[Num]], 3)+1, 0)</f>
        <v>mpg</v>
      </c>
      <c r="O2167" s="1">
        <f ca="1">1/(1/VLOOKUP(Table4[[#This Row],[Template]],Table1[], 2, FALSE)+1/VLOOKUP(Table4[[#This Row],[Car]],Table2[],2,FALSE))*2</f>
        <v>0.37499999999999994</v>
      </c>
      <c r="P2167" s="1">
        <f ca="1">1/(1/VLOOKUP(Table4[[#This Row],[Template]],Table1[], 3, FALSE)+1/VLOOKUP(Table4[[#This Row],[Car]],Table2[],3,FALSE))*2</f>
        <v>0.44444444444444442</v>
      </c>
      <c r="Q2167" s="1" t="str">
        <f ca="1">SUBSTITUTE(SUBSTITUTE(Table4[[#This Row],[Template]], "$", Table4[[#This Row],[Car]]), "%", Table4[[#This Row],[Property]])</f>
        <v>Do you still manufacture the Sea Otter?</v>
      </c>
      <c r="R2167" s="1" t="str">
        <f ca="1">IF(RAND()&gt;Table4[[#This Row],[offer1prob]], "yes", "no")</f>
        <v>no</v>
      </c>
      <c r="S2167" s="1" t="str">
        <f ca="1">IF(RAND()&lt;Table4[[#This Row],[offer1prob]], "yes", "no")</f>
        <v>yes</v>
      </c>
      <c r="T2167" s="1" t="str">
        <f ca="1">"performConversation '" &amp; Table4[[#This Row],[question]] &amp; "' '" &amp; Table4[[#This Row],[answerToAppointmentRequest]] &amp; "' '" &amp; Table4[[#This Row],[answerToMailRequest]] &amp; "'"</f>
        <v>performConversation 'Do you still manufacture the Sea Otter?' 'no' 'yes'</v>
      </c>
    </row>
    <row r="2168" spans="11:20" x14ac:dyDescent="0.25">
      <c r="K2168">
        <v>2167</v>
      </c>
      <c r="L2168" t="str">
        <f ca="1">OFFSET(Table1[[#Headers],[Template]], MOD(Table4[[#This Row],[Num]], 5)+1, 0)</f>
        <v>What is the % of the $?</v>
      </c>
      <c r="M2168" t="str">
        <f ca="1">OFFSET(Table2[[#Headers],[Car]], MOD(Table4[[#This Row],[Num]], 4)+1, 0)</f>
        <v>Sable</v>
      </c>
      <c r="N2168" t="str">
        <f ca="1">OFFSET(Table3[[#Headers],[Property]], MOD(Table4[[#This Row],[Num]], 3)+1, 0)</f>
        <v>color</v>
      </c>
      <c r="O2168" s="1">
        <f ca="1">1/(1/VLOOKUP(Table4[[#This Row],[Template]],Table1[], 2, FALSE)+1/VLOOKUP(Table4[[#This Row],[Car]],Table2[],2,FALSE))*2</f>
        <v>0.68571428571428561</v>
      </c>
      <c r="P2168" s="1">
        <f ca="1">1/(1/VLOOKUP(Table4[[#This Row],[Template]],Table1[], 3, FALSE)+1/VLOOKUP(Table4[[#This Row],[Car]],Table2[],3,FALSE))*2</f>
        <v>0.48</v>
      </c>
      <c r="Q2168" s="1" t="str">
        <f ca="1">SUBSTITUTE(SUBSTITUTE(Table4[[#This Row],[Template]], "$", Table4[[#This Row],[Car]]), "%", Table4[[#This Row],[Property]])</f>
        <v>What is the color of the Sable?</v>
      </c>
      <c r="R2168" s="1" t="str">
        <f ca="1">IF(RAND()&gt;Table4[[#This Row],[offer1prob]], "yes", "no")</f>
        <v>no</v>
      </c>
      <c r="S2168" s="1" t="str">
        <f ca="1">IF(RAND()&lt;Table4[[#This Row],[offer1prob]], "yes", "no")</f>
        <v>yes</v>
      </c>
      <c r="T2168" s="1" t="str">
        <f ca="1">"performConversation '" &amp; Table4[[#This Row],[question]] &amp; "' '" &amp; Table4[[#This Row],[answerToAppointmentRequest]] &amp; "' '" &amp; Table4[[#This Row],[answerToMailRequest]] &amp; "'"</f>
        <v>performConversation 'What is the color of the Sable?' 'no' 'yes'</v>
      </c>
    </row>
    <row r="2169" spans="11:20" x14ac:dyDescent="0.25">
      <c r="K2169">
        <v>2168</v>
      </c>
      <c r="L2169" t="str">
        <f ca="1">OFFSET(Table1[[#Headers],[Template]], MOD(Table4[[#This Row],[Num]], 5)+1, 0)</f>
        <v>The $ is crap</v>
      </c>
      <c r="M2169" t="str">
        <f ca="1">OFFSET(Table2[[#Headers],[Car]], MOD(Table4[[#This Row],[Num]], 4)+1, 0)</f>
        <v>Wolverine</v>
      </c>
      <c r="N2169" t="str">
        <f ca="1">OFFSET(Table3[[#Headers],[Property]], MOD(Table4[[#This Row],[Num]], 3)+1, 0)</f>
        <v>weight</v>
      </c>
      <c r="O2169" s="1">
        <f ca="1">1/(1/VLOOKUP(Table4[[#This Row],[Template]],Table1[], 2, FALSE)+1/VLOOKUP(Table4[[#This Row],[Car]],Table2[],2,FALSE))*2</f>
        <v>0.3</v>
      </c>
      <c r="P2169" s="1">
        <f ca="1">1/(1/VLOOKUP(Table4[[#This Row],[Template]],Table1[], 3, FALSE)+1/VLOOKUP(Table4[[#This Row],[Car]],Table2[],3,FALSE))*2</f>
        <v>0.24</v>
      </c>
      <c r="Q2169" s="1" t="str">
        <f ca="1">SUBSTITUTE(SUBSTITUTE(Table4[[#This Row],[Template]], "$", Table4[[#This Row],[Car]]), "%", Table4[[#This Row],[Property]])</f>
        <v>The Wolverine is crap</v>
      </c>
      <c r="R2169" s="1" t="str">
        <f ca="1">IF(RAND()&gt;Table4[[#This Row],[offer1prob]], "yes", "no")</f>
        <v>yes</v>
      </c>
      <c r="S2169" s="1" t="str">
        <f ca="1">IF(RAND()&lt;Table4[[#This Row],[offer1prob]], "yes", "no")</f>
        <v>no</v>
      </c>
      <c r="T2169" s="1" t="str">
        <f ca="1">"performConversation '" &amp; Table4[[#This Row],[question]] &amp; "' '" &amp; Table4[[#This Row],[answerToAppointmentRequest]] &amp; "' '" &amp; Table4[[#This Row],[answerToMailRequest]] &amp; "'"</f>
        <v>performConversation 'The Wolverine is crap' 'yes' 'no'</v>
      </c>
    </row>
    <row r="2170" spans="11:20" x14ac:dyDescent="0.25">
      <c r="K2170">
        <v>2169</v>
      </c>
      <c r="L2170" t="str">
        <f ca="1">OFFSET(Table1[[#Headers],[Template]], MOD(Table4[[#This Row],[Num]], 5)+1, 0)</f>
        <v>What does the $ have as %?</v>
      </c>
      <c r="M2170" t="str">
        <f ca="1">OFFSET(Table2[[#Headers],[Car]], MOD(Table4[[#This Row],[Num]], 4)+1, 0)</f>
        <v>Polecat</v>
      </c>
      <c r="N2170" t="str">
        <f ca="1">OFFSET(Table3[[#Headers],[Property]], MOD(Table4[[#This Row],[Num]], 3)+1, 0)</f>
        <v>mpg</v>
      </c>
      <c r="O2170" s="1">
        <f ca="1">1/(1/VLOOKUP(Table4[[#This Row],[Template]],Table1[], 2, FALSE)+1/VLOOKUP(Table4[[#This Row],[Car]],Table2[],2,FALSE))*2</f>
        <v>0.3428571428571428</v>
      </c>
      <c r="P2170" s="1">
        <f ca="1">1/(1/VLOOKUP(Table4[[#This Row],[Template]],Table1[], 3, FALSE)+1/VLOOKUP(Table4[[#This Row],[Car]],Table2[],3,FALSE))*2</f>
        <v>0.43636363636363629</v>
      </c>
      <c r="Q2170" s="1" t="str">
        <f ca="1">SUBSTITUTE(SUBSTITUTE(Table4[[#This Row],[Template]], "$", Table4[[#This Row],[Car]]), "%", Table4[[#This Row],[Property]])</f>
        <v>What does the Polecat have as mpg?</v>
      </c>
      <c r="R2170" s="1" t="str">
        <f ca="1">IF(RAND()&gt;Table4[[#This Row],[offer1prob]], "yes", "no")</f>
        <v>yes</v>
      </c>
      <c r="S2170" s="1" t="str">
        <f ca="1">IF(RAND()&lt;Table4[[#This Row],[offer1prob]], "yes", "no")</f>
        <v>no</v>
      </c>
      <c r="T2170" s="1" t="str">
        <f ca="1">"performConversation '" &amp; Table4[[#This Row],[question]] &amp; "' '" &amp; Table4[[#This Row],[answerToAppointmentRequest]] &amp; "' '" &amp; Table4[[#This Row],[answerToMailRequest]] &amp; "'"</f>
        <v>performConversation 'What does the Polecat have as mpg?' 'yes' 'no'</v>
      </c>
    </row>
    <row r="2171" spans="11:20" x14ac:dyDescent="0.25">
      <c r="K2171">
        <v>2170</v>
      </c>
      <c r="L2171" t="str">
        <f ca="1">OFFSET(Table1[[#Headers],[Template]], MOD(Table4[[#This Row],[Num]], 5)+1, 0)</f>
        <v>Why is the $ so expensive?</v>
      </c>
      <c r="M2171" t="str">
        <f ca="1">OFFSET(Table2[[#Headers],[Car]], MOD(Table4[[#This Row],[Num]], 4)+1, 0)</f>
        <v>Sea Otter</v>
      </c>
      <c r="N2171" t="str">
        <f ca="1">OFFSET(Table3[[#Headers],[Property]], MOD(Table4[[#This Row],[Num]], 3)+1, 0)</f>
        <v>color</v>
      </c>
      <c r="O2171" s="1">
        <f ca="1">1/(1/VLOOKUP(Table4[[#This Row],[Template]],Table1[], 2, FALSE)+1/VLOOKUP(Table4[[#This Row],[Car]],Table2[],2,FALSE))*2</f>
        <v>0.3428571428571428</v>
      </c>
      <c r="P2171" s="1">
        <f ca="1">1/(1/VLOOKUP(Table4[[#This Row],[Template]],Table1[], 3, FALSE)+1/VLOOKUP(Table4[[#This Row],[Car]],Table2[],3,FALSE))*2</f>
        <v>0.48</v>
      </c>
      <c r="Q2171" s="1" t="str">
        <f ca="1">SUBSTITUTE(SUBSTITUTE(Table4[[#This Row],[Template]], "$", Table4[[#This Row],[Car]]), "%", Table4[[#This Row],[Property]])</f>
        <v>Why is the Sea Otter so expensive?</v>
      </c>
      <c r="R2171" s="1" t="str">
        <f ca="1">IF(RAND()&gt;Table4[[#This Row],[offer1prob]], "yes", "no")</f>
        <v>yes</v>
      </c>
      <c r="S2171" s="1" t="str">
        <f ca="1">IF(RAND()&lt;Table4[[#This Row],[offer1prob]], "yes", "no")</f>
        <v>no</v>
      </c>
      <c r="T2171" s="1" t="str">
        <f ca="1">"performConversation '" &amp; Table4[[#This Row],[question]] &amp; "' '" &amp; Table4[[#This Row],[answerToAppointmentRequest]] &amp; "' '" &amp; Table4[[#This Row],[answerToMailRequest]] &amp; "'"</f>
        <v>performConversation 'Why is the Sea Otter so expensive?' 'yes' 'no'</v>
      </c>
    </row>
    <row r="2172" spans="11:20" x14ac:dyDescent="0.25">
      <c r="K2172">
        <v>2171</v>
      </c>
      <c r="L2172" t="str">
        <f ca="1">OFFSET(Table1[[#Headers],[Template]], MOD(Table4[[#This Row],[Num]], 5)+1, 0)</f>
        <v>Do you still manufacture the $?</v>
      </c>
      <c r="M2172" t="str">
        <f ca="1">OFFSET(Table2[[#Headers],[Car]], MOD(Table4[[#This Row],[Num]], 4)+1, 0)</f>
        <v>Sable</v>
      </c>
      <c r="N2172" t="str">
        <f ca="1">OFFSET(Table3[[#Headers],[Property]], MOD(Table4[[#This Row],[Num]], 3)+1, 0)</f>
        <v>weight</v>
      </c>
      <c r="O2172" s="1">
        <f ca="1">1/(1/VLOOKUP(Table4[[#This Row],[Template]],Table1[], 2, FALSE)+1/VLOOKUP(Table4[[#This Row],[Car]],Table2[],2,FALSE))*2</f>
        <v>0.61538461538461542</v>
      </c>
      <c r="P2172" s="1">
        <f ca="1">1/(1/VLOOKUP(Table4[[#This Row],[Template]],Table1[], 3, FALSE)+1/VLOOKUP(Table4[[#This Row],[Car]],Table2[],3,FALSE))*2</f>
        <v>0.54545454545454541</v>
      </c>
      <c r="Q2172" s="1" t="str">
        <f ca="1">SUBSTITUTE(SUBSTITUTE(Table4[[#This Row],[Template]], "$", Table4[[#This Row],[Car]]), "%", Table4[[#This Row],[Property]])</f>
        <v>Do you still manufacture the Sable?</v>
      </c>
      <c r="R2172" s="1" t="str">
        <f ca="1">IF(RAND()&gt;Table4[[#This Row],[offer1prob]], "yes", "no")</f>
        <v>no</v>
      </c>
      <c r="S2172" s="1" t="str">
        <f ca="1">IF(RAND()&lt;Table4[[#This Row],[offer1prob]], "yes", "no")</f>
        <v>yes</v>
      </c>
      <c r="T2172" s="1" t="str">
        <f ca="1">"performConversation '" &amp; Table4[[#This Row],[question]] &amp; "' '" &amp; Table4[[#This Row],[answerToAppointmentRequest]] &amp; "' '" &amp; Table4[[#This Row],[answerToMailRequest]] &amp; "'"</f>
        <v>performConversation 'Do you still manufacture the Sable?' 'no' 'yes'</v>
      </c>
    </row>
    <row r="2173" spans="11:20" x14ac:dyDescent="0.25">
      <c r="K2173">
        <v>2172</v>
      </c>
      <c r="L2173" t="str">
        <f ca="1">OFFSET(Table1[[#Headers],[Template]], MOD(Table4[[#This Row],[Num]], 5)+1, 0)</f>
        <v>What is the % of the $?</v>
      </c>
      <c r="M2173" t="str">
        <f ca="1">OFFSET(Table2[[#Headers],[Car]], MOD(Table4[[#This Row],[Num]], 4)+1, 0)</f>
        <v>Wolverine</v>
      </c>
      <c r="N2173" t="str">
        <f ca="1">OFFSET(Table3[[#Headers],[Property]], MOD(Table4[[#This Row],[Num]], 3)+1, 0)</f>
        <v>mpg</v>
      </c>
      <c r="O2173" s="1">
        <f ca="1">1/(1/VLOOKUP(Table4[[#This Row],[Template]],Table1[], 2, FALSE)+1/VLOOKUP(Table4[[#This Row],[Car]],Table2[],2,FALSE))*2</f>
        <v>0.6</v>
      </c>
      <c r="P2173" s="1">
        <f ca="1">1/(1/VLOOKUP(Table4[[#This Row],[Template]],Table1[], 3, FALSE)+1/VLOOKUP(Table4[[#This Row],[Car]],Table2[],3,FALSE))*2</f>
        <v>0.3428571428571428</v>
      </c>
      <c r="Q2173" s="1" t="str">
        <f ca="1">SUBSTITUTE(SUBSTITUTE(Table4[[#This Row],[Template]], "$", Table4[[#This Row],[Car]]), "%", Table4[[#This Row],[Property]])</f>
        <v>What is the mpg of the Wolverine?</v>
      </c>
      <c r="R2173" s="1" t="str">
        <f ca="1">IF(RAND()&gt;Table4[[#This Row],[offer1prob]], "yes", "no")</f>
        <v>no</v>
      </c>
      <c r="S2173" s="1" t="str">
        <f ca="1">IF(RAND()&lt;Table4[[#This Row],[offer1prob]], "yes", "no")</f>
        <v>no</v>
      </c>
      <c r="T2173" s="1" t="str">
        <f ca="1">"performConversation '" &amp; Table4[[#This Row],[question]] &amp; "' '" &amp; Table4[[#This Row],[answerToAppointmentRequest]] &amp; "' '" &amp; Table4[[#This Row],[answerToMailRequest]] &amp; "'"</f>
        <v>performConversation 'What is the mpg of the Wolverine?' 'no' 'no'</v>
      </c>
    </row>
    <row r="2174" spans="11:20" x14ac:dyDescent="0.25">
      <c r="K2174">
        <v>2173</v>
      </c>
      <c r="L2174" t="str">
        <f ca="1">OFFSET(Table1[[#Headers],[Template]], MOD(Table4[[#This Row],[Num]], 5)+1, 0)</f>
        <v>The $ is crap</v>
      </c>
      <c r="M2174" t="str">
        <f ca="1">OFFSET(Table2[[#Headers],[Car]], MOD(Table4[[#This Row],[Num]], 4)+1, 0)</f>
        <v>Polecat</v>
      </c>
      <c r="N2174" t="str">
        <f ca="1">OFFSET(Table3[[#Headers],[Property]], MOD(Table4[[#This Row],[Num]], 3)+1, 0)</f>
        <v>color</v>
      </c>
      <c r="O2174" s="1">
        <f ca="1">1/(1/VLOOKUP(Table4[[#This Row],[Template]],Table1[], 2, FALSE)+1/VLOOKUP(Table4[[#This Row],[Car]],Table2[],2,FALSE))*2</f>
        <v>0.26666666666666666</v>
      </c>
      <c r="P2174" s="1">
        <f ca="1">1/(1/VLOOKUP(Table4[[#This Row],[Template]],Table1[], 3, FALSE)+1/VLOOKUP(Table4[[#This Row],[Car]],Table2[],3,FALSE))*2</f>
        <v>0.32</v>
      </c>
      <c r="Q2174" s="1" t="str">
        <f ca="1">SUBSTITUTE(SUBSTITUTE(Table4[[#This Row],[Template]], "$", Table4[[#This Row],[Car]]), "%", Table4[[#This Row],[Property]])</f>
        <v>The Polecat is crap</v>
      </c>
      <c r="R2174" s="1" t="str">
        <f ca="1">IF(RAND()&gt;Table4[[#This Row],[offer1prob]], "yes", "no")</f>
        <v>yes</v>
      </c>
      <c r="S2174" s="1" t="str">
        <f ca="1">IF(RAND()&lt;Table4[[#This Row],[offer1prob]], "yes", "no")</f>
        <v>no</v>
      </c>
      <c r="T2174" s="1" t="str">
        <f ca="1">"performConversation '" &amp; Table4[[#This Row],[question]] &amp; "' '" &amp; Table4[[#This Row],[answerToAppointmentRequest]] &amp; "' '" &amp; Table4[[#This Row],[answerToMailRequest]] &amp; "'"</f>
        <v>performConversation 'The Polecat is crap' 'yes' 'no'</v>
      </c>
    </row>
    <row r="2175" spans="11:20" x14ac:dyDescent="0.25">
      <c r="K2175">
        <v>2174</v>
      </c>
      <c r="L2175" t="str">
        <f ca="1">OFFSET(Table1[[#Headers],[Template]], MOD(Table4[[#This Row],[Num]], 5)+1, 0)</f>
        <v>What does the $ have as %?</v>
      </c>
      <c r="M2175" t="str">
        <f ca="1">OFFSET(Table2[[#Headers],[Car]], MOD(Table4[[#This Row],[Num]], 4)+1, 0)</f>
        <v>Sea Otter</v>
      </c>
      <c r="N2175" t="str">
        <f ca="1">OFFSET(Table3[[#Headers],[Property]], MOD(Table4[[#This Row],[Num]], 3)+1, 0)</f>
        <v>weight</v>
      </c>
      <c r="O2175" s="1">
        <f ca="1">1/(1/VLOOKUP(Table4[[#This Row],[Template]],Table1[], 2, FALSE)+1/VLOOKUP(Table4[[#This Row],[Car]],Table2[],2,FALSE))*2</f>
        <v>0.3</v>
      </c>
      <c r="P2175" s="1">
        <f ca="1">1/(1/VLOOKUP(Table4[[#This Row],[Template]],Table1[], 3, FALSE)+1/VLOOKUP(Table4[[#This Row],[Car]],Table2[],3,FALSE))*2</f>
        <v>0.3428571428571428</v>
      </c>
      <c r="Q2175" s="1" t="str">
        <f ca="1">SUBSTITUTE(SUBSTITUTE(Table4[[#This Row],[Template]], "$", Table4[[#This Row],[Car]]), "%", Table4[[#This Row],[Property]])</f>
        <v>What does the Sea Otter have as weight?</v>
      </c>
      <c r="R2175" s="1" t="str">
        <f ca="1">IF(RAND()&gt;Table4[[#This Row],[offer1prob]], "yes", "no")</f>
        <v>no</v>
      </c>
      <c r="S2175" s="1" t="str">
        <f ca="1">IF(RAND()&lt;Table4[[#This Row],[offer1prob]], "yes", "no")</f>
        <v>yes</v>
      </c>
      <c r="T2175" s="1" t="str">
        <f ca="1">"performConversation '" &amp; Table4[[#This Row],[question]] &amp; "' '" &amp; Table4[[#This Row],[answerToAppointmentRequest]] &amp; "' '" &amp; Table4[[#This Row],[answerToMailRequest]] &amp; "'"</f>
        <v>performConversation 'What does the Sea Otter have as weight?' 'no' 'yes'</v>
      </c>
    </row>
    <row r="2176" spans="11:20" x14ac:dyDescent="0.25">
      <c r="K2176">
        <v>2175</v>
      </c>
      <c r="L2176" t="str">
        <f ca="1">OFFSET(Table1[[#Headers],[Template]], MOD(Table4[[#This Row],[Num]], 5)+1, 0)</f>
        <v>Why is the $ so expensive?</v>
      </c>
      <c r="M2176" t="str">
        <f ca="1">OFFSET(Table2[[#Headers],[Car]], MOD(Table4[[#This Row],[Num]], 4)+1, 0)</f>
        <v>Sable</v>
      </c>
      <c r="N2176" t="str">
        <f ca="1">OFFSET(Table3[[#Headers],[Property]], MOD(Table4[[#This Row],[Num]], 3)+1, 0)</f>
        <v>mpg</v>
      </c>
      <c r="O2176" s="1">
        <f ca="1">1/(1/VLOOKUP(Table4[[#This Row],[Template]],Table1[], 2, FALSE)+1/VLOOKUP(Table4[[#This Row],[Car]],Table2[],2,FALSE))*2</f>
        <v>0.53333333333333333</v>
      </c>
      <c r="P2176" s="1">
        <f ca="1">1/(1/VLOOKUP(Table4[[#This Row],[Template]],Table1[], 3, FALSE)+1/VLOOKUP(Table4[[#This Row],[Car]],Table2[],3,FALSE))*2</f>
        <v>0.6</v>
      </c>
      <c r="Q2176" s="1" t="str">
        <f ca="1">SUBSTITUTE(SUBSTITUTE(Table4[[#This Row],[Template]], "$", Table4[[#This Row],[Car]]), "%", Table4[[#This Row],[Property]])</f>
        <v>Why is the Sable so expensive?</v>
      </c>
      <c r="R2176" s="1" t="str">
        <f ca="1">IF(RAND()&gt;Table4[[#This Row],[offer1prob]], "yes", "no")</f>
        <v>no</v>
      </c>
      <c r="S2176" s="1" t="str">
        <f ca="1">IF(RAND()&lt;Table4[[#This Row],[offer1prob]], "yes", "no")</f>
        <v>yes</v>
      </c>
      <c r="T2176" s="1" t="str">
        <f ca="1">"performConversation '" &amp; Table4[[#This Row],[question]] &amp; "' '" &amp; Table4[[#This Row],[answerToAppointmentRequest]] &amp; "' '" &amp; Table4[[#This Row],[answerToMailRequest]] &amp; "'"</f>
        <v>performConversation 'Why is the Sable so expensive?' 'no' 'yes'</v>
      </c>
    </row>
    <row r="2177" spans="11:20" x14ac:dyDescent="0.25">
      <c r="K2177">
        <v>2176</v>
      </c>
      <c r="L2177" t="str">
        <f ca="1">OFFSET(Table1[[#Headers],[Template]], MOD(Table4[[#This Row],[Num]], 5)+1, 0)</f>
        <v>Do you still manufacture the $?</v>
      </c>
      <c r="M2177" t="str">
        <f ca="1">OFFSET(Table2[[#Headers],[Car]], MOD(Table4[[#This Row],[Num]], 4)+1, 0)</f>
        <v>Wolverine</v>
      </c>
      <c r="N2177" t="str">
        <f ca="1">OFFSET(Table3[[#Headers],[Property]], MOD(Table4[[#This Row],[Num]], 3)+1, 0)</f>
        <v>color</v>
      </c>
      <c r="O2177" s="1">
        <f ca="1">1/(1/VLOOKUP(Table4[[#This Row],[Template]],Table1[], 2, FALSE)+1/VLOOKUP(Table4[[#This Row],[Car]],Table2[],2,FALSE))*2</f>
        <v>0.54545454545454541</v>
      </c>
      <c r="P2177" s="1">
        <f ca="1">1/(1/VLOOKUP(Table4[[#This Row],[Template]],Table1[], 3, FALSE)+1/VLOOKUP(Table4[[#This Row],[Car]],Table2[],3,FALSE))*2</f>
        <v>0.37499999999999994</v>
      </c>
      <c r="Q2177" s="1" t="str">
        <f ca="1">SUBSTITUTE(SUBSTITUTE(Table4[[#This Row],[Template]], "$", Table4[[#This Row],[Car]]), "%", Table4[[#This Row],[Property]])</f>
        <v>Do you still manufacture the Wolverine?</v>
      </c>
      <c r="R2177" s="1" t="str">
        <f ca="1">IF(RAND()&gt;Table4[[#This Row],[offer1prob]], "yes", "no")</f>
        <v>no</v>
      </c>
      <c r="S2177" s="1" t="str">
        <f ca="1">IF(RAND()&lt;Table4[[#This Row],[offer1prob]], "yes", "no")</f>
        <v>yes</v>
      </c>
      <c r="T2177" s="1" t="str">
        <f ca="1">"performConversation '" &amp; Table4[[#This Row],[question]] &amp; "' '" &amp; Table4[[#This Row],[answerToAppointmentRequest]] &amp; "' '" &amp; Table4[[#This Row],[answerToMailRequest]] &amp; "'"</f>
        <v>performConversation 'Do you still manufacture the Wolverine?' 'no' 'yes'</v>
      </c>
    </row>
    <row r="2178" spans="11:20" x14ac:dyDescent="0.25">
      <c r="K2178">
        <v>2177</v>
      </c>
      <c r="L2178" t="str">
        <f ca="1">OFFSET(Table1[[#Headers],[Template]], MOD(Table4[[#This Row],[Num]], 5)+1, 0)</f>
        <v>What is the % of the $?</v>
      </c>
      <c r="M2178" t="str">
        <f ca="1">OFFSET(Table2[[#Headers],[Car]], MOD(Table4[[#This Row],[Num]], 4)+1, 0)</f>
        <v>Polecat</v>
      </c>
      <c r="N2178" t="str">
        <f ca="1">OFFSET(Table3[[#Headers],[Property]], MOD(Table4[[#This Row],[Num]], 3)+1, 0)</f>
        <v>weight</v>
      </c>
      <c r="O2178" s="1">
        <f ca="1">1/(1/VLOOKUP(Table4[[#This Row],[Template]],Table1[], 2, FALSE)+1/VLOOKUP(Table4[[#This Row],[Car]],Table2[],2,FALSE))*2</f>
        <v>0.48</v>
      </c>
      <c r="P2178" s="1">
        <f ca="1">1/(1/VLOOKUP(Table4[[#This Row],[Template]],Table1[], 3, FALSE)+1/VLOOKUP(Table4[[#This Row],[Car]],Table2[],3,FALSE))*2</f>
        <v>0.53333333333333333</v>
      </c>
      <c r="Q2178" s="1" t="str">
        <f ca="1">SUBSTITUTE(SUBSTITUTE(Table4[[#This Row],[Template]], "$", Table4[[#This Row],[Car]]), "%", Table4[[#This Row],[Property]])</f>
        <v>What is the weight of the Polecat?</v>
      </c>
      <c r="R2178" s="1" t="str">
        <f ca="1">IF(RAND()&gt;Table4[[#This Row],[offer1prob]], "yes", "no")</f>
        <v>no</v>
      </c>
      <c r="S2178" s="1" t="str">
        <f ca="1">IF(RAND()&lt;Table4[[#This Row],[offer1prob]], "yes", "no")</f>
        <v>no</v>
      </c>
      <c r="T2178" s="1" t="str">
        <f ca="1">"performConversation '" &amp; Table4[[#This Row],[question]] &amp; "' '" &amp; Table4[[#This Row],[answerToAppointmentRequest]] &amp; "' '" &amp; Table4[[#This Row],[answerToMailRequest]] &amp; "'"</f>
        <v>performConversation 'What is the weight of the Polecat?' 'no' 'no'</v>
      </c>
    </row>
    <row r="2179" spans="11:20" x14ac:dyDescent="0.25">
      <c r="K2179">
        <v>2178</v>
      </c>
      <c r="L2179" t="str">
        <f ca="1">OFFSET(Table1[[#Headers],[Template]], MOD(Table4[[#This Row],[Num]], 5)+1, 0)</f>
        <v>The $ is crap</v>
      </c>
      <c r="M2179" t="str">
        <f ca="1">OFFSET(Table2[[#Headers],[Car]], MOD(Table4[[#This Row],[Num]], 4)+1, 0)</f>
        <v>Sea Otter</v>
      </c>
      <c r="N2179" t="str">
        <f ca="1">OFFSET(Table3[[#Headers],[Property]], MOD(Table4[[#This Row],[Num]], 3)+1, 0)</f>
        <v>mpg</v>
      </c>
      <c r="O2179" s="1">
        <f ca="1">1/(1/VLOOKUP(Table4[[#This Row],[Template]],Table1[], 2, FALSE)+1/VLOOKUP(Table4[[#This Row],[Car]],Table2[],2,FALSE))*2</f>
        <v>0.24</v>
      </c>
      <c r="P2179" s="1">
        <f ca="1">1/(1/VLOOKUP(Table4[[#This Row],[Template]],Table1[], 3, FALSE)+1/VLOOKUP(Table4[[#This Row],[Car]],Table2[],3,FALSE))*2</f>
        <v>0.26666666666666666</v>
      </c>
      <c r="Q2179" s="1" t="str">
        <f ca="1">SUBSTITUTE(SUBSTITUTE(Table4[[#This Row],[Template]], "$", Table4[[#This Row],[Car]]), "%", Table4[[#This Row],[Property]])</f>
        <v>The Sea Otter is crap</v>
      </c>
      <c r="R2179" s="1" t="str">
        <f ca="1">IF(RAND()&gt;Table4[[#This Row],[offer1prob]], "yes", "no")</f>
        <v>yes</v>
      </c>
      <c r="S2179" s="1" t="str">
        <f ca="1">IF(RAND()&lt;Table4[[#This Row],[offer1prob]], "yes", "no")</f>
        <v>yes</v>
      </c>
      <c r="T2179" s="1" t="str">
        <f ca="1">"performConversation '" &amp; Table4[[#This Row],[question]] &amp; "' '" &amp; Table4[[#This Row],[answerToAppointmentRequest]] &amp; "' '" &amp; Table4[[#This Row],[answerToMailRequest]] &amp; "'"</f>
        <v>performConversation 'The Sea Otter is crap' 'yes' 'yes'</v>
      </c>
    </row>
    <row r="2180" spans="11:20" x14ac:dyDescent="0.25">
      <c r="K2180">
        <v>2179</v>
      </c>
      <c r="L2180" t="str">
        <f ca="1">OFFSET(Table1[[#Headers],[Template]], MOD(Table4[[#This Row],[Num]], 5)+1, 0)</f>
        <v>What does the $ have as %?</v>
      </c>
      <c r="M2180" t="str">
        <f ca="1">OFFSET(Table2[[#Headers],[Car]], MOD(Table4[[#This Row],[Num]], 4)+1, 0)</f>
        <v>Sable</v>
      </c>
      <c r="N2180" t="str">
        <f ca="1">OFFSET(Table3[[#Headers],[Property]], MOD(Table4[[#This Row],[Num]], 3)+1, 0)</f>
        <v>color</v>
      </c>
      <c r="O2180" s="1">
        <f ca="1">1/(1/VLOOKUP(Table4[[#This Row],[Template]],Table1[], 2, FALSE)+1/VLOOKUP(Table4[[#This Row],[Car]],Table2[],2,FALSE))*2</f>
        <v>0.43636363636363629</v>
      </c>
      <c r="P2180" s="1">
        <f ca="1">1/(1/VLOOKUP(Table4[[#This Row],[Template]],Table1[], 3, FALSE)+1/VLOOKUP(Table4[[#This Row],[Car]],Table2[],3,FALSE))*2</f>
        <v>0.4</v>
      </c>
      <c r="Q2180" s="1" t="str">
        <f ca="1">SUBSTITUTE(SUBSTITUTE(Table4[[#This Row],[Template]], "$", Table4[[#This Row],[Car]]), "%", Table4[[#This Row],[Property]])</f>
        <v>What does the Sable have as color?</v>
      </c>
      <c r="R2180" s="1" t="str">
        <f ca="1">IF(RAND()&gt;Table4[[#This Row],[offer1prob]], "yes", "no")</f>
        <v>no</v>
      </c>
      <c r="S2180" s="1" t="str">
        <f ca="1">IF(RAND()&lt;Table4[[#This Row],[offer1prob]], "yes", "no")</f>
        <v>yes</v>
      </c>
      <c r="T2180" s="1" t="str">
        <f ca="1">"performConversation '" &amp; Table4[[#This Row],[question]] &amp; "' '" &amp; Table4[[#This Row],[answerToAppointmentRequest]] &amp; "' '" &amp; Table4[[#This Row],[answerToMailRequest]] &amp; "'"</f>
        <v>performConversation 'What does the Sable have as color?' 'no' 'yes'</v>
      </c>
    </row>
    <row r="2181" spans="11:20" x14ac:dyDescent="0.25">
      <c r="K2181">
        <v>2180</v>
      </c>
      <c r="L2181" t="str">
        <f ca="1">OFFSET(Table1[[#Headers],[Template]], MOD(Table4[[#This Row],[Num]], 5)+1, 0)</f>
        <v>Why is the $ so expensive?</v>
      </c>
      <c r="M2181" t="str">
        <f ca="1">OFFSET(Table2[[#Headers],[Car]], MOD(Table4[[#This Row],[Num]], 4)+1, 0)</f>
        <v>Wolverine</v>
      </c>
      <c r="N2181" t="str">
        <f ca="1">OFFSET(Table3[[#Headers],[Property]], MOD(Table4[[#This Row],[Num]], 3)+1, 0)</f>
        <v>weight</v>
      </c>
      <c r="O2181" s="1">
        <f ca="1">1/(1/VLOOKUP(Table4[[#This Row],[Template]],Table1[], 2, FALSE)+1/VLOOKUP(Table4[[#This Row],[Car]],Table2[],2,FALSE))*2</f>
        <v>0.48</v>
      </c>
      <c r="P2181" s="1">
        <f ca="1">1/(1/VLOOKUP(Table4[[#This Row],[Template]],Table1[], 3, FALSE)+1/VLOOKUP(Table4[[#This Row],[Car]],Table2[],3,FALSE))*2</f>
        <v>0.4</v>
      </c>
      <c r="Q2181" s="1" t="str">
        <f ca="1">SUBSTITUTE(SUBSTITUTE(Table4[[#This Row],[Template]], "$", Table4[[#This Row],[Car]]), "%", Table4[[#This Row],[Property]])</f>
        <v>Why is the Wolverine so expensive?</v>
      </c>
      <c r="R2181" s="1" t="str">
        <f ca="1">IF(RAND()&gt;Table4[[#This Row],[offer1prob]], "yes", "no")</f>
        <v>no</v>
      </c>
      <c r="S2181" s="1" t="str">
        <f ca="1">IF(RAND()&lt;Table4[[#This Row],[offer1prob]], "yes", "no")</f>
        <v>no</v>
      </c>
      <c r="T2181" s="1" t="str">
        <f ca="1">"performConversation '" &amp; Table4[[#This Row],[question]] &amp; "' '" &amp; Table4[[#This Row],[answerToAppointmentRequest]] &amp; "' '" &amp; Table4[[#This Row],[answerToMailRequest]] &amp; "'"</f>
        <v>performConversation 'Why is the Wolverine so expensive?' 'no' 'no'</v>
      </c>
    </row>
    <row r="2182" spans="11:20" x14ac:dyDescent="0.25">
      <c r="K2182">
        <v>2181</v>
      </c>
      <c r="L2182" t="str">
        <f ca="1">OFFSET(Table1[[#Headers],[Template]], MOD(Table4[[#This Row],[Num]], 5)+1, 0)</f>
        <v>Do you still manufacture the $?</v>
      </c>
      <c r="M2182" t="str">
        <f ca="1">OFFSET(Table2[[#Headers],[Car]], MOD(Table4[[#This Row],[Num]], 4)+1, 0)</f>
        <v>Polecat</v>
      </c>
      <c r="N2182" t="str">
        <f ca="1">OFFSET(Table3[[#Headers],[Property]], MOD(Table4[[#This Row],[Num]], 3)+1, 0)</f>
        <v>mpg</v>
      </c>
      <c r="O2182" s="1">
        <f ca="1">1/(1/VLOOKUP(Table4[[#This Row],[Template]],Table1[], 2, FALSE)+1/VLOOKUP(Table4[[#This Row],[Car]],Table2[],2,FALSE))*2</f>
        <v>0.44444444444444442</v>
      </c>
      <c r="P2182" s="1">
        <f ca="1">1/(1/VLOOKUP(Table4[[#This Row],[Template]],Table1[], 3, FALSE)+1/VLOOKUP(Table4[[#This Row],[Car]],Table2[],3,FALSE))*2</f>
        <v>0.61538461538461542</v>
      </c>
      <c r="Q2182" s="1" t="str">
        <f ca="1">SUBSTITUTE(SUBSTITUTE(Table4[[#This Row],[Template]], "$", Table4[[#This Row],[Car]]), "%", Table4[[#This Row],[Property]])</f>
        <v>Do you still manufacture the Polecat?</v>
      </c>
      <c r="R2182" s="1" t="str">
        <f ca="1">IF(RAND()&gt;Table4[[#This Row],[offer1prob]], "yes", "no")</f>
        <v>no</v>
      </c>
      <c r="S2182" s="1" t="str">
        <f ca="1">IF(RAND()&lt;Table4[[#This Row],[offer1prob]], "yes", "no")</f>
        <v>no</v>
      </c>
      <c r="T2182" s="1" t="str">
        <f ca="1">"performConversation '" &amp; Table4[[#This Row],[question]] &amp; "' '" &amp; Table4[[#This Row],[answerToAppointmentRequest]] &amp; "' '" &amp; Table4[[#This Row],[answerToMailRequest]] &amp; "'"</f>
        <v>performConversation 'Do you still manufacture the Polecat?' 'no' 'no'</v>
      </c>
    </row>
    <row r="2183" spans="11:20" x14ac:dyDescent="0.25">
      <c r="K2183">
        <v>2182</v>
      </c>
      <c r="L2183" t="str">
        <f ca="1">OFFSET(Table1[[#Headers],[Template]], MOD(Table4[[#This Row],[Num]], 5)+1, 0)</f>
        <v>What is the % of the $?</v>
      </c>
      <c r="M2183" t="str">
        <f ca="1">OFFSET(Table2[[#Headers],[Car]], MOD(Table4[[#This Row],[Num]], 4)+1, 0)</f>
        <v>Sea Otter</v>
      </c>
      <c r="N2183" t="str">
        <f ca="1">OFFSET(Table3[[#Headers],[Property]], MOD(Table4[[#This Row],[Num]], 3)+1, 0)</f>
        <v>color</v>
      </c>
      <c r="O2183" s="1">
        <f ca="1">1/(1/VLOOKUP(Table4[[#This Row],[Template]],Table1[], 2, FALSE)+1/VLOOKUP(Table4[[#This Row],[Car]],Table2[],2,FALSE))*2</f>
        <v>0.4</v>
      </c>
      <c r="P2183" s="1">
        <f ca="1">1/(1/VLOOKUP(Table4[[#This Row],[Template]],Table1[], 3, FALSE)+1/VLOOKUP(Table4[[#This Row],[Car]],Table2[],3,FALSE))*2</f>
        <v>0.4</v>
      </c>
      <c r="Q2183" s="1" t="str">
        <f ca="1">SUBSTITUTE(SUBSTITUTE(Table4[[#This Row],[Template]], "$", Table4[[#This Row],[Car]]), "%", Table4[[#This Row],[Property]])</f>
        <v>What is the color of the Sea Otter?</v>
      </c>
      <c r="R2183" s="1" t="str">
        <f ca="1">IF(RAND()&gt;Table4[[#This Row],[offer1prob]], "yes", "no")</f>
        <v>yes</v>
      </c>
      <c r="S2183" s="1" t="str">
        <f ca="1">IF(RAND()&lt;Table4[[#This Row],[offer1prob]], "yes", "no")</f>
        <v>no</v>
      </c>
      <c r="T2183" s="1" t="str">
        <f ca="1">"performConversation '" &amp; Table4[[#This Row],[question]] &amp; "' '" &amp; Table4[[#This Row],[answerToAppointmentRequest]] &amp; "' '" &amp; Table4[[#This Row],[answerToMailRequest]] &amp; "'"</f>
        <v>performConversation 'What is the color of the Sea Otter?' 'yes' 'no'</v>
      </c>
    </row>
    <row r="2184" spans="11:20" x14ac:dyDescent="0.25">
      <c r="K2184">
        <v>2183</v>
      </c>
      <c r="L2184" t="str">
        <f ca="1">OFFSET(Table1[[#Headers],[Template]], MOD(Table4[[#This Row],[Num]], 5)+1, 0)</f>
        <v>The $ is crap</v>
      </c>
      <c r="M2184" t="str">
        <f ca="1">OFFSET(Table2[[#Headers],[Car]], MOD(Table4[[#This Row],[Num]], 4)+1, 0)</f>
        <v>Sable</v>
      </c>
      <c r="N2184" t="str">
        <f ca="1">OFFSET(Table3[[#Headers],[Property]], MOD(Table4[[#This Row],[Num]], 3)+1, 0)</f>
        <v>weight</v>
      </c>
      <c r="O2184" s="1">
        <f ca="1">1/(1/VLOOKUP(Table4[[#This Row],[Template]],Table1[], 2, FALSE)+1/VLOOKUP(Table4[[#This Row],[Car]],Table2[],2,FALSE))*2</f>
        <v>0.32</v>
      </c>
      <c r="P2184" s="1">
        <f ca="1">1/(1/VLOOKUP(Table4[[#This Row],[Template]],Table1[], 3, FALSE)+1/VLOOKUP(Table4[[#This Row],[Car]],Table2[],3,FALSE))*2</f>
        <v>0.3</v>
      </c>
      <c r="Q2184" s="1" t="str">
        <f ca="1">SUBSTITUTE(SUBSTITUTE(Table4[[#This Row],[Template]], "$", Table4[[#This Row],[Car]]), "%", Table4[[#This Row],[Property]])</f>
        <v>The Sable is crap</v>
      </c>
      <c r="R2184" s="1" t="str">
        <f ca="1">IF(RAND()&gt;Table4[[#This Row],[offer1prob]], "yes", "no")</f>
        <v>yes</v>
      </c>
      <c r="S2184" s="1" t="str">
        <f ca="1">IF(RAND()&lt;Table4[[#This Row],[offer1prob]], "yes", "no")</f>
        <v>no</v>
      </c>
      <c r="T2184" s="1" t="str">
        <f ca="1">"performConversation '" &amp; Table4[[#This Row],[question]] &amp; "' '" &amp; Table4[[#This Row],[answerToAppointmentRequest]] &amp; "' '" &amp; Table4[[#This Row],[answerToMailRequest]] &amp; "'"</f>
        <v>performConversation 'The Sable is crap' 'yes' 'no'</v>
      </c>
    </row>
    <row r="2185" spans="11:20" x14ac:dyDescent="0.25">
      <c r="K2185">
        <v>2184</v>
      </c>
      <c r="L2185" t="str">
        <f ca="1">OFFSET(Table1[[#Headers],[Template]], MOD(Table4[[#This Row],[Num]], 5)+1, 0)</f>
        <v>What does the $ have as %?</v>
      </c>
      <c r="M2185" t="str">
        <f ca="1">OFFSET(Table2[[#Headers],[Car]], MOD(Table4[[#This Row],[Num]], 4)+1, 0)</f>
        <v>Wolverine</v>
      </c>
      <c r="N2185" t="str">
        <f ca="1">OFFSET(Table3[[#Headers],[Property]], MOD(Table4[[#This Row],[Num]], 3)+1, 0)</f>
        <v>mpg</v>
      </c>
      <c r="O2185" s="1">
        <f ca="1">1/(1/VLOOKUP(Table4[[#This Row],[Template]],Table1[], 2, FALSE)+1/VLOOKUP(Table4[[#This Row],[Car]],Table2[],2,FALSE))*2</f>
        <v>0.4</v>
      </c>
      <c r="P2185" s="1">
        <f ca="1">1/(1/VLOOKUP(Table4[[#This Row],[Template]],Table1[], 3, FALSE)+1/VLOOKUP(Table4[[#This Row],[Car]],Table2[],3,FALSE))*2</f>
        <v>0.3</v>
      </c>
      <c r="Q2185" s="1" t="str">
        <f ca="1">SUBSTITUTE(SUBSTITUTE(Table4[[#This Row],[Template]], "$", Table4[[#This Row],[Car]]), "%", Table4[[#This Row],[Property]])</f>
        <v>What does the Wolverine have as mpg?</v>
      </c>
      <c r="R2185" s="1" t="str">
        <f ca="1">IF(RAND()&gt;Table4[[#This Row],[offer1prob]], "yes", "no")</f>
        <v>no</v>
      </c>
      <c r="S2185" s="1" t="str">
        <f ca="1">IF(RAND()&lt;Table4[[#This Row],[offer1prob]], "yes", "no")</f>
        <v>no</v>
      </c>
      <c r="T2185" s="1" t="str">
        <f ca="1">"performConversation '" &amp; Table4[[#This Row],[question]] &amp; "' '" &amp; Table4[[#This Row],[answerToAppointmentRequest]] &amp; "' '" &amp; Table4[[#This Row],[answerToMailRequest]] &amp; "'"</f>
        <v>performConversation 'What does the Wolverine have as mpg?' 'no' 'no'</v>
      </c>
    </row>
    <row r="2186" spans="11:20" x14ac:dyDescent="0.25">
      <c r="K2186">
        <v>2185</v>
      </c>
      <c r="L2186" t="str">
        <f ca="1">OFFSET(Table1[[#Headers],[Template]], MOD(Table4[[#This Row],[Num]], 5)+1, 0)</f>
        <v>Why is the $ so expensive?</v>
      </c>
      <c r="M2186" t="str">
        <f ca="1">OFFSET(Table2[[#Headers],[Car]], MOD(Table4[[#This Row],[Num]], 4)+1, 0)</f>
        <v>Polecat</v>
      </c>
      <c r="N2186" t="str">
        <f ca="1">OFFSET(Table3[[#Headers],[Property]], MOD(Table4[[#This Row],[Num]], 3)+1, 0)</f>
        <v>color</v>
      </c>
      <c r="O2186" s="1">
        <f ca="1">1/(1/VLOOKUP(Table4[[#This Row],[Template]],Table1[], 2, FALSE)+1/VLOOKUP(Table4[[#This Row],[Car]],Table2[],2,FALSE))*2</f>
        <v>0.4</v>
      </c>
      <c r="P2186" s="1">
        <f ca="1">1/(1/VLOOKUP(Table4[[#This Row],[Template]],Table1[], 3, FALSE)+1/VLOOKUP(Table4[[#This Row],[Car]],Table2[],3,FALSE))*2</f>
        <v>0.68571428571428561</v>
      </c>
      <c r="Q2186" s="1" t="str">
        <f ca="1">SUBSTITUTE(SUBSTITUTE(Table4[[#This Row],[Template]], "$", Table4[[#This Row],[Car]]), "%", Table4[[#This Row],[Property]])</f>
        <v>Why is the Polecat so expensive?</v>
      </c>
      <c r="R2186" s="1" t="str">
        <f ca="1">IF(RAND()&gt;Table4[[#This Row],[offer1prob]], "yes", "no")</f>
        <v>yes</v>
      </c>
      <c r="S2186" s="1" t="str">
        <f ca="1">IF(RAND()&lt;Table4[[#This Row],[offer1prob]], "yes", "no")</f>
        <v>yes</v>
      </c>
      <c r="T2186" s="1" t="str">
        <f ca="1">"performConversation '" &amp; Table4[[#This Row],[question]] &amp; "' '" &amp; Table4[[#This Row],[answerToAppointmentRequest]] &amp; "' '" &amp; Table4[[#This Row],[answerToMailRequest]] &amp; "'"</f>
        <v>performConversation 'Why is the Polecat so expensive?' 'yes' 'yes'</v>
      </c>
    </row>
    <row r="2187" spans="11:20" x14ac:dyDescent="0.25">
      <c r="K2187">
        <v>2186</v>
      </c>
      <c r="L2187" t="str">
        <f ca="1">OFFSET(Table1[[#Headers],[Template]], MOD(Table4[[#This Row],[Num]], 5)+1, 0)</f>
        <v>Do you still manufacture the $?</v>
      </c>
      <c r="M2187" t="str">
        <f ca="1">OFFSET(Table2[[#Headers],[Car]], MOD(Table4[[#This Row],[Num]], 4)+1, 0)</f>
        <v>Sea Otter</v>
      </c>
      <c r="N2187" t="str">
        <f ca="1">OFFSET(Table3[[#Headers],[Property]], MOD(Table4[[#This Row],[Num]], 3)+1, 0)</f>
        <v>weight</v>
      </c>
      <c r="O2187" s="1">
        <f ca="1">1/(1/VLOOKUP(Table4[[#This Row],[Template]],Table1[], 2, FALSE)+1/VLOOKUP(Table4[[#This Row],[Car]],Table2[],2,FALSE))*2</f>
        <v>0.37499999999999994</v>
      </c>
      <c r="P2187" s="1">
        <f ca="1">1/(1/VLOOKUP(Table4[[#This Row],[Template]],Table1[], 3, FALSE)+1/VLOOKUP(Table4[[#This Row],[Car]],Table2[],3,FALSE))*2</f>
        <v>0.44444444444444442</v>
      </c>
      <c r="Q2187" s="1" t="str">
        <f ca="1">SUBSTITUTE(SUBSTITUTE(Table4[[#This Row],[Template]], "$", Table4[[#This Row],[Car]]), "%", Table4[[#This Row],[Property]])</f>
        <v>Do you still manufacture the Sea Otter?</v>
      </c>
      <c r="R2187" s="1" t="str">
        <f ca="1">IF(RAND()&gt;Table4[[#This Row],[offer1prob]], "yes", "no")</f>
        <v>no</v>
      </c>
      <c r="S2187" s="1" t="str">
        <f ca="1">IF(RAND()&lt;Table4[[#This Row],[offer1prob]], "yes", "no")</f>
        <v>no</v>
      </c>
      <c r="T2187" s="1" t="str">
        <f ca="1">"performConversation '" &amp; Table4[[#This Row],[question]] &amp; "' '" &amp; Table4[[#This Row],[answerToAppointmentRequest]] &amp; "' '" &amp; Table4[[#This Row],[answerToMailRequest]] &amp; "'"</f>
        <v>performConversation 'Do you still manufacture the Sea Otter?' 'no' 'no'</v>
      </c>
    </row>
    <row r="2188" spans="11:20" x14ac:dyDescent="0.25">
      <c r="K2188">
        <v>2187</v>
      </c>
      <c r="L2188" t="str">
        <f ca="1">OFFSET(Table1[[#Headers],[Template]], MOD(Table4[[#This Row],[Num]], 5)+1, 0)</f>
        <v>What is the % of the $?</v>
      </c>
      <c r="M2188" t="str">
        <f ca="1">OFFSET(Table2[[#Headers],[Car]], MOD(Table4[[#This Row],[Num]], 4)+1, 0)</f>
        <v>Sable</v>
      </c>
      <c r="N2188" t="str">
        <f ca="1">OFFSET(Table3[[#Headers],[Property]], MOD(Table4[[#This Row],[Num]], 3)+1, 0)</f>
        <v>mpg</v>
      </c>
      <c r="O2188" s="1">
        <f ca="1">1/(1/VLOOKUP(Table4[[#This Row],[Template]],Table1[], 2, FALSE)+1/VLOOKUP(Table4[[#This Row],[Car]],Table2[],2,FALSE))*2</f>
        <v>0.68571428571428561</v>
      </c>
      <c r="P2188" s="1">
        <f ca="1">1/(1/VLOOKUP(Table4[[#This Row],[Template]],Table1[], 3, FALSE)+1/VLOOKUP(Table4[[#This Row],[Car]],Table2[],3,FALSE))*2</f>
        <v>0.48</v>
      </c>
      <c r="Q2188" s="1" t="str">
        <f ca="1">SUBSTITUTE(SUBSTITUTE(Table4[[#This Row],[Template]], "$", Table4[[#This Row],[Car]]), "%", Table4[[#This Row],[Property]])</f>
        <v>What is the mpg of the Sable?</v>
      </c>
      <c r="R2188" s="1" t="str">
        <f ca="1">IF(RAND()&gt;Table4[[#This Row],[offer1prob]], "yes", "no")</f>
        <v>no</v>
      </c>
      <c r="S2188" s="1" t="str">
        <f ca="1">IF(RAND()&lt;Table4[[#This Row],[offer1prob]], "yes", "no")</f>
        <v>yes</v>
      </c>
      <c r="T2188" s="1" t="str">
        <f ca="1">"performConversation '" &amp; Table4[[#This Row],[question]] &amp; "' '" &amp; Table4[[#This Row],[answerToAppointmentRequest]] &amp; "' '" &amp; Table4[[#This Row],[answerToMailRequest]] &amp; "'"</f>
        <v>performConversation 'What is the mpg of the Sable?' 'no' 'yes'</v>
      </c>
    </row>
    <row r="2189" spans="11:20" x14ac:dyDescent="0.25">
      <c r="K2189">
        <v>2188</v>
      </c>
      <c r="L2189" t="str">
        <f ca="1">OFFSET(Table1[[#Headers],[Template]], MOD(Table4[[#This Row],[Num]], 5)+1, 0)</f>
        <v>The $ is crap</v>
      </c>
      <c r="M2189" t="str">
        <f ca="1">OFFSET(Table2[[#Headers],[Car]], MOD(Table4[[#This Row],[Num]], 4)+1, 0)</f>
        <v>Wolverine</v>
      </c>
      <c r="N2189" t="str">
        <f ca="1">OFFSET(Table3[[#Headers],[Property]], MOD(Table4[[#This Row],[Num]], 3)+1, 0)</f>
        <v>color</v>
      </c>
      <c r="O2189" s="1">
        <f ca="1">1/(1/VLOOKUP(Table4[[#This Row],[Template]],Table1[], 2, FALSE)+1/VLOOKUP(Table4[[#This Row],[Car]],Table2[],2,FALSE))*2</f>
        <v>0.3</v>
      </c>
      <c r="P2189" s="1">
        <f ca="1">1/(1/VLOOKUP(Table4[[#This Row],[Template]],Table1[], 3, FALSE)+1/VLOOKUP(Table4[[#This Row],[Car]],Table2[],3,FALSE))*2</f>
        <v>0.24</v>
      </c>
      <c r="Q2189" s="1" t="str">
        <f ca="1">SUBSTITUTE(SUBSTITUTE(Table4[[#This Row],[Template]], "$", Table4[[#This Row],[Car]]), "%", Table4[[#This Row],[Property]])</f>
        <v>The Wolverine is crap</v>
      </c>
      <c r="R2189" s="1" t="str">
        <f ca="1">IF(RAND()&gt;Table4[[#This Row],[offer1prob]], "yes", "no")</f>
        <v>yes</v>
      </c>
      <c r="S2189" s="1" t="str">
        <f ca="1">IF(RAND()&lt;Table4[[#This Row],[offer1prob]], "yes", "no")</f>
        <v>yes</v>
      </c>
      <c r="T2189" s="1" t="str">
        <f ca="1">"performConversation '" &amp; Table4[[#This Row],[question]] &amp; "' '" &amp; Table4[[#This Row],[answerToAppointmentRequest]] &amp; "' '" &amp; Table4[[#This Row],[answerToMailRequest]] &amp; "'"</f>
        <v>performConversation 'The Wolverine is crap' 'yes' 'yes'</v>
      </c>
    </row>
    <row r="2190" spans="11:20" x14ac:dyDescent="0.25">
      <c r="K2190">
        <v>2189</v>
      </c>
      <c r="L2190" t="str">
        <f ca="1">OFFSET(Table1[[#Headers],[Template]], MOD(Table4[[#This Row],[Num]], 5)+1, 0)</f>
        <v>What does the $ have as %?</v>
      </c>
      <c r="M2190" t="str">
        <f ca="1">OFFSET(Table2[[#Headers],[Car]], MOD(Table4[[#This Row],[Num]], 4)+1, 0)</f>
        <v>Polecat</v>
      </c>
      <c r="N2190" t="str">
        <f ca="1">OFFSET(Table3[[#Headers],[Property]], MOD(Table4[[#This Row],[Num]], 3)+1, 0)</f>
        <v>weight</v>
      </c>
      <c r="O2190" s="1">
        <f ca="1">1/(1/VLOOKUP(Table4[[#This Row],[Template]],Table1[], 2, FALSE)+1/VLOOKUP(Table4[[#This Row],[Car]],Table2[],2,FALSE))*2</f>
        <v>0.3428571428571428</v>
      </c>
      <c r="P2190" s="1">
        <f ca="1">1/(1/VLOOKUP(Table4[[#This Row],[Template]],Table1[], 3, FALSE)+1/VLOOKUP(Table4[[#This Row],[Car]],Table2[],3,FALSE))*2</f>
        <v>0.43636363636363629</v>
      </c>
      <c r="Q2190" s="1" t="str">
        <f ca="1">SUBSTITUTE(SUBSTITUTE(Table4[[#This Row],[Template]], "$", Table4[[#This Row],[Car]]), "%", Table4[[#This Row],[Property]])</f>
        <v>What does the Polecat have as weight?</v>
      </c>
      <c r="R2190" s="1" t="str">
        <f ca="1">IF(RAND()&gt;Table4[[#This Row],[offer1prob]], "yes", "no")</f>
        <v>yes</v>
      </c>
      <c r="S2190" s="1" t="str">
        <f ca="1">IF(RAND()&lt;Table4[[#This Row],[offer1prob]], "yes", "no")</f>
        <v>no</v>
      </c>
      <c r="T2190" s="1" t="str">
        <f ca="1">"performConversation '" &amp; Table4[[#This Row],[question]] &amp; "' '" &amp; Table4[[#This Row],[answerToAppointmentRequest]] &amp; "' '" &amp; Table4[[#This Row],[answerToMailRequest]] &amp; "'"</f>
        <v>performConversation 'What does the Polecat have as weight?' 'yes' 'no'</v>
      </c>
    </row>
    <row r="2191" spans="11:20" x14ac:dyDescent="0.25">
      <c r="K2191">
        <v>2190</v>
      </c>
      <c r="L2191" t="str">
        <f ca="1">OFFSET(Table1[[#Headers],[Template]], MOD(Table4[[#This Row],[Num]], 5)+1, 0)</f>
        <v>Why is the $ so expensive?</v>
      </c>
      <c r="M2191" t="str">
        <f ca="1">OFFSET(Table2[[#Headers],[Car]], MOD(Table4[[#This Row],[Num]], 4)+1, 0)</f>
        <v>Sea Otter</v>
      </c>
      <c r="N2191" t="str">
        <f ca="1">OFFSET(Table3[[#Headers],[Property]], MOD(Table4[[#This Row],[Num]], 3)+1, 0)</f>
        <v>mpg</v>
      </c>
      <c r="O2191" s="1">
        <f ca="1">1/(1/VLOOKUP(Table4[[#This Row],[Template]],Table1[], 2, FALSE)+1/VLOOKUP(Table4[[#This Row],[Car]],Table2[],2,FALSE))*2</f>
        <v>0.3428571428571428</v>
      </c>
      <c r="P2191" s="1">
        <f ca="1">1/(1/VLOOKUP(Table4[[#This Row],[Template]],Table1[], 3, FALSE)+1/VLOOKUP(Table4[[#This Row],[Car]],Table2[],3,FALSE))*2</f>
        <v>0.48</v>
      </c>
      <c r="Q2191" s="1" t="str">
        <f ca="1">SUBSTITUTE(SUBSTITUTE(Table4[[#This Row],[Template]], "$", Table4[[#This Row],[Car]]), "%", Table4[[#This Row],[Property]])</f>
        <v>Why is the Sea Otter so expensive?</v>
      </c>
      <c r="R2191" s="1" t="str">
        <f ca="1">IF(RAND()&gt;Table4[[#This Row],[offer1prob]], "yes", "no")</f>
        <v>yes</v>
      </c>
      <c r="S2191" s="1" t="str">
        <f ca="1">IF(RAND()&lt;Table4[[#This Row],[offer1prob]], "yes", "no")</f>
        <v>no</v>
      </c>
      <c r="T2191" s="1" t="str">
        <f ca="1">"performConversation '" &amp; Table4[[#This Row],[question]] &amp; "' '" &amp; Table4[[#This Row],[answerToAppointmentRequest]] &amp; "' '" &amp; Table4[[#This Row],[answerToMailRequest]] &amp; "'"</f>
        <v>performConversation 'Why is the Sea Otter so expensive?' 'yes' 'no'</v>
      </c>
    </row>
    <row r="2192" spans="11:20" x14ac:dyDescent="0.25">
      <c r="K2192">
        <v>2191</v>
      </c>
      <c r="L2192" t="str">
        <f ca="1">OFFSET(Table1[[#Headers],[Template]], MOD(Table4[[#This Row],[Num]], 5)+1, 0)</f>
        <v>Do you still manufacture the $?</v>
      </c>
      <c r="M2192" t="str">
        <f ca="1">OFFSET(Table2[[#Headers],[Car]], MOD(Table4[[#This Row],[Num]], 4)+1, 0)</f>
        <v>Sable</v>
      </c>
      <c r="N2192" t="str">
        <f ca="1">OFFSET(Table3[[#Headers],[Property]], MOD(Table4[[#This Row],[Num]], 3)+1, 0)</f>
        <v>color</v>
      </c>
      <c r="O2192" s="1">
        <f ca="1">1/(1/VLOOKUP(Table4[[#This Row],[Template]],Table1[], 2, FALSE)+1/VLOOKUP(Table4[[#This Row],[Car]],Table2[],2,FALSE))*2</f>
        <v>0.61538461538461542</v>
      </c>
      <c r="P2192" s="1">
        <f ca="1">1/(1/VLOOKUP(Table4[[#This Row],[Template]],Table1[], 3, FALSE)+1/VLOOKUP(Table4[[#This Row],[Car]],Table2[],3,FALSE))*2</f>
        <v>0.54545454545454541</v>
      </c>
      <c r="Q2192" s="1" t="str">
        <f ca="1">SUBSTITUTE(SUBSTITUTE(Table4[[#This Row],[Template]], "$", Table4[[#This Row],[Car]]), "%", Table4[[#This Row],[Property]])</f>
        <v>Do you still manufacture the Sable?</v>
      </c>
      <c r="R2192" s="1" t="str">
        <f ca="1">IF(RAND()&gt;Table4[[#This Row],[offer1prob]], "yes", "no")</f>
        <v>no</v>
      </c>
      <c r="S2192" s="1" t="str">
        <f ca="1">IF(RAND()&lt;Table4[[#This Row],[offer1prob]], "yes", "no")</f>
        <v>yes</v>
      </c>
      <c r="T2192" s="1" t="str">
        <f ca="1">"performConversation '" &amp; Table4[[#This Row],[question]] &amp; "' '" &amp; Table4[[#This Row],[answerToAppointmentRequest]] &amp; "' '" &amp; Table4[[#This Row],[answerToMailRequest]] &amp; "'"</f>
        <v>performConversation 'Do you still manufacture the Sable?' 'no' 'yes'</v>
      </c>
    </row>
    <row r="2193" spans="11:20" x14ac:dyDescent="0.25">
      <c r="K2193">
        <v>2192</v>
      </c>
      <c r="L2193" t="str">
        <f ca="1">OFFSET(Table1[[#Headers],[Template]], MOD(Table4[[#This Row],[Num]], 5)+1, 0)</f>
        <v>What is the % of the $?</v>
      </c>
      <c r="M2193" t="str">
        <f ca="1">OFFSET(Table2[[#Headers],[Car]], MOD(Table4[[#This Row],[Num]], 4)+1, 0)</f>
        <v>Wolverine</v>
      </c>
      <c r="N2193" t="str">
        <f ca="1">OFFSET(Table3[[#Headers],[Property]], MOD(Table4[[#This Row],[Num]], 3)+1, 0)</f>
        <v>weight</v>
      </c>
      <c r="O2193" s="1">
        <f ca="1">1/(1/VLOOKUP(Table4[[#This Row],[Template]],Table1[], 2, FALSE)+1/VLOOKUP(Table4[[#This Row],[Car]],Table2[],2,FALSE))*2</f>
        <v>0.6</v>
      </c>
      <c r="P2193" s="1">
        <f ca="1">1/(1/VLOOKUP(Table4[[#This Row],[Template]],Table1[], 3, FALSE)+1/VLOOKUP(Table4[[#This Row],[Car]],Table2[],3,FALSE))*2</f>
        <v>0.3428571428571428</v>
      </c>
      <c r="Q2193" s="1" t="str">
        <f ca="1">SUBSTITUTE(SUBSTITUTE(Table4[[#This Row],[Template]], "$", Table4[[#This Row],[Car]]), "%", Table4[[#This Row],[Property]])</f>
        <v>What is the weight of the Wolverine?</v>
      </c>
      <c r="R2193" s="1" t="str">
        <f ca="1">IF(RAND()&gt;Table4[[#This Row],[offer1prob]], "yes", "no")</f>
        <v>yes</v>
      </c>
      <c r="S2193" s="1" t="str">
        <f ca="1">IF(RAND()&lt;Table4[[#This Row],[offer1prob]], "yes", "no")</f>
        <v>no</v>
      </c>
      <c r="T2193" s="1" t="str">
        <f ca="1">"performConversation '" &amp; Table4[[#This Row],[question]] &amp; "' '" &amp; Table4[[#This Row],[answerToAppointmentRequest]] &amp; "' '" &amp; Table4[[#This Row],[answerToMailRequest]] &amp; "'"</f>
        <v>performConversation 'What is the weight of the Wolverine?' 'yes' 'no'</v>
      </c>
    </row>
    <row r="2194" spans="11:20" x14ac:dyDescent="0.25">
      <c r="K2194">
        <v>2193</v>
      </c>
      <c r="L2194" t="str">
        <f ca="1">OFFSET(Table1[[#Headers],[Template]], MOD(Table4[[#This Row],[Num]], 5)+1, 0)</f>
        <v>The $ is crap</v>
      </c>
      <c r="M2194" t="str">
        <f ca="1">OFFSET(Table2[[#Headers],[Car]], MOD(Table4[[#This Row],[Num]], 4)+1, 0)</f>
        <v>Polecat</v>
      </c>
      <c r="N2194" t="str">
        <f ca="1">OFFSET(Table3[[#Headers],[Property]], MOD(Table4[[#This Row],[Num]], 3)+1, 0)</f>
        <v>mpg</v>
      </c>
      <c r="O2194" s="1">
        <f ca="1">1/(1/VLOOKUP(Table4[[#This Row],[Template]],Table1[], 2, FALSE)+1/VLOOKUP(Table4[[#This Row],[Car]],Table2[],2,FALSE))*2</f>
        <v>0.26666666666666666</v>
      </c>
      <c r="P2194" s="1">
        <f ca="1">1/(1/VLOOKUP(Table4[[#This Row],[Template]],Table1[], 3, FALSE)+1/VLOOKUP(Table4[[#This Row],[Car]],Table2[],3,FALSE))*2</f>
        <v>0.32</v>
      </c>
      <c r="Q2194" s="1" t="str">
        <f ca="1">SUBSTITUTE(SUBSTITUTE(Table4[[#This Row],[Template]], "$", Table4[[#This Row],[Car]]), "%", Table4[[#This Row],[Property]])</f>
        <v>The Polecat is crap</v>
      </c>
      <c r="R2194" s="1" t="str">
        <f ca="1">IF(RAND()&gt;Table4[[#This Row],[offer1prob]], "yes", "no")</f>
        <v>no</v>
      </c>
      <c r="S2194" s="1" t="str">
        <f ca="1">IF(RAND()&lt;Table4[[#This Row],[offer1prob]], "yes", "no")</f>
        <v>no</v>
      </c>
      <c r="T2194" s="1" t="str">
        <f ca="1">"performConversation '" &amp; Table4[[#This Row],[question]] &amp; "' '" &amp; Table4[[#This Row],[answerToAppointmentRequest]] &amp; "' '" &amp; Table4[[#This Row],[answerToMailRequest]] &amp; "'"</f>
        <v>performConversation 'The Polecat is crap' 'no' 'no'</v>
      </c>
    </row>
    <row r="2195" spans="11:20" x14ac:dyDescent="0.25">
      <c r="K2195">
        <v>2194</v>
      </c>
      <c r="L2195" t="str">
        <f ca="1">OFFSET(Table1[[#Headers],[Template]], MOD(Table4[[#This Row],[Num]], 5)+1, 0)</f>
        <v>What does the $ have as %?</v>
      </c>
      <c r="M2195" t="str">
        <f ca="1">OFFSET(Table2[[#Headers],[Car]], MOD(Table4[[#This Row],[Num]], 4)+1, 0)</f>
        <v>Sea Otter</v>
      </c>
      <c r="N2195" t="str">
        <f ca="1">OFFSET(Table3[[#Headers],[Property]], MOD(Table4[[#This Row],[Num]], 3)+1, 0)</f>
        <v>color</v>
      </c>
      <c r="O2195" s="1">
        <f ca="1">1/(1/VLOOKUP(Table4[[#This Row],[Template]],Table1[], 2, FALSE)+1/VLOOKUP(Table4[[#This Row],[Car]],Table2[],2,FALSE))*2</f>
        <v>0.3</v>
      </c>
      <c r="P2195" s="1">
        <f ca="1">1/(1/VLOOKUP(Table4[[#This Row],[Template]],Table1[], 3, FALSE)+1/VLOOKUP(Table4[[#This Row],[Car]],Table2[],3,FALSE))*2</f>
        <v>0.3428571428571428</v>
      </c>
      <c r="Q2195" s="1" t="str">
        <f ca="1">SUBSTITUTE(SUBSTITUTE(Table4[[#This Row],[Template]], "$", Table4[[#This Row],[Car]]), "%", Table4[[#This Row],[Property]])</f>
        <v>What does the Sea Otter have as color?</v>
      </c>
      <c r="R2195" s="1" t="str">
        <f ca="1">IF(RAND()&gt;Table4[[#This Row],[offer1prob]], "yes", "no")</f>
        <v>yes</v>
      </c>
      <c r="S2195" s="1" t="str">
        <f ca="1">IF(RAND()&lt;Table4[[#This Row],[offer1prob]], "yes", "no")</f>
        <v>no</v>
      </c>
      <c r="T2195" s="1" t="str">
        <f ca="1">"performConversation '" &amp; Table4[[#This Row],[question]] &amp; "' '" &amp; Table4[[#This Row],[answerToAppointmentRequest]] &amp; "' '" &amp; Table4[[#This Row],[answerToMailRequest]] &amp; "'"</f>
        <v>performConversation 'What does the Sea Otter have as color?' 'yes' 'no'</v>
      </c>
    </row>
    <row r="2196" spans="11:20" x14ac:dyDescent="0.25">
      <c r="K2196">
        <v>2195</v>
      </c>
      <c r="L2196" t="str">
        <f ca="1">OFFSET(Table1[[#Headers],[Template]], MOD(Table4[[#This Row],[Num]], 5)+1, 0)</f>
        <v>Why is the $ so expensive?</v>
      </c>
      <c r="M2196" t="str">
        <f ca="1">OFFSET(Table2[[#Headers],[Car]], MOD(Table4[[#This Row],[Num]], 4)+1, 0)</f>
        <v>Sable</v>
      </c>
      <c r="N2196" t="str">
        <f ca="1">OFFSET(Table3[[#Headers],[Property]], MOD(Table4[[#This Row],[Num]], 3)+1, 0)</f>
        <v>weight</v>
      </c>
      <c r="O2196" s="1">
        <f ca="1">1/(1/VLOOKUP(Table4[[#This Row],[Template]],Table1[], 2, FALSE)+1/VLOOKUP(Table4[[#This Row],[Car]],Table2[],2,FALSE))*2</f>
        <v>0.53333333333333333</v>
      </c>
      <c r="P2196" s="1">
        <f ca="1">1/(1/VLOOKUP(Table4[[#This Row],[Template]],Table1[], 3, FALSE)+1/VLOOKUP(Table4[[#This Row],[Car]],Table2[],3,FALSE))*2</f>
        <v>0.6</v>
      </c>
      <c r="Q2196" s="1" t="str">
        <f ca="1">SUBSTITUTE(SUBSTITUTE(Table4[[#This Row],[Template]], "$", Table4[[#This Row],[Car]]), "%", Table4[[#This Row],[Property]])</f>
        <v>Why is the Sable so expensive?</v>
      </c>
      <c r="R2196" s="1" t="str">
        <f ca="1">IF(RAND()&gt;Table4[[#This Row],[offer1prob]], "yes", "no")</f>
        <v>no</v>
      </c>
      <c r="S2196" s="1" t="str">
        <f ca="1">IF(RAND()&lt;Table4[[#This Row],[offer1prob]], "yes", "no")</f>
        <v>yes</v>
      </c>
      <c r="T2196" s="1" t="str">
        <f ca="1">"performConversation '" &amp; Table4[[#This Row],[question]] &amp; "' '" &amp; Table4[[#This Row],[answerToAppointmentRequest]] &amp; "' '" &amp; Table4[[#This Row],[answerToMailRequest]] &amp; "'"</f>
        <v>performConversation 'Why is the Sable so expensive?' 'no' 'yes'</v>
      </c>
    </row>
    <row r="2197" spans="11:20" x14ac:dyDescent="0.25">
      <c r="K2197">
        <v>2196</v>
      </c>
      <c r="L2197" t="str">
        <f ca="1">OFFSET(Table1[[#Headers],[Template]], MOD(Table4[[#This Row],[Num]], 5)+1, 0)</f>
        <v>Do you still manufacture the $?</v>
      </c>
      <c r="M2197" t="str">
        <f ca="1">OFFSET(Table2[[#Headers],[Car]], MOD(Table4[[#This Row],[Num]], 4)+1, 0)</f>
        <v>Wolverine</v>
      </c>
      <c r="N2197" t="str">
        <f ca="1">OFFSET(Table3[[#Headers],[Property]], MOD(Table4[[#This Row],[Num]], 3)+1, 0)</f>
        <v>mpg</v>
      </c>
      <c r="O2197" s="1">
        <f ca="1">1/(1/VLOOKUP(Table4[[#This Row],[Template]],Table1[], 2, FALSE)+1/VLOOKUP(Table4[[#This Row],[Car]],Table2[],2,FALSE))*2</f>
        <v>0.54545454545454541</v>
      </c>
      <c r="P2197" s="1">
        <f ca="1">1/(1/VLOOKUP(Table4[[#This Row],[Template]],Table1[], 3, FALSE)+1/VLOOKUP(Table4[[#This Row],[Car]],Table2[],3,FALSE))*2</f>
        <v>0.37499999999999994</v>
      </c>
      <c r="Q2197" s="1" t="str">
        <f ca="1">SUBSTITUTE(SUBSTITUTE(Table4[[#This Row],[Template]], "$", Table4[[#This Row],[Car]]), "%", Table4[[#This Row],[Property]])</f>
        <v>Do you still manufacture the Wolverine?</v>
      </c>
      <c r="R2197" s="1" t="str">
        <f ca="1">IF(RAND()&gt;Table4[[#This Row],[offer1prob]], "yes", "no")</f>
        <v>no</v>
      </c>
      <c r="S2197" s="1" t="str">
        <f ca="1">IF(RAND()&lt;Table4[[#This Row],[offer1prob]], "yes", "no")</f>
        <v>no</v>
      </c>
      <c r="T2197" s="1" t="str">
        <f ca="1">"performConversation '" &amp; Table4[[#This Row],[question]] &amp; "' '" &amp; Table4[[#This Row],[answerToAppointmentRequest]] &amp; "' '" &amp; Table4[[#This Row],[answerToMailRequest]] &amp; "'"</f>
        <v>performConversation 'Do you still manufacture the Wolverine?' 'no' 'no'</v>
      </c>
    </row>
    <row r="2198" spans="11:20" x14ac:dyDescent="0.25">
      <c r="K2198">
        <v>2197</v>
      </c>
      <c r="L2198" t="str">
        <f ca="1">OFFSET(Table1[[#Headers],[Template]], MOD(Table4[[#This Row],[Num]], 5)+1, 0)</f>
        <v>What is the % of the $?</v>
      </c>
      <c r="M2198" t="str">
        <f ca="1">OFFSET(Table2[[#Headers],[Car]], MOD(Table4[[#This Row],[Num]], 4)+1, 0)</f>
        <v>Polecat</v>
      </c>
      <c r="N2198" t="str">
        <f ca="1">OFFSET(Table3[[#Headers],[Property]], MOD(Table4[[#This Row],[Num]], 3)+1, 0)</f>
        <v>color</v>
      </c>
      <c r="O2198" s="1">
        <f ca="1">1/(1/VLOOKUP(Table4[[#This Row],[Template]],Table1[], 2, FALSE)+1/VLOOKUP(Table4[[#This Row],[Car]],Table2[],2,FALSE))*2</f>
        <v>0.48</v>
      </c>
      <c r="P2198" s="1">
        <f ca="1">1/(1/VLOOKUP(Table4[[#This Row],[Template]],Table1[], 3, FALSE)+1/VLOOKUP(Table4[[#This Row],[Car]],Table2[],3,FALSE))*2</f>
        <v>0.53333333333333333</v>
      </c>
      <c r="Q2198" s="1" t="str">
        <f ca="1">SUBSTITUTE(SUBSTITUTE(Table4[[#This Row],[Template]], "$", Table4[[#This Row],[Car]]), "%", Table4[[#This Row],[Property]])</f>
        <v>What is the color of the Polecat?</v>
      </c>
      <c r="R2198" s="1" t="str">
        <f ca="1">IF(RAND()&gt;Table4[[#This Row],[offer1prob]], "yes", "no")</f>
        <v>no</v>
      </c>
      <c r="S2198" s="1" t="str">
        <f ca="1">IF(RAND()&lt;Table4[[#This Row],[offer1prob]], "yes", "no")</f>
        <v>no</v>
      </c>
      <c r="T2198" s="1" t="str">
        <f ca="1">"performConversation '" &amp; Table4[[#This Row],[question]] &amp; "' '" &amp; Table4[[#This Row],[answerToAppointmentRequest]] &amp; "' '" &amp; Table4[[#This Row],[answerToMailRequest]] &amp; "'"</f>
        <v>performConversation 'What is the color of the Polecat?' 'no' 'no'</v>
      </c>
    </row>
    <row r="2199" spans="11:20" x14ac:dyDescent="0.25">
      <c r="K2199">
        <v>2198</v>
      </c>
      <c r="L2199" t="str">
        <f ca="1">OFFSET(Table1[[#Headers],[Template]], MOD(Table4[[#This Row],[Num]], 5)+1, 0)</f>
        <v>The $ is crap</v>
      </c>
      <c r="M2199" t="str">
        <f ca="1">OFFSET(Table2[[#Headers],[Car]], MOD(Table4[[#This Row],[Num]], 4)+1, 0)</f>
        <v>Sea Otter</v>
      </c>
      <c r="N2199" t="str">
        <f ca="1">OFFSET(Table3[[#Headers],[Property]], MOD(Table4[[#This Row],[Num]], 3)+1, 0)</f>
        <v>weight</v>
      </c>
      <c r="O2199" s="1">
        <f ca="1">1/(1/VLOOKUP(Table4[[#This Row],[Template]],Table1[], 2, FALSE)+1/VLOOKUP(Table4[[#This Row],[Car]],Table2[],2,FALSE))*2</f>
        <v>0.24</v>
      </c>
      <c r="P2199" s="1">
        <f ca="1">1/(1/VLOOKUP(Table4[[#This Row],[Template]],Table1[], 3, FALSE)+1/VLOOKUP(Table4[[#This Row],[Car]],Table2[],3,FALSE))*2</f>
        <v>0.26666666666666666</v>
      </c>
      <c r="Q2199" s="1" t="str">
        <f ca="1">SUBSTITUTE(SUBSTITUTE(Table4[[#This Row],[Template]], "$", Table4[[#This Row],[Car]]), "%", Table4[[#This Row],[Property]])</f>
        <v>The Sea Otter is crap</v>
      </c>
      <c r="R2199" s="1" t="str">
        <f ca="1">IF(RAND()&gt;Table4[[#This Row],[offer1prob]], "yes", "no")</f>
        <v>yes</v>
      </c>
      <c r="S2199" s="1" t="str">
        <f ca="1">IF(RAND()&lt;Table4[[#This Row],[offer1prob]], "yes", "no")</f>
        <v>no</v>
      </c>
      <c r="T2199" s="1" t="str">
        <f ca="1">"performConversation '" &amp; Table4[[#This Row],[question]] &amp; "' '" &amp; Table4[[#This Row],[answerToAppointmentRequest]] &amp; "' '" &amp; Table4[[#This Row],[answerToMailRequest]] &amp; "'"</f>
        <v>performConversation 'The Sea Otter is crap' 'yes' 'no'</v>
      </c>
    </row>
    <row r="2200" spans="11:20" x14ac:dyDescent="0.25">
      <c r="K2200">
        <v>2199</v>
      </c>
      <c r="L2200" t="str">
        <f ca="1">OFFSET(Table1[[#Headers],[Template]], MOD(Table4[[#This Row],[Num]], 5)+1, 0)</f>
        <v>What does the $ have as %?</v>
      </c>
      <c r="M2200" t="str">
        <f ca="1">OFFSET(Table2[[#Headers],[Car]], MOD(Table4[[#This Row],[Num]], 4)+1, 0)</f>
        <v>Sable</v>
      </c>
      <c r="N2200" t="str">
        <f ca="1">OFFSET(Table3[[#Headers],[Property]], MOD(Table4[[#This Row],[Num]], 3)+1, 0)</f>
        <v>mpg</v>
      </c>
      <c r="O2200" s="1">
        <f ca="1">1/(1/VLOOKUP(Table4[[#This Row],[Template]],Table1[], 2, FALSE)+1/VLOOKUP(Table4[[#This Row],[Car]],Table2[],2,FALSE))*2</f>
        <v>0.43636363636363629</v>
      </c>
      <c r="P2200" s="1">
        <f ca="1">1/(1/VLOOKUP(Table4[[#This Row],[Template]],Table1[], 3, FALSE)+1/VLOOKUP(Table4[[#This Row],[Car]],Table2[],3,FALSE))*2</f>
        <v>0.4</v>
      </c>
      <c r="Q2200" s="1" t="str">
        <f ca="1">SUBSTITUTE(SUBSTITUTE(Table4[[#This Row],[Template]], "$", Table4[[#This Row],[Car]]), "%", Table4[[#This Row],[Property]])</f>
        <v>What does the Sable have as mpg?</v>
      </c>
      <c r="R2200" s="1" t="str">
        <f ca="1">IF(RAND()&gt;Table4[[#This Row],[offer1prob]], "yes", "no")</f>
        <v>no</v>
      </c>
      <c r="S2200" s="1" t="str">
        <f ca="1">IF(RAND()&lt;Table4[[#This Row],[offer1prob]], "yes", "no")</f>
        <v>no</v>
      </c>
      <c r="T2200" s="1" t="str">
        <f ca="1">"performConversation '" &amp; Table4[[#This Row],[question]] &amp; "' '" &amp; Table4[[#This Row],[answerToAppointmentRequest]] &amp; "' '" &amp; Table4[[#This Row],[answerToMailRequest]] &amp; "'"</f>
        <v>performConversation 'What does the Sable have as mpg?' 'no' 'no'</v>
      </c>
    </row>
    <row r="2201" spans="11:20" x14ac:dyDescent="0.25">
      <c r="K2201">
        <v>2200</v>
      </c>
      <c r="L2201" t="str">
        <f ca="1">OFFSET(Table1[[#Headers],[Template]], MOD(Table4[[#This Row],[Num]], 5)+1, 0)</f>
        <v>Why is the $ so expensive?</v>
      </c>
      <c r="M2201" t="str">
        <f ca="1">OFFSET(Table2[[#Headers],[Car]], MOD(Table4[[#This Row],[Num]], 4)+1, 0)</f>
        <v>Wolverine</v>
      </c>
      <c r="N2201" t="str">
        <f ca="1">OFFSET(Table3[[#Headers],[Property]], MOD(Table4[[#This Row],[Num]], 3)+1, 0)</f>
        <v>color</v>
      </c>
      <c r="O2201" s="1">
        <f ca="1">1/(1/VLOOKUP(Table4[[#This Row],[Template]],Table1[], 2, FALSE)+1/VLOOKUP(Table4[[#This Row],[Car]],Table2[],2,FALSE))*2</f>
        <v>0.48</v>
      </c>
      <c r="P2201" s="1">
        <f ca="1">1/(1/VLOOKUP(Table4[[#This Row],[Template]],Table1[], 3, FALSE)+1/VLOOKUP(Table4[[#This Row],[Car]],Table2[],3,FALSE))*2</f>
        <v>0.4</v>
      </c>
      <c r="Q2201" s="1" t="str">
        <f ca="1">SUBSTITUTE(SUBSTITUTE(Table4[[#This Row],[Template]], "$", Table4[[#This Row],[Car]]), "%", Table4[[#This Row],[Property]])</f>
        <v>Why is the Wolverine so expensive?</v>
      </c>
      <c r="R2201" s="1" t="str">
        <f ca="1">IF(RAND()&gt;Table4[[#This Row],[offer1prob]], "yes", "no")</f>
        <v>no</v>
      </c>
      <c r="S2201" s="1" t="str">
        <f ca="1">IF(RAND()&lt;Table4[[#This Row],[offer1prob]], "yes", "no")</f>
        <v>yes</v>
      </c>
      <c r="T2201" s="1" t="str">
        <f ca="1">"performConversation '" &amp; Table4[[#This Row],[question]] &amp; "' '" &amp; Table4[[#This Row],[answerToAppointmentRequest]] &amp; "' '" &amp; Table4[[#This Row],[answerToMailRequest]] &amp; "'"</f>
        <v>performConversation 'Why is the Wolverine so expensive?' 'no' 'yes'</v>
      </c>
    </row>
    <row r="2202" spans="11:20" x14ac:dyDescent="0.25">
      <c r="K2202">
        <v>2201</v>
      </c>
      <c r="L2202" t="str">
        <f ca="1">OFFSET(Table1[[#Headers],[Template]], MOD(Table4[[#This Row],[Num]], 5)+1, 0)</f>
        <v>Do you still manufacture the $?</v>
      </c>
      <c r="M2202" t="str">
        <f ca="1">OFFSET(Table2[[#Headers],[Car]], MOD(Table4[[#This Row],[Num]], 4)+1, 0)</f>
        <v>Polecat</v>
      </c>
      <c r="N2202" t="str">
        <f ca="1">OFFSET(Table3[[#Headers],[Property]], MOD(Table4[[#This Row],[Num]], 3)+1, 0)</f>
        <v>weight</v>
      </c>
      <c r="O2202" s="1">
        <f ca="1">1/(1/VLOOKUP(Table4[[#This Row],[Template]],Table1[], 2, FALSE)+1/VLOOKUP(Table4[[#This Row],[Car]],Table2[],2,FALSE))*2</f>
        <v>0.44444444444444442</v>
      </c>
      <c r="P2202" s="1">
        <f ca="1">1/(1/VLOOKUP(Table4[[#This Row],[Template]],Table1[], 3, FALSE)+1/VLOOKUP(Table4[[#This Row],[Car]],Table2[],3,FALSE))*2</f>
        <v>0.61538461538461542</v>
      </c>
      <c r="Q2202" s="1" t="str">
        <f ca="1">SUBSTITUTE(SUBSTITUTE(Table4[[#This Row],[Template]], "$", Table4[[#This Row],[Car]]), "%", Table4[[#This Row],[Property]])</f>
        <v>Do you still manufacture the Polecat?</v>
      </c>
      <c r="R2202" s="1" t="str">
        <f ca="1">IF(RAND()&gt;Table4[[#This Row],[offer1prob]], "yes", "no")</f>
        <v>no</v>
      </c>
      <c r="S2202" s="1" t="str">
        <f ca="1">IF(RAND()&lt;Table4[[#This Row],[offer1prob]], "yes", "no")</f>
        <v>no</v>
      </c>
      <c r="T2202" s="1" t="str">
        <f ca="1">"performConversation '" &amp; Table4[[#This Row],[question]] &amp; "' '" &amp; Table4[[#This Row],[answerToAppointmentRequest]] &amp; "' '" &amp; Table4[[#This Row],[answerToMailRequest]] &amp; "'"</f>
        <v>performConversation 'Do you still manufacture the Polecat?' 'no' 'no'</v>
      </c>
    </row>
    <row r="2203" spans="11:20" x14ac:dyDescent="0.25">
      <c r="K2203">
        <v>2202</v>
      </c>
      <c r="L2203" t="str">
        <f ca="1">OFFSET(Table1[[#Headers],[Template]], MOD(Table4[[#This Row],[Num]], 5)+1, 0)</f>
        <v>What is the % of the $?</v>
      </c>
      <c r="M2203" t="str">
        <f ca="1">OFFSET(Table2[[#Headers],[Car]], MOD(Table4[[#This Row],[Num]], 4)+1, 0)</f>
        <v>Sea Otter</v>
      </c>
      <c r="N2203" t="str">
        <f ca="1">OFFSET(Table3[[#Headers],[Property]], MOD(Table4[[#This Row],[Num]], 3)+1, 0)</f>
        <v>mpg</v>
      </c>
      <c r="O2203" s="1">
        <f ca="1">1/(1/VLOOKUP(Table4[[#This Row],[Template]],Table1[], 2, FALSE)+1/VLOOKUP(Table4[[#This Row],[Car]],Table2[],2,FALSE))*2</f>
        <v>0.4</v>
      </c>
      <c r="P2203" s="1">
        <f ca="1">1/(1/VLOOKUP(Table4[[#This Row],[Template]],Table1[], 3, FALSE)+1/VLOOKUP(Table4[[#This Row],[Car]],Table2[],3,FALSE))*2</f>
        <v>0.4</v>
      </c>
      <c r="Q2203" s="1" t="str">
        <f ca="1">SUBSTITUTE(SUBSTITUTE(Table4[[#This Row],[Template]], "$", Table4[[#This Row],[Car]]), "%", Table4[[#This Row],[Property]])</f>
        <v>What is the mpg of the Sea Otter?</v>
      </c>
      <c r="R2203" s="1" t="str">
        <f ca="1">IF(RAND()&gt;Table4[[#This Row],[offer1prob]], "yes", "no")</f>
        <v>no</v>
      </c>
      <c r="S2203" s="1" t="str">
        <f ca="1">IF(RAND()&lt;Table4[[#This Row],[offer1prob]], "yes", "no")</f>
        <v>no</v>
      </c>
      <c r="T2203" s="1" t="str">
        <f ca="1">"performConversation '" &amp; Table4[[#This Row],[question]] &amp; "' '" &amp; Table4[[#This Row],[answerToAppointmentRequest]] &amp; "' '" &amp; Table4[[#This Row],[answerToMailRequest]] &amp; "'"</f>
        <v>performConversation 'What is the mpg of the Sea Otter?' 'no' 'no'</v>
      </c>
    </row>
    <row r="2204" spans="11:20" x14ac:dyDescent="0.25">
      <c r="K2204">
        <v>2203</v>
      </c>
      <c r="L2204" t="str">
        <f ca="1">OFFSET(Table1[[#Headers],[Template]], MOD(Table4[[#This Row],[Num]], 5)+1, 0)</f>
        <v>The $ is crap</v>
      </c>
      <c r="M2204" t="str">
        <f ca="1">OFFSET(Table2[[#Headers],[Car]], MOD(Table4[[#This Row],[Num]], 4)+1, 0)</f>
        <v>Sable</v>
      </c>
      <c r="N2204" t="str">
        <f ca="1">OFFSET(Table3[[#Headers],[Property]], MOD(Table4[[#This Row],[Num]], 3)+1, 0)</f>
        <v>color</v>
      </c>
      <c r="O2204" s="1">
        <f ca="1">1/(1/VLOOKUP(Table4[[#This Row],[Template]],Table1[], 2, FALSE)+1/VLOOKUP(Table4[[#This Row],[Car]],Table2[],2,FALSE))*2</f>
        <v>0.32</v>
      </c>
      <c r="P2204" s="1">
        <f ca="1">1/(1/VLOOKUP(Table4[[#This Row],[Template]],Table1[], 3, FALSE)+1/VLOOKUP(Table4[[#This Row],[Car]],Table2[],3,FALSE))*2</f>
        <v>0.3</v>
      </c>
      <c r="Q2204" s="1" t="str">
        <f ca="1">SUBSTITUTE(SUBSTITUTE(Table4[[#This Row],[Template]], "$", Table4[[#This Row],[Car]]), "%", Table4[[#This Row],[Property]])</f>
        <v>The Sable is crap</v>
      </c>
      <c r="R2204" s="1" t="str">
        <f ca="1">IF(RAND()&gt;Table4[[#This Row],[offer1prob]], "yes", "no")</f>
        <v>yes</v>
      </c>
      <c r="S2204" s="1" t="str">
        <f ca="1">IF(RAND()&lt;Table4[[#This Row],[offer1prob]], "yes", "no")</f>
        <v>yes</v>
      </c>
      <c r="T2204" s="1" t="str">
        <f ca="1">"performConversation '" &amp; Table4[[#This Row],[question]] &amp; "' '" &amp; Table4[[#This Row],[answerToAppointmentRequest]] &amp; "' '" &amp; Table4[[#This Row],[answerToMailRequest]] &amp; "'"</f>
        <v>performConversation 'The Sable is crap' 'yes' 'yes'</v>
      </c>
    </row>
    <row r="2205" spans="11:20" x14ac:dyDescent="0.25">
      <c r="K2205">
        <v>2204</v>
      </c>
      <c r="L2205" t="str">
        <f ca="1">OFFSET(Table1[[#Headers],[Template]], MOD(Table4[[#This Row],[Num]], 5)+1, 0)</f>
        <v>What does the $ have as %?</v>
      </c>
      <c r="M2205" t="str">
        <f ca="1">OFFSET(Table2[[#Headers],[Car]], MOD(Table4[[#This Row],[Num]], 4)+1, 0)</f>
        <v>Wolverine</v>
      </c>
      <c r="N2205" t="str">
        <f ca="1">OFFSET(Table3[[#Headers],[Property]], MOD(Table4[[#This Row],[Num]], 3)+1, 0)</f>
        <v>weight</v>
      </c>
      <c r="O2205" s="1">
        <f ca="1">1/(1/VLOOKUP(Table4[[#This Row],[Template]],Table1[], 2, FALSE)+1/VLOOKUP(Table4[[#This Row],[Car]],Table2[],2,FALSE))*2</f>
        <v>0.4</v>
      </c>
      <c r="P2205" s="1">
        <f ca="1">1/(1/VLOOKUP(Table4[[#This Row],[Template]],Table1[], 3, FALSE)+1/VLOOKUP(Table4[[#This Row],[Car]],Table2[],3,FALSE))*2</f>
        <v>0.3</v>
      </c>
      <c r="Q2205" s="1" t="str">
        <f ca="1">SUBSTITUTE(SUBSTITUTE(Table4[[#This Row],[Template]], "$", Table4[[#This Row],[Car]]), "%", Table4[[#This Row],[Property]])</f>
        <v>What does the Wolverine have as weight?</v>
      </c>
      <c r="R2205" s="1" t="str">
        <f ca="1">IF(RAND()&gt;Table4[[#This Row],[offer1prob]], "yes", "no")</f>
        <v>yes</v>
      </c>
      <c r="S2205" s="1" t="str">
        <f ca="1">IF(RAND()&lt;Table4[[#This Row],[offer1prob]], "yes", "no")</f>
        <v>no</v>
      </c>
      <c r="T2205" s="1" t="str">
        <f ca="1">"performConversation '" &amp; Table4[[#This Row],[question]] &amp; "' '" &amp; Table4[[#This Row],[answerToAppointmentRequest]] &amp; "' '" &amp; Table4[[#This Row],[answerToMailRequest]] &amp; "'"</f>
        <v>performConversation 'What does the Wolverine have as weight?' 'yes' 'no'</v>
      </c>
    </row>
    <row r="2206" spans="11:20" x14ac:dyDescent="0.25">
      <c r="K2206">
        <v>2205</v>
      </c>
      <c r="L2206" t="str">
        <f ca="1">OFFSET(Table1[[#Headers],[Template]], MOD(Table4[[#This Row],[Num]], 5)+1, 0)</f>
        <v>Why is the $ so expensive?</v>
      </c>
      <c r="M2206" t="str">
        <f ca="1">OFFSET(Table2[[#Headers],[Car]], MOD(Table4[[#This Row],[Num]], 4)+1, 0)</f>
        <v>Polecat</v>
      </c>
      <c r="N2206" t="str">
        <f ca="1">OFFSET(Table3[[#Headers],[Property]], MOD(Table4[[#This Row],[Num]], 3)+1, 0)</f>
        <v>mpg</v>
      </c>
      <c r="O2206" s="1">
        <f ca="1">1/(1/VLOOKUP(Table4[[#This Row],[Template]],Table1[], 2, FALSE)+1/VLOOKUP(Table4[[#This Row],[Car]],Table2[],2,FALSE))*2</f>
        <v>0.4</v>
      </c>
      <c r="P2206" s="1">
        <f ca="1">1/(1/VLOOKUP(Table4[[#This Row],[Template]],Table1[], 3, FALSE)+1/VLOOKUP(Table4[[#This Row],[Car]],Table2[],3,FALSE))*2</f>
        <v>0.68571428571428561</v>
      </c>
      <c r="Q2206" s="1" t="str">
        <f ca="1">SUBSTITUTE(SUBSTITUTE(Table4[[#This Row],[Template]], "$", Table4[[#This Row],[Car]]), "%", Table4[[#This Row],[Property]])</f>
        <v>Why is the Polecat so expensive?</v>
      </c>
      <c r="R2206" s="1" t="str">
        <f ca="1">IF(RAND()&gt;Table4[[#This Row],[offer1prob]], "yes", "no")</f>
        <v>no</v>
      </c>
      <c r="S2206" s="1" t="str">
        <f ca="1">IF(RAND()&lt;Table4[[#This Row],[offer1prob]], "yes", "no")</f>
        <v>yes</v>
      </c>
      <c r="T2206" s="1" t="str">
        <f ca="1">"performConversation '" &amp; Table4[[#This Row],[question]] &amp; "' '" &amp; Table4[[#This Row],[answerToAppointmentRequest]] &amp; "' '" &amp; Table4[[#This Row],[answerToMailRequest]] &amp; "'"</f>
        <v>performConversation 'Why is the Polecat so expensive?' 'no' 'yes'</v>
      </c>
    </row>
    <row r="2207" spans="11:20" x14ac:dyDescent="0.25">
      <c r="K2207">
        <v>2206</v>
      </c>
      <c r="L2207" t="str">
        <f ca="1">OFFSET(Table1[[#Headers],[Template]], MOD(Table4[[#This Row],[Num]], 5)+1, 0)</f>
        <v>Do you still manufacture the $?</v>
      </c>
      <c r="M2207" t="str">
        <f ca="1">OFFSET(Table2[[#Headers],[Car]], MOD(Table4[[#This Row],[Num]], 4)+1, 0)</f>
        <v>Sea Otter</v>
      </c>
      <c r="N2207" t="str">
        <f ca="1">OFFSET(Table3[[#Headers],[Property]], MOD(Table4[[#This Row],[Num]], 3)+1, 0)</f>
        <v>color</v>
      </c>
      <c r="O2207" s="1">
        <f ca="1">1/(1/VLOOKUP(Table4[[#This Row],[Template]],Table1[], 2, FALSE)+1/VLOOKUP(Table4[[#This Row],[Car]],Table2[],2,FALSE))*2</f>
        <v>0.37499999999999994</v>
      </c>
      <c r="P2207" s="1">
        <f ca="1">1/(1/VLOOKUP(Table4[[#This Row],[Template]],Table1[], 3, FALSE)+1/VLOOKUP(Table4[[#This Row],[Car]],Table2[],3,FALSE))*2</f>
        <v>0.44444444444444442</v>
      </c>
      <c r="Q2207" s="1" t="str">
        <f ca="1">SUBSTITUTE(SUBSTITUTE(Table4[[#This Row],[Template]], "$", Table4[[#This Row],[Car]]), "%", Table4[[#This Row],[Property]])</f>
        <v>Do you still manufacture the Sea Otter?</v>
      </c>
      <c r="R2207" s="1" t="str">
        <f ca="1">IF(RAND()&gt;Table4[[#This Row],[offer1prob]], "yes", "no")</f>
        <v>no</v>
      </c>
      <c r="S2207" s="1" t="str">
        <f ca="1">IF(RAND()&lt;Table4[[#This Row],[offer1prob]], "yes", "no")</f>
        <v>no</v>
      </c>
      <c r="T2207" s="1" t="str">
        <f ca="1">"performConversation '" &amp; Table4[[#This Row],[question]] &amp; "' '" &amp; Table4[[#This Row],[answerToAppointmentRequest]] &amp; "' '" &amp; Table4[[#This Row],[answerToMailRequest]] &amp; "'"</f>
        <v>performConversation 'Do you still manufacture the Sea Otter?' 'no' 'no'</v>
      </c>
    </row>
    <row r="2208" spans="11:20" x14ac:dyDescent="0.25">
      <c r="K2208">
        <v>2207</v>
      </c>
      <c r="L2208" t="str">
        <f ca="1">OFFSET(Table1[[#Headers],[Template]], MOD(Table4[[#This Row],[Num]], 5)+1, 0)</f>
        <v>What is the % of the $?</v>
      </c>
      <c r="M2208" t="str">
        <f ca="1">OFFSET(Table2[[#Headers],[Car]], MOD(Table4[[#This Row],[Num]], 4)+1, 0)</f>
        <v>Sable</v>
      </c>
      <c r="N2208" t="str">
        <f ca="1">OFFSET(Table3[[#Headers],[Property]], MOD(Table4[[#This Row],[Num]], 3)+1, 0)</f>
        <v>weight</v>
      </c>
      <c r="O2208" s="1">
        <f ca="1">1/(1/VLOOKUP(Table4[[#This Row],[Template]],Table1[], 2, FALSE)+1/VLOOKUP(Table4[[#This Row],[Car]],Table2[],2,FALSE))*2</f>
        <v>0.68571428571428561</v>
      </c>
      <c r="P2208" s="1">
        <f ca="1">1/(1/VLOOKUP(Table4[[#This Row],[Template]],Table1[], 3, FALSE)+1/VLOOKUP(Table4[[#This Row],[Car]],Table2[],3,FALSE))*2</f>
        <v>0.48</v>
      </c>
      <c r="Q2208" s="1" t="str">
        <f ca="1">SUBSTITUTE(SUBSTITUTE(Table4[[#This Row],[Template]], "$", Table4[[#This Row],[Car]]), "%", Table4[[#This Row],[Property]])</f>
        <v>What is the weight of the Sable?</v>
      </c>
      <c r="R2208" s="1" t="str">
        <f ca="1">IF(RAND()&gt;Table4[[#This Row],[offer1prob]], "yes", "no")</f>
        <v>yes</v>
      </c>
      <c r="S2208" s="1" t="str">
        <f ca="1">IF(RAND()&lt;Table4[[#This Row],[offer1prob]], "yes", "no")</f>
        <v>no</v>
      </c>
      <c r="T2208" s="1" t="str">
        <f ca="1">"performConversation '" &amp; Table4[[#This Row],[question]] &amp; "' '" &amp; Table4[[#This Row],[answerToAppointmentRequest]] &amp; "' '" &amp; Table4[[#This Row],[answerToMailRequest]] &amp; "'"</f>
        <v>performConversation 'What is the weight of the Sable?' 'yes' 'no'</v>
      </c>
    </row>
    <row r="2209" spans="11:20" x14ac:dyDescent="0.25">
      <c r="K2209">
        <v>2208</v>
      </c>
      <c r="L2209" t="str">
        <f ca="1">OFFSET(Table1[[#Headers],[Template]], MOD(Table4[[#This Row],[Num]], 5)+1, 0)</f>
        <v>The $ is crap</v>
      </c>
      <c r="M2209" t="str">
        <f ca="1">OFFSET(Table2[[#Headers],[Car]], MOD(Table4[[#This Row],[Num]], 4)+1, 0)</f>
        <v>Wolverine</v>
      </c>
      <c r="N2209" t="str">
        <f ca="1">OFFSET(Table3[[#Headers],[Property]], MOD(Table4[[#This Row],[Num]], 3)+1, 0)</f>
        <v>mpg</v>
      </c>
      <c r="O2209" s="1">
        <f ca="1">1/(1/VLOOKUP(Table4[[#This Row],[Template]],Table1[], 2, FALSE)+1/VLOOKUP(Table4[[#This Row],[Car]],Table2[],2,FALSE))*2</f>
        <v>0.3</v>
      </c>
      <c r="P2209" s="1">
        <f ca="1">1/(1/VLOOKUP(Table4[[#This Row],[Template]],Table1[], 3, FALSE)+1/VLOOKUP(Table4[[#This Row],[Car]],Table2[],3,FALSE))*2</f>
        <v>0.24</v>
      </c>
      <c r="Q2209" s="1" t="str">
        <f ca="1">SUBSTITUTE(SUBSTITUTE(Table4[[#This Row],[Template]], "$", Table4[[#This Row],[Car]]), "%", Table4[[#This Row],[Property]])</f>
        <v>The Wolverine is crap</v>
      </c>
      <c r="R2209" s="1" t="str">
        <f ca="1">IF(RAND()&gt;Table4[[#This Row],[offer1prob]], "yes", "no")</f>
        <v>yes</v>
      </c>
      <c r="S2209" s="1" t="str">
        <f ca="1">IF(RAND()&lt;Table4[[#This Row],[offer1prob]], "yes", "no")</f>
        <v>no</v>
      </c>
      <c r="T2209" s="1" t="str">
        <f ca="1">"performConversation '" &amp; Table4[[#This Row],[question]] &amp; "' '" &amp; Table4[[#This Row],[answerToAppointmentRequest]] &amp; "' '" &amp; Table4[[#This Row],[answerToMailRequest]] &amp; "'"</f>
        <v>performConversation 'The Wolverine is crap' 'yes' 'no'</v>
      </c>
    </row>
    <row r="2210" spans="11:20" x14ac:dyDescent="0.25">
      <c r="K2210">
        <v>2209</v>
      </c>
      <c r="L2210" t="str">
        <f ca="1">OFFSET(Table1[[#Headers],[Template]], MOD(Table4[[#This Row],[Num]], 5)+1, 0)</f>
        <v>What does the $ have as %?</v>
      </c>
      <c r="M2210" t="str">
        <f ca="1">OFFSET(Table2[[#Headers],[Car]], MOD(Table4[[#This Row],[Num]], 4)+1, 0)</f>
        <v>Polecat</v>
      </c>
      <c r="N2210" t="str">
        <f ca="1">OFFSET(Table3[[#Headers],[Property]], MOD(Table4[[#This Row],[Num]], 3)+1, 0)</f>
        <v>color</v>
      </c>
      <c r="O2210" s="1">
        <f ca="1">1/(1/VLOOKUP(Table4[[#This Row],[Template]],Table1[], 2, FALSE)+1/VLOOKUP(Table4[[#This Row],[Car]],Table2[],2,FALSE))*2</f>
        <v>0.3428571428571428</v>
      </c>
      <c r="P2210" s="1">
        <f ca="1">1/(1/VLOOKUP(Table4[[#This Row],[Template]],Table1[], 3, FALSE)+1/VLOOKUP(Table4[[#This Row],[Car]],Table2[],3,FALSE))*2</f>
        <v>0.43636363636363629</v>
      </c>
      <c r="Q2210" s="1" t="str">
        <f ca="1">SUBSTITUTE(SUBSTITUTE(Table4[[#This Row],[Template]], "$", Table4[[#This Row],[Car]]), "%", Table4[[#This Row],[Property]])</f>
        <v>What does the Polecat have as color?</v>
      </c>
      <c r="R2210" s="1" t="str">
        <f ca="1">IF(RAND()&gt;Table4[[#This Row],[offer1prob]], "yes", "no")</f>
        <v>yes</v>
      </c>
      <c r="S2210" s="1" t="str">
        <f ca="1">IF(RAND()&lt;Table4[[#This Row],[offer1prob]], "yes", "no")</f>
        <v>no</v>
      </c>
      <c r="T2210" s="1" t="str">
        <f ca="1">"performConversation '" &amp; Table4[[#This Row],[question]] &amp; "' '" &amp; Table4[[#This Row],[answerToAppointmentRequest]] &amp; "' '" &amp; Table4[[#This Row],[answerToMailRequest]] &amp; "'"</f>
        <v>performConversation 'What does the Polecat have as color?' 'yes' 'no'</v>
      </c>
    </row>
    <row r="2211" spans="11:20" x14ac:dyDescent="0.25">
      <c r="K2211">
        <v>2210</v>
      </c>
      <c r="L2211" t="str">
        <f ca="1">OFFSET(Table1[[#Headers],[Template]], MOD(Table4[[#This Row],[Num]], 5)+1, 0)</f>
        <v>Why is the $ so expensive?</v>
      </c>
      <c r="M2211" t="str">
        <f ca="1">OFFSET(Table2[[#Headers],[Car]], MOD(Table4[[#This Row],[Num]], 4)+1, 0)</f>
        <v>Sea Otter</v>
      </c>
      <c r="N2211" t="str">
        <f ca="1">OFFSET(Table3[[#Headers],[Property]], MOD(Table4[[#This Row],[Num]], 3)+1, 0)</f>
        <v>weight</v>
      </c>
      <c r="O2211" s="1">
        <f ca="1">1/(1/VLOOKUP(Table4[[#This Row],[Template]],Table1[], 2, FALSE)+1/VLOOKUP(Table4[[#This Row],[Car]],Table2[],2,FALSE))*2</f>
        <v>0.3428571428571428</v>
      </c>
      <c r="P2211" s="1">
        <f ca="1">1/(1/VLOOKUP(Table4[[#This Row],[Template]],Table1[], 3, FALSE)+1/VLOOKUP(Table4[[#This Row],[Car]],Table2[],3,FALSE))*2</f>
        <v>0.48</v>
      </c>
      <c r="Q2211" s="1" t="str">
        <f ca="1">SUBSTITUTE(SUBSTITUTE(Table4[[#This Row],[Template]], "$", Table4[[#This Row],[Car]]), "%", Table4[[#This Row],[Property]])</f>
        <v>Why is the Sea Otter so expensive?</v>
      </c>
      <c r="R2211" s="1" t="str">
        <f ca="1">IF(RAND()&gt;Table4[[#This Row],[offer1prob]], "yes", "no")</f>
        <v>no</v>
      </c>
      <c r="S2211" s="1" t="str">
        <f ca="1">IF(RAND()&lt;Table4[[#This Row],[offer1prob]], "yes", "no")</f>
        <v>no</v>
      </c>
      <c r="T2211" s="1" t="str">
        <f ca="1">"performConversation '" &amp; Table4[[#This Row],[question]] &amp; "' '" &amp; Table4[[#This Row],[answerToAppointmentRequest]] &amp; "' '" &amp; Table4[[#This Row],[answerToMailRequest]] &amp; "'"</f>
        <v>performConversation 'Why is the Sea Otter so expensive?' 'no' 'no'</v>
      </c>
    </row>
    <row r="2212" spans="11:20" x14ac:dyDescent="0.25">
      <c r="K2212">
        <v>2211</v>
      </c>
      <c r="L2212" t="str">
        <f ca="1">OFFSET(Table1[[#Headers],[Template]], MOD(Table4[[#This Row],[Num]], 5)+1, 0)</f>
        <v>Do you still manufacture the $?</v>
      </c>
      <c r="M2212" t="str">
        <f ca="1">OFFSET(Table2[[#Headers],[Car]], MOD(Table4[[#This Row],[Num]], 4)+1, 0)</f>
        <v>Sable</v>
      </c>
      <c r="N2212" t="str">
        <f ca="1">OFFSET(Table3[[#Headers],[Property]], MOD(Table4[[#This Row],[Num]], 3)+1, 0)</f>
        <v>mpg</v>
      </c>
      <c r="O2212" s="1">
        <f ca="1">1/(1/VLOOKUP(Table4[[#This Row],[Template]],Table1[], 2, FALSE)+1/VLOOKUP(Table4[[#This Row],[Car]],Table2[],2,FALSE))*2</f>
        <v>0.61538461538461542</v>
      </c>
      <c r="P2212" s="1">
        <f ca="1">1/(1/VLOOKUP(Table4[[#This Row],[Template]],Table1[], 3, FALSE)+1/VLOOKUP(Table4[[#This Row],[Car]],Table2[],3,FALSE))*2</f>
        <v>0.54545454545454541</v>
      </c>
      <c r="Q2212" s="1" t="str">
        <f ca="1">SUBSTITUTE(SUBSTITUTE(Table4[[#This Row],[Template]], "$", Table4[[#This Row],[Car]]), "%", Table4[[#This Row],[Property]])</f>
        <v>Do you still manufacture the Sable?</v>
      </c>
      <c r="R2212" s="1" t="str">
        <f ca="1">IF(RAND()&gt;Table4[[#This Row],[offer1prob]], "yes", "no")</f>
        <v>no</v>
      </c>
      <c r="S2212" s="1" t="str">
        <f ca="1">IF(RAND()&lt;Table4[[#This Row],[offer1prob]], "yes", "no")</f>
        <v>yes</v>
      </c>
      <c r="T2212" s="1" t="str">
        <f ca="1">"performConversation '" &amp; Table4[[#This Row],[question]] &amp; "' '" &amp; Table4[[#This Row],[answerToAppointmentRequest]] &amp; "' '" &amp; Table4[[#This Row],[answerToMailRequest]] &amp; "'"</f>
        <v>performConversation 'Do you still manufacture the Sable?' 'no' 'yes'</v>
      </c>
    </row>
    <row r="2213" spans="11:20" x14ac:dyDescent="0.25">
      <c r="K2213">
        <v>2212</v>
      </c>
      <c r="L2213" t="str">
        <f ca="1">OFFSET(Table1[[#Headers],[Template]], MOD(Table4[[#This Row],[Num]], 5)+1, 0)</f>
        <v>What is the % of the $?</v>
      </c>
      <c r="M2213" t="str">
        <f ca="1">OFFSET(Table2[[#Headers],[Car]], MOD(Table4[[#This Row],[Num]], 4)+1, 0)</f>
        <v>Wolverine</v>
      </c>
      <c r="N2213" t="str">
        <f ca="1">OFFSET(Table3[[#Headers],[Property]], MOD(Table4[[#This Row],[Num]], 3)+1, 0)</f>
        <v>color</v>
      </c>
      <c r="O2213" s="1">
        <f ca="1">1/(1/VLOOKUP(Table4[[#This Row],[Template]],Table1[], 2, FALSE)+1/VLOOKUP(Table4[[#This Row],[Car]],Table2[],2,FALSE))*2</f>
        <v>0.6</v>
      </c>
      <c r="P2213" s="1">
        <f ca="1">1/(1/VLOOKUP(Table4[[#This Row],[Template]],Table1[], 3, FALSE)+1/VLOOKUP(Table4[[#This Row],[Car]],Table2[],3,FALSE))*2</f>
        <v>0.3428571428571428</v>
      </c>
      <c r="Q2213" s="1" t="str">
        <f ca="1">SUBSTITUTE(SUBSTITUTE(Table4[[#This Row],[Template]], "$", Table4[[#This Row],[Car]]), "%", Table4[[#This Row],[Property]])</f>
        <v>What is the color of the Wolverine?</v>
      </c>
      <c r="R2213" s="1" t="str">
        <f ca="1">IF(RAND()&gt;Table4[[#This Row],[offer1prob]], "yes", "no")</f>
        <v>no</v>
      </c>
      <c r="S2213" s="1" t="str">
        <f ca="1">IF(RAND()&lt;Table4[[#This Row],[offer1prob]], "yes", "no")</f>
        <v>yes</v>
      </c>
      <c r="T2213" s="1" t="str">
        <f ca="1">"performConversation '" &amp; Table4[[#This Row],[question]] &amp; "' '" &amp; Table4[[#This Row],[answerToAppointmentRequest]] &amp; "' '" &amp; Table4[[#This Row],[answerToMailRequest]] &amp; "'"</f>
        <v>performConversation 'What is the color of the Wolverine?' 'no' 'yes'</v>
      </c>
    </row>
    <row r="2214" spans="11:20" x14ac:dyDescent="0.25">
      <c r="K2214">
        <v>2213</v>
      </c>
      <c r="L2214" t="str">
        <f ca="1">OFFSET(Table1[[#Headers],[Template]], MOD(Table4[[#This Row],[Num]], 5)+1, 0)</f>
        <v>The $ is crap</v>
      </c>
      <c r="M2214" t="str">
        <f ca="1">OFFSET(Table2[[#Headers],[Car]], MOD(Table4[[#This Row],[Num]], 4)+1, 0)</f>
        <v>Polecat</v>
      </c>
      <c r="N2214" t="str">
        <f ca="1">OFFSET(Table3[[#Headers],[Property]], MOD(Table4[[#This Row],[Num]], 3)+1, 0)</f>
        <v>weight</v>
      </c>
      <c r="O2214" s="1">
        <f ca="1">1/(1/VLOOKUP(Table4[[#This Row],[Template]],Table1[], 2, FALSE)+1/VLOOKUP(Table4[[#This Row],[Car]],Table2[],2,FALSE))*2</f>
        <v>0.26666666666666666</v>
      </c>
      <c r="P2214" s="1">
        <f ca="1">1/(1/VLOOKUP(Table4[[#This Row],[Template]],Table1[], 3, FALSE)+1/VLOOKUP(Table4[[#This Row],[Car]],Table2[],3,FALSE))*2</f>
        <v>0.32</v>
      </c>
      <c r="Q2214" s="1" t="str">
        <f ca="1">SUBSTITUTE(SUBSTITUTE(Table4[[#This Row],[Template]], "$", Table4[[#This Row],[Car]]), "%", Table4[[#This Row],[Property]])</f>
        <v>The Polecat is crap</v>
      </c>
      <c r="R2214" s="1" t="str">
        <f ca="1">IF(RAND()&gt;Table4[[#This Row],[offer1prob]], "yes", "no")</f>
        <v>no</v>
      </c>
      <c r="S2214" s="1" t="str">
        <f ca="1">IF(RAND()&lt;Table4[[#This Row],[offer1prob]], "yes", "no")</f>
        <v>no</v>
      </c>
      <c r="T2214" s="1" t="str">
        <f ca="1">"performConversation '" &amp; Table4[[#This Row],[question]] &amp; "' '" &amp; Table4[[#This Row],[answerToAppointmentRequest]] &amp; "' '" &amp; Table4[[#This Row],[answerToMailRequest]] &amp; "'"</f>
        <v>performConversation 'The Polecat is crap' 'no' 'no'</v>
      </c>
    </row>
    <row r="2215" spans="11:20" x14ac:dyDescent="0.25">
      <c r="K2215">
        <v>2214</v>
      </c>
      <c r="L2215" t="str">
        <f ca="1">OFFSET(Table1[[#Headers],[Template]], MOD(Table4[[#This Row],[Num]], 5)+1, 0)</f>
        <v>What does the $ have as %?</v>
      </c>
      <c r="M2215" t="str">
        <f ca="1">OFFSET(Table2[[#Headers],[Car]], MOD(Table4[[#This Row],[Num]], 4)+1, 0)</f>
        <v>Sea Otter</v>
      </c>
      <c r="N2215" t="str">
        <f ca="1">OFFSET(Table3[[#Headers],[Property]], MOD(Table4[[#This Row],[Num]], 3)+1, 0)</f>
        <v>mpg</v>
      </c>
      <c r="O2215" s="1">
        <f ca="1">1/(1/VLOOKUP(Table4[[#This Row],[Template]],Table1[], 2, FALSE)+1/VLOOKUP(Table4[[#This Row],[Car]],Table2[],2,FALSE))*2</f>
        <v>0.3</v>
      </c>
      <c r="P2215" s="1">
        <f ca="1">1/(1/VLOOKUP(Table4[[#This Row],[Template]],Table1[], 3, FALSE)+1/VLOOKUP(Table4[[#This Row],[Car]],Table2[],3,FALSE))*2</f>
        <v>0.3428571428571428</v>
      </c>
      <c r="Q2215" s="1" t="str">
        <f ca="1">SUBSTITUTE(SUBSTITUTE(Table4[[#This Row],[Template]], "$", Table4[[#This Row],[Car]]), "%", Table4[[#This Row],[Property]])</f>
        <v>What does the Sea Otter have as mpg?</v>
      </c>
      <c r="R2215" s="1" t="str">
        <f ca="1">IF(RAND()&gt;Table4[[#This Row],[offer1prob]], "yes", "no")</f>
        <v>yes</v>
      </c>
      <c r="S2215" s="1" t="str">
        <f ca="1">IF(RAND()&lt;Table4[[#This Row],[offer1prob]], "yes", "no")</f>
        <v>no</v>
      </c>
      <c r="T2215" s="1" t="str">
        <f ca="1">"performConversation '" &amp; Table4[[#This Row],[question]] &amp; "' '" &amp; Table4[[#This Row],[answerToAppointmentRequest]] &amp; "' '" &amp; Table4[[#This Row],[answerToMailRequest]] &amp; "'"</f>
        <v>performConversation 'What does the Sea Otter have as mpg?' 'yes' 'no'</v>
      </c>
    </row>
    <row r="2216" spans="11:20" x14ac:dyDescent="0.25">
      <c r="K2216">
        <v>2215</v>
      </c>
      <c r="L2216" t="str">
        <f ca="1">OFFSET(Table1[[#Headers],[Template]], MOD(Table4[[#This Row],[Num]], 5)+1, 0)</f>
        <v>Why is the $ so expensive?</v>
      </c>
      <c r="M2216" t="str">
        <f ca="1">OFFSET(Table2[[#Headers],[Car]], MOD(Table4[[#This Row],[Num]], 4)+1, 0)</f>
        <v>Sable</v>
      </c>
      <c r="N2216" t="str">
        <f ca="1">OFFSET(Table3[[#Headers],[Property]], MOD(Table4[[#This Row],[Num]], 3)+1, 0)</f>
        <v>color</v>
      </c>
      <c r="O2216" s="1">
        <f ca="1">1/(1/VLOOKUP(Table4[[#This Row],[Template]],Table1[], 2, FALSE)+1/VLOOKUP(Table4[[#This Row],[Car]],Table2[],2,FALSE))*2</f>
        <v>0.53333333333333333</v>
      </c>
      <c r="P2216" s="1">
        <f ca="1">1/(1/VLOOKUP(Table4[[#This Row],[Template]],Table1[], 3, FALSE)+1/VLOOKUP(Table4[[#This Row],[Car]],Table2[],3,FALSE))*2</f>
        <v>0.6</v>
      </c>
      <c r="Q2216" s="1" t="str">
        <f ca="1">SUBSTITUTE(SUBSTITUTE(Table4[[#This Row],[Template]], "$", Table4[[#This Row],[Car]]), "%", Table4[[#This Row],[Property]])</f>
        <v>Why is the Sable so expensive?</v>
      </c>
      <c r="R2216" s="1" t="str">
        <f ca="1">IF(RAND()&gt;Table4[[#This Row],[offer1prob]], "yes", "no")</f>
        <v>no</v>
      </c>
      <c r="S2216" s="1" t="str">
        <f ca="1">IF(RAND()&lt;Table4[[#This Row],[offer1prob]], "yes", "no")</f>
        <v>yes</v>
      </c>
      <c r="T2216" s="1" t="str">
        <f ca="1">"performConversation '" &amp; Table4[[#This Row],[question]] &amp; "' '" &amp; Table4[[#This Row],[answerToAppointmentRequest]] &amp; "' '" &amp; Table4[[#This Row],[answerToMailRequest]] &amp; "'"</f>
        <v>performConversation 'Why is the Sable so expensive?' 'no' 'yes'</v>
      </c>
    </row>
    <row r="2217" spans="11:20" x14ac:dyDescent="0.25">
      <c r="K2217">
        <v>2216</v>
      </c>
      <c r="L2217" t="str">
        <f ca="1">OFFSET(Table1[[#Headers],[Template]], MOD(Table4[[#This Row],[Num]], 5)+1, 0)</f>
        <v>Do you still manufacture the $?</v>
      </c>
      <c r="M2217" t="str">
        <f ca="1">OFFSET(Table2[[#Headers],[Car]], MOD(Table4[[#This Row],[Num]], 4)+1, 0)</f>
        <v>Wolverine</v>
      </c>
      <c r="N2217" t="str">
        <f ca="1">OFFSET(Table3[[#Headers],[Property]], MOD(Table4[[#This Row],[Num]], 3)+1, 0)</f>
        <v>weight</v>
      </c>
      <c r="O2217" s="1">
        <f ca="1">1/(1/VLOOKUP(Table4[[#This Row],[Template]],Table1[], 2, FALSE)+1/VLOOKUP(Table4[[#This Row],[Car]],Table2[],2,FALSE))*2</f>
        <v>0.54545454545454541</v>
      </c>
      <c r="P2217" s="1">
        <f ca="1">1/(1/VLOOKUP(Table4[[#This Row],[Template]],Table1[], 3, FALSE)+1/VLOOKUP(Table4[[#This Row],[Car]],Table2[],3,FALSE))*2</f>
        <v>0.37499999999999994</v>
      </c>
      <c r="Q2217" s="1" t="str">
        <f ca="1">SUBSTITUTE(SUBSTITUTE(Table4[[#This Row],[Template]], "$", Table4[[#This Row],[Car]]), "%", Table4[[#This Row],[Property]])</f>
        <v>Do you still manufacture the Wolverine?</v>
      </c>
      <c r="R2217" s="1" t="str">
        <f ca="1">IF(RAND()&gt;Table4[[#This Row],[offer1prob]], "yes", "no")</f>
        <v>yes</v>
      </c>
      <c r="S2217" s="1" t="str">
        <f ca="1">IF(RAND()&lt;Table4[[#This Row],[offer1prob]], "yes", "no")</f>
        <v>yes</v>
      </c>
      <c r="T2217" s="1" t="str">
        <f ca="1">"performConversation '" &amp; Table4[[#This Row],[question]] &amp; "' '" &amp; Table4[[#This Row],[answerToAppointmentRequest]] &amp; "' '" &amp; Table4[[#This Row],[answerToMailRequest]] &amp; "'"</f>
        <v>performConversation 'Do you still manufacture the Wolverine?' 'yes' 'yes'</v>
      </c>
    </row>
    <row r="2218" spans="11:20" x14ac:dyDescent="0.25">
      <c r="K2218">
        <v>2217</v>
      </c>
      <c r="L2218" t="str">
        <f ca="1">OFFSET(Table1[[#Headers],[Template]], MOD(Table4[[#This Row],[Num]], 5)+1, 0)</f>
        <v>What is the % of the $?</v>
      </c>
      <c r="M2218" t="str">
        <f ca="1">OFFSET(Table2[[#Headers],[Car]], MOD(Table4[[#This Row],[Num]], 4)+1, 0)</f>
        <v>Polecat</v>
      </c>
      <c r="N2218" t="str">
        <f ca="1">OFFSET(Table3[[#Headers],[Property]], MOD(Table4[[#This Row],[Num]], 3)+1, 0)</f>
        <v>mpg</v>
      </c>
      <c r="O2218" s="1">
        <f ca="1">1/(1/VLOOKUP(Table4[[#This Row],[Template]],Table1[], 2, FALSE)+1/VLOOKUP(Table4[[#This Row],[Car]],Table2[],2,FALSE))*2</f>
        <v>0.48</v>
      </c>
      <c r="P2218" s="1">
        <f ca="1">1/(1/VLOOKUP(Table4[[#This Row],[Template]],Table1[], 3, FALSE)+1/VLOOKUP(Table4[[#This Row],[Car]],Table2[],3,FALSE))*2</f>
        <v>0.53333333333333333</v>
      </c>
      <c r="Q2218" s="1" t="str">
        <f ca="1">SUBSTITUTE(SUBSTITUTE(Table4[[#This Row],[Template]], "$", Table4[[#This Row],[Car]]), "%", Table4[[#This Row],[Property]])</f>
        <v>What is the mpg of the Polecat?</v>
      </c>
      <c r="R2218" s="1" t="str">
        <f ca="1">IF(RAND()&gt;Table4[[#This Row],[offer1prob]], "yes", "no")</f>
        <v>no</v>
      </c>
      <c r="S2218" s="1" t="str">
        <f ca="1">IF(RAND()&lt;Table4[[#This Row],[offer1prob]], "yes", "no")</f>
        <v>yes</v>
      </c>
      <c r="T2218" s="1" t="str">
        <f ca="1">"performConversation '" &amp; Table4[[#This Row],[question]] &amp; "' '" &amp; Table4[[#This Row],[answerToAppointmentRequest]] &amp; "' '" &amp; Table4[[#This Row],[answerToMailRequest]] &amp; "'"</f>
        <v>performConversation 'What is the mpg of the Polecat?' 'no' 'yes'</v>
      </c>
    </row>
    <row r="2219" spans="11:20" x14ac:dyDescent="0.25">
      <c r="K2219">
        <v>2218</v>
      </c>
      <c r="L2219" t="str">
        <f ca="1">OFFSET(Table1[[#Headers],[Template]], MOD(Table4[[#This Row],[Num]], 5)+1, 0)</f>
        <v>The $ is crap</v>
      </c>
      <c r="M2219" t="str">
        <f ca="1">OFFSET(Table2[[#Headers],[Car]], MOD(Table4[[#This Row],[Num]], 4)+1, 0)</f>
        <v>Sea Otter</v>
      </c>
      <c r="N2219" t="str">
        <f ca="1">OFFSET(Table3[[#Headers],[Property]], MOD(Table4[[#This Row],[Num]], 3)+1, 0)</f>
        <v>color</v>
      </c>
      <c r="O2219" s="1">
        <f ca="1">1/(1/VLOOKUP(Table4[[#This Row],[Template]],Table1[], 2, FALSE)+1/VLOOKUP(Table4[[#This Row],[Car]],Table2[],2,FALSE))*2</f>
        <v>0.24</v>
      </c>
      <c r="P2219" s="1">
        <f ca="1">1/(1/VLOOKUP(Table4[[#This Row],[Template]],Table1[], 3, FALSE)+1/VLOOKUP(Table4[[#This Row],[Car]],Table2[],3,FALSE))*2</f>
        <v>0.26666666666666666</v>
      </c>
      <c r="Q2219" s="1" t="str">
        <f ca="1">SUBSTITUTE(SUBSTITUTE(Table4[[#This Row],[Template]], "$", Table4[[#This Row],[Car]]), "%", Table4[[#This Row],[Property]])</f>
        <v>The Sea Otter is crap</v>
      </c>
      <c r="R2219" s="1" t="str">
        <f ca="1">IF(RAND()&gt;Table4[[#This Row],[offer1prob]], "yes", "no")</f>
        <v>yes</v>
      </c>
      <c r="S2219" s="1" t="str">
        <f ca="1">IF(RAND()&lt;Table4[[#This Row],[offer1prob]], "yes", "no")</f>
        <v>no</v>
      </c>
      <c r="T2219" s="1" t="str">
        <f ca="1">"performConversation '" &amp; Table4[[#This Row],[question]] &amp; "' '" &amp; Table4[[#This Row],[answerToAppointmentRequest]] &amp; "' '" &amp; Table4[[#This Row],[answerToMailRequest]] &amp; "'"</f>
        <v>performConversation 'The Sea Otter is crap' 'yes' 'no'</v>
      </c>
    </row>
    <row r="2220" spans="11:20" x14ac:dyDescent="0.25">
      <c r="K2220">
        <v>2219</v>
      </c>
      <c r="L2220" t="str">
        <f ca="1">OFFSET(Table1[[#Headers],[Template]], MOD(Table4[[#This Row],[Num]], 5)+1, 0)</f>
        <v>What does the $ have as %?</v>
      </c>
      <c r="M2220" t="str">
        <f ca="1">OFFSET(Table2[[#Headers],[Car]], MOD(Table4[[#This Row],[Num]], 4)+1, 0)</f>
        <v>Sable</v>
      </c>
      <c r="N2220" t="str">
        <f ca="1">OFFSET(Table3[[#Headers],[Property]], MOD(Table4[[#This Row],[Num]], 3)+1, 0)</f>
        <v>weight</v>
      </c>
      <c r="O2220" s="1">
        <f ca="1">1/(1/VLOOKUP(Table4[[#This Row],[Template]],Table1[], 2, FALSE)+1/VLOOKUP(Table4[[#This Row],[Car]],Table2[],2,FALSE))*2</f>
        <v>0.43636363636363629</v>
      </c>
      <c r="P2220" s="1">
        <f ca="1">1/(1/VLOOKUP(Table4[[#This Row],[Template]],Table1[], 3, FALSE)+1/VLOOKUP(Table4[[#This Row],[Car]],Table2[],3,FALSE))*2</f>
        <v>0.4</v>
      </c>
      <c r="Q2220" s="1" t="str">
        <f ca="1">SUBSTITUTE(SUBSTITUTE(Table4[[#This Row],[Template]], "$", Table4[[#This Row],[Car]]), "%", Table4[[#This Row],[Property]])</f>
        <v>What does the Sable have as weight?</v>
      </c>
      <c r="R2220" s="1" t="str">
        <f ca="1">IF(RAND()&gt;Table4[[#This Row],[offer1prob]], "yes", "no")</f>
        <v>yes</v>
      </c>
      <c r="S2220" s="1" t="str">
        <f ca="1">IF(RAND()&lt;Table4[[#This Row],[offer1prob]], "yes", "no")</f>
        <v>yes</v>
      </c>
      <c r="T2220" s="1" t="str">
        <f ca="1">"performConversation '" &amp; Table4[[#This Row],[question]] &amp; "' '" &amp; Table4[[#This Row],[answerToAppointmentRequest]] &amp; "' '" &amp; Table4[[#This Row],[answerToMailRequest]] &amp; "'"</f>
        <v>performConversation 'What does the Sable have as weight?' 'yes' 'yes'</v>
      </c>
    </row>
    <row r="2221" spans="11:20" x14ac:dyDescent="0.25">
      <c r="K2221">
        <v>2220</v>
      </c>
      <c r="L2221" t="str">
        <f ca="1">OFFSET(Table1[[#Headers],[Template]], MOD(Table4[[#This Row],[Num]], 5)+1, 0)</f>
        <v>Why is the $ so expensive?</v>
      </c>
      <c r="M2221" t="str">
        <f ca="1">OFFSET(Table2[[#Headers],[Car]], MOD(Table4[[#This Row],[Num]], 4)+1, 0)</f>
        <v>Wolverine</v>
      </c>
      <c r="N2221" t="str">
        <f ca="1">OFFSET(Table3[[#Headers],[Property]], MOD(Table4[[#This Row],[Num]], 3)+1, 0)</f>
        <v>mpg</v>
      </c>
      <c r="O2221" s="1">
        <f ca="1">1/(1/VLOOKUP(Table4[[#This Row],[Template]],Table1[], 2, FALSE)+1/VLOOKUP(Table4[[#This Row],[Car]],Table2[],2,FALSE))*2</f>
        <v>0.48</v>
      </c>
      <c r="P2221" s="1">
        <f ca="1">1/(1/VLOOKUP(Table4[[#This Row],[Template]],Table1[], 3, FALSE)+1/VLOOKUP(Table4[[#This Row],[Car]],Table2[],3,FALSE))*2</f>
        <v>0.4</v>
      </c>
      <c r="Q2221" s="1" t="str">
        <f ca="1">SUBSTITUTE(SUBSTITUTE(Table4[[#This Row],[Template]], "$", Table4[[#This Row],[Car]]), "%", Table4[[#This Row],[Property]])</f>
        <v>Why is the Wolverine so expensive?</v>
      </c>
      <c r="R2221" s="1" t="str">
        <f ca="1">IF(RAND()&gt;Table4[[#This Row],[offer1prob]], "yes", "no")</f>
        <v>yes</v>
      </c>
      <c r="S2221" s="1" t="str">
        <f ca="1">IF(RAND()&lt;Table4[[#This Row],[offer1prob]], "yes", "no")</f>
        <v>yes</v>
      </c>
      <c r="T2221" s="1" t="str">
        <f ca="1">"performConversation '" &amp; Table4[[#This Row],[question]] &amp; "' '" &amp; Table4[[#This Row],[answerToAppointmentRequest]] &amp; "' '" &amp; Table4[[#This Row],[answerToMailRequest]] &amp; "'"</f>
        <v>performConversation 'Why is the Wolverine so expensive?' 'yes' 'yes'</v>
      </c>
    </row>
    <row r="2222" spans="11:20" x14ac:dyDescent="0.25">
      <c r="K2222">
        <v>2221</v>
      </c>
      <c r="L2222" t="str">
        <f ca="1">OFFSET(Table1[[#Headers],[Template]], MOD(Table4[[#This Row],[Num]], 5)+1, 0)</f>
        <v>Do you still manufacture the $?</v>
      </c>
      <c r="M2222" t="str">
        <f ca="1">OFFSET(Table2[[#Headers],[Car]], MOD(Table4[[#This Row],[Num]], 4)+1, 0)</f>
        <v>Polecat</v>
      </c>
      <c r="N2222" t="str">
        <f ca="1">OFFSET(Table3[[#Headers],[Property]], MOD(Table4[[#This Row],[Num]], 3)+1, 0)</f>
        <v>color</v>
      </c>
      <c r="O2222" s="1">
        <f ca="1">1/(1/VLOOKUP(Table4[[#This Row],[Template]],Table1[], 2, FALSE)+1/VLOOKUP(Table4[[#This Row],[Car]],Table2[],2,FALSE))*2</f>
        <v>0.44444444444444442</v>
      </c>
      <c r="P2222" s="1">
        <f ca="1">1/(1/VLOOKUP(Table4[[#This Row],[Template]],Table1[], 3, FALSE)+1/VLOOKUP(Table4[[#This Row],[Car]],Table2[],3,FALSE))*2</f>
        <v>0.61538461538461542</v>
      </c>
      <c r="Q2222" s="1" t="str">
        <f ca="1">SUBSTITUTE(SUBSTITUTE(Table4[[#This Row],[Template]], "$", Table4[[#This Row],[Car]]), "%", Table4[[#This Row],[Property]])</f>
        <v>Do you still manufacture the Polecat?</v>
      </c>
      <c r="R2222" s="1" t="str">
        <f ca="1">IF(RAND()&gt;Table4[[#This Row],[offer1prob]], "yes", "no")</f>
        <v>yes</v>
      </c>
      <c r="S2222" s="1" t="str">
        <f ca="1">IF(RAND()&lt;Table4[[#This Row],[offer1prob]], "yes", "no")</f>
        <v>no</v>
      </c>
      <c r="T2222" s="1" t="str">
        <f ca="1">"performConversation '" &amp; Table4[[#This Row],[question]] &amp; "' '" &amp; Table4[[#This Row],[answerToAppointmentRequest]] &amp; "' '" &amp; Table4[[#This Row],[answerToMailRequest]] &amp; "'"</f>
        <v>performConversation 'Do you still manufacture the Polecat?' 'yes' 'no'</v>
      </c>
    </row>
    <row r="2223" spans="11:20" x14ac:dyDescent="0.25">
      <c r="K2223">
        <v>2222</v>
      </c>
      <c r="L2223" t="str">
        <f ca="1">OFFSET(Table1[[#Headers],[Template]], MOD(Table4[[#This Row],[Num]], 5)+1, 0)</f>
        <v>What is the % of the $?</v>
      </c>
      <c r="M2223" t="str">
        <f ca="1">OFFSET(Table2[[#Headers],[Car]], MOD(Table4[[#This Row],[Num]], 4)+1, 0)</f>
        <v>Sea Otter</v>
      </c>
      <c r="N2223" t="str">
        <f ca="1">OFFSET(Table3[[#Headers],[Property]], MOD(Table4[[#This Row],[Num]], 3)+1, 0)</f>
        <v>weight</v>
      </c>
      <c r="O2223" s="1">
        <f ca="1">1/(1/VLOOKUP(Table4[[#This Row],[Template]],Table1[], 2, FALSE)+1/VLOOKUP(Table4[[#This Row],[Car]],Table2[],2,FALSE))*2</f>
        <v>0.4</v>
      </c>
      <c r="P2223" s="1">
        <f ca="1">1/(1/VLOOKUP(Table4[[#This Row],[Template]],Table1[], 3, FALSE)+1/VLOOKUP(Table4[[#This Row],[Car]],Table2[],3,FALSE))*2</f>
        <v>0.4</v>
      </c>
      <c r="Q2223" s="1" t="str">
        <f ca="1">SUBSTITUTE(SUBSTITUTE(Table4[[#This Row],[Template]], "$", Table4[[#This Row],[Car]]), "%", Table4[[#This Row],[Property]])</f>
        <v>What is the weight of the Sea Otter?</v>
      </c>
      <c r="R2223" s="1" t="str">
        <f ca="1">IF(RAND()&gt;Table4[[#This Row],[offer1prob]], "yes", "no")</f>
        <v>yes</v>
      </c>
      <c r="S2223" s="1" t="str">
        <f ca="1">IF(RAND()&lt;Table4[[#This Row],[offer1prob]], "yes", "no")</f>
        <v>yes</v>
      </c>
      <c r="T2223" s="1" t="str">
        <f ca="1">"performConversation '" &amp; Table4[[#This Row],[question]] &amp; "' '" &amp; Table4[[#This Row],[answerToAppointmentRequest]] &amp; "' '" &amp; Table4[[#This Row],[answerToMailRequest]] &amp; "'"</f>
        <v>performConversation 'What is the weight of the Sea Otter?' 'yes' 'yes'</v>
      </c>
    </row>
    <row r="2224" spans="11:20" x14ac:dyDescent="0.25">
      <c r="K2224">
        <v>2223</v>
      </c>
      <c r="L2224" t="str">
        <f ca="1">OFFSET(Table1[[#Headers],[Template]], MOD(Table4[[#This Row],[Num]], 5)+1, 0)</f>
        <v>The $ is crap</v>
      </c>
      <c r="M2224" t="str">
        <f ca="1">OFFSET(Table2[[#Headers],[Car]], MOD(Table4[[#This Row],[Num]], 4)+1, 0)</f>
        <v>Sable</v>
      </c>
      <c r="N2224" t="str">
        <f ca="1">OFFSET(Table3[[#Headers],[Property]], MOD(Table4[[#This Row],[Num]], 3)+1, 0)</f>
        <v>mpg</v>
      </c>
      <c r="O2224" s="1">
        <f ca="1">1/(1/VLOOKUP(Table4[[#This Row],[Template]],Table1[], 2, FALSE)+1/VLOOKUP(Table4[[#This Row],[Car]],Table2[],2,FALSE))*2</f>
        <v>0.32</v>
      </c>
      <c r="P2224" s="1">
        <f ca="1">1/(1/VLOOKUP(Table4[[#This Row],[Template]],Table1[], 3, FALSE)+1/VLOOKUP(Table4[[#This Row],[Car]],Table2[],3,FALSE))*2</f>
        <v>0.3</v>
      </c>
      <c r="Q2224" s="1" t="str">
        <f ca="1">SUBSTITUTE(SUBSTITUTE(Table4[[#This Row],[Template]], "$", Table4[[#This Row],[Car]]), "%", Table4[[#This Row],[Property]])</f>
        <v>The Sable is crap</v>
      </c>
      <c r="R2224" s="1" t="str">
        <f ca="1">IF(RAND()&gt;Table4[[#This Row],[offer1prob]], "yes", "no")</f>
        <v>yes</v>
      </c>
      <c r="S2224" s="1" t="str">
        <f ca="1">IF(RAND()&lt;Table4[[#This Row],[offer1prob]], "yes", "no")</f>
        <v>yes</v>
      </c>
      <c r="T2224" s="1" t="str">
        <f ca="1">"performConversation '" &amp; Table4[[#This Row],[question]] &amp; "' '" &amp; Table4[[#This Row],[answerToAppointmentRequest]] &amp; "' '" &amp; Table4[[#This Row],[answerToMailRequest]] &amp; "'"</f>
        <v>performConversation 'The Sable is crap' 'yes' 'yes'</v>
      </c>
    </row>
    <row r="2225" spans="11:20" x14ac:dyDescent="0.25">
      <c r="K2225">
        <v>2224</v>
      </c>
      <c r="L2225" t="str">
        <f ca="1">OFFSET(Table1[[#Headers],[Template]], MOD(Table4[[#This Row],[Num]], 5)+1, 0)</f>
        <v>What does the $ have as %?</v>
      </c>
      <c r="M2225" t="str">
        <f ca="1">OFFSET(Table2[[#Headers],[Car]], MOD(Table4[[#This Row],[Num]], 4)+1, 0)</f>
        <v>Wolverine</v>
      </c>
      <c r="N2225" t="str">
        <f ca="1">OFFSET(Table3[[#Headers],[Property]], MOD(Table4[[#This Row],[Num]], 3)+1, 0)</f>
        <v>color</v>
      </c>
      <c r="O2225" s="1">
        <f ca="1">1/(1/VLOOKUP(Table4[[#This Row],[Template]],Table1[], 2, FALSE)+1/VLOOKUP(Table4[[#This Row],[Car]],Table2[],2,FALSE))*2</f>
        <v>0.4</v>
      </c>
      <c r="P2225" s="1">
        <f ca="1">1/(1/VLOOKUP(Table4[[#This Row],[Template]],Table1[], 3, FALSE)+1/VLOOKUP(Table4[[#This Row],[Car]],Table2[],3,FALSE))*2</f>
        <v>0.3</v>
      </c>
      <c r="Q2225" s="1" t="str">
        <f ca="1">SUBSTITUTE(SUBSTITUTE(Table4[[#This Row],[Template]], "$", Table4[[#This Row],[Car]]), "%", Table4[[#This Row],[Property]])</f>
        <v>What does the Wolverine have as color?</v>
      </c>
      <c r="R2225" s="1" t="str">
        <f ca="1">IF(RAND()&gt;Table4[[#This Row],[offer1prob]], "yes", "no")</f>
        <v>yes</v>
      </c>
      <c r="S2225" s="1" t="str">
        <f ca="1">IF(RAND()&lt;Table4[[#This Row],[offer1prob]], "yes", "no")</f>
        <v>yes</v>
      </c>
      <c r="T2225" s="1" t="str">
        <f ca="1">"performConversation '" &amp; Table4[[#This Row],[question]] &amp; "' '" &amp; Table4[[#This Row],[answerToAppointmentRequest]] &amp; "' '" &amp; Table4[[#This Row],[answerToMailRequest]] &amp; "'"</f>
        <v>performConversation 'What does the Wolverine have as color?' 'yes' 'yes'</v>
      </c>
    </row>
    <row r="2226" spans="11:20" x14ac:dyDescent="0.25">
      <c r="K2226">
        <v>2225</v>
      </c>
      <c r="L2226" t="str">
        <f ca="1">OFFSET(Table1[[#Headers],[Template]], MOD(Table4[[#This Row],[Num]], 5)+1, 0)</f>
        <v>Why is the $ so expensive?</v>
      </c>
      <c r="M2226" t="str">
        <f ca="1">OFFSET(Table2[[#Headers],[Car]], MOD(Table4[[#This Row],[Num]], 4)+1, 0)</f>
        <v>Polecat</v>
      </c>
      <c r="N2226" t="str">
        <f ca="1">OFFSET(Table3[[#Headers],[Property]], MOD(Table4[[#This Row],[Num]], 3)+1, 0)</f>
        <v>weight</v>
      </c>
      <c r="O2226" s="1">
        <f ca="1">1/(1/VLOOKUP(Table4[[#This Row],[Template]],Table1[], 2, FALSE)+1/VLOOKUP(Table4[[#This Row],[Car]],Table2[],2,FALSE))*2</f>
        <v>0.4</v>
      </c>
      <c r="P2226" s="1">
        <f ca="1">1/(1/VLOOKUP(Table4[[#This Row],[Template]],Table1[], 3, FALSE)+1/VLOOKUP(Table4[[#This Row],[Car]],Table2[],3,FALSE))*2</f>
        <v>0.68571428571428561</v>
      </c>
      <c r="Q2226" s="1" t="str">
        <f ca="1">SUBSTITUTE(SUBSTITUTE(Table4[[#This Row],[Template]], "$", Table4[[#This Row],[Car]]), "%", Table4[[#This Row],[Property]])</f>
        <v>Why is the Polecat so expensive?</v>
      </c>
      <c r="R2226" s="1" t="str">
        <f ca="1">IF(RAND()&gt;Table4[[#This Row],[offer1prob]], "yes", "no")</f>
        <v>no</v>
      </c>
      <c r="S2226" s="1" t="str">
        <f ca="1">IF(RAND()&lt;Table4[[#This Row],[offer1prob]], "yes", "no")</f>
        <v>yes</v>
      </c>
      <c r="T2226" s="1" t="str">
        <f ca="1">"performConversation '" &amp; Table4[[#This Row],[question]] &amp; "' '" &amp; Table4[[#This Row],[answerToAppointmentRequest]] &amp; "' '" &amp; Table4[[#This Row],[answerToMailRequest]] &amp; "'"</f>
        <v>performConversation 'Why is the Polecat so expensive?' 'no' 'yes'</v>
      </c>
    </row>
    <row r="2227" spans="11:20" x14ac:dyDescent="0.25">
      <c r="K2227">
        <v>2226</v>
      </c>
      <c r="L2227" t="str">
        <f ca="1">OFFSET(Table1[[#Headers],[Template]], MOD(Table4[[#This Row],[Num]], 5)+1, 0)</f>
        <v>Do you still manufacture the $?</v>
      </c>
      <c r="M2227" t="str">
        <f ca="1">OFFSET(Table2[[#Headers],[Car]], MOD(Table4[[#This Row],[Num]], 4)+1, 0)</f>
        <v>Sea Otter</v>
      </c>
      <c r="N2227" t="str">
        <f ca="1">OFFSET(Table3[[#Headers],[Property]], MOD(Table4[[#This Row],[Num]], 3)+1, 0)</f>
        <v>mpg</v>
      </c>
      <c r="O2227" s="1">
        <f ca="1">1/(1/VLOOKUP(Table4[[#This Row],[Template]],Table1[], 2, FALSE)+1/VLOOKUP(Table4[[#This Row],[Car]],Table2[],2,FALSE))*2</f>
        <v>0.37499999999999994</v>
      </c>
      <c r="P2227" s="1">
        <f ca="1">1/(1/VLOOKUP(Table4[[#This Row],[Template]],Table1[], 3, FALSE)+1/VLOOKUP(Table4[[#This Row],[Car]],Table2[],3,FALSE))*2</f>
        <v>0.44444444444444442</v>
      </c>
      <c r="Q2227" s="1" t="str">
        <f ca="1">SUBSTITUTE(SUBSTITUTE(Table4[[#This Row],[Template]], "$", Table4[[#This Row],[Car]]), "%", Table4[[#This Row],[Property]])</f>
        <v>Do you still manufacture the Sea Otter?</v>
      </c>
      <c r="R2227" s="1" t="str">
        <f ca="1">IF(RAND()&gt;Table4[[#This Row],[offer1prob]], "yes", "no")</f>
        <v>no</v>
      </c>
      <c r="S2227" s="1" t="str">
        <f ca="1">IF(RAND()&lt;Table4[[#This Row],[offer1prob]], "yes", "no")</f>
        <v>no</v>
      </c>
      <c r="T2227" s="1" t="str">
        <f ca="1">"performConversation '" &amp; Table4[[#This Row],[question]] &amp; "' '" &amp; Table4[[#This Row],[answerToAppointmentRequest]] &amp; "' '" &amp; Table4[[#This Row],[answerToMailRequest]] &amp; "'"</f>
        <v>performConversation 'Do you still manufacture the Sea Otter?' 'no' 'no'</v>
      </c>
    </row>
    <row r="2228" spans="11:20" x14ac:dyDescent="0.25">
      <c r="K2228">
        <v>2227</v>
      </c>
      <c r="L2228" t="str">
        <f ca="1">OFFSET(Table1[[#Headers],[Template]], MOD(Table4[[#This Row],[Num]], 5)+1, 0)</f>
        <v>What is the % of the $?</v>
      </c>
      <c r="M2228" t="str">
        <f ca="1">OFFSET(Table2[[#Headers],[Car]], MOD(Table4[[#This Row],[Num]], 4)+1, 0)</f>
        <v>Sable</v>
      </c>
      <c r="N2228" t="str">
        <f ca="1">OFFSET(Table3[[#Headers],[Property]], MOD(Table4[[#This Row],[Num]], 3)+1, 0)</f>
        <v>color</v>
      </c>
      <c r="O2228" s="1">
        <f ca="1">1/(1/VLOOKUP(Table4[[#This Row],[Template]],Table1[], 2, FALSE)+1/VLOOKUP(Table4[[#This Row],[Car]],Table2[],2,FALSE))*2</f>
        <v>0.68571428571428561</v>
      </c>
      <c r="P2228" s="1">
        <f ca="1">1/(1/VLOOKUP(Table4[[#This Row],[Template]],Table1[], 3, FALSE)+1/VLOOKUP(Table4[[#This Row],[Car]],Table2[],3,FALSE))*2</f>
        <v>0.48</v>
      </c>
      <c r="Q2228" s="1" t="str">
        <f ca="1">SUBSTITUTE(SUBSTITUTE(Table4[[#This Row],[Template]], "$", Table4[[#This Row],[Car]]), "%", Table4[[#This Row],[Property]])</f>
        <v>What is the color of the Sable?</v>
      </c>
      <c r="R2228" s="1" t="str">
        <f ca="1">IF(RAND()&gt;Table4[[#This Row],[offer1prob]], "yes", "no")</f>
        <v>no</v>
      </c>
      <c r="S2228" s="1" t="str">
        <f ca="1">IF(RAND()&lt;Table4[[#This Row],[offer1prob]], "yes", "no")</f>
        <v>yes</v>
      </c>
      <c r="T2228" s="1" t="str">
        <f ca="1">"performConversation '" &amp; Table4[[#This Row],[question]] &amp; "' '" &amp; Table4[[#This Row],[answerToAppointmentRequest]] &amp; "' '" &amp; Table4[[#This Row],[answerToMailRequest]] &amp; "'"</f>
        <v>performConversation 'What is the color of the Sable?' 'no' 'yes'</v>
      </c>
    </row>
    <row r="2229" spans="11:20" x14ac:dyDescent="0.25">
      <c r="K2229">
        <v>2228</v>
      </c>
      <c r="L2229" t="str">
        <f ca="1">OFFSET(Table1[[#Headers],[Template]], MOD(Table4[[#This Row],[Num]], 5)+1, 0)</f>
        <v>The $ is crap</v>
      </c>
      <c r="M2229" t="str">
        <f ca="1">OFFSET(Table2[[#Headers],[Car]], MOD(Table4[[#This Row],[Num]], 4)+1, 0)</f>
        <v>Wolverine</v>
      </c>
      <c r="N2229" t="str">
        <f ca="1">OFFSET(Table3[[#Headers],[Property]], MOD(Table4[[#This Row],[Num]], 3)+1, 0)</f>
        <v>weight</v>
      </c>
      <c r="O2229" s="1">
        <f ca="1">1/(1/VLOOKUP(Table4[[#This Row],[Template]],Table1[], 2, FALSE)+1/VLOOKUP(Table4[[#This Row],[Car]],Table2[],2,FALSE))*2</f>
        <v>0.3</v>
      </c>
      <c r="P2229" s="1">
        <f ca="1">1/(1/VLOOKUP(Table4[[#This Row],[Template]],Table1[], 3, FALSE)+1/VLOOKUP(Table4[[#This Row],[Car]],Table2[],3,FALSE))*2</f>
        <v>0.24</v>
      </c>
      <c r="Q2229" s="1" t="str">
        <f ca="1">SUBSTITUTE(SUBSTITUTE(Table4[[#This Row],[Template]], "$", Table4[[#This Row],[Car]]), "%", Table4[[#This Row],[Property]])</f>
        <v>The Wolverine is crap</v>
      </c>
      <c r="R2229" s="1" t="str">
        <f ca="1">IF(RAND()&gt;Table4[[#This Row],[offer1prob]], "yes", "no")</f>
        <v>yes</v>
      </c>
      <c r="S2229" s="1" t="str">
        <f ca="1">IF(RAND()&lt;Table4[[#This Row],[offer1prob]], "yes", "no")</f>
        <v>yes</v>
      </c>
      <c r="T2229" s="1" t="str">
        <f ca="1">"performConversation '" &amp; Table4[[#This Row],[question]] &amp; "' '" &amp; Table4[[#This Row],[answerToAppointmentRequest]] &amp; "' '" &amp; Table4[[#This Row],[answerToMailRequest]] &amp; "'"</f>
        <v>performConversation 'The Wolverine is crap' 'yes' 'yes'</v>
      </c>
    </row>
    <row r="2230" spans="11:20" x14ac:dyDescent="0.25">
      <c r="K2230">
        <v>2229</v>
      </c>
      <c r="L2230" t="str">
        <f ca="1">OFFSET(Table1[[#Headers],[Template]], MOD(Table4[[#This Row],[Num]], 5)+1, 0)</f>
        <v>What does the $ have as %?</v>
      </c>
      <c r="M2230" t="str">
        <f ca="1">OFFSET(Table2[[#Headers],[Car]], MOD(Table4[[#This Row],[Num]], 4)+1, 0)</f>
        <v>Polecat</v>
      </c>
      <c r="N2230" t="str">
        <f ca="1">OFFSET(Table3[[#Headers],[Property]], MOD(Table4[[#This Row],[Num]], 3)+1, 0)</f>
        <v>mpg</v>
      </c>
      <c r="O2230" s="1">
        <f ca="1">1/(1/VLOOKUP(Table4[[#This Row],[Template]],Table1[], 2, FALSE)+1/VLOOKUP(Table4[[#This Row],[Car]],Table2[],2,FALSE))*2</f>
        <v>0.3428571428571428</v>
      </c>
      <c r="P2230" s="1">
        <f ca="1">1/(1/VLOOKUP(Table4[[#This Row],[Template]],Table1[], 3, FALSE)+1/VLOOKUP(Table4[[#This Row],[Car]],Table2[],3,FALSE))*2</f>
        <v>0.43636363636363629</v>
      </c>
      <c r="Q2230" s="1" t="str">
        <f ca="1">SUBSTITUTE(SUBSTITUTE(Table4[[#This Row],[Template]], "$", Table4[[#This Row],[Car]]), "%", Table4[[#This Row],[Property]])</f>
        <v>What does the Polecat have as mpg?</v>
      </c>
      <c r="R2230" s="1" t="str">
        <f ca="1">IF(RAND()&gt;Table4[[#This Row],[offer1prob]], "yes", "no")</f>
        <v>no</v>
      </c>
      <c r="S2230" s="1" t="str">
        <f ca="1">IF(RAND()&lt;Table4[[#This Row],[offer1prob]], "yes", "no")</f>
        <v>no</v>
      </c>
      <c r="T2230" s="1" t="str">
        <f ca="1">"performConversation '" &amp; Table4[[#This Row],[question]] &amp; "' '" &amp; Table4[[#This Row],[answerToAppointmentRequest]] &amp; "' '" &amp; Table4[[#This Row],[answerToMailRequest]] &amp; "'"</f>
        <v>performConversation 'What does the Polecat have as mpg?' 'no' 'no'</v>
      </c>
    </row>
    <row r="2231" spans="11:20" x14ac:dyDescent="0.25">
      <c r="K2231">
        <v>2230</v>
      </c>
      <c r="L2231" t="str">
        <f ca="1">OFFSET(Table1[[#Headers],[Template]], MOD(Table4[[#This Row],[Num]], 5)+1, 0)</f>
        <v>Why is the $ so expensive?</v>
      </c>
      <c r="M2231" t="str">
        <f ca="1">OFFSET(Table2[[#Headers],[Car]], MOD(Table4[[#This Row],[Num]], 4)+1, 0)</f>
        <v>Sea Otter</v>
      </c>
      <c r="N2231" t="str">
        <f ca="1">OFFSET(Table3[[#Headers],[Property]], MOD(Table4[[#This Row],[Num]], 3)+1, 0)</f>
        <v>color</v>
      </c>
      <c r="O2231" s="1">
        <f ca="1">1/(1/VLOOKUP(Table4[[#This Row],[Template]],Table1[], 2, FALSE)+1/VLOOKUP(Table4[[#This Row],[Car]],Table2[],2,FALSE))*2</f>
        <v>0.3428571428571428</v>
      </c>
      <c r="P2231" s="1">
        <f ca="1">1/(1/VLOOKUP(Table4[[#This Row],[Template]],Table1[], 3, FALSE)+1/VLOOKUP(Table4[[#This Row],[Car]],Table2[],3,FALSE))*2</f>
        <v>0.48</v>
      </c>
      <c r="Q2231" s="1" t="str">
        <f ca="1">SUBSTITUTE(SUBSTITUTE(Table4[[#This Row],[Template]], "$", Table4[[#This Row],[Car]]), "%", Table4[[#This Row],[Property]])</f>
        <v>Why is the Sea Otter so expensive?</v>
      </c>
      <c r="R2231" s="1" t="str">
        <f ca="1">IF(RAND()&gt;Table4[[#This Row],[offer1prob]], "yes", "no")</f>
        <v>no</v>
      </c>
      <c r="S2231" s="1" t="str">
        <f ca="1">IF(RAND()&lt;Table4[[#This Row],[offer1prob]], "yes", "no")</f>
        <v>no</v>
      </c>
      <c r="T2231" s="1" t="str">
        <f ca="1">"performConversation '" &amp; Table4[[#This Row],[question]] &amp; "' '" &amp; Table4[[#This Row],[answerToAppointmentRequest]] &amp; "' '" &amp; Table4[[#This Row],[answerToMailRequest]] &amp; "'"</f>
        <v>performConversation 'Why is the Sea Otter so expensive?' 'no' 'no'</v>
      </c>
    </row>
    <row r="2232" spans="11:20" x14ac:dyDescent="0.25">
      <c r="K2232">
        <v>2231</v>
      </c>
      <c r="L2232" t="str">
        <f ca="1">OFFSET(Table1[[#Headers],[Template]], MOD(Table4[[#This Row],[Num]], 5)+1, 0)</f>
        <v>Do you still manufacture the $?</v>
      </c>
      <c r="M2232" t="str">
        <f ca="1">OFFSET(Table2[[#Headers],[Car]], MOD(Table4[[#This Row],[Num]], 4)+1, 0)</f>
        <v>Sable</v>
      </c>
      <c r="N2232" t="str">
        <f ca="1">OFFSET(Table3[[#Headers],[Property]], MOD(Table4[[#This Row],[Num]], 3)+1, 0)</f>
        <v>weight</v>
      </c>
      <c r="O2232" s="1">
        <f ca="1">1/(1/VLOOKUP(Table4[[#This Row],[Template]],Table1[], 2, FALSE)+1/VLOOKUP(Table4[[#This Row],[Car]],Table2[],2,FALSE))*2</f>
        <v>0.61538461538461542</v>
      </c>
      <c r="P2232" s="1">
        <f ca="1">1/(1/VLOOKUP(Table4[[#This Row],[Template]],Table1[], 3, FALSE)+1/VLOOKUP(Table4[[#This Row],[Car]],Table2[],3,FALSE))*2</f>
        <v>0.54545454545454541</v>
      </c>
      <c r="Q2232" s="1" t="str">
        <f ca="1">SUBSTITUTE(SUBSTITUTE(Table4[[#This Row],[Template]], "$", Table4[[#This Row],[Car]]), "%", Table4[[#This Row],[Property]])</f>
        <v>Do you still manufacture the Sable?</v>
      </c>
      <c r="R2232" s="1" t="str">
        <f ca="1">IF(RAND()&gt;Table4[[#This Row],[offer1prob]], "yes", "no")</f>
        <v>no</v>
      </c>
      <c r="S2232" s="1" t="str">
        <f ca="1">IF(RAND()&lt;Table4[[#This Row],[offer1prob]], "yes", "no")</f>
        <v>yes</v>
      </c>
      <c r="T2232" s="1" t="str">
        <f ca="1">"performConversation '" &amp; Table4[[#This Row],[question]] &amp; "' '" &amp; Table4[[#This Row],[answerToAppointmentRequest]] &amp; "' '" &amp; Table4[[#This Row],[answerToMailRequest]] &amp; "'"</f>
        <v>performConversation 'Do you still manufacture the Sable?' 'no' 'yes'</v>
      </c>
    </row>
    <row r="2233" spans="11:20" x14ac:dyDescent="0.25">
      <c r="K2233">
        <v>2232</v>
      </c>
      <c r="L2233" t="str">
        <f ca="1">OFFSET(Table1[[#Headers],[Template]], MOD(Table4[[#This Row],[Num]], 5)+1, 0)</f>
        <v>What is the % of the $?</v>
      </c>
      <c r="M2233" t="str">
        <f ca="1">OFFSET(Table2[[#Headers],[Car]], MOD(Table4[[#This Row],[Num]], 4)+1, 0)</f>
        <v>Wolverine</v>
      </c>
      <c r="N2233" t="str">
        <f ca="1">OFFSET(Table3[[#Headers],[Property]], MOD(Table4[[#This Row],[Num]], 3)+1, 0)</f>
        <v>mpg</v>
      </c>
      <c r="O2233" s="1">
        <f ca="1">1/(1/VLOOKUP(Table4[[#This Row],[Template]],Table1[], 2, FALSE)+1/VLOOKUP(Table4[[#This Row],[Car]],Table2[],2,FALSE))*2</f>
        <v>0.6</v>
      </c>
      <c r="P2233" s="1">
        <f ca="1">1/(1/VLOOKUP(Table4[[#This Row],[Template]],Table1[], 3, FALSE)+1/VLOOKUP(Table4[[#This Row],[Car]],Table2[],3,FALSE))*2</f>
        <v>0.3428571428571428</v>
      </c>
      <c r="Q2233" s="1" t="str">
        <f ca="1">SUBSTITUTE(SUBSTITUTE(Table4[[#This Row],[Template]], "$", Table4[[#This Row],[Car]]), "%", Table4[[#This Row],[Property]])</f>
        <v>What is the mpg of the Wolverine?</v>
      </c>
      <c r="R2233" s="1" t="str">
        <f ca="1">IF(RAND()&gt;Table4[[#This Row],[offer1prob]], "yes", "no")</f>
        <v>yes</v>
      </c>
      <c r="S2233" s="1" t="str">
        <f ca="1">IF(RAND()&lt;Table4[[#This Row],[offer1prob]], "yes", "no")</f>
        <v>no</v>
      </c>
      <c r="T2233" s="1" t="str">
        <f ca="1">"performConversation '" &amp; Table4[[#This Row],[question]] &amp; "' '" &amp; Table4[[#This Row],[answerToAppointmentRequest]] &amp; "' '" &amp; Table4[[#This Row],[answerToMailRequest]] &amp; "'"</f>
        <v>performConversation 'What is the mpg of the Wolverine?' 'yes' 'no'</v>
      </c>
    </row>
    <row r="2234" spans="11:20" x14ac:dyDescent="0.25">
      <c r="K2234">
        <v>2233</v>
      </c>
      <c r="L2234" t="str">
        <f ca="1">OFFSET(Table1[[#Headers],[Template]], MOD(Table4[[#This Row],[Num]], 5)+1, 0)</f>
        <v>The $ is crap</v>
      </c>
      <c r="M2234" t="str">
        <f ca="1">OFFSET(Table2[[#Headers],[Car]], MOD(Table4[[#This Row],[Num]], 4)+1, 0)</f>
        <v>Polecat</v>
      </c>
      <c r="N2234" t="str">
        <f ca="1">OFFSET(Table3[[#Headers],[Property]], MOD(Table4[[#This Row],[Num]], 3)+1, 0)</f>
        <v>color</v>
      </c>
      <c r="O2234" s="1">
        <f ca="1">1/(1/VLOOKUP(Table4[[#This Row],[Template]],Table1[], 2, FALSE)+1/VLOOKUP(Table4[[#This Row],[Car]],Table2[],2,FALSE))*2</f>
        <v>0.26666666666666666</v>
      </c>
      <c r="P2234" s="1">
        <f ca="1">1/(1/VLOOKUP(Table4[[#This Row],[Template]],Table1[], 3, FALSE)+1/VLOOKUP(Table4[[#This Row],[Car]],Table2[],3,FALSE))*2</f>
        <v>0.32</v>
      </c>
      <c r="Q2234" s="1" t="str">
        <f ca="1">SUBSTITUTE(SUBSTITUTE(Table4[[#This Row],[Template]], "$", Table4[[#This Row],[Car]]), "%", Table4[[#This Row],[Property]])</f>
        <v>The Polecat is crap</v>
      </c>
      <c r="R2234" s="1" t="str">
        <f ca="1">IF(RAND()&gt;Table4[[#This Row],[offer1prob]], "yes", "no")</f>
        <v>yes</v>
      </c>
      <c r="S2234" s="1" t="str">
        <f ca="1">IF(RAND()&lt;Table4[[#This Row],[offer1prob]], "yes", "no")</f>
        <v>no</v>
      </c>
      <c r="T2234" s="1" t="str">
        <f ca="1">"performConversation '" &amp; Table4[[#This Row],[question]] &amp; "' '" &amp; Table4[[#This Row],[answerToAppointmentRequest]] &amp; "' '" &amp; Table4[[#This Row],[answerToMailRequest]] &amp; "'"</f>
        <v>performConversation 'The Polecat is crap' 'yes' 'no'</v>
      </c>
    </row>
    <row r="2235" spans="11:20" x14ac:dyDescent="0.25">
      <c r="K2235">
        <v>2234</v>
      </c>
      <c r="L2235" t="str">
        <f ca="1">OFFSET(Table1[[#Headers],[Template]], MOD(Table4[[#This Row],[Num]], 5)+1, 0)</f>
        <v>What does the $ have as %?</v>
      </c>
      <c r="M2235" t="str">
        <f ca="1">OFFSET(Table2[[#Headers],[Car]], MOD(Table4[[#This Row],[Num]], 4)+1, 0)</f>
        <v>Sea Otter</v>
      </c>
      <c r="N2235" t="str">
        <f ca="1">OFFSET(Table3[[#Headers],[Property]], MOD(Table4[[#This Row],[Num]], 3)+1, 0)</f>
        <v>weight</v>
      </c>
      <c r="O2235" s="1">
        <f ca="1">1/(1/VLOOKUP(Table4[[#This Row],[Template]],Table1[], 2, FALSE)+1/VLOOKUP(Table4[[#This Row],[Car]],Table2[],2,FALSE))*2</f>
        <v>0.3</v>
      </c>
      <c r="P2235" s="1">
        <f ca="1">1/(1/VLOOKUP(Table4[[#This Row],[Template]],Table1[], 3, FALSE)+1/VLOOKUP(Table4[[#This Row],[Car]],Table2[],3,FALSE))*2</f>
        <v>0.3428571428571428</v>
      </c>
      <c r="Q2235" s="1" t="str">
        <f ca="1">SUBSTITUTE(SUBSTITUTE(Table4[[#This Row],[Template]], "$", Table4[[#This Row],[Car]]), "%", Table4[[#This Row],[Property]])</f>
        <v>What does the Sea Otter have as weight?</v>
      </c>
      <c r="R2235" s="1" t="str">
        <f ca="1">IF(RAND()&gt;Table4[[#This Row],[offer1prob]], "yes", "no")</f>
        <v>no</v>
      </c>
      <c r="S2235" s="1" t="str">
        <f ca="1">IF(RAND()&lt;Table4[[#This Row],[offer1prob]], "yes", "no")</f>
        <v>yes</v>
      </c>
      <c r="T2235" s="1" t="str">
        <f ca="1">"performConversation '" &amp; Table4[[#This Row],[question]] &amp; "' '" &amp; Table4[[#This Row],[answerToAppointmentRequest]] &amp; "' '" &amp; Table4[[#This Row],[answerToMailRequest]] &amp; "'"</f>
        <v>performConversation 'What does the Sea Otter have as weight?' 'no' 'yes'</v>
      </c>
    </row>
    <row r="2236" spans="11:20" x14ac:dyDescent="0.25">
      <c r="K2236">
        <v>2235</v>
      </c>
      <c r="L2236" t="str">
        <f ca="1">OFFSET(Table1[[#Headers],[Template]], MOD(Table4[[#This Row],[Num]], 5)+1, 0)</f>
        <v>Why is the $ so expensive?</v>
      </c>
      <c r="M2236" t="str">
        <f ca="1">OFFSET(Table2[[#Headers],[Car]], MOD(Table4[[#This Row],[Num]], 4)+1, 0)</f>
        <v>Sable</v>
      </c>
      <c r="N2236" t="str">
        <f ca="1">OFFSET(Table3[[#Headers],[Property]], MOD(Table4[[#This Row],[Num]], 3)+1, 0)</f>
        <v>mpg</v>
      </c>
      <c r="O2236" s="1">
        <f ca="1">1/(1/VLOOKUP(Table4[[#This Row],[Template]],Table1[], 2, FALSE)+1/VLOOKUP(Table4[[#This Row],[Car]],Table2[],2,FALSE))*2</f>
        <v>0.53333333333333333</v>
      </c>
      <c r="P2236" s="1">
        <f ca="1">1/(1/VLOOKUP(Table4[[#This Row],[Template]],Table1[], 3, FALSE)+1/VLOOKUP(Table4[[#This Row],[Car]],Table2[],3,FALSE))*2</f>
        <v>0.6</v>
      </c>
      <c r="Q2236" s="1" t="str">
        <f ca="1">SUBSTITUTE(SUBSTITUTE(Table4[[#This Row],[Template]], "$", Table4[[#This Row],[Car]]), "%", Table4[[#This Row],[Property]])</f>
        <v>Why is the Sable so expensive?</v>
      </c>
      <c r="R2236" s="1" t="str">
        <f ca="1">IF(RAND()&gt;Table4[[#This Row],[offer1prob]], "yes", "no")</f>
        <v>yes</v>
      </c>
      <c r="S2236" s="1" t="str">
        <f ca="1">IF(RAND()&lt;Table4[[#This Row],[offer1prob]], "yes", "no")</f>
        <v>yes</v>
      </c>
      <c r="T2236" s="1" t="str">
        <f ca="1">"performConversation '" &amp; Table4[[#This Row],[question]] &amp; "' '" &amp; Table4[[#This Row],[answerToAppointmentRequest]] &amp; "' '" &amp; Table4[[#This Row],[answerToMailRequest]] &amp; "'"</f>
        <v>performConversation 'Why is the Sable so expensive?' 'yes' 'yes'</v>
      </c>
    </row>
    <row r="2237" spans="11:20" x14ac:dyDescent="0.25">
      <c r="K2237">
        <v>2236</v>
      </c>
      <c r="L2237" t="str">
        <f ca="1">OFFSET(Table1[[#Headers],[Template]], MOD(Table4[[#This Row],[Num]], 5)+1, 0)</f>
        <v>Do you still manufacture the $?</v>
      </c>
      <c r="M2237" t="str">
        <f ca="1">OFFSET(Table2[[#Headers],[Car]], MOD(Table4[[#This Row],[Num]], 4)+1, 0)</f>
        <v>Wolverine</v>
      </c>
      <c r="N2237" t="str">
        <f ca="1">OFFSET(Table3[[#Headers],[Property]], MOD(Table4[[#This Row],[Num]], 3)+1, 0)</f>
        <v>color</v>
      </c>
      <c r="O2237" s="1">
        <f ca="1">1/(1/VLOOKUP(Table4[[#This Row],[Template]],Table1[], 2, FALSE)+1/VLOOKUP(Table4[[#This Row],[Car]],Table2[],2,FALSE))*2</f>
        <v>0.54545454545454541</v>
      </c>
      <c r="P2237" s="1">
        <f ca="1">1/(1/VLOOKUP(Table4[[#This Row],[Template]],Table1[], 3, FALSE)+1/VLOOKUP(Table4[[#This Row],[Car]],Table2[],3,FALSE))*2</f>
        <v>0.37499999999999994</v>
      </c>
      <c r="Q2237" s="1" t="str">
        <f ca="1">SUBSTITUTE(SUBSTITUTE(Table4[[#This Row],[Template]], "$", Table4[[#This Row],[Car]]), "%", Table4[[#This Row],[Property]])</f>
        <v>Do you still manufacture the Wolverine?</v>
      </c>
      <c r="R2237" s="1" t="str">
        <f ca="1">IF(RAND()&gt;Table4[[#This Row],[offer1prob]], "yes", "no")</f>
        <v>yes</v>
      </c>
      <c r="S2237" s="1" t="str">
        <f ca="1">IF(RAND()&lt;Table4[[#This Row],[offer1prob]], "yes", "no")</f>
        <v>no</v>
      </c>
      <c r="T2237" s="1" t="str">
        <f ca="1">"performConversation '" &amp; Table4[[#This Row],[question]] &amp; "' '" &amp; Table4[[#This Row],[answerToAppointmentRequest]] &amp; "' '" &amp; Table4[[#This Row],[answerToMailRequest]] &amp; "'"</f>
        <v>performConversation 'Do you still manufacture the Wolverine?' 'yes' 'no'</v>
      </c>
    </row>
    <row r="2238" spans="11:20" x14ac:dyDescent="0.25">
      <c r="K2238">
        <v>2237</v>
      </c>
      <c r="L2238" t="str">
        <f ca="1">OFFSET(Table1[[#Headers],[Template]], MOD(Table4[[#This Row],[Num]], 5)+1, 0)</f>
        <v>What is the % of the $?</v>
      </c>
      <c r="M2238" t="str">
        <f ca="1">OFFSET(Table2[[#Headers],[Car]], MOD(Table4[[#This Row],[Num]], 4)+1, 0)</f>
        <v>Polecat</v>
      </c>
      <c r="N2238" t="str">
        <f ca="1">OFFSET(Table3[[#Headers],[Property]], MOD(Table4[[#This Row],[Num]], 3)+1, 0)</f>
        <v>weight</v>
      </c>
      <c r="O2238" s="1">
        <f ca="1">1/(1/VLOOKUP(Table4[[#This Row],[Template]],Table1[], 2, FALSE)+1/VLOOKUP(Table4[[#This Row],[Car]],Table2[],2,FALSE))*2</f>
        <v>0.48</v>
      </c>
      <c r="P2238" s="1">
        <f ca="1">1/(1/VLOOKUP(Table4[[#This Row],[Template]],Table1[], 3, FALSE)+1/VLOOKUP(Table4[[#This Row],[Car]],Table2[],3,FALSE))*2</f>
        <v>0.53333333333333333</v>
      </c>
      <c r="Q2238" s="1" t="str">
        <f ca="1">SUBSTITUTE(SUBSTITUTE(Table4[[#This Row],[Template]], "$", Table4[[#This Row],[Car]]), "%", Table4[[#This Row],[Property]])</f>
        <v>What is the weight of the Polecat?</v>
      </c>
      <c r="R2238" s="1" t="str">
        <f ca="1">IF(RAND()&gt;Table4[[#This Row],[offer1prob]], "yes", "no")</f>
        <v>yes</v>
      </c>
      <c r="S2238" s="1" t="str">
        <f ca="1">IF(RAND()&lt;Table4[[#This Row],[offer1prob]], "yes", "no")</f>
        <v>no</v>
      </c>
      <c r="T2238" s="1" t="str">
        <f ca="1">"performConversation '" &amp; Table4[[#This Row],[question]] &amp; "' '" &amp; Table4[[#This Row],[answerToAppointmentRequest]] &amp; "' '" &amp; Table4[[#This Row],[answerToMailRequest]] &amp; "'"</f>
        <v>performConversation 'What is the weight of the Polecat?' 'yes' 'no'</v>
      </c>
    </row>
    <row r="2239" spans="11:20" x14ac:dyDescent="0.25">
      <c r="K2239">
        <v>2238</v>
      </c>
      <c r="L2239" t="str">
        <f ca="1">OFFSET(Table1[[#Headers],[Template]], MOD(Table4[[#This Row],[Num]], 5)+1, 0)</f>
        <v>The $ is crap</v>
      </c>
      <c r="M2239" t="str">
        <f ca="1">OFFSET(Table2[[#Headers],[Car]], MOD(Table4[[#This Row],[Num]], 4)+1, 0)</f>
        <v>Sea Otter</v>
      </c>
      <c r="N2239" t="str">
        <f ca="1">OFFSET(Table3[[#Headers],[Property]], MOD(Table4[[#This Row],[Num]], 3)+1, 0)</f>
        <v>mpg</v>
      </c>
      <c r="O2239" s="1">
        <f ca="1">1/(1/VLOOKUP(Table4[[#This Row],[Template]],Table1[], 2, FALSE)+1/VLOOKUP(Table4[[#This Row],[Car]],Table2[],2,FALSE))*2</f>
        <v>0.24</v>
      </c>
      <c r="P2239" s="1">
        <f ca="1">1/(1/VLOOKUP(Table4[[#This Row],[Template]],Table1[], 3, FALSE)+1/VLOOKUP(Table4[[#This Row],[Car]],Table2[],3,FALSE))*2</f>
        <v>0.26666666666666666</v>
      </c>
      <c r="Q2239" s="1" t="str">
        <f ca="1">SUBSTITUTE(SUBSTITUTE(Table4[[#This Row],[Template]], "$", Table4[[#This Row],[Car]]), "%", Table4[[#This Row],[Property]])</f>
        <v>The Sea Otter is crap</v>
      </c>
      <c r="R2239" s="1" t="str">
        <f ca="1">IF(RAND()&gt;Table4[[#This Row],[offer1prob]], "yes", "no")</f>
        <v>yes</v>
      </c>
      <c r="S2239" s="1" t="str">
        <f ca="1">IF(RAND()&lt;Table4[[#This Row],[offer1prob]], "yes", "no")</f>
        <v>no</v>
      </c>
      <c r="T2239" s="1" t="str">
        <f ca="1">"performConversation '" &amp; Table4[[#This Row],[question]] &amp; "' '" &amp; Table4[[#This Row],[answerToAppointmentRequest]] &amp; "' '" &amp; Table4[[#This Row],[answerToMailRequest]] &amp; "'"</f>
        <v>performConversation 'The Sea Otter is crap' 'yes' 'no'</v>
      </c>
    </row>
    <row r="2240" spans="11:20" x14ac:dyDescent="0.25">
      <c r="K2240">
        <v>2239</v>
      </c>
      <c r="L2240" t="str">
        <f ca="1">OFFSET(Table1[[#Headers],[Template]], MOD(Table4[[#This Row],[Num]], 5)+1, 0)</f>
        <v>What does the $ have as %?</v>
      </c>
      <c r="M2240" t="str">
        <f ca="1">OFFSET(Table2[[#Headers],[Car]], MOD(Table4[[#This Row],[Num]], 4)+1, 0)</f>
        <v>Sable</v>
      </c>
      <c r="N2240" t="str">
        <f ca="1">OFFSET(Table3[[#Headers],[Property]], MOD(Table4[[#This Row],[Num]], 3)+1, 0)</f>
        <v>color</v>
      </c>
      <c r="O2240" s="1">
        <f ca="1">1/(1/VLOOKUP(Table4[[#This Row],[Template]],Table1[], 2, FALSE)+1/VLOOKUP(Table4[[#This Row],[Car]],Table2[],2,FALSE))*2</f>
        <v>0.43636363636363629</v>
      </c>
      <c r="P2240" s="1">
        <f ca="1">1/(1/VLOOKUP(Table4[[#This Row],[Template]],Table1[], 3, FALSE)+1/VLOOKUP(Table4[[#This Row],[Car]],Table2[],3,FALSE))*2</f>
        <v>0.4</v>
      </c>
      <c r="Q2240" s="1" t="str">
        <f ca="1">SUBSTITUTE(SUBSTITUTE(Table4[[#This Row],[Template]], "$", Table4[[#This Row],[Car]]), "%", Table4[[#This Row],[Property]])</f>
        <v>What does the Sable have as color?</v>
      </c>
      <c r="R2240" s="1" t="str">
        <f ca="1">IF(RAND()&gt;Table4[[#This Row],[offer1prob]], "yes", "no")</f>
        <v>yes</v>
      </c>
      <c r="S2240" s="1" t="str">
        <f ca="1">IF(RAND()&lt;Table4[[#This Row],[offer1prob]], "yes", "no")</f>
        <v>yes</v>
      </c>
      <c r="T2240" s="1" t="str">
        <f ca="1">"performConversation '" &amp; Table4[[#This Row],[question]] &amp; "' '" &amp; Table4[[#This Row],[answerToAppointmentRequest]] &amp; "' '" &amp; Table4[[#This Row],[answerToMailRequest]] &amp; "'"</f>
        <v>performConversation 'What does the Sable have as color?' 'yes' 'yes'</v>
      </c>
    </row>
    <row r="2241" spans="11:20" x14ac:dyDescent="0.25">
      <c r="K2241">
        <v>2240</v>
      </c>
      <c r="L2241" t="str">
        <f ca="1">OFFSET(Table1[[#Headers],[Template]], MOD(Table4[[#This Row],[Num]], 5)+1, 0)</f>
        <v>Why is the $ so expensive?</v>
      </c>
      <c r="M2241" t="str">
        <f ca="1">OFFSET(Table2[[#Headers],[Car]], MOD(Table4[[#This Row],[Num]], 4)+1, 0)</f>
        <v>Wolverine</v>
      </c>
      <c r="N2241" t="str">
        <f ca="1">OFFSET(Table3[[#Headers],[Property]], MOD(Table4[[#This Row],[Num]], 3)+1, 0)</f>
        <v>weight</v>
      </c>
      <c r="O2241" s="1">
        <f ca="1">1/(1/VLOOKUP(Table4[[#This Row],[Template]],Table1[], 2, FALSE)+1/VLOOKUP(Table4[[#This Row],[Car]],Table2[],2,FALSE))*2</f>
        <v>0.48</v>
      </c>
      <c r="P2241" s="1">
        <f ca="1">1/(1/VLOOKUP(Table4[[#This Row],[Template]],Table1[], 3, FALSE)+1/VLOOKUP(Table4[[#This Row],[Car]],Table2[],3,FALSE))*2</f>
        <v>0.4</v>
      </c>
      <c r="Q2241" s="1" t="str">
        <f ca="1">SUBSTITUTE(SUBSTITUTE(Table4[[#This Row],[Template]], "$", Table4[[#This Row],[Car]]), "%", Table4[[#This Row],[Property]])</f>
        <v>Why is the Wolverine so expensive?</v>
      </c>
      <c r="R2241" s="1" t="str">
        <f ca="1">IF(RAND()&gt;Table4[[#This Row],[offer1prob]], "yes", "no")</f>
        <v>no</v>
      </c>
      <c r="S2241" s="1" t="str">
        <f ca="1">IF(RAND()&lt;Table4[[#This Row],[offer1prob]], "yes", "no")</f>
        <v>no</v>
      </c>
      <c r="T2241" s="1" t="str">
        <f ca="1">"performConversation '" &amp; Table4[[#This Row],[question]] &amp; "' '" &amp; Table4[[#This Row],[answerToAppointmentRequest]] &amp; "' '" &amp; Table4[[#This Row],[answerToMailRequest]] &amp; "'"</f>
        <v>performConversation 'Why is the Wolverine so expensive?' 'no' 'no'</v>
      </c>
    </row>
    <row r="2242" spans="11:20" x14ac:dyDescent="0.25">
      <c r="K2242">
        <v>2241</v>
      </c>
      <c r="L2242" t="str">
        <f ca="1">OFFSET(Table1[[#Headers],[Template]], MOD(Table4[[#This Row],[Num]], 5)+1, 0)</f>
        <v>Do you still manufacture the $?</v>
      </c>
      <c r="M2242" t="str">
        <f ca="1">OFFSET(Table2[[#Headers],[Car]], MOD(Table4[[#This Row],[Num]], 4)+1, 0)</f>
        <v>Polecat</v>
      </c>
      <c r="N2242" t="str">
        <f ca="1">OFFSET(Table3[[#Headers],[Property]], MOD(Table4[[#This Row],[Num]], 3)+1, 0)</f>
        <v>mpg</v>
      </c>
      <c r="O2242" s="1">
        <f ca="1">1/(1/VLOOKUP(Table4[[#This Row],[Template]],Table1[], 2, FALSE)+1/VLOOKUP(Table4[[#This Row],[Car]],Table2[],2,FALSE))*2</f>
        <v>0.44444444444444442</v>
      </c>
      <c r="P2242" s="1">
        <f ca="1">1/(1/VLOOKUP(Table4[[#This Row],[Template]],Table1[], 3, FALSE)+1/VLOOKUP(Table4[[#This Row],[Car]],Table2[],3,FALSE))*2</f>
        <v>0.61538461538461542</v>
      </c>
      <c r="Q2242" s="1" t="str">
        <f ca="1">SUBSTITUTE(SUBSTITUTE(Table4[[#This Row],[Template]], "$", Table4[[#This Row],[Car]]), "%", Table4[[#This Row],[Property]])</f>
        <v>Do you still manufacture the Polecat?</v>
      </c>
      <c r="R2242" s="1" t="str">
        <f ca="1">IF(RAND()&gt;Table4[[#This Row],[offer1prob]], "yes", "no")</f>
        <v>no</v>
      </c>
      <c r="S2242" s="1" t="str">
        <f ca="1">IF(RAND()&lt;Table4[[#This Row],[offer1prob]], "yes", "no")</f>
        <v>no</v>
      </c>
      <c r="T2242" s="1" t="str">
        <f ca="1">"performConversation '" &amp; Table4[[#This Row],[question]] &amp; "' '" &amp; Table4[[#This Row],[answerToAppointmentRequest]] &amp; "' '" &amp; Table4[[#This Row],[answerToMailRequest]] &amp; "'"</f>
        <v>performConversation 'Do you still manufacture the Polecat?' 'no' 'no'</v>
      </c>
    </row>
    <row r="2243" spans="11:20" x14ac:dyDescent="0.25">
      <c r="K2243">
        <v>2242</v>
      </c>
      <c r="L2243" t="str">
        <f ca="1">OFFSET(Table1[[#Headers],[Template]], MOD(Table4[[#This Row],[Num]], 5)+1, 0)</f>
        <v>What is the % of the $?</v>
      </c>
      <c r="M2243" t="str">
        <f ca="1">OFFSET(Table2[[#Headers],[Car]], MOD(Table4[[#This Row],[Num]], 4)+1, 0)</f>
        <v>Sea Otter</v>
      </c>
      <c r="N2243" t="str">
        <f ca="1">OFFSET(Table3[[#Headers],[Property]], MOD(Table4[[#This Row],[Num]], 3)+1, 0)</f>
        <v>color</v>
      </c>
      <c r="O2243" s="1">
        <f ca="1">1/(1/VLOOKUP(Table4[[#This Row],[Template]],Table1[], 2, FALSE)+1/VLOOKUP(Table4[[#This Row],[Car]],Table2[],2,FALSE))*2</f>
        <v>0.4</v>
      </c>
      <c r="P2243" s="1">
        <f ca="1">1/(1/VLOOKUP(Table4[[#This Row],[Template]],Table1[], 3, FALSE)+1/VLOOKUP(Table4[[#This Row],[Car]],Table2[],3,FALSE))*2</f>
        <v>0.4</v>
      </c>
      <c r="Q2243" s="1" t="str">
        <f ca="1">SUBSTITUTE(SUBSTITUTE(Table4[[#This Row],[Template]], "$", Table4[[#This Row],[Car]]), "%", Table4[[#This Row],[Property]])</f>
        <v>What is the color of the Sea Otter?</v>
      </c>
      <c r="R2243" s="1" t="str">
        <f ca="1">IF(RAND()&gt;Table4[[#This Row],[offer1prob]], "yes", "no")</f>
        <v>yes</v>
      </c>
      <c r="S2243" s="1" t="str">
        <f ca="1">IF(RAND()&lt;Table4[[#This Row],[offer1prob]], "yes", "no")</f>
        <v>no</v>
      </c>
      <c r="T2243" s="1" t="str">
        <f ca="1">"performConversation '" &amp; Table4[[#This Row],[question]] &amp; "' '" &amp; Table4[[#This Row],[answerToAppointmentRequest]] &amp; "' '" &amp; Table4[[#This Row],[answerToMailRequest]] &amp; "'"</f>
        <v>performConversation 'What is the color of the Sea Otter?' 'yes' 'no'</v>
      </c>
    </row>
    <row r="2244" spans="11:20" x14ac:dyDescent="0.25">
      <c r="K2244">
        <v>2243</v>
      </c>
      <c r="L2244" t="str">
        <f ca="1">OFFSET(Table1[[#Headers],[Template]], MOD(Table4[[#This Row],[Num]], 5)+1, 0)</f>
        <v>The $ is crap</v>
      </c>
      <c r="M2244" t="str">
        <f ca="1">OFFSET(Table2[[#Headers],[Car]], MOD(Table4[[#This Row],[Num]], 4)+1, 0)</f>
        <v>Sable</v>
      </c>
      <c r="N2244" t="str">
        <f ca="1">OFFSET(Table3[[#Headers],[Property]], MOD(Table4[[#This Row],[Num]], 3)+1, 0)</f>
        <v>weight</v>
      </c>
      <c r="O2244" s="1">
        <f ca="1">1/(1/VLOOKUP(Table4[[#This Row],[Template]],Table1[], 2, FALSE)+1/VLOOKUP(Table4[[#This Row],[Car]],Table2[],2,FALSE))*2</f>
        <v>0.32</v>
      </c>
      <c r="P2244" s="1">
        <f ca="1">1/(1/VLOOKUP(Table4[[#This Row],[Template]],Table1[], 3, FALSE)+1/VLOOKUP(Table4[[#This Row],[Car]],Table2[],3,FALSE))*2</f>
        <v>0.3</v>
      </c>
      <c r="Q2244" s="1" t="str">
        <f ca="1">SUBSTITUTE(SUBSTITUTE(Table4[[#This Row],[Template]], "$", Table4[[#This Row],[Car]]), "%", Table4[[#This Row],[Property]])</f>
        <v>The Sable is crap</v>
      </c>
      <c r="R2244" s="1" t="str">
        <f ca="1">IF(RAND()&gt;Table4[[#This Row],[offer1prob]], "yes", "no")</f>
        <v>yes</v>
      </c>
      <c r="S2244" s="1" t="str">
        <f ca="1">IF(RAND()&lt;Table4[[#This Row],[offer1prob]], "yes", "no")</f>
        <v>no</v>
      </c>
      <c r="T2244" s="1" t="str">
        <f ca="1">"performConversation '" &amp; Table4[[#This Row],[question]] &amp; "' '" &amp; Table4[[#This Row],[answerToAppointmentRequest]] &amp; "' '" &amp; Table4[[#This Row],[answerToMailRequest]] &amp; "'"</f>
        <v>performConversation 'The Sable is crap' 'yes' 'no'</v>
      </c>
    </row>
    <row r="2245" spans="11:20" x14ac:dyDescent="0.25">
      <c r="K2245">
        <v>2244</v>
      </c>
      <c r="L2245" t="str">
        <f ca="1">OFFSET(Table1[[#Headers],[Template]], MOD(Table4[[#This Row],[Num]], 5)+1, 0)</f>
        <v>What does the $ have as %?</v>
      </c>
      <c r="M2245" t="str">
        <f ca="1">OFFSET(Table2[[#Headers],[Car]], MOD(Table4[[#This Row],[Num]], 4)+1, 0)</f>
        <v>Wolverine</v>
      </c>
      <c r="N2245" t="str">
        <f ca="1">OFFSET(Table3[[#Headers],[Property]], MOD(Table4[[#This Row],[Num]], 3)+1, 0)</f>
        <v>mpg</v>
      </c>
      <c r="O2245" s="1">
        <f ca="1">1/(1/VLOOKUP(Table4[[#This Row],[Template]],Table1[], 2, FALSE)+1/VLOOKUP(Table4[[#This Row],[Car]],Table2[],2,FALSE))*2</f>
        <v>0.4</v>
      </c>
      <c r="P2245" s="1">
        <f ca="1">1/(1/VLOOKUP(Table4[[#This Row],[Template]],Table1[], 3, FALSE)+1/VLOOKUP(Table4[[#This Row],[Car]],Table2[],3,FALSE))*2</f>
        <v>0.3</v>
      </c>
      <c r="Q2245" s="1" t="str">
        <f ca="1">SUBSTITUTE(SUBSTITUTE(Table4[[#This Row],[Template]], "$", Table4[[#This Row],[Car]]), "%", Table4[[#This Row],[Property]])</f>
        <v>What does the Wolverine have as mpg?</v>
      </c>
      <c r="R2245" s="1" t="str">
        <f ca="1">IF(RAND()&gt;Table4[[#This Row],[offer1prob]], "yes", "no")</f>
        <v>no</v>
      </c>
      <c r="S2245" s="1" t="str">
        <f ca="1">IF(RAND()&lt;Table4[[#This Row],[offer1prob]], "yes", "no")</f>
        <v>no</v>
      </c>
      <c r="T2245" s="1" t="str">
        <f ca="1">"performConversation '" &amp; Table4[[#This Row],[question]] &amp; "' '" &amp; Table4[[#This Row],[answerToAppointmentRequest]] &amp; "' '" &amp; Table4[[#This Row],[answerToMailRequest]] &amp; "'"</f>
        <v>performConversation 'What does the Wolverine have as mpg?' 'no' 'no'</v>
      </c>
    </row>
    <row r="2246" spans="11:20" x14ac:dyDescent="0.25">
      <c r="K2246">
        <v>2245</v>
      </c>
      <c r="L2246" t="str">
        <f ca="1">OFFSET(Table1[[#Headers],[Template]], MOD(Table4[[#This Row],[Num]], 5)+1, 0)</f>
        <v>Why is the $ so expensive?</v>
      </c>
      <c r="M2246" t="str">
        <f ca="1">OFFSET(Table2[[#Headers],[Car]], MOD(Table4[[#This Row],[Num]], 4)+1, 0)</f>
        <v>Polecat</v>
      </c>
      <c r="N2246" t="str">
        <f ca="1">OFFSET(Table3[[#Headers],[Property]], MOD(Table4[[#This Row],[Num]], 3)+1, 0)</f>
        <v>color</v>
      </c>
      <c r="O2246" s="1">
        <f ca="1">1/(1/VLOOKUP(Table4[[#This Row],[Template]],Table1[], 2, FALSE)+1/VLOOKUP(Table4[[#This Row],[Car]],Table2[],2,FALSE))*2</f>
        <v>0.4</v>
      </c>
      <c r="P2246" s="1">
        <f ca="1">1/(1/VLOOKUP(Table4[[#This Row],[Template]],Table1[], 3, FALSE)+1/VLOOKUP(Table4[[#This Row],[Car]],Table2[],3,FALSE))*2</f>
        <v>0.68571428571428561</v>
      </c>
      <c r="Q2246" s="1" t="str">
        <f ca="1">SUBSTITUTE(SUBSTITUTE(Table4[[#This Row],[Template]], "$", Table4[[#This Row],[Car]]), "%", Table4[[#This Row],[Property]])</f>
        <v>Why is the Polecat so expensive?</v>
      </c>
      <c r="R2246" s="1" t="str">
        <f ca="1">IF(RAND()&gt;Table4[[#This Row],[offer1prob]], "yes", "no")</f>
        <v>yes</v>
      </c>
      <c r="S2246" s="1" t="str">
        <f ca="1">IF(RAND()&lt;Table4[[#This Row],[offer1prob]], "yes", "no")</f>
        <v>no</v>
      </c>
      <c r="T2246" s="1" t="str">
        <f ca="1">"performConversation '" &amp; Table4[[#This Row],[question]] &amp; "' '" &amp; Table4[[#This Row],[answerToAppointmentRequest]] &amp; "' '" &amp; Table4[[#This Row],[answerToMailRequest]] &amp; "'"</f>
        <v>performConversation 'Why is the Polecat so expensive?' 'yes' 'no'</v>
      </c>
    </row>
    <row r="2247" spans="11:20" x14ac:dyDescent="0.25">
      <c r="K2247">
        <v>2246</v>
      </c>
      <c r="L2247" t="str">
        <f ca="1">OFFSET(Table1[[#Headers],[Template]], MOD(Table4[[#This Row],[Num]], 5)+1, 0)</f>
        <v>Do you still manufacture the $?</v>
      </c>
      <c r="M2247" t="str">
        <f ca="1">OFFSET(Table2[[#Headers],[Car]], MOD(Table4[[#This Row],[Num]], 4)+1, 0)</f>
        <v>Sea Otter</v>
      </c>
      <c r="N2247" t="str">
        <f ca="1">OFFSET(Table3[[#Headers],[Property]], MOD(Table4[[#This Row],[Num]], 3)+1, 0)</f>
        <v>weight</v>
      </c>
      <c r="O2247" s="1">
        <f ca="1">1/(1/VLOOKUP(Table4[[#This Row],[Template]],Table1[], 2, FALSE)+1/VLOOKUP(Table4[[#This Row],[Car]],Table2[],2,FALSE))*2</f>
        <v>0.37499999999999994</v>
      </c>
      <c r="P2247" s="1">
        <f ca="1">1/(1/VLOOKUP(Table4[[#This Row],[Template]],Table1[], 3, FALSE)+1/VLOOKUP(Table4[[#This Row],[Car]],Table2[],3,FALSE))*2</f>
        <v>0.44444444444444442</v>
      </c>
      <c r="Q2247" s="1" t="str">
        <f ca="1">SUBSTITUTE(SUBSTITUTE(Table4[[#This Row],[Template]], "$", Table4[[#This Row],[Car]]), "%", Table4[[#This Row],[Property]])</f>
        <v>Do you still manufacture the Sea Otter?</v>
      </c>
      <c r="R2247" s="1" t="str">
        <f ca="1">IF(RAND()&gt;Table4[[#This Row],[offer1prob]], "yes", "no")</f>
        <v>yes</v>
      </c>
      <c r="S2247" s="1" t="str">
        <f ca="1">IF(RAND()&lt;Table4[[#This Row],[offer1prob]], "yes", "no")</f>
        <v>no</v>
      </c>
      <c r="T2247" s="1" t="str">
        <f ca="1">"performConversation '" &amp; Table4[[#This Row],[question]] &amp; "' '" &amp; Table4[[#This Row],[answerToAppointmentRequest]] &amp; "' '" &amp; Table4[[#This Row],[answerToMailRequest]] &amp; "'"</f>
        <v>performConversation 'Do you still manufacture the Sea Otter?' 'yes' 'no'</v>
      </c>
    </row>
    <row r="2248" spans="11:20" x14ac:dyDescent="0.25">
      <c r="K2248">
        <v>2247</v>
      </c>
      <c r="L2248" t="str">
        <f ca="1">OFFSET(Table1[[#Headers],[Template]], MOD(Table4[[#This Row],[Num]], 5)+1, 0)</f>
        <v>What is the % of the $?</v>
      </c>
      <c r="M2248" t="str">
        <f ca="1">OFFSET(Table2[[#Headers],[Car]], MOD(Table4[[#This Row],[Num]], 4)+1, 0)</f>
        <v>Sable</v>
      </c>
      <c r="N2248" t="str">
        <f ca="1">OFFSET(Table3[[#Headers],[Property]], MOD(Table4[[#This Row],[Num]], 3)+1, 0)</f>
        <v>mpg</v>
      </c>
      <c r="O2248" s="1">
        <f ca="1">1/(1/VLOOKUP(Table4[[#This Row],[Template]],Table1[], 2, FALSE)+1/VLOOKUP(Table4[[#This Row],[Car]],Table2[],2,FALSE))*2</f>
        <v>0.68571428571428561</v>
      </c>
      <c r="P2248" s="1">
        <f ca="1">1/(1/VLOOKUP(Table4[[#This Row],[Template]],Table1[], 3, FALSE)+1/VLOOKUP(Table4[[#This Row],[Car]],Table2[],3,FALSE))*2</f>
        <v>0.48</v>
      </c>
      <c r="Q2248" s="1" t="str">
        <f ca="1">SUBSTITUTE(SUBSTITUTE(Table4[[#This Row],[Template]], "$", Table4[[#This Row],[Car]]), "%", Table4[[#This Row],[Property]])</f>
        <v>What is the mpg of the Sable?</v>
      </c>
      <c r="R2248" s="1" t="str">
        <f ca="1">IF(RAND()&gt;Table4[[#This Row],[offer1prob]], "yes", "no")</f>
        <v>yes</v>
      </c>
      <c r="S2248" s="1" t="str">
        <f ca="1">IF(RAND()&lt;Table4[[#This Row],[offer1prob]], "yes", "no")</f>
        <v>yes</v>
      </c>
      <c r="T2248" s="1" t="str">
        <f ca="1">"performConversation '" &amp; Table4[[#This Row],[question]] &amp; "' '" &amp; Table4[[#This Row],[answerToAppointmentRequest]] &amp; "' '" &amp; Table4[[#This Row],[answerToMailRequest]] &amp; "'"</f>
        <v>performConversation 'What is the mpg of the Sable?' 'yes' 'yes'</v>
      </c>
    </row>
    <row r="2249" spans="11:20" x14ac:dyDescent="0.25">
      <c r="K2249">
        <v>2248</v>
      </c>
      <c r="L2249" t="str">
        <f ca="1">OFFSET(Table1[[#Headers],[Template]], MOD(Table4[[#This Row],[Num]], 5)+1, 0)</f>
        <v>The $ is crap</v>
      </c>
      <c r="M2249" t="str">
        <f ca="1">OFFSET(Table2[[#Headers],[Car]], MOD(Table4[[#This Row],[Num]], 4)+1, 0)</f>
        <v>Wolverine</v>
      </c>
      <c r="N2249" t="str">
        <f ca="1">OFFSET(Table3[[#Headers],[Property]], MOD(Table4[[#This Row],[Num]], 3)+1, 0)</f>
        <v>color</v>
      </c>
      <c r="O2249" s="1">
        <f ca="1">1/(1/VLOOKUP(Table4[[#This Row],[Template]],Table1[], 2, FALSE)+1/VLOOKUP(Table4[[#This Row],[Car]],Table2[],2,FALSE))*2</f>
        <v>0.3</v>
      </c>
      <c r="P2249" s="1">
        <f ca="1">1/(1/VLOOKUP(Table4[[#This Row],[Template]],Table1[], 3, FALSE)+1/VLOOKUP(Table4[[#This Row],[Car]],Table2[],3,FALSE))*2</f>
        <v>0.24</v>
      </c>
      <c r="Q2249" s="1" t="str">
        <f ca="1">SUBSTITUTE(SUBSTITUTE(Table4[[#This Row],[Template]], "$", Table4[[#This Row],[Car]]), "%", Table4[[#This Row],[Property]])</f>
        <v>The Wolverine is crap</v>
      </c>
      <c r="R2249" s="1" t="str">
        <f ca="1">IF(RAND()&gt;Table4[[#This Row],[offer1prob]], "yes", "no")</f>
        <v>no</v>
      </c>
      <c r="S2249" s="1" t="str">
        <f ca="1">IF(RAND()&lt;Table4[[#This Row],[offer1prob]], "yes", "no")</f>
        <v>no</v>
      </c>
      <c r="T2249" s="1" t="str">
        <f ca="1">"performConversation '" &amp; Table4[[#This Row],[question]] &amp; "' '" &amp; Table4[[#This Row],[answerToAppointmentRequest]] &amp; "' '" &amp; Table4[[#This Row],[answerToMailRequest]] &amp; "'"</f>
        <v>performConversation 'The Wolverine is crap' 'no' 'no'</v>
      </c>
    </row>
    <row r="2250" spans="11:20" x14ac:dyDescent="0.25">
      <c r="K2250">
        <v>2249</v>
      </c>
      <c r="L2250" t="str">
        <f ca="1">OFFSET(Table1[[#Headers],[Template]], MOD(Table4[[#This Row],[Num]], 5)+1, 0)</f>
        <v>What does the $ have as %?</v>
      </c>
      <c r="M2250" t="str">
        <f ca="1">OFFSET(Table2[[#Headers],[Car]], MOD(Table4[[#This Row],[Num]], 4)+1, 0)</f>
        <v>Polecat</v>
      </c>
      <c r="N2250" t="str">
        <f ca="1">OFFSET(Table3[[#Headers],[Property]], MOD(Table4[[#This Row],[Num]], 3)+1, 0)</f>
        <v>weight</v>
      </c>
      <c r="O2250" s="1">
        <f ca="1">1/(1/VLOOKUP(Table4[[#This Row],[Template]],Table1[], 2, FALSE)+1/VLOOKUP(Table4[[#This Row],[Car]],Table2[],2,FALSE))*2</f>
        <v>0.3428571428571428</v>
      </c>
      <c r="P2250" s="1">
        <f ca="1">1/(1/VLOOKUP(Table4[[#This Row],[Template]],Table1[], 3, FALSE)+1/VLOOKUP(Table4[[#This Row],[Car]],Table2[],3,FALSE))*2</f>
        <v>0.43636363636363629</v>
      </c>
      <c r="Q2250" s="1" t="str">
        <f ca="1">SUBSTITUTE(SUBSTITUTE(Table4[[#This Row],[Template]], "$", Table4[[#This Row],[Car]]), "%", Table4[[#This Row],[Property]])</f>
        <v>What does the Polecat have as weight?</v>
      </c>
      <c r="R2250" s="1" t="str">
        <f ca="1">IF(RAND()&gt;Table4[[#This Row],[offer1prob]], "yes", "no")</f>
        <v>yes</v>
      </c>
      <c r="S2250" s="1" t="str">
        <f ca="1">IF(RAND()&lt;Table4[[#This Row],[offer1prob]], "yes", "no")</f>
        <v>yes</v>
      </c>
      <c r="T2250" s="1" t="str">
        <f ca="1">"performConversation '" &amp; Table4[[#This Row],[question]] &amp; "' '" &amp; Table4[[#This Row],[answerToAppointmentRequest]] &amp; "' '" &amp; Table4[[#This Row],[answerToMailRequest]] &amp; "'"</f>
        <v>performConversation 'What does the Polecat have as weight?' 'yes' 'yes'</v>
      </c>
    </row>
    <row r="2251" spans="11:20" x14ac:dyDescent="0.25">
      <c r="K2251">
        <v>2250</v>
      </c>
      <c r="L2251" t="str">
        <f ca="1">OFFSET(Table1[[#Headers],[Template]], MOD(Table4[[#This Row],[Num]], 5)+1, 0)</f>
        <v>Why is the $ so expensive?</v>
      </c>
      <c r="M2251" t="str">
        <f ca="1">OFFSET(Table2[[#Headers],[Car]], MOD(Table4[[#This Row],[Num]], 4)+1, 0)</f>
        <v>Sea Otter</v>
      </c>
      <c r="N2251" t="str">
        <f ca="1">OFFSET(Table3[[#Headers],[Property]], MOD(Table4[[#This Row],[Num]], 3)+1, 0)</f>
        <v>mpg</v>
      </c>
      <c r="O2251" s="1">
        <f ca="1">1/(1/VLOOKUP(Table4[[#This Row],[Template]],Table1[], 2, FALSE)+1/VLOOKUP(Table4[[#This Row],[Car]],Table2[],2,FALSE))*2</f>
        <v>0.3428571428571428</v>
      </c>
      <c r="P2251" s="1">
        <f ca="1">1/(1/VLOOKUP(Table4[[#This Row],[Template]],Table1[], 3, FALSE)+1/VLOOKUP(Table4[[#This Row],[Car]],Table2[],3,FALSE))*2</f>
        <v>0.48</v>
      </c>
      <c r="Q2251" s="1" t="str">
        <f ca="1">SUBSTITUTE(SUBSTITUTE(Table4[[#This Row],[Template]], "$", Table4[[#This Row],[Car]]), "%", Table4[[#This Row],[Property]])</f>
        <v>Why is the Sea Otter so expensive?</v>
      </c>
      <c r="R2251" s="1" t="str">
        <f ca="1">IF(RAND()&gt;Table4[[#This Row],[offer1prob]], "yes", "no")</f>
        <v>no</v>
      </c>
      <c r="S2251" s="1" t="str">
        <f ca="1">IF(RAND()&lt;Table4[[#This Row],[offer1prob]], "yes", "no")</f>
        <v>yes</v>
      </c>
      <c r="T2251" s="1" t="str">
        <f ca="1">"performConversation '" &amp; Table4[[#This Row],[question]] &amp; "' '" &amp; Table4[[#This Row],[answerToAppointmentRequest]] &amp; "' '" &amp; Table4[[#This Row],[answerToMailRequest]] &amp; "'"</f>
        <v>performConversation 'Why is the Sea Otter so expensive?' 'no' 'yes'</v>
      </c>
    </row>
    <row r="2252" spans="11:20" x14ac:dyDescent="0.25">
      <c r="K2252">
        <v>2251</v>
      </c>
      <c r="L2252" t="str">
        <f ca="1">OFFSET(Table1[[#Headers],[Template]], MOD(Table4[[#This Row],[Num]], 5)+1, 0)</f>
        <v>Do you still manufacture the $?</v>
      </c>
      <c r="M2252" t="str">
        <f ca="1">OFFSET(Table2[[#Headers],[Car]], MOD(Table4[[#This Row],[Num]], 4)+1, 0)</f>
        <v>Sable</v>
      </c>
      <c r="N2252" t="str">
        <f ca="1">OFFSET(Table3[[#Headers],[Property]], MOD(Table4[[#This Row],[Num]], 3)+1, 0)</f>
        <v>color</v>
      </c>
      <c r="O2252" s="1">
        <f ca="1">1/(1/VLOOKUP(Table4[[#This Row],[Template]],Table1[], 2, FALSE)+1/VLOOKUP(Table4[[#This Row],[Car]],Table2[],2,FALSE))*2</f>
        <v>0.61538461538461542</v>
      </c>
      <c r="P2252" s="1">
        <f ca="1">1/(1/VLOOKUP(Table4[[#This Row],[Template]],Table1[], 3, FALSE)+1/VLOOKUP(Table4[[#This Row],[Car]],Table2[],3,FALSE))*2</f>
        <v>0.54545454545454541</v>
      </c>
      <c r="Q2252" s="1" t="str">
        <f ca="1">SUBSTITUTE(SUBSTITUTE(Table4[[#This Row],[Template]], "$", Table4[[#This Row],[Car]]), "%", Table4[[#This Row],[Property]])</f>
        <v>Do you still manufacture the Sable?</v>
      </c>
      <c r="R2252" s="1" t="str">
        <f ca="1">IF(RAND()&gt;Table4[[#This Row],[offer1prob]], "yes", "no")</f>
        <v>no</v>
      </c>
      <c r="S2252" s="1" t="str">
        <f ca="1">IF(RAND()&lt;Table4[[#This Row],[offer1prob]], "yes", "no")</f>
        <v>yes</v>
      </c>
      <c r="T2252" s="1" t="str">
        <f ca="1">"performConversation '" &amp; Table4[[#This Row],[question]] &amp; "' '" &amp; Table4[[#This Row],[answerToAppointmentRequest]] &amp; "' '" &amp; Table4[[#This Row],[answerToMailRequest]] &amp; "'"</f>
        <v>performConversation 'Do you still manufacture the Sable?' 'no' 'yes'</v>
      </c>
    </row>
    <row r="2253" spans="11:20" x14ac:dyDescent="0.25">
      <c r="K2253">
        <v>2252</v>
      </c>
      <c r="L2253" t="str">
        <f ca="1">OFFSET(Table1[[#Headers],[Template]], MOD(Table4[[#This Row],[Num]], 5)+1, 0)</f>
        <v>What is the % of the $?</v>
      </c>
      <c r="M2253" t="str">
        <f ca="1">OFFSET(Table2[[#Headers],[Car]], MOD(Table4[[#This Row],[Num]], 4)+1, 0)</f>
        <v>Wolverine</v>
      </c>
      <c r="N2253" t="str">
        <f ca="1">OFFSET(Table3[[#Headers],[Property]], MOD(Table4[[#This Row],[Num]], 3)+1, 0)</f>
        <v>weight</v>
      </c>
      <c r="O2253" s="1">
        <f ca="1">1/(1/VLOOKUP(Table4[[#This Row],[Template]],Table1[], 2, FALSE)+1/VLOOKUP(Table4[[#This Row],[Car]],Table2[],2,FALSE))*2</f>
        <v>0.6</v>
      </c>
      <c r="P2253" s="1">
        <f ca="1">1/(1/VLOOKUP(Table4[[#This Row],[Template]],Table1[], 3, FALSE)+1/VLOOKUP(Table4[[#This Row],[Car]],Table2[],3,FALSE))*2</f>
        <v>0.3428571428571428</v>
      </c>
      <c r="Q2253" s="1" t="str">
        <f ca="1">SUBSTITUTE(SUBSTITUTE(Table4[[#This Row],[Template]], "$", Table4[[#This Row],[Car]]), "%", Table4[[#This Row],[Property]])</f>
        <v>What is the weight of the Wolverine?</v>
      </c>
      <c r="R2253" s="1" t="str">
        <f ca="1">IF(RAND()&gt;Table4[[#This Row],[offer1prob]], "yes", "no")</f>
        <v>yes</v>
      </c>
      <c r="S2253" s="1" t="str">
        <f ca="1">IF(RAND()&lt;Table4[[#This Row],[offer1prob]], "yes", "no")</f>
        <v>yes</v>
      </c>
      <c r="T2253" s="1" t="str">
        <f ca="1">"performConversation '" &amp; Table4[[#This Row],[question]] &amp; "' '" &amp; Table4[[#This Row],[answerToAppointmentRequest]] &amp; "' '" &amp; Table4[[#This Row],[answerToMailRequest]] &amp; "'"</f>
        <v>performConversation 'What is the weight of the Wolverine?' 'yes' 'yes'</v>
      </c>
    </row>
    <row r="2254" spans="11:20" x14ac:dyDescent="0.25">
      <c r="K2254">
        <v>2253</v>
      </c>
      <c r="L2254" t="str">
        <f ca="1">OFFSET(Table1[[#Headers],[Template]], MOD(Table4[[#This Row],[Num]], 5)+1, 0)</f>
        <v>The $ is crap</v>
      </c>
      <c r="M2254" t="str">
        <f ca="1">OFFSET(Table2[[#Headers],[Car]], MOD(Table4[[#This Row],[Num]], 4)+1, 0)</f>
        <v>Polecat</v>
      </c>
      <c r="N2254" t="str">
        <f ca="1">OFFSET(Table3[[#Headers],[Property]], MOD(Table4[[#This Row],[Num]], 3)+1, 0)</f>
        <v>mpg</v>
      </c>
      <c r="O2254" s="1">
        <f ca="1">1/(1/VLOOKUP(Table4[[#This Row],[Template]],Table1[], 2, FALSE)+1/VLOOKUP(Table4[[#This Row],[Car]],Table2[],2,FALSE))*2</f>
        <v>0.26666666666666666</v>
      </c>
      <c r="P2254" s="1">
        <f ca="1">1/(1/VLOOKUP(Table4[[#This Row],[Template]],Table1[], 3, FALSE)+1/VLOOKUP(Table4[[#This Row],[Car]],Table2[],3,FALSE))*2</f>
        <v>0.32</v>
      </c>
      <c r="Q2254" s="1" t="str">
        <f ca="1">SUBSTITUTE(SUBSTITUTE(Table4[[#This Row],[Template]], "$", Table4[[#This Row],[Car]]), "%", Table4[[#This Row],[Property]])</f>
        <v>The Polecat is crap</v>
      </c>
      <c r="R2254" s="1" t="str">
        <f ca="1">IF(RAND()&gt;Table4[[#This Row],[offer1prob]], "yes", "no")</f>
        <v>yes</v>
      </c>
      <c r="S2254" s="1" t="str">
        <f ca="1">IF(RAND()&lt;Table4[[#This Row],[offer1prob]], "yes", "no")</f>
        <v>no</v>
      </c>
      <c r="T2254" s="1" t="str">
        <f ca="1">"performConversation '" &amp; Table4[[#This Row],[question]] &amp; "' '" &amp; Table4[[#This Row],[answerToAppointmentRequest]] &amp; "' '" &amp; Table4[[#This Row],[answerToMailRequest]] &amp; "'"</f>
        <v>performConversation 'The Polecat is crap' 'yes' 'no'</v>
      </c>
    </row>
    <row r="2255" spans="11:20" x14ac:dyDescent="0.25">
      <c r="K2255">
        <v>2254</v>
      </c>
      <c r="L2255" t="str">
        <f ca="1">OFFSET(Table1[[#Headers],[Template]], MOD(Table4[[#This Row],[Num]], 5)+1, 0)</f>
        <v>What does the $ have as %?</v>
      </c>
      <c r="M2255" t="str">
        <f ca="1">OFFSET(Table2[[#Headers],[Car]], MOD(Table4[[#This Row],[Num]], 4)+1, 0)</f>
        <v>Sea Otter</v>
      </c>
      <c r="N2255" t="str">
        <f ca="1">OFFSET(Table3[[#Headers],[Property]], MOD(Table4[[#This Row],[Num]], 3)+1, 0)</f>
        <v>color</v>
      </c>
      <c r="O2255" s="1">
        <f ca="1">1/(1/VLOOKUP(Table4[[#This Row],[Template]],Table1[], 2, FALSE)+1/VLOOKUP(Table4[[#This Row],[Car]],Table2[],2,FALSE))*2</f>
        <v>0.3</v>
      </c>
      <c r="P2255" s="1">
        <f ca="1">1/(1/VLOOKUP(Table4[[#This Row],[Template]],Table1[], 3, FALSE)+1/VLOOKUP(Table4[[#This Row],[Car]],Table2[],3,FALSE))*2</f>
        <v>0.3428571428571428</v>
      </c>
      <c r="Q2255" s="1" t="str">
        <f ca="1">SUBSTITUTE(SUBSTITUTE(Table4[[#This Row],[Template]], "$", Table4[[#This Row],[Car]]), "%", Table4[[#This Row],[Property]])</f>
        <v>What does the Sea Otter have as color?</v>
      </c>
      <c r="R2255" s="1" t="str">
        <f ca="1">IF(RAND()&gt;Table4[[#This Row],[offer1prob]], "yes", "no")</f>
        <v>yes</v>
      </c>
      <c r="S2255" s="1" t="str">
        <f ca="1">IF(RAND()&lt;Table4[[#This Row],[offer1prob]], "yes", "no")</f>
        <v>no</v>
      </c>
      <c r="T2255" s="1" t="str">
        <f ca="1">"performConversation '" &amp; Table4[[#This Row],[question]] &amp; "' '" &amp; Table4[[#This Row],[answerToAppointmentRequest]] &amp; "' '" &amp; Table4[[#This Row],[answerToMailRequest]] &amp; "'"</f>
        <v>performConversation 'What does the Sea Otter have as color?' 'yes' 'no'</v>
      </c>
    </row>
    <row r="2256" spans="11:20" x14ac:dyDescent="0.25">
      <c r="K2256">
        <v>2255</v>
      </c>
      <c r="L2256" t="str">
        <f ca="1">OFFSET(Table1[[#Headers],[Template]], MOD(Table4[[#This Row],[Num]], 5)+1, 0)</f>
        <v>Why is the $ so expensive?</v>
      </c>
      <c r="M2256" t="str">
        <f ca="1">OFFSET(Table2[[#Headers],[Car]], MOD(Table4[[#This Row],[Num]], 4)+1, 0)</f>
        <v>Sable</v>
      </c>
      <c r="N2256" t="str">
        <f ca="1">OFFSET(Table3[[#Headers],[Property]], MOD(Table4[[#This Row],[Num]], 3)+1, 0)</f>
        <v>weight</v>
      </c>
      <c r="O2256" s="1">
        <f ca="1">1/(1/VLOOKUP(Table4[[#This Row],[Template]],Table1[], 2, FALSE)+1/VLOOKUP(Table4[[#This Row],[Car]],Table2[],2,FALSE))*2</f>
        <v>0.53333333333333333</v>
      </c>
      <c r="P2256" s="1">
        <f ca="1">1/(1/VLOOKUP(Table4[[#This Row],[Template]],Table1[], 3, FALSE)+1/VLOOKUP(Table4[[#This Row],[Car]],Table2[],3,FALSE))*2</f>
        <v>0.6</v>
      </c>
      <c r="Q2256" s="1" t="str">
        <f ca="1">SUBSTITUTE(SUBSTITUTE(Table4[[#This Row],[Template]], "$", Table4[[#This Row],[Car]]), "%", Table4[[#This Row],[Property]])</f>
        <v>Why is the Sable so expensive?</v>
      </c>
      <c r="R2256" s="1" t="str">
        <f ca="1">IF(RAND()&gt;Table4[[#This Row],[offer1prob]], "yes", "no")</f>
        <v>no</v>
      </c>
      <c r="S2256" s="1" t="str">
        <f ca="1">IF(RAND()&lt;Table4[[#This Row],[offer1prob]], "yes", "no")</f>
        <v>yes</v>
      </c>
      <c r="T2256" s="1" t="str">
        <f ca="1">"performConversation '" &amp; Table4[[#This Row],[question]] &amp; "' '" &amp; Table4[[#This Row],[answerToAppointmentRequest]] &amp; "' '" &amp; Table4[[#This Row],[answerToMailRequest]] &amp; "'"</f>
        <v>performConversation 'Why is the Sable so expensive?' 'no' 'yes'</v>
      </c>
    </row>
    <row r="2257" spans="11:20" x14ac:dyDescent="0.25">
      <c r="K2257">
        <v>2256</v>
      </c>
      <c r="L2257" t="str">
        <f ca="1">OFFSET(Table1[[#Headers],[Template]], MOD(Table4[[#This Row],[Num]], 5)+1, 0)</f>
        <v>Do you still manufacture the $?</v>
      </c>
      <c r="M2257" t="str">
        <f ca="1">OFFSET(Table2[[#Headers],[Car]], MOD(Table4[[#This Row],[Num]], 4)+1, 0)</f>
        <v>Wolverine</v>
      </c>
      <c r="N2257" t="str">
        <f ca="1">OFFSET(Table3[[#Headers],[Property]], MOD(Table4[[#This Row],[Num]], 3)+1, 0)</f>
        <v>mpg</v>
      </c>
      <c r="O2257" s="1">
        <f ca="1">1/(1/VLOOKUP(Table4[[#This Row],[Template]],Table1[], 2, FALSE)+1/VLOOKUP(Table4[[#This Row],[Car]],Table2[],2,FALSE))*2</f>
        <v>0.54545454545454541</v>
      </c>
      <c r="P2257" s="1">
        <f ca="1">1/(1/VLOOKUP(Table4[[#This Row],[Template]],Table1[], 3, FALSE)+1/VLOOKUP(Table4[[#This Row],[Car]],Table2[],3,FALSE))*2</f>
        <v>0.37499999999999994</v>
      </c>
      <c r="Q2257" s="1" t="str">
        <f ca="1">SUBSTITUTE(SUBSTITUTE(Table4[[#This Row],[Template]], "$", Table4[[#This Row],[Car]]), "%", Table4[[#This Row],[Property]])</f>
        <v>Do you still manufacture the Wolverine?</v>
      </c>
      <c r="R2257" s="1" t="str">
        <f ca="1">IF(RAND()&gt;Table4[[#This Row],[offer1prob]], "yes", "no")</f>
        <v>yes</v>
      </c>
      <c r="S2257" s="1" t="str">
        <f ca="1">IF(RAND()&lt;Table4[[#This Row],[offer1prob]], "yes", "no")</f>
        <v>yes</v>
      </c>
      <c r="T2257" s="1" t="str">
        <f ca="1">"performConversation '" &amp; Table4[[#This Row],[question]] &amp; "' '" &amp; Table4[[#This Row],[answerToAppointmentRequest]] &amp; "' '" &amp; Table4[[#This Row],[answerToMailRequest]] &amp; "'"</f>
        <v>performConversation 'Do you still manufacture the Wolverine?' 'yes' 'yes'</v>
      </c>
    </row>
    <row r="2258" spans="11:20" x14ac:dyDescent="0.25">
      <c r="K2258">
        <v>2257</v>
      </c>
      <c r="L2258" t="str">
        <f ca="1">OFFSET(Table1[[#Headers],[Template]], MOD(Table4[[#This Row],[Num]], 5)+1, 0)</f>
        <v>What is the % of the $?</v>
      </c>
      <c r="M2258" t="str">
        <f ca="1">OFFSET(Table2[[#Headers],[Car]], MOD(Table4[[#This Row],[Num]], 4)+1, 0)</f>
        <v>Polecat</v>
      </c>
      <c r="N2258" t="str">
        <f ca="1">OFFSET(Table3[[#Headers],[Property]], MOD(Table4[[#This Row],[Num]], 3)+1, 0)</f>
        <v>color</v>
      </c>
      <c r="O2258" s="1">
        <f ca="1">1/(1/VLOOKUP(Table4[[#This Row],[Template]],Table1[], 2, FALSE)+1/VLOOKUP(Table4[[#This Row],[Car]],Table2[],2,FALSE))*2</f>
        <v>0.48</v>
      </c>
      <c r="P2258" s="1">
        <f ca="1">1/(1/VLOOKUP(Table4[[#This Row],[Template]],Table1[], 3, FALSE)+1/VLOOKUP(Table4[[#This Row],[Car]],Table2[],3,FALSE))*2</f>
        <v>0.53333333333333333</v>
      </c>
      <c r="Q2258" s="1" t="str">
        <f ca="1">SUBSTITUTE(SUBSTITUTE(Table4[[#This Row],[Template]], "$", Table4[[#This Row],[Car]]), "%", Table4[[#This Row],[Property]])</f>
        <v>What is the color of the Polecat?</v>
      </c>
      <c r="R2258" s="1" t="str">
        <f ca="1">IF(RAND()&gt;Table4[[#This Row],[offer1prob]], "yes", "no")</f>
        <v>yes</v>
      </c>
      <c r="S2258" s="1" t="str">
        <f ca="1">IF(RAND()&lt;Table4[[#This Row],[offer1prob]], "yes", "no")</f>
        <v>yes</v>
      </c>
      <c r="T2258" s="1" t="str">
        <f ca="1">"performConversation '" &amp; Table4[[#This Row],[question]] &amp; "' '" &amp; Table4[[#This Row],[answerToAppointmentRequest]] &amp; "' '" &amp; Table4[[#This Row],[answerToMailRequest]] &amp; "'"</f>
        <v>performConversation 'What is the color of the Polecat?' 'yes' 'yes'</v>
      </c>
    </row>
    <row r="2259" spans="11:20" x14ac:dyDescent="0.25">
      <c r="K2259">
        <v>2258</v>
      </c>
      <c r="L2259" t="str">
        <f ca="1">OFFSET(Table1[[#Headers],[Template]], MOD(Table4[[#This Row],[Num]], 5)+1, 0)</f>
        <v>The $ is crap</v>
      </c>
      <c r="M2259" t="str">
        <f ca="1">OFFSET(Table2[[#Headers],[Car]], MOD(Table4[[#This Row],[Num]], 4)+1, 0)</f>
        <v>Sea Otter</v>
      </c>
      <c r="N2259" t="str">
        <f ca="1">OFFSET(Table3[[#Headers],[Property]], MOD(Table4[[#This Row],[Num]], 3)+1, 0)</f>
        <v>weight</v>
      </c>
      <c r="O2259" s="1">
        <f ca="1">1/(1/VLOOKUP(Table4[[#This Row],[Template]],Table1[], 2, FALSE)+1/VLOOKUP(Table4[[#This Row],[Car]],Table2[],2,FALSE))*2</f>
        <v>0.24</v>
      </c>
      <c r="P2259" s="1">
        <f ca="1">1/(1/VLOOKUP(Table4[[#This Row],[Template]],Table1[], 3, FALSE)+1/VLOOKUP(Table4[[#This Row],[Car]],Table2[],3,FALSE))*2</f>
        <v>0.26666666666666666</v>
      </c>
      <c r="Q2259" s="1" t="str">
        <f ca="1">SUBSTITUTE(SUBSTITUTE(Table4[[#This Row],[Template]], "$", Table4[[#This Row],[Car]]), "%", Table4[[#This Row],[Property]])</f>
        <v>The Sea Otter is crap</v>
      </c>
      <c r="R2259" s="1" t="str">
        <f ca="1">IF(RAND()&gt;Table4[[#This Row],[offer1prob]], "yes", "no")</f>
        <v>yes</v>
      </c>
      <c r="S2259" s="1" t="str">
        <f ca="1">IF(RAND()&lt;Table4[[#This Row],[offer1prob]], "yes", "no")</f>
        <v>no</v>
      </c>
      <c r="T2259" s="1" t="str">
        <f ca="1">"performConversation '" &amp; Table4[[#This Row],[question]] &amp; "' '" &amp; Table4[[#This Row],[answerToAppointmentRequest]] &amp; "' '" &amp; Table4[[#This Row],[answerToMailRequest]] &amp; "'"</f>
        <v>performConversation 'The Sea Otter is crap' 'yes' 'no'</v>
      </c>
    </row>
    <row r="2260" spans="11:20" x14ac:dyDescent="0.25">
      <c r="K2260">
        <v>2259</v>
      </c>
      <c r="L2260" t="str">
        <f ca="1">OFFSET(Table1[[#Headers],[Template]], MOD(Table4[[#This Row],[Num]], 5)+1, 0)</f>
        <v>What does the $ have as %?</v>
      </c>
      <c r="M2260" t="str">
        <f ca="1">OFFSET(Table2[[#Headers],[Car]], MOD(Table4[[#This Row],[Num]], 4)+1, 0)</f>
        <v>Sable</v>
      </c>
      <c r="N2260" t="str">
        <f ca="1">OFFSET(Table3[[#Headers],[Property]], MOD(Table4[[#This Row],[Num]], 3)+1, 0)</f>
        <v>mpg</v>
      </c>
      <c r="O2260" s="1">
        <f ca="1">1/(1/VLOOKUP(Table4[[#This Row],[Template]],Table1[], 2, FALSE)+1/VLOOKUP(Table4[[#This Row],[Car]],Table2[],2,FALSE))*2</f>
        <v>0.43636363636363629</v>
      </c>
      <c r="P2260" s="1">
        <f ca="1">1/(1/VLOOKUP(Table4[[#This Row],[Template]],Table1[], 3, FALSE)+1/VLOOKUP(Table4[[#This Row],[Car]],Table2[],3,FALSE))*2</f>
        <v>0.4</v>
      </c>
      <c r="Q2260" s="1" t="str">
        <f ca="1">SUBSTITUTE(SUBSTITUTE(Table4[[#This Row],[Template]], "$", Table4[[#This Row],[Car]]), "%", Table4[[#This Row],[Property]])</f>
        <v>What does the Sable have as mpg?</v>
      </c>
      <c r="R2260" s="1" t="str">
        <f ca="1">IF(RAND()&gt;Table4[[#This Row],[offer1prob]], "yes", "no")</f>
        <v>yes</v>
      </c>
      <c r="S2260" s="1" t="str">
        <f ca="1">IF(RAND()&lt;Table4[[#This Row],[offer1prob]], "yes", "no")</f>
        <v>yes</v>
      </c>
      <c r="T2260" s="1" t="str">
        <f ca="1">"performConversation '" &amp; Table4[[#This Row],[question]] &amp; "' '" &amp; Table4[[#This Row],[answerToAppointmentRequest]] &amp; "' '" &amp; Table4[[#This Row],[answerToMailRequest]] &amp; "'"</f>
        <v>performConversation 'What does the Sable have as mpg?' 'yes' 'yes'</v>
      </c>
    </row>
    <row r="2261" spans="11:20" x14ac:dyDescent="0.25">
      <c r="K2261">
        <v>2260</v>
      </c>
      <c r="L2261" t="str">
        <f ca="1">OFFSET(Table1[[#Headers],[Template]], MOD(Table4[[#This Row],[Num]], 5)+1, 0)</f>
        <v>Why is the $ so expensive?</v>
      </c>
      <c r="M2261" t="str">
        <f ca="1">OFFSET(Table2[[#Headers],[Car]], MOD(Table4[[#This Row],[Num]], 4)+1, 0)</f>
        <v>Wolverine</v>
      </c>
      <c r="N2261" t="str">
        <f ca="1">OFFSET(Table3[[#Headers],[Property]], MOD(Table4[[#This Row],[Num]], 3)+1, 0)</f>
        <v>color</v>
      </c>
      <c r="O2261" s="1">
        <f ca="1">1/(1/VLOOKUP(Table4[[#This Row],[Template]],Table1[], 2, FALSE)+1/VLOOKUP(Table4[[#This Row],[Car]],Table2[],2,FALSE))*2</f>
        <v>0.48</v>
      </c>
      <c r="P2261" s="1">
        <f ca="1">1/(1/VLOOKUP(Table4[[#This Row],[Template]],Table1[], 3, FALSE)+1/VLOOKUP(Table4[[#This Row],[Car]],Table2[],3,FALSE))*2</f>
        <v>0.4</v>
      </c>
      <c r="Q2261" s="1" t="str">
        <f ca="1">SUBSTITUTE(SUBSTITUTE(Table4[[#This Row],[Template]], "$", Table4[[#This Row],[Car]]), "%", Table4[[#This Row],[Property]])</f>
        <v>Why is the Wolverine so expensive?</v>
      </c>
      <c r="R2261" s="1" t="str">
        <f ca="1">IF(RAND()&gt;Table4[[#This Row],[offer1prob]], "yes", "no")</f>
        <v>no</v>
      </c>
      <c r="S2261" s="1" t="str">
        <f ca="1">IF(RAND()&lt;Table4[[#This Row],[offer1prob]], "yes", "no")</f>
        <v>yes</v>
      </c>
      <c r="T2261" s="1" t="str">
        <f ca="1">"performConversation '" &amp; Table4[[#This Row],[question]] &amp; "' '" &amp; Table4[[#This Row],[answerToAppointmentRequest]] &amp; "' '" &amp; Table4[[#This Row],[answerToMailRequest]] &amp; "'"</f>
        <v>performConversation 'Why is the Wolverine so expensive?' 'no' 'yes'</v>
      </c>
    </row>
    <row r="2262" spans="11:20" x14ac:dyDescent="0.25">
      <c r="K2262">
        <v>2261</v>
      </c>
      <c r="L2262" t="str">
        <f ca="1">OFFSET(Table1[[#Headers],[Template]], MOD(Table4[[#This Row],[Num]], 5)+1, 0)</f>
        <v>Do you still manufacture the $?</v>
      </c>
      <c r="M2262" t="str">
        <f ca="1">OFFSET(Table2[[#Headers],[Car]], MOD(Table4[[#This Row],[Num]], 4)+1, 0)</f>
        <v>Polecat</v>
      </c>
      <c r="N2262" t="str">
        <f ca="1">OFFSET(Table3[[#Headers],[Property]], MOD(Table4[[#This Row],[Num]], 3)+1, 0)</f>
        <v>weight</v>
      </c>
      <c r="O2262" s="1">
        <f ca="1">1/(1/VLOOKUP(Table4[[#This Row],[Template]],Table1[], 2, FALSE)+1/VLOOKUP(Table4[[#This Row],[Car]],Table2[],2,FALSE))*2</f>
        <v>0.44444444444444442</v>
      </c>
      <c r="P2262" s="1">
        <f ca="1">1/(1/VLOOKUP(Table4[[#This Row],[Template]],Table1[], 3, FALSE)+1/VLOOKUP(Table4[[#This Row],[Car]],Table2[],3,FALSE))*2</f>
        <v>0.61538461538461542</v>
      </c>
      <c r="Q2262" s="1" t="str">
        <f ca="1">SUBSTITUTE(SUBSTITUTE(Table4[[#This Row],[Template]], "$", Table4[[#This Row],[Car]]), "%", Table4[[#This Row],[Property]])</f>
        <v>Do you still manufacture the Polecat?</v>
      </c>
      <c r="R2262" s="1" t="str">
        <f ca="1">IF(RAND()&gt;Table4[[#This Row],[offer1prob]], "yes", "no")</f>
        <v>yes</v>
      </c>
      <c r="S2262" s="1" t="str">
        <f ca="1">IF(RAND()&lt;Table4[[#This Row],[offer1prob]], "yes", "no")</f>
        <v>no</v>
      </c>
      <c r="T2262" s="1" t="str">
        <f ca="1">"performConversation '" &amp; Table4[[#This Row],[question]] &amp; "' '" &amp; Table4[[#This Row],[answerToAppointmentRequest]] &amp; "' '" &amp; Table4[[#This Row],[answerToMailRequest]] &amp; "'"</f>
        <v>performConversation 'Do you still manufacture the Polecat?' 'yes' 'no'</v>
      </c>
    </row>
    <row r="2263" spans="11:20" x14ac:dyDescent="0.25">
      <c r="K2263">
        <v>2262</v>
      </c>
      <c r="L2263" t="str">
        <f ca="1">OFFSET(Table1[[#Headers],[Template]], MOD(Table4[[#This Row],[Num]], 5)+1, 0)</f>
        <v>What is the % of the $?</v>
      </c>
      <c r="M2263" t="str">
        <f ca="1">OFFSET(Table2[[#Headers],[Car]], MOD(Table4[[#This Row],[Num]], 4)+1, 0)</f>
        <v>Sea Otter</v>
      </c>
      <c r="N2263" t="str">
        <f ca="1">OFFSET(Table3[[#Headers],[Property]], MOD(Table4[[#This Row],[Num]], 3)+1, 0)</f>
        <v>mpg</v>
      </c>
      <c r="O2263" s="1">
        <f ca="1">1/(1/VLOOKUP(Table4[[#This Row],[Template]],Table1[], 2, FALSE)+1/VLOOKUP(Table4[[#This Row],[Car]],Table2[],2,FALSE))*2</f>
        <v>0.4</v>
      </c>
      <c r="P2263" s="1">
        <f ca="1">1/(1/VLOOKUP(Table4[[#This Row],[Template]],Table1[], 3, FALSE)+1/VLOOKUP(Table4[[#This Row],[Car]],Table2[],3,FALSE))*2</f>
        <v>0.4</v>
      </c>
      <c r="Q2263" s="1" t="str">
        <f ca="1">SUBSTITUTE(SUBSTITUTE(Table4[[#This Row],[Template]], "$", Table4[[#This Row],[Car]]), "%", Table4[[#This Row],[Property]])</f>
        <v>What is the mpg of the Sea Otter?</v>
      </c>
      <c r="R2263" s="1" t="str">
        <f ca="1">IF(RAND()&gt;Table4[[#This Row],[offer1prob]], "yes", "no")</f>
        <v>yes</v>
      </c>
      <c r="S2263" s="1" t="str">
        <f ca="1">IF(RAND()&lt;Table4[[#This Row],[offer1prob]], "yes", "no")</f>
        <v>no</v>
      </c>
      <c r="T2263" s="1" t="str">
        <f ca="1">"performConversation '" &amp; Table4[[#This Row],[question]] &amp; "' '" &amp; Table4[[#This Row],[answerToAppointmentRequest]] &amp; "' '" &amp; Table4[[#This Row],[answerToMailRequest]] &amp; "'"</f>
        <v>performConversation 'What is the mpg of the Sea Otter?' 'yes' 'no'</v>
      </c>
    </row>
    <row r="2264" spans="11:20" x14ac:dyDescent="0.25">
      <c r="K2264">
        <v>2263</v>
      </c>
      <c r="L2264" t="str">
        <f ca="1">OFFSET(Table1[[#Headers],[Template]], MOD(Table4[[#This Row],[Num]], 5)+1, 0)</f>
        <v>The $ is crap</v>
      </c>
      <c r="M2264" t="str">
        <f ca="1">OFFSET(Table2[[#Headers],[Car]], MOD(Table4[[#This Row],[Num]], 4)+1, 0)</f>
        <v>Sable</v>
      </c>
      <c r="N2264" t="str">
        <f ca="1">OFFSET(Table3[[#Headers],[Property]], MOD(Table4[[#This Row],[Num]], 3)+1, 0)</f>
        <v>color</v>
      </c>
      <c r="O2264" s="1">
        <f ca="1">1/(1/VLOOKUP(Table4[[#This Row],[Template]],Table1[], 2, FALSE)+1/VLOOKUP(Table4[[#This Row],[Car]],Table2[],2,FALSE))*2</f>
        <v>0.32</v>
      </c>
      <c r="P2264" s="1">
        <f ca="1">1/(1/VLOOKUP(Table4[[#This Row],[Template]],Table1[], 3, FALSE)+1/VLOOKUP(Table4[[#This Row],[Car]],Table2[],3,FALSE))*2</f>
        <v>0.3</v>
      </c>
      <c r="Q2264" s="1" t="str">
        <f ca="1">SUBSTITUTE(SUBSTITUTE(Table4[[#This Row],[Template]], "$", Table4[[#This Row],[Car]]), "%", Table4[[#This Row],[Property]])</f>
        <v>The Sable is crap</v>
      </c>
      <c r="R2264" s="1" t="str">
        <f ca="1">IF(RAND()&gt;Table4[[#This Row],[offer1prob]], "yes", "no")</f>
        <v>yes</v>
      </c>
      <c r="S2264" s="1" t="str">
        <f ca="1">IF(RAND()&lt;Table4[[#This Row],[offer1prob]], "yes", "no")</f>
        <v>yes</v>
      </c>
      <c r="T2264" s="1" t="str">
        <f ca="1">"performConversation '" &amp; Table4[[#This Row],[question]] &amp; "' '" &amp; Table4[[#This Row],[answerToAppointmentRequest]] &amp; "' '" &amp; Table4[[#This Row],[answerToMailRequest]] &amp; "'"</f>
        <v>performConversation 'The Sable is crap' 'yes' 'yes'</v>
      </c>
    </row>
    <row r="2265" spans="11:20" x14ac:dyDescent="0.25">
      <c r="K2265">
        <v>2264</v>
      </c>
      <c r="L2265" t="str">
        <f ca="1">OFFSET(Table1[[#Headers],[Template]], MOD(Table4[[#This Row],[Num]], 5)+1, 0)</f>
        <v>What does the $ have as %?</v>
      </c>
      <c r="M2265" t="str">
        <f ca="1">OFFSET(Table2[[#Headers],[Car]], MOD(Table4[[#This Row],[Num]], 4)+1, 0)</f>
        <v>Wolverine</v>
      </c>
      <c r="N2265" t="str">
        <f ca="1">OFFSET(Table3[[#Headers],[Property]], MOD(Table4[[#This Row],[Num]], 3)+1, 0)</f>
        <v>weight</v>
      </c>
      <c r="O2265" s="1">
        <f ca="1">1/(1/VLOOKUP(Table4[[#This Row],[Template]],Table1[], 2, FALSE)+1/VLOOKUP(Table4[[#This Row],[Car]],Table2[],2,FALSE))*2</f>
        <v>0.4</v>
      </c>
      <c r="P2265" s="1">
        <f ca="1">1/(1/VLOOKUP(Table4[[#This Row],[Template]],Table1[], 3, FALSE)+1/VLOOKUP(Table4[[#This Row],[Car]],Table2[],3,FALSE))*2</f>
        <v>0.3</v>
      </c>
      <c r="Q2265" s="1" t="str">
        <f ca="1">SUBSTITUTE(SUBSTITUTE(Table4[[#This Row],[Template]], "$", Table4[[#This Row],[Car]]), "%", Table4[[#This Row],[Property]])</f>
        <v>What does the Wolverine have as weight?</v>
      </c>
      <c r="R2265" s="1" t="str">
        <f ca="1">IF(RAND()&gt;Table4[[#This Row],[offer1prob]], "yes", "no")</f>
        <v>no</v>
      </c>
      <c r="S2265" s="1" t="str">
        <f ca="1">IF(RAND()&lt;Table4[[#This Row],[offer1prob]], "yes", "no")</f>
        <v>no</v>
      </c>
      <c r="T2265" s="1" t="str">
        <f ca="1">"performConversation '" &amp; Table4[[#This Row],[question]] &amp; "' '" &amp; Table4[[#This Row],[answerToAppointmentRequest]] &amp; "' '" &amp; Table4[[#This Row],[answerToMailRequest]] &amp; "'"</f>
        <v>performConversation 'What does the Wolverine have as weight?' 'no' 'no'</v>
      </c>
    </row>
    <row r="2266" spans="11:20" x14ac:dyDescent="0.25">
      <c r="K2266">
        <v>2265</v>
      </c>
      <c r="L2266" t="str">
        <f ca="1">OFFSET(Table1[[#Headers],[Template]], MOD(Table4[[#This Row],[Num]], 5)+1, 0)</f>
        <v>Why is the $ so expensive?</v>
      </c>
      <c r="M2266" t="str">
        <f ca="1">OFFSET(Table2[[#Headers],[Car]], MOD(Table4[[#This Row],[Num]], 4)+1, 0)</f>
        <v>Polecat</v>
      </c>
      <c r="N2266" t="str">
        <f ca="1">OFFSET(Table3[[#Headers],[Property]], MOD(Table4[[#This Row],[Num]], 3)+1, 0)</f>
        <v>mpg</v>
      </c>
      <c r="O2266" s="1">
        <f ca="1">1/(1/VLOOKUP(Table4[[#This Row],[Template]],Table1[], 2, FALSE)+1/VLOOKUP(Table4[[#This Row],[Car]],Table2[],2,FALSE))*2</f>
        <v>0.4</v>
      </c>
      <c r="P2266" s="1">
        <f ca="1">1/(1/VLOOKUP(Table4[[#This Row],[Template]],Table1[], 3, FALSE)+1/VLOOKUP(Table4[[#This Row],[Car]],Table2[],3,FALSE))*2</f>
        <v>0.68571428571428561</v>
      </c>
      <c r="Q2266" s="1" t="str">
        <f ca="1">SUBSTITUTE(SUBSTITUTE(Table4[[#This Row],[Template]], "$", Table4[[#This Row],[Car]]), "%", Table4[[#This Row],[Property]])</f>
        <v>Why is the Polecat so expensive?</v>
      </c>
      <c r="R2266" s="1" t="str">
        <f ca="1">IF(RAND()&gt;Table4[[#This Row],[offer1prob]], "yes", "no")</f>
        <v>no</v>
      </c>
      <c r="S2266" s="1" t="str">
        <f ca="1">IF(RAND()&lt;Table4[[#This Row],[offer1prob]], "yes", "no")</f>
        <v>no</v>
      </c>
      <c r="T2266" s="1" t="str">
        <f ca="1">"performConversation '" &amp; Table4[[#This Row],[question]] &amp; "' '" &amp; Table4[[#This Row],[answerToAppointmentRequest]] &amp; "' '" &amp; Table4[[#This Row],[answerToMailRequest]] &amp; "'"</f>
        <v>performConversation 'Why is the Polecat so expensive?' 'no' 'no'</v>
      </c>
    </row>
    <row r="2267" spans="11:20" x14ac:dyDescent="0.25">
      <c r="K2267">
        <v>2266</v>
      </c>
      <c r="L2267" t="str">
        <f ca="1">OFFSET(Table1[[#Headers],[Template]], MOD(Table4[[#This Row],[Num]], 5)+1, 0)</f>
        <v>Do you still manufacture the $?</v>
      </c>
      <c r="M2267" t="str">
        <f ca="1">OFFSET(Table2[[#Headers],[Car]], MOD(Table4[[#This Row],[Num]], 4)+1, 0)</f>
        <v>Sea Otter</v>
      </c>
      <c r="N2267" t="str">
        <f ca="1">OFFSET(Table3[[#Headers],[Property]], MOD(Table4[[#This Row],[Num]], 3)+1, 0)</f>
        <v>color</v>
      </c>
      <c r="O2267" s="1">
        <f ca="1">1/(1/VLOOKUP(Table4[[#This Row],[Template]],Table1[], 2, FALSE)+1/VLOOKUP(Table4[[#This Row],[Car]],Table2[],2,FALSE))*2</f>
        <v>0.37499999999999994</v>
      </c>
      <c r="P2267" s="1">
        <f ca="1">1/(1/VLOOKUP(Table4[[#This Row],[Template]],Table1[], 3, FALSE)+1/VLOOKUP(Table4[[#This Row],[Car]],Table2[],3,FALSE))*2</f>
        <v>0.44444444444444442</v>
      </c>
      <c r="Q2267" s="1" t="str">
        <f ca="1">SUBSTITUTE(SUBSTITUTE(Table4[[#This Row],[Template]], "$", Table4[[#This Row],[Car]]), "%", Table4[[#This Row],[Property]])</f>
        <v>Do you still manufacture the Sea Otter?</v>
      </c>
      <c r="R2267" s="1" t="str">
        <f ca="1">IF(RAND()&gt;Table4[[#This Row],[offer1prob]], "yes", "no")</f>
        <v>yes</v>
      </c>
      <c r="S2267" s="1" t="str">
        <f ca="1">IF(RAND()&lt;Table4[[#This Row],[offer1prob]], "yes", "no")</f>
        <v>no</v>
      </c>
      <c r="T2267" s="1" t="str">
        <f ca="1">"performConversation '" &amp; Table4[[#This Row],[question]] &amp; "' '" &amp; Table4[[#This Row],[answerToAppointmentRequest]] &amp; "' '" &amp; Table4[[#This Row],[answerToMailRequest]] &amp; "'"</f>
        <v>performConversation 'Do you still manufacture the Sea Otter?' 'yes' 'no'</v>
      </c>
    </row>
    <row r="2268" spans="11:20" x14ac:dyDescent="0.25">
      <c r="K2268">
        <v>2267</v>
      </c>
      <c r="L2268" t="str">
        <f ca="1">OFFSET(Table1[[#Headers],[Template]], MOD(Table4[[#This Row],[Num]], 5)+1, 0)</f>
        <v>What is the % of the $?</v>
      </c>
      <c r="M2268" t="str">
        <f ca="1">OFFSET(Table2[[#Headers],[Car]], MOD(Table4[[#This Row],[Num]], 4)+1, 0)</f>
        <v>Sable</v>
      </c>
      <c r="N2268" t="str">
        <f ca="1">OFFSET(Table3[[#Headers],[Property]], MOD(Table4[[#This Row],[Num]], 3)+1, 0)</f>
        <v>weight</v>
      </c>
      <c r="O2268" s="1">
        <f ca="1">1/(1/VLOOKUP(Table4[[#This Row],[Template]],Table1[], 2, FALSE)+1/VLOOKUP(Table4[[#This Row],[Car]],Table2[],2,FALSE))*2</f>
        <v>0.68571428571428561</v>
      </c>
      <c r="P2268" s="1">
        <f ca="1">1/(1/VLOOKUP(Table4[[#This Row],[Template]],Table1[], 3, FALSE)+1/VLOOKUP(Table4[[#This Row],[Car]],Table2[],3,FALSE))*2</f>
        <v>0.48</v>
      </c>
      <c r="Q2268" s="1" t="str">
        <f ca="1">SUBSTITUTE(SUBSTITUTE(Table4[[#This Row],[Template]], "$", Table4[[#This Row],[Car]]), "%", Table4[[#This Row],[Property]])</f>
        <v>What is the weight of the Sable?</v>
      </c>
      <c r="R2268" s="1" t="str">
        <f ca="1">IF(RAND()&gt;Table4[[#This Row],[offer1prob]], "yes", "no")</f>
        <v>no</v>
      </c>
      <c r="S2268" s="1" t="str">
        <f ca="1">IF(RAND()&lt;Table4[[#This Row],[offer1prob]], "yes", "no")</f>
        <v>no</v>
      </c>
      <c r="T2268" s="1" t="str">
        <f ca="1">"performConversation '" &amp; Table4[[#This Row],[question]] &amp; "' '" &amp; Table4[[#This Row],[answerToAppointmentRequest]] &amp; "' '" &amp; Table4[[#This Row],[answerToMailRequest]] &amp; "'"</f>
        <v>performConversation 'What is the weight of the Sable?' 'no' 'no'</v>
      </c>
    </row>
    <row r="2269" spans="11:20" x14ac:dyDescent="0.25">
      <c r="K2269">
        <v>2268</v>
      </c>
      <c r="L2269" t="str">
        <f ca="1">OFFSET(Table1[[#Headers],[Template]], MOD(Table4[[#This Row],[Num]], 5)+1, 0)</f>
        <v>The $ is crap</v>
      </c>
      <c r="M2269" t="str">
        <f ca="1">OFFSET(Table2[[#Headers],[Car]], MOD(Table4[[#This Row],[Num]], 4)+1, 0)</f>
        <v>Wolverine</v>
      </c>
      <c r="N2269" t="str">
        <f ca="1">OFFSET(Table3[[#Headers],[Property]], MOD(Table4[[#This Row],[Num]], 3)+1, 0)</f>
        <v>mpg</v>
      </c>
      <c r="O2269" s="1">
        <f ca="1">1/(1/VLOOKUP(Table4[[#This Row],[Template]],Table1[], 2, FALSE)+1/VLOOKUP(Table4[[#This Row],[Car]],Table2[],2,FALSE))*2</f>
        <v>0.3</v>
      </c>
      <c r="P2269" s="1">
        <f ca="1">1/(1/VLOOKUP(Table4[[#This Row],[Template]],Table1[], 3, FALSE)+1/VLOOKUP(Table4[[#This Row],[Car]],Table2[],3,FALSE))*2</f>
        <v>0.24</v>
      </c>
      <c r="Q2269" s="1" t="str">
        <f ca="1">SUBSTITUTE(SUBSTITUTE(Table4[[#This Row],[Template]], "$", Table4[[#This Row],[Car]]), "%", Table4[[#This Row],[Property]])</f>
        <v>The Wolverine is crap</v>
      </c>
      <c r="R2269" s="1" t="str">
        <f ca="1">IF(RAND()&gt;Table4[[#This Row],[offer1prob]], "yes", "no")</f>
        <v>yes</v>
      </c>
      <c r="S2269" s="1" t="str">
        <f ca="1">IF(RAND()&lt;Table4[[#This Row],[offer1prob]], "yes", "no")</f>
        <v>yes</v>
      </c>
      <c r="T2269" s="1" t="str">
        <f ca="1">"performConversation '" &amp; Table4[[#This Row],[question]] &amp; "' '" &amp; Table4[[#This Row],[answerToAppointmentRequest]] &amp; "' '" &amp; Table4[[#This Row],[answerToMailRequest]] &amp; "'"</f>
        <v>performConversation 'The Wolverine is crap' 'yes' 'yes'</v>
      </c>
    </row>
    <row r="2270" spans="11:20" x14ac:dyDescent="0.25">
      <c r="K2270">
        <v>2269</v>
      </c>
      <c r="L2270" t="str">
        <f ca="1">OFFSET(Table1[[#Headers],[Template]], MOD(Table4[[#This Row],[Num]], 5)+1, 0)</f>
        <v>What does the $ have as %?</v>
      </c>
      <c r="M2270" t="str">
        <f ca="1">OFFSET(Table2[[#Headers],[Car]], MOD(Table4[[#This Row],[Num]], 4)+1, 0)</f>
        <v>Polecat</v>
      </c>
      <c r="N2270" t="str">
        <f ca="1">OFFSET(Table3[[#Headers],[Property]], MOD(Table4[[#This Row],[Num]], 3)+1, 0)</f>
        <v>color</v>
      </c>
      <c r="O2270" s="1">
        <f ca="1">1/(1/VLOOKUP(Table4[[#This Row],[Template]],Table1[], 2, FALSE)+1/VLOOKUP(Table4[[#This Row],[Car]],Table2[],2,FALSE))*2</f>
        <v>0.3428571428571428</v>
      </c>
      <c r="P2270" s="1">
        <f ca="1">1/(1/VLOOKUP(Table4[[#This Row],[Template]],Table1[], 3, FALSE)+1/VLOOKUP(Table4[[#This Row],[Car]],Table2[],3,FALSE))*2</f>
        <v>0.43636363636363629</v>
      </c>
      <c r="Q2270" s="1" t="str">
        <f ca="1">SUBSTITUTE(SUBSTITUTE(Table4[[#This Row],[Template]], "$", Table4[[#This Row],[Car]]), "%", Table4[[#This Row],[Property]])</f>
        <v>What does the Polecat have as color?</v>
      </c>
      <c r="R2270" s="1" t="str">
        <f ca="1">IF(RAND()&gt;Table4[[#This Row],[offer1prob]], "yes", "no")</f>
        <v>yes</v>
      </c>
      <c r="S2270" s="1" t="str">
        <f ca="1">IF(RAND()&lt;Table4[[#This Row],[offer1prob]], "yes", "no")</f>
        <v>yes</v>
      </c>
      <c r="T2270" s="1" t="str">
        <f ca="1">"performConversation '" &amp; Table4[[#This Row],[question]] &amp; "' '" &amp; Table4[[#This Row],[answerToAppointmentRequest]] &amp; "' '" &amp; Table4[[#This Row],[answerToMailRequest]] &amp; "'"</f>
        <v>performConversation 'What does the Polecat have as color?' 'yes' 'yes'</v>
      </c>
    </row>
    <row r="2271" spans="11:20" x14ac:dyDescent="0.25">
      <c r="K2271">
        <v>2270</v>
      </c>
      <c r="L2271" t="str">
        <f ca="1">OFFSET(Table1[[#Headers],[Template]], MOD(Table4[[#This Row],[Num]], 5)+1, 0)</f>
        <v>Why is the $ so expensive?</v>
      </c>
      <c r="M2271" t="str">
        <f ca="1">OFFSET(Table2[[#Headers],[Car]], MOD(Table4[[#This Row],[Num]], 4)+1, 0)</f>
        <v>Sea Otter</v>
      </c>
      <c r="N2271" t="str">
        <f ca="1">OFFSET(Table3[[#Headers],[Property]], MOD(Table4[[#This Row],[Num]], 3)+1, 0)</f>
        <v>weight</v>
      </c>
      <c r="O2271" s="1">
        <f ca="1">1/(1/VLOOKUP(Table4[[#This Row],[Template]],Table1[], 2, FALSE)+1/VLOOKUP(Table4[[#This Row],[Car]],Table2[],2,FALSE))*2</f>
        <v>0.3428571428571428</v>
      </c>
      <c r="P2271" s="1">
        <f ca="1">1/(1/VLOOKUP(Table4[[#This Row],[Template]],Table1[], 3, FALSE)+1/VLOOKUP(Table4[[#This Row],[Car]],Table2[],3,FALSE))*2</f>
        <v>0.48</v>
      </c>
      <c r="Q2271" s="1" t="str">
        <f ca="1">SUBSTITUTE(SUBSTITUTE(Table4[[#This Row],[Template]], "$", Table4[[#This Row],[Car]]), "%", Table4[[#This Row],[Property]])</f>
        <v>Why is the Sea Otter so expensive?</v>
      </c>
      <c r="R2271" s="1" t="str">
        <f ca="1">IF(RAND()&gt;Table4[[#This Row],[offer1prob]], "yes", "no")</f>
        <v>no</v>
      </c>
      <c r="S2271" s="1" t="str">
        <f ca="1">IF(RAND()&lt;Table4[[#This Row],[offer1prob]], "yes", "no")</f>
        <v>no</v>
      </c>
      <c r="T2271" s="1" t="str">
        <f ca="1">"performConversation '" &amp; Table4[[#This Row],[question]] &amp; "' '" &amp; Table4[[#This Row],[answerToAppointmentRequest]] &amp; "' '" &amp; Table4[[#This Row],[answerToMailRequest]] &amp; "'"</f>
        <v>performConversation 'Why is the Sea Otter so expensive?' 'no' 'no'</v>
      </c>
    </row>
    <row r="2272" spans="11:20" x14ac:dyDescent="0.25">
      <c r="K2272">
        <v>2271</v>
      </c>
      <c r="L2272" t="str">
        <f ca="1">OFFSET(Table1[[#Headers],[Template]], MOD(Table4[[#This Row],[Num]], 5)+1, 0)</f>
        <v>Do you still manufacture the $?</v>
      </c>
      <c r="M2272" t="str">
        <f ca="1">OFFSET(Table2[[#Headers],[Car]], MOD(Table4[[#This Row],[Num]], 4)+1, 0)</f>
        <v>Sable</v>
      </c>
      <c r="N2272" t="str">
        <f ca="1">OFFSET(Table3[[#Headers],[Property]], MOD(Table4[[#This Row],[Num]], 3)+1, 0)</f>
        <v>mpg</v>
      </c>
      <c r="O2272" s="1">
        <f ca="1">1/(1/VLOOKUP(Table4[[#This Row],[Template]],Table1[], 2, FALSE)+1/VLOOKUP(Table4[[#This Row],[Car]],Table2[],2,FALSE))*2</f>
        <v>0.61538461538461542</v>
      </c>
      <c r="P2272" s="1">
        <f ca="1">1/(1/VLOOKUP(Table4[[#This Row],[Template]],Table1[], 3, FALSE)+1/VLOOKUP(Table4[[#This Row],[Car]],Table2[],3,FALSE))*2</f>
        <v>0.54545454545454541</v>
      </c>
      <c r="Q2272" s="1" t="str">
        <f ca="1">SUBSTITUTE(SUBSTITUTE(Table4[[#This Row],[Template]], "$", Table4[[#This Row],[Car]]), "%", Table4[[#This Row],[Property]])</f>
        <v>Do you still manufacture the Sable?</v>
      </c>
      <c r="R2272" s="1" t="str">
        <f ca="1">IF(RAND()&gt;Table4[[#This Row],[offer1prob]], "yes", "no")</f>
        <v>no</v>
      </c>
      <c r="S2272" s="1" t="str">
        <f ca="1">IF(RAND()&lt;Table4[[#This Row],[offer1prob]], "yes", "no")</f>
        <v>yes</v>
      </c>
      <c r="T2272" s="1" t="str">
        <f ca="1">"performConversation '" &amp; Table4[[#This Row],[question]] &amp; "' '" &amp; Table4[[#This Row],[answerToAppointmentRequest]] &amp; "' '" &amp; Table4[[#This Row],[answerToMailRequest]] &amp; "'"</f>
        <v>performConversation 'Do you still manufacture the Sable?' 'no' 'yes'</v>
      </c>
    </row>
    <row r="2273" spans="11:20" x14ac:dyDescent="0.25">
      <c r="K2273">
        <v>2272</v>
      </c>
      <c r="L2273" t="str">
        <f ca="1">OFFSET(Table1[[#Headers],[Template]], MOD(Table4[[#This Row],[Num]], 5)+1, 0)</f>
        <v>What is the % of the $?</v>
      </c>
      <c r="M2273" t="str">
        <f ca="1">OFFSET(Table2[[#Headers],[Car]], MOD(Table4[[#This Row],[Num]], 4)+1, 0)</f>
        <v>Wolverine</v>
      </c>
      <c r="N2273" t="str">
        <f ca="1">OFFSET(Table3[[#Headers],[Property]], MOD(Table4[[#This Row],[Num]], 3)+1, 0)</f>
        <v>color</v>
      </c>
      <c r="O2273" s="1">
        <f ca="1">1/(1/VLOOKUP(Table4[[#This Row],[Template]],Table1[], 2, FALSE)+1/VLOOKUP(Table4[[#This Row],[Car]],Table2[],2,FALSE))*2</f>
        <v>0.6</v>
      </c>
      <c r="P2273" s="1">
        <f ca="1">1/(1/VLOOKUP(Table4[[#This Row],[Template]],Table1[], 3, FALSE)+1/VLOOKUP(Table4[[#This Row],[Car]],Table2[],3,FALSE))*2</f>
        <v>0.3428571428571428</v>
      </c>
      <c r="Q2273" s="1" t="str">
        <f ca="1">SUBSTITUTE(SUBSTITUTE(Table4[[#This Row],[Template]], "$", Table4[[#This Row],[Car]]), "%", Table4[[#This Row],[Property]])</f>
        <v>What is the color of the Wolverine?</v>
      </c>
      <c r="R2273" s="1" t="str">
        <f ca="1">IF(RAND()&gt;Table4[[#This Row],[offer1prob]], "yes", "no")</f>
        <v>no</v>
      </c>
      <c r="S2273" s="1" t="str">
        <f ca="1">IF(RAND()&lt;Table4[[#This Row],[offer1prob]], "yes", "no")</f>
        <v>no</v>
      </c>
      <c r="T2273" s="1" t="str">
        <f ca="1">"performConversation '" &amp; Table4[[#This Row],[question]] &amp; "' '" &amp; Table4[[#This Row],[answerToAppointmentRequest]] &amp; "' '" &amp; Table4[[#This Row],[answerToMailRequest]] &amp; "'"</f>
        <v>performConversation 'What is the color of the Wolverine?' 'no' 'no'</v>
      </c>
    </row>
    <row r="2274" spans="11:20" x14ac:dyDescent="0.25">
      <c r="K2274">
        <v>2273</v>
      </c>
      <c r="L2274" t="str">
        <f ca="1">OFFSET(Table1[[#Headers],[Template]], MOD(Table4[[#This Row],[Num]], 5)+1, 0)</f>
        <v>The $ is crap</v>
      </c>
      <c r="M2274" t="str">
        <f ca="1">OFFSET(Table2[[#Headers],[Car]], MOD(Table4[[#This Row],[Num]], 4)+1, 0)</f>
        <v>Polecat</v>
      </c>
      <c r="N2274" t="str">
        <f ca="1">OFFSET(Table3[[#Headers],[Property]], MOD(Table4[[#This Row],[Num]], 3)+1, 0)</f>
        <v>weight</v>
      </c>
      <c r="O2274" s="1">
        <f ca="1">1/(1/VLOOKUP(Table4[[#This Row],[Template]],Table1[], 2, FALSE)+1/VLOOKUP(Table4[[#This Row],[Car]],Table2[],2,FALSE))*2</f>
        <v>0.26666666666666666</v>
      </c>
      <c r="P2274" s="1">
        <f ca="1">1/(1/VLOOKUP(Table4[[#This Row],[Template]],Table1[], 3, FALSE)+1/VLOOKUP(Table4[[#This Row],[Car]],Table2[],3,FALSE))*2</f>
        <v>0.32</v>
      </c>
      <c r="Q2274" s="1" t="str">
        <f ca="1">SUBSTITUTE(SUBSTITUTE(Table4[[#This Row],[Template]], "$", Table4[[#This Row],[Car]]), "%", Table4[[#This Row],[Property]])</f>
        <v>The Polecat is crap</v>
      </c>
      <c r="R2274" s="1" t="str">
        <f ca="1">IF(RAND()&gt;Table4[[#This Row],[offer1prob]], "yes", "no")</f>
        <v>yes</v>
      </c>
      <c r="S2274" s="1" t="str">
        <f ca="1">IF(RAND()&lt;Table4[[#This Row],[offer1prob]], "yes", "no")</f>
        <v>no</v>
      </c>
      <c r="T2274" s="1" t="str">
        <f ca="1">"performConversation '" &amp; Table4[[#This Row],[question]] &amp; "' '" &amp; Table4[[#This Row],[answerToAppointmentRequest]] &amp; "' '" &amp; Table4[[#This Row],[answerToMailRequest]] &amp; "'"</f>
        <v>performConversation 'The Polecat is crap' 'yes' 'no'</v>
      </c>
    </row>
    <row r="2275" spans="11:20" x14ac:dyDescent="0.25">
      <c r="K2275">
        <v>2274</v>
      </c>
      <c r="L2275" t="str">
        <f ca="1">OFFSET(Table1[[#Headers],[Template]], MOD(Table4[[#This Row],[Num]], 5)+1, 0)</f>
        <v>What does the $ have as %?</v>
      </c>
      <c r="M2275" t="str">
        <f ca="1">OFFSET(Table2[[#Headers],[Car]], MOD(Table4[[#This Row],[Num]], 4)+1, 0)</f>
        <v>Sea Otter</v>
      </c>
      <c r="N2275" t="str">
        <f ca="1">OFFSET(Table3[[#Headers],[Property]], MOD(Table4[[#This Row],[Num]], 3)+1, 0)</f>
        <v>mpg</v>
      </c>
      <c r="O2275" s="1">
        <f ca="1">1/(1/VLOOKUP(Table4[[#This Row],[Template]],Table1[], 2, FALSE)+1/VLOOKUP(Table4[[#This Row],[Car]],Table2[],2,FALSE))*2</f>
        <v>0.3</v>
      </c>
      <c r="P2275" s="1">
        <f ca="1">1/(1/VLOOKUP(Table4[[#This Row],[Template]],Table1[], 3, FALSE)+1/VLOOKUP(Table4[[#This Row],[Car]],Table2[],3,FALSE))*2</f>
        <v>0.3428571428571428</v>
      </c>
      <c r="Q2275" s="1" t="str">
        <f ca="1">SUBSTITUTE(SUBSTITUTE(Table4[[#This Row],[Template]], "$", Table4[[#This Row],[Car]]), "%", Table4[[#This Row],[Property]])</f>
        <v>What does the Sea Otter have as mpg?</v>
      </c>
      <c r="R2275" s="1" t="str">
        <f ca="1">IF(RAND()&gt;Table4[[#This Row],[offer1prob]], "yes", "no")</f>
        <v>yes</v>
      </c>
      <c r="S2275" s="1" t="str">
        <f ca="1">IF(RAND()&lt;Table4[[#This Row],[offer1prob]], "yes", "no")</f>
        <v>no</v>
      </c>
      <c r="T2275" s="1" t="str">
        <f ca="1">"performConversation '" &amp; Table4[[#This Row],[question]] &amp; "' '" &amp; Table4[[#This Row],[answerToAppointmentRequest]] &amp; "' '" &amp; Table4[[#This Row],[answerToMailRequest]] &amp; "'"</f>
        <v>performConversation 'What does the Sea Otter have as mpg?' 'yes' 'no'</v>
      </c>
    </row>
    <row r="2276" spans="11:20" x14ac:dyDescent="0.25">
      <c r="K2276">
        <v>2275</v>
      </c>
      <c r="L2276" t="str">
        <f ca="1">OFFSET(Table1[[#Headers],[Template]], MOD(Table4[[#This Row],[Num]], 5)+1, 0)</f>
        <v>Why is the $ so expensive?</v>
      </c>
      <c r="M2276" t="str">
        <f ca="1">OFFSET(Table2[[#Headers],[Car]], MOD(Table4[[#This Row],[Num]], 4)+1, 0)</f>
        <v>Sable</v>
      </c>
      <c r="N2276" t="str">
        <f ca="1">OFFSET(Table3[[#Headers],[Property]], MOD(Table4[[#This Row],[Num]], 3)+1, 0)</f>
        <v>color</v>
      </c>
      <c r="O2276" s="1">
        <f ca="1">1/(1/VLOOKUP(Table4[[#This Row],[Template]],Table1[], 2, FALSE)+1/VLOOKUP(Table4[[#This Row],[Car]],Table2[],2,FALSE))*2</f>
        <v>0.53333333333333333</v>
      </c>
      <c r="P2276" s="1">
        <f ca="1">1/(1/VLOOKUP(Table4[[#This Row],[Template]],Table1[], 3, FALSE)+1/VLOOKUP(Table4[[#This Row],[Car]],Table2[],3,FALSE))*2</f>
        <v>0.6</v>
      </c>
      <c r="Q2276" s="1" t="str">
        <f ca="1">SUBSTITUTE(SUBSTITUTE(Table4[[#This Row],[Template]], "$", Table4[[#This Row],[Car]]), "%", Table4[[#This Row],[Property]])</f>
        <v>Why is the Sable so expensive?</v>
      </c>
      <c r="R2276" s="1" t="str">
        <f ca="1">IF(RAND()&gt;Table4[[#This Row],[offer1prob]], "yes", "no")</f>
        <v>no</v>
      </c>
      <c r="S2276" s="1" t="str">
        <f ca="1">IF(RAND()&lt;Table4[[#This Row],[offer1prob]], "yes", "no")</f>
        <v>yes</v>
      </c>
      <c r="T2276" s="1" t="str">
        <f ca="1">"performConversation '" &amp; Table4[[#This Row],[question]] &amp; "' '" &amp; Table4[[#This Row],[answerToAppointmentRequest]] &amp; "' '" &amp; Table4[[#This Row],[answerToMailRequest]] &amp; "'"</f>
        <v>performConversation 'Why is the Sable so expensive?' 'no' 'yes'</v>
      </c>
    </row>
    <row r="2277" spans="11:20" x14ac:dyDescent="0.25">
      <c r="K2277">
        <v>2276</v>
      </c>
      <c r="L2277" t="str">
        <f ca="1">OFFSET(Table1[[#Headers],[Template]], MOD(Table4[[#This Row],[Num]], 5)+1, 0)</f>
        <v>Do you still manufacture the $?</v>
      </c>
      <c r="M2277" t="str">
        <f ca="1">OFFSET(Table2[[#Headers],[Car]], MOD(Table4[[#This Row],[Num]], 4)+1, 0)</f>
        <v>Wolverine</v>
      </c>
      <c r="N2277" t="str">
        <f ca="1">OFFSET(Table3[[#Headers],[Property]], MOD(Table4[[#This Row],[Num]], 3)+1, 0)</f>
        <v>weight</v>
      </c>
      <c r="O2277" s="1">
        <f ca="1">1/(1/VLOOKUP(Table4[[#This Row],[Template]],Table1[], 2, FALSE)+1/VLOOKUP(Table4[[#This Row],[Car]],Table2[],2,FALSE))*2</f>
        <v>0.54545454545454541</v>
      </c>
      <c r="P2277" s="1">
        <f ca="1">1/(1/VLOOKUP(Table4[[#This Row],[Template]],Table1[], 3, FALSE)+1/VLOOKUP(Table4[[#This Row],[Car]],Table2[],3,FALSE))*2</f>
        <v>0.37499999999999994</v>
      </c>
      <c r="Q2277" s="1" t="str">
        <f ca="1">SUBSTITUTE(SUBSTITUTE(Table4[[#This Row],[Template]], "$", Table4[[#This Row],[Car]]), "%", Table4[[#This Row],[Property]])</f>
        <v>Do you still manufacture the Wolverine?</v>
      </c>
      <c r="R2277" s="1" t="str">
        <f ca="1">IF(RAND()&gt;Table4[[#This Row],[offer1prob]], "yes", "no")</f>
        <v>yes</v>
      </c>
      <c r="S2277" s="1" t="str">
        <f ca="1">IF(RAND()&lt;Table4[[#This Row],[offer1prob]], "yes", "no")</f>
        <v>yes</v>
      </c>
      <c r="T2277" s="1" t="str">
        <f ca="1">"performConversation '" &amp; Table4[[#This Row],[question]] &amp; "' '" &amp; Table4[[#This Row],[answerToAppointmentRequest]] &amp; "' '" &amp; Table4[[#This Row],[answerToMailRequest]] &amp; "'"</f>
        <v>performConversation 'Do you still manufacture the Wolverine?' 'yes' 'yes'</v>
      </c>
    </row>
    <row r="2278" spans="11:20" x14ac:dyDescent="0.25">
      <c r="K2278">
        <v>2277</v>
      </c>
      <c r="L2278" t="str">
        <f ca="1">OFFSET(Table1[[#Headers],[Template]], MOD(Table4[[#This Row],[Num]], 5)+1, 0)</f>
        <v>What is the % of the $?</v>
      </c>
      <c r="M2278" t="str">
        <f ca="1">OFFSET(Table2[[#Headers],[Car]], MOD(Table4[[#This Row],[Num]], 4)+1, 0)</f>
        <v>Polecat</v>
      </c>
      <c r="N2278" t="str">
        <f ca="1">OFFSET(Table3[[#Headers],[Property]], MOD(Table4[[#This Row],[Num]], 3)+1, 0)</f>
        <v>mpg</v>
      </c>
      <c r="O2278" s="1">
        <f ca="1">1/(1/VLOOKUP(Table4[[#This Row],[Template]],Table1[], 2, FALSE)+1/VLOOKUP(Table4[[#This Row],[Car]],Table2[],2,FALSE))*2</f>
        <v>0.48</v>
      </c>
      <c r="P2278" s="1">
        <f ca="1">1/(1/VLOOKUP(Table4[[#This Row],[Template]],Table1[], 3, FALSE)+1/VLOOKUP(Table4[[#This Row],[Car]],Table2[],3,FALSE))*2</f>
        <v>0.53333333333333333</v>
      </c>
      <c r="Q2278" s="1" t="str">
        <f ca="1">SUBSTITUTE(SUBSTITUTE(Table4[[#This Row],[Template]], "$", Table4[[#This Row],[Car]]), "%", Table4[[#This Row],[Property]])</f>
        <v>What is the mpg of the Polecat?</v>
      </c>
      <c r="R2278" s="1" t="str">
        <f ca="1">IF(RAND()&gt;Table4[[#This Row],[offer1prob]], "yes", "no")</f>
        <v>yes</v>
      </c>
      <c r="S2278" s="1" t="str">
        <f ca="1">IF(RAND()&lt;Table4[[#This Row],[offer1prob]], "yes", "no")</f>
        <v>yes</v>
      </c>
      <c r="T2278" s="1" t="str">
        <f ca="1">"performConversation '" &amp; Table4[[#This Row],[question]] &amp; "' '" &amp; Table4[[#This Row],[answerToAppointmentRequest]] &amp; "' '" &amp; Table4[[#This Row],[answerToMailRequest]] &amp; "'"</f>
        <v>performConversation 'What is the mpg of the Polecat?' 'yes' 'yes'</v>
      </c>
    </row>
    <row r="2279" spans="11:20" x14ac:dyDescent="0.25">
      <c r="K2279">
        <v>2278</v>
      </c>
      <c r="L2279" t="str">
        <f ca="1">OFFSET(Table1[[#Headers],[Template]], MOD(Table4[[#This Row],[Num]], 5)+1, 0)</f>
        <v>The $ is crap</v>
      </c>
      <c r="M2279" t="str">
        <f ca="1">OFFSET(Table2[[#Headers],[Car]], MOD(Table4[[#This Row],[Num]], 4)+1, 0)</f>
        <v>Sea Otter</v>
      </c>
      <c r="N2279" t="str">
        <f ca="1">OFFSET(Table3[[#Headers],[Property]], MOD(Table4[[#This Row],[Num]], 3)+1, 0)</f>
        <v>color</v>
      </c>
      <c r="O2279" s="1">
        <f ca="1">1/(1/VLOOKUP(Table4[[#This Row],[Template]],Table1[], 2, FALSE)+1/VLOOKUP(Table4[[#This Row],[Car]],Table2[],2,FALSE))*2</f>
        <v>0.24</v>
      </c>
      <c r="P2279" s="1">
        <f ca="1">1/(1/VLOOKUP(Table4[[#This Row],[Template]],Table1[], 3, FALSE)+1/VLOOKUP(Table4[[#This Row],[Car]],Table2[],3,FALSE))*2</f>
        <v>0.26666666666666666</v>
      </c>
      <c r="Q2279" s="1" t="str">
        <f ca="1">SUBSTITUTE(SUBSTITUTE(Table4[[#This Row],[Template]], "$", Table4[[#This Row],[Car]]), "%", Table4[[#This Row],[Property]])</f>
        <v>The Sea Otter is crap</v>
      </c>
      <c r="R2279" s="1" t="str">
        <f ca="1">IF(RAND()&gt;Table4[[#This Row],[offer1prob]], "yes", "no")</f>
        <v>no</v>
      </c>
      <c r="S2279" s="1" t="str">
        <f ca="1">IF(RAND()&lt;Table4[[#This Row],[offer1prob]], "yes", "no")</f>
        <v>no</v>
      </c>
      <c r="T2279" s="1" t="str">
        <f ca="1">"performConversation '" &amp; Table4[[#This Row],[question]] &amp; "' '" &amp; Table4[[#This Row],[answerToAppointmentRequest]] &amp; "' '" &amp; Table4[[#This Row],[answerToMailRequest]] &amp; "'"</f>
        <v>performConversation 'The Sea Otter is crap' 'no' 'no'</v>
      </c>
    </row>
    <row r="2280" spans="11:20" x14ac:dyDescent="0.25">
      <c r="K2280">
        <v>2279</v>
      </c>
      <c r="L2280" t="str">
        <f ca="1">OFFSET(Table1[[#Headers],[Template]], MOD(Table4[[#This Row],[Num]], 5)+1, 0)</f>
        <v>What does the $ have as %?</v>
      </c>
      <c r="M2280" t="str">
        <f ca="1">OFFSET(Table2[[#Headers],[Car]], MOD(Table4[[#This Row],[Num]], 4)+1, 0)</f>
        <v>Sable</v>
      </c>
      <c r="N2280" t="str">
        <f ca="1">OFFSET(Table3[[#Headers],[Property]], MOD(Table4[[#This Row],[Num]], 3)+1, 0)</f>
        <v>weight</v>
      </c>
      <c r="O2280" s="1">
        <f ca="1">1/(1/VLOOKUP(Table4[[#This Row],[Template]],Table1[], 2, FALSE)+1/VLOOKUP(Table4[[#This Row],[Car]],Table2[],2,FALSE))*2</f>
        <v>0.43636363636363629</v>
      </c>
      <c r="P2280" s="1">
        <f ca="1">1/(1/VLOOKUP(Table4[[#This Row],[Template]],Table1[], 3, FALSE)+1/VLOOKUP(Table4[[#This Row],[Car]],Table2[],3,FALSE))*2</f>
        <v>0.4</v>
      </c>
      <c r="Q2280" s="1" t="str">
        <f ca="1">SUBSTITUTE(SUBSTITUTE(Table4[[#This Row],[Template]], "$", Table4[[#This Row],[Car]]), "%", Table4[[#This Row],[Property]])</f>
        <v>What does the Sable have as weight?</v>
      </c>
      <c r="R2280" s="1" t="str">
        <f ca="1">IF(RAND()&gt;Table4[[#This Row],[offer1prob]], "yes", "no")</f>
        <v>no</v>
      </c>
      <c r="S2280" s="1" t="str">
        <f ca="1">IF(RAND()&lt;Table4[[#This Row],[offer1prob]], "yes", "no")</f>
        <v>no</v>
      </c>
      <c r="T2280" s="1" t="str">
        <f ca="1">"performConversation '" &amp; Table4[[#This Row],[question]] &amp; "' '" &amp; Table4[[#This Row],[answerToAppointmentRequest]] &amp; "' '" &amp; Table4[[#This Row],[answerToMailRequest]] &amp; "'"</f>
        <v>performConversation 'What does the Sable have as weight?' 'no' 'no'</v>
      </c>
    </row>
    <row r="2281" spans="11:20" x14ac:dyDescent="0.25">
      <c r="K2281">
        <v>2280</v>
      </c>
      <c r="L2281" t="str">
        <f ca="1">OFFSET(Table1[[#Headers],[Template]], MOD(Table4[[#This Row],[Num]], 5)+1, 0)</f>
        <v>Why is the $ so expensive?</v>
      </c>
      <c r="M2281" t="str">
        <f ca="1">OFFSET(Table2[[#Headers],[Car]], MOD(Table4[[#This Row],[Num]], 4)+1, 0)</f>
        <v>Wolverine</v>
      </c>
      <c r="N2281" t="str">
        <f ca="1">OFFSET(Table3[[#Headers],[Property]], MOD(Table4[[#This Row],[Num]], 3)+1, 0)</f>
        <v>mpg</v>
      </c>
      <c r="O2281" s="1">
        <f ca="1">1/(1/VLOOKUP(Table4[[#This Row],[Template]],Table1[], 2, FALSE)+1/VLOOKUP(Table4[[#This Row],[Car]],Table2[],2,FALSE))*2</f>
        <v>0.48</v>
      </c>
      <c r="P2281" s="1">
        <f ca="1">1/(1/VLOOKUP(Table4[[#This Row],[Template]],Table1[], 3, FALSE)+1/VLOOKUP(Table4[[#This Row],[Car]],Table2[],3,FALSE))*2</f>
        <v>0.4</v>
      </c>
      <c r="Q2281" s="1" t="str">
        <f ca="1">SUBSTITUTE(SUBSTITUTE(Table4[[#This Row],[Template]], "$", Table4[[#This Row],[Car]]), "%", Table4[[#This Row],[Property]])</f>
        <v>Why is the Wolverine so expensive?</v>
      </c>
      <c r="R2281" s="1" t="str">
        <f ca="1">IF(RAND()&gt;Table4[[#This Row],[offer1prob]], "yes", "no")</f>
        <v>no</v>
      </c>
      <c r="S2281" s="1" t="str">
        <f ca="1">IF(RAND()&lt;Table4[[#This Row],[offer1prob]], "yes", "no")</f>
        <v>yes</v>
      </c>
      <c r="T2281" s="1" t="str">
        <f ca="1">"performConversation '" &amp; Table4[[#This Row],[question]] &amp; "' '" &amp; Table4[[#This Row],[answerToAppointmentRequest]] &amp; "' '" &amp; Table4[[#This Row],[answerToMailRequest]] &amp; "'"</f>
        <v>performConversation 'Why is the Wolverine so expensive?' 'no' 'yes'</v>
      </c>
    </row>
    <row r="2282" spans="11:20" x14ac:dyDescent="0.25">
      <c r="K2282">
        <v>2281</v>
      </c>
      <c r="L2282" t="str">
        <f ca="1">OFFSET(Table1[[#Headers],[Template]], MOD(Table4[[#This Row],[Num]], 5)+1, 0)</f>
        <v>Do you still manufacture the $?</v>
      </c>
      <c r="M2282" t="str">
        <f ca="1">OFFSET(Table2[[#Headers],[Car]], MOD(Table4[[#This Row],[Num]], 4)+1, 0)</f>
        <v>Polecat</v>
      </c>
      <c r="N2282" t="str">
        <f ca="1">OFFSET(Table3[[#Headers],[Property]], MOD(Table4[[#This Row],[Num]], 3)+1, 0)</f>
        <v>color</v>
      </c>
      <c r="O2282" s="1">
        <f ca="1">1/(1/VLOOKUP(Table4[[#This Row],[Template]],Table1[], 2, FALSE)+1/VLOOKUP(Table4[[#This Row],[Car]],Table2[],2,FALSE))*2</f>
        <v>0.44444444444444442</v>
      </c>
      <c r="P2282" s="1">
        <f ca="1">1/(1/VLOOKUP(Table4[[#This Row],[Template]],Table1[], 3, FALSE)+1/VLOOKUP(Table4[[#This Row],[Car]],Table2[],3,FALSE))*2</f>
        <v>0.61538461538461542</v>
      </c>
      <c r="Q2282" s="1" t="str">
        <f ca="1">SUBSTITUTE(SUBSTITUTE(Table4[[#This Row],[Template]], "$", Table4[[#This Row],[Car]]), "%", Table4[[#This Row],[Property]])</f>
        <v>Do you still manufacture the Polecat?</v>
      </c>
      <c r="R2282" s="1" t="str">
        <f ca="1">IF(RAND()&gt;Table4[[#This Row],[offer1prob]], "yes", "no")</f>
        <v>yes</v>
      </c>
      <c r="S2282" s="1" t="str">
        <f ca="1">IF(RAND()&lt;Table4[[#This Row],[offer1prob]], "yes", "no")</f>
        <v>no</v>
      </c>
      <c r="T2282" s="1" t="str">
        <f ca="1">"performConversation '" &amp; Table4[[#This Row],[question]] &amp; "' '" &amp; Table4[[#This Row],[answerToAppointmentRequest]] &amp; "' '" &amp; Table4[[#This Row],[answerToMailRequest]] &amp; "'"</f>
        <v>performConversation 'Do you still manufacture the Polecat?' 'yes' 'no'</v>
      </c>
    </row>
    <row r="2283" spans="11:20" x14ac:dyDescent="0.25">
      <c r="K2283">
        <v>2282</v>
      </c>
      <c r="L2283" t="str">
        <f ca="1">OFFSET(Table1[[#Headers],[Template]], MOD(Table4[[#This Row],[Num]], 5)+1, 0)</f>
        <v>What is the % of the $?</v>
      </c>
      <c r="M2283" t="str">
        <f ca="1">OFFSET(Table2[[#Headers],[Car]], MOD(Table4[[#This Row],[Num]], 4)+1, 0)</f>
        <v>Sea Otter</v>
      </c>
      <c r="N2283" t="str">
        <f ca="1">OFFSET(Table3[[#Headers],[Property]], MOD(Table4[[#This Row],[Num]], 3)+1, 0)</f>
        <v>weight</v>
      </c>
      <c r="O2283" s="1">
        <f ca="1">1/(1/VLOOKUP(Table4[[#This Row],[Template]],Table1[], 2, FALSE)+1/VLOOKUP(Table4[[#This Row],[Car]],Table2[],2,FALSE))*2</f>
        <v>0.4</v>
      </c>
      <c r="P2283" s="1">
        <f ca="1">1/(1/VLOOKUP(Table4[[#This Row],[Template]],Table1[], 3, FALSE)+1/VLOOKUP(Table4[[#This Row],[Car]],Table2[],3,FALSE))*2</f>
        <v>0.4</v>
      </c>
      <c r="Q2283" s="1" t="str">
        <f ca="1">SUBSTITUTE(SUBSTITUTE(Table4[[#This Row],[Template]], "$", Table4[[#This Row],[Car]]), "%", Table4[[#This Row],[Property]])</f>
        <v>What is the weight of the Sea Otter?</v>
      </c>
      <c r="R2283" s="1" t="str">
        <f ca="1">IF(RAND()&gt;Table4[[#This Row],[offer1prob]], "yes", "no")</f>
        <v>no</v>
      </c>
      <c r="S2283" s="1" t="str">
        <f ca="1">IF(RAND()&lt;Table4[[#This Row],[offer1prob]], "yes", "no")</f>
        <v>no</v>
      </c>
      <c r="T2283" s="1" t="str">
        <f ca="1">"performConversation '" &amp; Table4[[#This Row],[question]] &amp; "' '" &amp; Table4[[#This Row],[answerToAppointmentRequest]] &amp; "' '" &amp; Table4[[#This Row],[answerToMailRequest]] &amp; "'"</f>
        <v>performConversation 'What is the weight of the Sea Otter?' 'no' 'no'</v>
      </c>
    </row>
    <row r="2284" spans="11:20" x14ac:dyDescent="0.25">
      <c r="K2284">
        <v>2283</v>
      </c>
      <c r="L2284" t="str">
        <f ca="1">OFFSET(Table1[[#Headers],[Template]], MOD(Table4[[#This Row],[Num]], 5)+1, 0)</f>
        <v>The $ is crap</v>
      </c>
      <c r="M2284" t="str">
        <f ca="1">OFFSET(Table2[[#Headers],[Car]], MOD(Table4[[#This Row],[Num]], 4)+1, 0)</f>
        <v>Sable</v>
      </c>
      <c r="N2284" t="str">
        <f ca="1">OFFSET(Table3[[#Headers],[Property]], MOD(Table4[[#This Row],[Num]], 3)+1, 0)</f>
        <v>mpg</v>
      </c>
      <c r="O2284" s="1">
        <f ca="1">1/(1/VLOOKUP(Table4[[#This Row],[Template]],Table1[], 2, FALSE)+1/VLOOKUP(Table4[[#This Row],[Car]],Table2[],2,FALSE))*2</f>
        <v>0.32</v>
      </c>
      <c r="P2284" s="1">
        <f ca="1">1/(1/VLOOKUP(Table4[[#This Row],[Template]],Table1[], 3, FALSE)+1/VLOOKUP(Table4[[#This Row],[Car]],Table2[],3,FALSE))*2</f>
        <v>0.3</v>
      </c>
      <c r="Q2284" s="1" t="str">
        <f ca="1">SUBSTITUTE(SUBSTITUTE(Table4[[#This Row],[Template]], "$", Table4[[#This Row],[Car]]), "%", Table4[[#This Row],[Property]])</f>
        <v>The Sable is crap</v>
      </c>
      <c r="R2284" s="1" t="str">
        <f ca="1">IF(RAND()&gt;Table4[[#This Row],[offer1prob]], "yes", "no")</f>
        <v>yes</v>
      </c>
      <c r="S2284" s="1" t="str">
        <f ca="1">IF(RAND()&lt;Table4[[#This Row],[offer1prob]], "yes", "no")</f>
        <v>no</v>
      </c>
      <c r="T2284" s="1" t="str">
        <f ca="1">"performConversation '" &amp; Table4[[#This Row],[question]] &amp; "' '" &amp; Table4[[#This Row],[answerToAppointmentRequest]] &amp; "' '" &amp; Table4[[#This Row],[answerToMailRequest]] &amp; "'"</f>
        <v>performConversation 'The Sable is crap' 'yes' 'no'</v>
      </c>
    </row>
    <row r="2285" spans="11:20" x14ac:dyDescent="0.25">
      <c r="K2285">
        <v>2284</v>
      </c>
      <c r="L2285" t="str">
        <f ca="1">OFFSET(Table1[[#Headers],[Template]], MOD(Table4[[#This Row],[Num]], 5)+1, 0)</f>
        <v>What does the $ have as %?</v>
      </c>
      <c r="M2285" t="str">
        <f ca="1">OFFSET(Table2[[#Headers],[Car]], MOD(Table4[[#This Row],[Num]], 4)+1, 0)</f>
        <v>Wolverine</v>
      </c>
      <c r="N2285" t="str">
        <f ca="1">OFFSET(Table3[[#Headers],[Property]], MOD(Table4[[#This Row],[Num]], 3)+1, 0)</f>
        <v>color</v>
      </c>
      <c r="O2285" s="1">
        <f ca="1">1/(1/VLOOKUP(Table4[[#This Row],[Template]],Table1[], 2, FALSE)+1/VLOOKUP(Table4[[#This Row],[Car]],Table2[],2,FALSE))*2</f>
        <v>0.4</v>
      </c>
      <c r="P2285" s="1">
        <f ca="1">1/(1/VLOOKUP(Table4[[#This Row],[Template]],Table1[], 3, FALSE)+1/VLOOKUP(Table4[[#This Row],[Car]],Table2[],3,FALSE))*2</f>
        <v>0.3</v>
      </c>
      <c r="Q2285" s="1" t="str">
        <f ca="1">SUBSTITUTE(SUBSTITUTE(Table4[[#This Row],[Template]], "$", Table4[[#This Row],[Car]]), "%", Table4[[#This Row],[Property]])</f>
        <v>What does the Wolverine have as color?</v>
      </c>
      <c r="R2285" s="1" t="str">
        <f ca="1">IF(RAND()&gt;Table4[[#This Row],[offer1prob]], "yes", "no")</f>
        <v>yes</v>
      </c>
      <c r="S2285" s="1" t="str">
        <f ca="1">IF(RAND()&lt;Table4[[#This Row],[offer1prob]], "yes", "no")</f>
        <v>no</v>
      </c>
      <c r="T2285" s="1" t="str">
        <f ca="1">"performConversation '" &amp; Table4[[#This Row],[question]] &amp; "' '" &amp; Table4[[#This Row],[answerToAppointmentRequest]] &amp; "' '" &amp; Table4[[#This Row],[answerToMailRequest]] &amp; "'"</f>
        <v>performConversation 'What does the Wolverine have as color?' 'yes' 'no'</v>
      </c>
    </row>
    <row r="2286" spans="11:20" x14ac:dyDescent="0.25">
      <c r="K2286">
        <v>2285</v>
      </c>
      <c r="L2286" t="str">
        <f ca="1">OFFSET(Table1[[#Headers],[Template]], MOD(Table4[[#This Row],[Num]], 5)+1, 0)</f>
        <v>Why is the $ so expensive?</v>
      </c>
      <c r="M2286" t="str">
        <f ca="1">OFFSET(Table2[[#Headers],[Car]], MOD(Table4[[#This Row],[Num]], 4)+1, 0)</f>
        <v>Polecat</v>
      </c>
      <c r="N2286" t="str">
        <f ca="1">OFFSET(Table3[[#Headers],[Property]], MOD(Table4[[#This Row],[Num]], 3)+1, 0)</f>
        <v>weight</v>
      </c>
      <c r="O2286" s="1">
        <f ca="1">1/(1/VLOOKUP(Table4[[#This Row],[Template]],Table1[], 2, FALSE)+1/VLOOKUP(Table4[[#This Row],[Car]],Table2[],2,FALSE))*2</f>
        <v>0.4</v>
      </c>
      <c r="P2286" s="1">
        <f ca="1">1/(1/VLOOKUP(Table4[[#This Row],[Template]],Table1[], 3, FALSE)+1/VLOOKUP(Table4[[#This Row],[Car]],Table2[],3,FALSE))*2</f>
        <v>0.68571428571428561</v>
      </c>
      <c r="Q2286" s="1" t="str">
        <f ca="1">SUBSTITUTE(SUBSTITUTE(Table4[[#This Row],[Template]], "$", Table4[[#This Row],[Car]]), "%", Table4[[#This Row],[Property]])</f>
        <v>Why is the Polecat so expensive?</v>
      </c>
      <c r="R2286" s="1" t="str">
        <f ca="1">IF(RAND()&gt;Table4[[#This Row],[offer1prob]], "yes", "no")</f>
        <v>no</v>
      </c>
      <c r="S2286" s="1" t="str">
        <f ca="1">IF(RAND()&lt;Table4[[#This Row],[offer1prob]], "yes", "no")</f>
        <v>no</v>
      </c>
      <c r="T2286" s="1" t="str">
        <f ca="1">"performConversation '" &amp; Table4[[#This Row],[question]] &amp; "' '" &amp; Table4[[#This Row],[answerToAppointmentRequest]] &amp; "' '" &amp; Table4[[#This Row],[answerToMailRequest]] &amp; "'"</f>
        <v>performConversation 'Why is the Polecat so expensive?' 'no' 'no'</v>
      </c>
    </row>
    <row r="2287" spans="11:20" x14ac:dyDescent="0.25">
      <c r="K2287">
        <v>2286</v>
      </c>
      <c r="L2287" t="str">
        <f ca="1">OFFSET(Table1[[#Headers],[Template]], MOD(Table4[[#This Row],[Num]], 5)+1, 0)</f>
        <v>Do you still manufacture the $?</v>
      </c>
      <c r="M2287" t="str">
        <f ca="1">OFFSET(Table2[[#Headers],[Car]], MOD(Table4[[#This Row],[Num]], 4)+1, 0)</f>
        <v>Sea Otter</v>
      </c>
      <c r="N2287" t="str">
        <f ca="1">OFFSET(Table3[[#Headers],[Property]], MOD(Table4[[#This Row],[Num]], 3)+1, 0)</f>
        <v>mpg</v>
      </c>
      <c r="O2287" s="1">
        <f ca="1">1/(1/VLOOKUP(Table4[[#This Row],[Template]],Table1[], 2, FALSE)+1/VLOOKUP(Table4[[#This Row],[Car]],Table2[],2,FALSE))*2</f>
        <v>0.37499999999999994</v>
      </c>
      <c r="P2287" s="1">
        <f ca="1">1/(1/VLOOKUP(Table4[[#This Row],[Template]],Table1[], 3, FALSE)+1/VLOOKUP(Table4[[#This Row],[Car]],Table2[],3,FALSE))*2</f>
        <v>0.44444444444444442</v>
      </c>
      <c r="Q2287" s="1" t="str">
        <f ca="1">SUBSTITUTE(SUBSTITUTE(Table4[[#This Row],[Template]], "$", Table4[[#This Row],[Car]]), "%", Table4[[#This Row],[Property]])</f>
        <v>Do you still manufacture the Sea Otter?</v>
      </c>
      <c r="R2287" s="1" t="str">
        <f ca="1">IF(RAND()&gt;Table4[[#This Row],[offer1prob]], "yes", "no")</f>
        <v>yes</v>
      </c>
      <c r="S2287" s="1" t="str">
        <f ca="1">IF(RAND()&lt;Table4[[#This Row],[offer1prob]], "yes", "no")</f>
        <v>no</v>
      </c>
      <c r="T2287" s="1" t="str">
        <f ca="1">"performConversation '" &amp; Table4[[#This Row],[question]] &amp; "' '" &amp; Table4[[#This Row],[answerToAppointmentRequest]] &amp; "' '" &amp; Table4[[#This Row],[answerToMailRequest]] &amp; "'"</f>
        <v>performConversation 'Do you still manufacture the Sea Otter?' 'yes' 'no'</v>
      </c>
    </row>
    <row r="2288" spans="11:20" x14ac:dyDescent="0.25">
      <c r="K2288">
        <v>2287</v>
      </c>
      <c r="L2288" t="str">
        <f ca="1">OFFSET(Table1[[#Headers],[Template]], MOD(Table4[[#This Row],[Num]], 5)+1, 0)</f>
        <v>What is the % of the $?</v>
      </c>
      <c r="M2288" t="str">
        <f ca="1">OFFSET(Table2[[#Headers],[Car]], MOD(Table4[[#This Row],[Num]], 4)+1, 0)</f>
        <v>Sable</v>
      </c>
      <c r="N2288" t="str">
        <f ca="1">OFFSET(Table3[[#Headers],[Property]], MOD(Table4[[#This Row],[Num]], 3)+1, 0)</f>
        <v>color</v>
      </c>
      <c r="O2288" s="1">
        <f ca="1">1/(1/VLOOKUP(Table4[[#This Row],[Template]],Table1[], 2, FALSE)+1/VLOOKUP(Table4[[#This Row],[Car]],Table2[],2,FALSE))*2</f>
        <v>0.68571428571428561</v>
      </c>
      <c r="P2288" s="1">
        <f ca="1">1/(1/VLOOKUP(Table4[[#This Row],[Template]],Table1[], 3, FALSE)+1/VLOOKUP(Table4[[#This Row],[Car]],Table2[],3,FALSE))*2</f>
        <v>0.48</v>
      </c>
      <c r="Q2288" s="1" t="str">
        <f ca="1">SUBSTITUTE(SUBSTITUTE(Table4[[#This Row],[Template]], "$", Table4[[#This Row],[Car]]), "%", Table4[[#This Row],[Property]])</f>
        <v>What is the color of the Sable?</v>
      </c>
      <c r="R2288" s="1" t="str">
        <f ca="1">IF(RAND()&gt;Table4[[#This Row],[offer1prob]], "yes", "no")</f>
        <v>no</v>
      </c>
      <c r="S2288" s="1" t="str">
        <f ca="1">IF(RAND()&lt;Table4[[#This Row],[offer1prob]], "yes", "no")</f>
        <v>yes</v>
      </c>
      <c r="T2288" s="1" t="str">
        <f ca="1">"performConversation '" &amp; Table4[[#This Row],[question]] &amp; "' '" &amp; Table4[[#This Row],[answerToAppointmentRequest]] &amp; "' '" &amp; Table4[[#This Row],[answerToMailRequest]] &amp; "'"</f>
        <v>performConversation 'What is the color of the Sable?' 'no' 'yes'</v>
      </c>
    </row>
    <row r="2289" spans="11:20" x14ac:dyDescent="0.25">
      <c r="K2289">
        <v>2288</v>
      </c>
      <c r="L2289" t="str">
        <f ca="1">OFFSET(Table1[[#Headers],[Template]], MOD(Table4[[#This Row],[Num]], 5)+1, 0)</f>
        <v>The $ is crap</v>
      </c>
      <c r="M2289" t="str">
        <f ca="1">OFFSET(Table2[[#Headers],[Car]], MOD(Table4[[#This Row],[Num]], 4)+1, 0)</f>
        <v>Wolverine</v>
      </c>
      <c r="N2289" t="str">
        <f ca="1">OFFSET(Table3[[#Headers],[Property]], MOD(Table4[[#This Row],[Num]], 3)+1, 0)</f>
        <v>weight</v>
      </c>
      <c r="O2289" s="1">
        <f ca="1">1/(1/VLOOKUP(Table4[[#This Row],[Template]],Table1[], 2, FALSE)+1/VLOOKUP(Table4[[#This Row],[Car]],Table2[],2,FALSE))*2</f>
        <v>0.3</v>
      </c>
      <c r="P2289" s="1">
        <f ca="1">1/(1/VLOOKUP(Table4[[#This Row],[Template]],Table1[], 3, FALSE)+1/VLOOKUP(Table4[[#This Row],[Car]],Table2[],3,FALSE))*2</f>
        <v>0.24</v>
      </c>
      <c r="Q2289" s="1" t="str">
        <f ca="1">SUBSTITUTE(SUBSTITUTE(Table4[[#This Row],[Template]], "$", Table4[[#This Row],[Car]]), "%", Table4[[#This Row],[Property]])</f>
        <v>The Wolverine is crap</v>
      </c>
      <c r="R2289" s="1" t="str">
        <f ca="1">IF(RAND()&gt;Table4[[#This Row],[offer1prob]], "yes", "no")</f>
        <v>yes</v>
      </c>
      <c r="S2289" s="1" t="str">
        <f ca="1">IF(RAND()&lt;Table4[[#This Row],[offer1prob]], "yes", "no")</f>
        <v>no</v>
      </c>
      <c r="T2289" s="1" t="str">
        <f ca="1">"performConversation '" &amp; Table4[[#This Row],[question]] &amp; "' '" &amp; Table4[[#This Row],[answerToAppointmentRequest]] &amp; "' '" &amp; Table4[[#This Row],[answerToMailRequest]] &amp; "'"</f>
        <v>performConversation 'The Wolverine is crap' 'yes' 'no'</v>
      </c>
    </row>
    <row r="2290" spans="11:20" x14ac:dyDescent="0.25">
      <c r="K2290">
        <v>2289</v>
      </c>
      <c r="L2290" t="str">
        <f ca="1">OFFSET(Table1[[#Headers],[Template]], MOD(Table4[[#This Row],[Num]], 5)+1, 0)</f>
        <v>What does the $ have as %?</v>
      </c>
      <c r="M2290" t="str">
        <f ca="1">OFFSET(Table2[[#Headers],[Car]], MOD(Table4[[#This Row],[Num]], 4)+1, 0)</f>
        <v>Polecat</v>
      </c>
      <c r="N2290" t="str">
        <f ca="1">OFFSET(Table3[[#Headers],[Property]], MOD(Table4[[#This Row],[Num]], 3)+1, 0)</f>
        <v>mpg</v>
      </c>
      <c r="O2290" s="1">
        <f ca="1">1/(1/VLOOKUP(Table4[[#This Row],[Template]],Table1[], 2, FALSE)+1/VLOOKUP(Table4[[#This Row],[Car]],Table2[],2,FALSE))*2</f>
        <v>0.3428571428571428</v>
      </c>
      <c r="P2290" s="1">
        <f ca="1">1/(1/VLOOKUP(Table4[[#This Row],[Template]],Table1[], 3, FALSE)+1/VLOOKUP(Table4[[#This Row],[Car]],Table2[],3,FALSE))*2</f>
        <v>0.43636363636363629</v>
      </c>
      <c r="Q2290" s="1" t="str">
        <f ca="1">SUBSTITUTE(SUBSTITUTE(Table4[[#This Row],[Template]], "$", Table4[[#This Row],[Car]]), "%", Table4[[#This Row],[Property]])</f>
        <v>What does the Polecat have as mpg?</v>
      </c>
      <c r="R2290" s="1" t="str">
        <f ca="1">IF(RAND()&gt;Table4[[#This Row],[offer1prob]], "yes", "no")</f>
        <v>no</v>
      </c>
      <c r="S2290" s="1" t="str">
        <f ca="1">IF(RAND()&lt;Table4[[#This Row],[offer1prob]], "yes", "no")</f>
        <v>no</v>
      </c>
      <c r="T2290" s="1" t="str">
        <f ca="1">"performConversation '" &amp; Table4[[#This Row],[question]] &amp; "' '" &amp; Table4[[#This Row],[answerToAppointmentRequest]] &amp; "' '" &amp; Table4[[#This Row],[answerToMailRequest]] &amp; "'"</f>
        <v>performConversation 'What does the Polecat have as mpg?' 'no' 'no'</v>
      </c>
    </row>
    <row r="2291" spans="11:20" x14ac:dyDescent="0.25">
      <c r="K2291">
        <v>2290</v>
      </c>
      <c r="L2291" t="str">
        <f ca="1">OFFSET(Table1[[#Headers],[Template]], MOD(Table4[[#This Row],[Num]], 5)+1, 0)</f>
        <v>Why is the $ so expensive?</v>
      </c>
      <c r="M2291" t="str">
        <f ca="1">OFFSET(Table2[[#Headers],[Car]], MOD(Table4[[#This Row],[Num]], 4)+1, 0)</f>
        <v>Sea Otter</v>
      </c>
      <c r="N2291" t="str">
        <f ca="1">OFFSET(Table3[[#Headers],[Property]], MOD(Table4[[#This Row],[Num]], 3)+1, 0)</f>
        <v>color</v>
      </c>
      <c r="O2291" s="1">
        <f ca="1">1/(1/VLOOKUP(Table4[[#This Row],[Template]],Table1[], 2, FALSE)+1/VLOOKUP(Table4[[#This Row],[Car]],Table2[],2,FALSE))*2</f>
        <v>0.3428571428571428</v>
      </c>
      <c r="P2291" s="1">
        <f ca="1">1/(1/VLOOKUP(Table4[[#This Row],[Template]],Table1[], 3, FALSE)+1/VLOOKUP(Table4[[#This Row],[Car]],Table2[],3,FALSE))*2</f>
        <v>0.48</v>
      </c>
      <c r="Q2291" s="1" t="str">
        <f ca="1">SUBSTITUTE(SUBSTITUTE(Table4[[#This Row],[Template]], "$", Table4[[#This Row],[Car]]), "%", Table4[[#This Row],[Property]])</f>
        <v>Why is the Sea Otter so expensive?</v>
      </c>
      <c r="R2291" s="1" t="str">
        <f ca="1">IF(RAND()&gt;Table4[[#This Row],[offer1prob]], "yes", "no")</f>
        <v>no</v>
      </c>
      <c r="S2291" s="1" t="str">
        <f ca="1">IF(RAND()&lt;Table4[[#This Row],[offer1prob]], "yes", "no")</f>
        <v>no</v>
      </c>
      <c r="T2291" s="1" t="str">
        <f ca="1">"performConversation '" &amp; Table4[[#This Row],[question]] &amp; "' '" &amp; Table4[[#This Row],[answerToAppointmentRequest]] &amp; "' '" &amp; Table4[[#This Row],[answerToMailRequest]] &amp; "'"</f>
        <v>performConversation 'Why is the Sea Otter so expensive?' 'no' 'no'</v>
      </c>
    </row>
    <row r="2292" spans="11:20" x14ac:dyDescent="0.25">
      <c r="K2292">
        <v>2291</v>
      </c>
      <c r="L2292" t="str">
        <f ca="1">OFFSET(Table1[[#Headers],[Template]], MOD(Table4[[#This Row],[Num]], 5)+1, 0)</f>
        <v>Do you still manufacture the $?</v>
      </c>
      <c r="M2292" t="str">
        <f ca="1">OFFSET(Table2[[#Headers],[Car]], MOD(Table4[[#This Row],[Num]], 4)+1, 0)</f>
        <v>Sable</v>
      </c>
      <c r="N2292" t="str">
        <f ca="1">OFFSET(Table3[[#Headers],[Property]], MOD(Table4[[#This Row],[Num]], 3)+1, 0)</f>
        <v>weight</v>
      </c>
      <c r="O2292" s="1">
        <f ca="1">1/(1/VLOOKUP(Table4[[#This Row],[Template]],Table1[], 2, FALSE)+1/VLOOKUP(Table4[[#This Row],[Car]],Table2[],2,FALSE))*2</f>
        <v>0.61538461538461542</v>
      </c>
      <c r="P2292" s="1">
        <f ca="1">1/(1/VLOOKUP(Table4[[#This Row],[Template]],Table1[], 3, FALSE)+1/VLOOKUP(Table4[[#This Row],[Car]],Table2[],3,FALSE))*2</f>
        <v>0.54545454545454541</v>
      </c>
      <c r="Q2292" s="1" t="str">
        <f ca="1">SUBSTITUTE(SUBSTITUTE(Table4[[#This Row],[Template]], "$", Table4[[#This Row],[Car]]), "%", Table4[[#This Row],[Property]])</f>
        <v>Do you still manufacture the Sable?</v>
      </c>
      <c r="R2292" s="1" t="str">
        <f ca="1">IF(RAND()&gt;Table4[[#This Row],[offer1prob]], "yes", "no")</f>
        <v>yes</v>
      </c>
      <c r="S2292" s="1" t="str">
        <f ca="1">IF(RAND()&lt;Table4[[#This Row],[offer1prob]], "yes", "no")</f>
        <v>yes</v>
      </c>
      <c r="T2292" s="1" t="str">
        <f ca="1">"performConversation '" &amp; Table4[[#This Row],[question]] &amp; "' '" &amp; Table4[[#This Row],[answerToAppointmentRequest]] &amp; "' '" &amp; Table4[[#This Row],[answerToMailRequest]] &amp; "'"</f>
        <v>performConversation 'Do you still manufacture the Sable?' 'yes' 'yes'</v>
      </c>
    </row>
    <row r="2293" spans="11:20" x14ac:dyDescent="0.25">
      <c r="K2293">
        <v>2292</v>
      </c>
      <c r="L2293" t="str">
        <f ca="1">OFFSET(Table1[[#Headers],[Template]], MOD(Table4[[#This Row],[Num]], 5)+1, 0)</f>
        <v>What is the % of the $?</v>
      </c>
      <c r="M2293" t="str">
        <f ca="1">OFFSET(Table2[[#Headers],[Car]], MOD(Table4[[#This Row],[Num]], 4)+1, 0)</f>
        <v>Wolverine</v>
      </c>
      <c r="N2293" t="str">
        <f ca="1">OFFSET(Table3[[#Headers],[Property]], MOD(Table4[[#This Row],[Num]], 3)+1, 0)</f>
        <v>mpg</v>
      </c>
      <c r="O2293" s="1">
        <f ca="1">1/(1/VLOOKUP(Table4[[#This Row],[Template]],Table1[], 2, FALSE)+1/VLOOKUP(Table4[[#This Row],[Car]],Table2[],2,FALSE))*2</f>
        <v>0.6</v>
      </c>
      <c r="P2293" s="1">
        <f ca="1">1/(1/VLOOKUP(Table4[[#This Row],[Template]],Table1[], 3, FALSE)+1/VLOOKUP(Table4[[#This Row],[Car]],Table2[],3,FALSE))*2</f>
        <v>0.3428571428571428</v>
      </c>
      <c r="Q2293" s="1" t="str">
        <f ca="1">SUBSTITUTE(SUBSTITUTE(Table4[[#This Row],[Template]], "$", Table4[[#This Row],[Car]]), "%", Table4[[#This Row],[Property]])</f>
        <v>What is the mpg of the Wolverine?</v>
      </c>
      <c r="R2293" s="1" t="str">
        <f ca="1">IF(RAND()&gt;Table4[[#This Row],[offer1prob]], "yes", "no")</f>
        <v>yes</v>
      </c>
      <c r="S2293" s="1" t="str">
        <f ca="1">IF(RAND()&lt;Table4[[#This Row],[offer1prob]], "yes", "no")</f>
        <v>yes</v>
      </c>
      <c r="T2293" s="1" t="str">
        <f ca="1">"performConversation '" &amp; Table4[[#This Row],[question]] &amp; "' '" &amp; Table4[[#This Row],[answerToAppointmentRequest]] &amp; "' '" &amp; Table4[[#This Row],[answerToMailRequest]] &amp; "'"</f>
        <v>performConversation 'What is the mpg of the Wolverine?' 'yes' 'yes'</v>
      </c>
    </row>
    <row r="2294" spans="11:20" x14ac:dyDescent="0.25">
      <c r="K2294">
        <v>2293</v>
      </c>
      <c r="L2294" t="str">
        <f ca="1">OFFSET(Table1[[#Headers],[Template]], MOD(Table4[[#This Row],[Num]], 5)+1, 0)</f>
        <v>The $ is crap</v>
      </c>
      <c r="M2294" t="str">
        <f ca="1">OFFSET(Table2[[#Headers],[Car]], MOD(Table4[[#This Row],[Num]], 4)+1, 0)</f>
        <v>Polecat</v>
      </c>
      <c r="N2294" t="str">
        <f ca="1">OFFSET(Table3[[#Headers],[Property]], MOD(Table4[[#This Row],[Num]], 3)+1, 0)</f>
        <v>color</v>
      </c>
      <c r="O2294" s="1">
        <f ca="1">1/(1/VLOOKUP(Table4[[#This Row],[Template]],Table1[], 2, FALSE)+1/VLOOKUP(Table4[[#This Row],[Car]],Table2[],2,FALSE))*2</f>
        <v>0.26666666666666666</v>
      </c>
      <c r="P2294" s="1">
        <f ca="1">1/(1/VLOOKUP(Table4[[#This Row],[Template]],Table1[], 3, FALSE)+1/VLOOKUP(Table4[[#This Row],[Car]],Table2[],3,FALSE))*2</f>
        <v>0.32</v>
      </c>
      <c r="Q2294" s="1" t="str">
        <f ca="1">SUBSTITUTE(SUBSTITUTE(Table4[[#This Row],[Template]], "$", Table4[[#This Row],[Car]]), "%", Table4[[#This Row],[Property]])</f>
        <v>The Polecat is crap</v>
      </c>
      <c r="R2294" s="1" t="str">
        <f ca="1">IF(RAND()&gt;Table4[[#This Row],[offer1prob]], "yes", "no")</f>
        <v>yes</v>
      </c>
      <c r="S2294" s="1" t="str">
        <f ca="1">IF(RAND()&lt;Table4[[#This Row],[offer1prob]], "yes", "no")</f>
        <v>no</v>
      </c>
      <c r="T2294" s="1" t="str">
        <f ca="1">"performConversation '" &amp; Table4[[#This Row],[question]] &amp; "' '" &amp; Table4[[#This Row],[answerToAppointmentRequest]] &amp; "' '" &amp; Table4[[#This Row],[answerToMailRequest]] &amp; "'"</f>
        <v>performConversation 'The Polecat is crap' 'yes' 'no'</v>
      </c>
    </row>
    <row r="2295" spans="11:20" x14ac:dyDescent="0.25">
      <c r="K2295">
        <v>2294</v>
      </c>
      <c r="L2295" t="str">
        <f ca="1">OFFSET(Table1[[#Headers],[Template]], MOD(Table4[[#This Row],[Num]], 5)+1, 0)</f>
        <v>What does the $ have as %?</v>
      </c>
      <c r="M2295" t="str">
        <f ca="1">OFFSET(Table2[[#Headers],[Car]], MOD(Table4[[#This Row],[Num]], 4)+1, 0)</f>
        <v>Sea Otter</v>
      </c>
      <c r="N2295" t="str">
        <f ca="1">OFFSET(Table3[[#Headers],[Property]], MOD(Table4[[#This Row],[Num]], 3)+1, 0)</f>
        <v>weight</v>
      </c>
      <c r="O2295" s="1">
        <f ca="1">1/(1/VLOOKUP(Table4[[#This Row],[Template]],Table1[], 2, FALSE)+1/VLOOKUP(Table4[[#This Row],[Car]],Table2[],2,FALSE))*2</f>
        <v>0.3</v>
      </c>
      <c r="P2295" s="1">
        <f ca="1">1/(1/VLOOKUP(Table4[[#This Row],[Template]],Table1[], 3, FALSE)+1/VLOOKUP(Table4[[#This Row],[Car]],Table2[],3,FALSE))*2</f>
        <v>0.3428571428571428</v>
      </c>
      <c r="Q2295" s="1" t="str">
        <f ca="1">SUBSTITUTE(SUBSTITUTE(Table4[[#This Row],[Template]], "$", Table4[[#This Row],[Car]]), "%", Table4[[#This Row],[Property]])</f>
        <v>What does the Sea Otter have as weight?</v>
      </c>
      <c r="R2295" s="1" t="str">
        <f ca="1">IF(RAND()&gt;Table4[[#This Row],[offer1prob]], "yes", "no")</f>
        <v>yes</v>
      </c>
      <c r="S2295" s="1" t="str">
        <f ca="1">IF(RAND()&lt;Table4[[#This Row],[offer1prob]], "yes", "no")</f>
        <v>no</v>
      </c>
      <c r="T2295" s="1" t="str">
        <f ca="1">"performConversation '" &amp; Table4[[#This Row],[question]] &amp; "' '" &amp; Table4[[#This Row],[answerToAppointmentRequest]] &amp; "' '" &amp; Table4[[#This Row],[answerToMailRequest]] &amp; "'"</f>
        <v>performConversation 'What does the Sea Otter have as weight?' 'yes' 'no'</v>
      </c>
    </row>
    <row r="2296" spans="11:20" x14ac:dyDescent="0.25">
      <c r="K2296">
        <v>2295</v>
      </c>
      <c r="L2296" t="str">
        <f ca="1">OFFSET(Table1[[#Headers],[Template]], MOD(Table4[[#This Row],[Num]], 5)+1, 0)</f>
        <v>Why is the $ so expensive?</v>
      </c>
      <c r="M2296" t="str">
        <f ca="1">OFFSET(Table2[[#Headers],[Car]], MOD(Table4[[#This Row],[Num]], 4)+1, 0)</f>
        <v>Sable</v>
      </c>
      <c r="N2296" t="str">
        <f ca="1">OFFSET(Table3[[#Headers],[Property]], MOD(Table4[[#This Row],[Num]], 3)+1, 0)</f>
        <v>mpg</v>
      </c>
      <c r="O2296" s="1">
        <f ca="1">1/(1/VLOOKUP(Table4[[#This Row],[Template]],Table1[], 2, FALSE)+1/VLOOKUP(Table4[[#This Row],[Car]],Table2[],2,FALSE))*2</f>
        <v>0.53333333333333333</v>
      </c>
      <c r="P2296" s="1">
        <f ca="1">1/(1/VLOOKUP(Table4[[#This Row],[Template]],Table1[], 3, FALSE)+1/VLOOKUP(Table4[[#This Row],[Car]],Table2[],3,FALSE))*2</f>
        <v>0.6</v>
      </c>
      <c r="Q2296" s="1" t="str">
        <f ca="1">SUBSTITUTE(SUBSTITUTE(Table4[[#This Row],[Template]], "$", Table4[[#This Row],[Car]]), "%", Table4[[#This Row],[Property]])</f>
        <v>Why is the Sable so expensive?</v>
      </c>
      <c r="R2296" s="1" t="str">
        <f ca="1">IF(RAND()&gt;Table4[[#This Row],[offer1prob]], "yes", "no")</f>
        <v>yes</v>
      </c>
      <c r="S2296" s="1" t="str">
        <f ca="1">IF(RAND()&lt;Table4[[#This Row],[offer1prob]], "yes", "no")</f>
        <v>no</v>
      </c>
      <c r="T2296" s="1" t="str">
        <f ca="1">"performConversation '" &amp; Table4[[#This Row],[question]] &amp; "' '" &amp; Table4[[#This Row],[answerToAppointmentRequest]] &amp; "' '" &amp; Table4[[#This Row],[answerToMailRequest]] &amp; "'"</f>
        <v>performConversation 'Why is the Sable so expensive?' 'yes' 'no'</v>
      </c>
    </row>
    <row r="2297" spans="11:20" x14ac:dyDescent="0.25">
      <c r="K2297">
        <v>2296</v>
      </c>
      <c r="L2297" t="str">
        <f ca="1">OFFSET(Table1[[#Headers],[Template]], MOD(Table4[[#This Row],[Num]], 5)+1, 0)</f>
        <v>Do you still manufacture the $?</v>
      </c>
      <c r="M2297" t="str">
        <f ca="1">OFFSET(Table2[[#Headers],[Car]], MOD(Table4[[#This Row],[Num]], 4)+1, 0)</f>
        <v>Wolverine</v>
      </c>
      <c r="N2297" t="str">
        <f ca="1">OFFSET(Table3[[#Headers],[Property]], MOD(Table4[[#This Row],[Num]], 3)+1, 0)</f>
        <v>color</v>
      </c>
      <c r="O2297" s="1">
        <f ca="1">1/(1/VLOOKUP(Table4[[#This Row],[Template]],Table1[], 2, FALSE)+1/VLOOKUP(Table4[[#This Row],[Car]],Table2[],2,FALSE))*2</f>
        <v>0.54545454545454541</v>
      </c>
      <c r="P2297" s="1">
        <f ca="1">1/(1/VLOOKUP(Table4[[#This Row],[Template]],Table1[], 3, FALSE)+1/VLOOKUP(Table4[[#This Row],[Car]],Table2[],3,FALSE))*2</f>
        <v>0.37499999999999994</v>
      </c>
      <c r="Q2297" s="1" t="str">
        <f ca="1">SUBSTITUTE(SUBSTITUTE(Table4[[#This Row],[Template]], "$", Table4[[#This Row],[Car]]), "%", Table4[[#This Row],[Property]])</f>
        <v>Do you still manufacture the Wolverine?</v>
      </c>
      <c r="R2297" s="1" t="str">
        <f ca="1">IF(RAND()&gt;Table4[[#This Row],[offer1prob]], "yes", "no")</f>
        <v>no</v>
      </c>
      <c r="S2297" s="1" t="str">
        <f ca="1">IF(RAND()&lt;Table4[[#This Row],[offer1prob]], "yes", "no")</f>
        <v>no</v>
      </c>
      <c r="T2297" s="1" t="str">
        <f ca="1">"performConversation '" &amp; Table4[[#This Row],[question]] &amp; "' '" &amp; Table4[[#This Row],[answerToAppointmentRequest]] &amp; "' '" &amp; Table4[[#This Row],[answerToMailRequest]] &amp; "'"</f>
        <v>performConversation 'Do you still manufacture the Wolverine?' 'no' 'no'</v>
      </c>
    </row>
    <row r="2298" spans="11:20" x14ac:dyDescent="0.25">
      <c r="K2298">
        <v>2297</v>
      </c>
      <c r="L2298" t="str">
        <f ca="1">OFFSET(Table1[[#Headers],[Template]], MOD(Table4[[#This Row],[Num]], 5)+1, 0)</f>
        <v>What is the % of the $?</v>
      </c>
      <c r="M2298" t="str">
        <f ca="1">OFFSET(Table2[[#Headers],[Car]], MOD(Table4[[#This Row],[Num]], 4)+1, 0)</f>
        <v>Polecat</v>
      </c>
      <c r="N2298" t="str">
        <f ca="1">OFFSET(Table3[[#Headers],[Property]], MOD(Table4[[#This Row],[Num]], 3)+1, 0)</f>
        <v>weight</v>
      </c>
      <c r="O2298" s="1">
        <f ca="1">1/(1/VLOOKUP(Table4[[#This Row],[Template]],Table1[], 2, FALSE)+1/VLOOKUP(Table4[[#This Row],[Car]],Table2[],2,FALSE))*2</f>
        <v>0.48</v>
      </c>
      <c r="P2298" s="1">
        <f ca="1">1/(1/VLOOKUP(Table4[[#This Row],[Template]],Table1[], 3, FALSE)+1/VLOOKUP(Table4[[#This Row],[Car]],Table2[],3,FALSE))*2</f>
        <v>0.53333333333333333</v>
      </c>
      <c r="Q2298" s="1" t="str">
        <f ca="1">SUBSTITUTE(SUBSTITUTE(Table4[[#This Row],[Template]], "$", Table4[[#This Row],[Car]]), "%", Table4[[#This Row],[Property]])</f>
        <v>What is the weight of the Polecat?</v>
      </c>
      <c r="R2298" s="1" t="str">
        <f ca="1">IF(RAND()&gt;Table4[[#This Row],[offer1prob]], "yes", "no")</f>
        <v>no</v>
      </c>
      <c r="S2298" s="1" t="str">
        <f ca="1">IF(RAND()&lt;Table4[[#This Row],[offer1prob]], "yes", "no")</f>
        <v>yes</v>
      </c>
      <c r="T2298" s="1" t="str">
        <f ca="1">"performConversation '" &amp; Table4[[#This Row],[question]] &amp; "' '" &amp; Table4[[#This Row],[answerToAppointmentRequest]] &amp; "' '" &amp; Table4[[#This Row],[answerToMailRequest]] &amp; "'"</f>
        <v>performConversation 'What is the weight of the Polecat?' 'no' 'yes'</v>
      </c>
    </row>
    <row r="2299" spans="11:20" x14ac:dyDescent="0.25">
      <c r="K2299">
        <v>2298</v>
      </c>
      <c r="L2299" t="str">
        <f ca="1">OFFSET(Table1[[#Headers],[Template]], MOD(Table4[[#This Row],[Num]], 5)+1, 0)</f>
        <v>The $ is crap</v>
      </c>
      <c r="M2299" t="str">
        <f ca="1">OFFSET(Table2[[#Headers],[Car]], MOD(Table4[[#This Row],[Num]], 4)+1, 0)</f>
        <v>Sea Otter</v>
      </c>
      <c r="N2299" t="str">
        <f ca="1">OFFSET(Table3[[#Headers],[Property]], MOD(Table4[[#This Row],[Num]], 3)+1, 0)</f>
        <v>mpg</v>
      </c>
      <c r="O2299" s="1">
        <f ca="1">1/(1/VLOOKUP(Table4[[#This Row],[Template]],Table1[], 2, FALSE)+1/VLOOKUP(Table4[[#This Row],[Car]],Table2[],2,FALSE))*2</f>
        <v>0.24</v>
      </c>
      <c r="P2299" s="1">
        <f ca="1">1/(1/VLOOKUP(Table4[[#This Row],[Template]],Table1[], 3, FALSE)+1/VLOOKUP(Table4[[#This Row],[Car]],Table2[],3,FALSE))*2</f>
        <v>0.26666666666666666</v>
      </c>
      <c r="Q2299" s="1" t="str">
        <f ca="1">SUBSTITUTE(SUBSTITUTE(Table4[[#This Row],[Template]], "$", Table4[[#This Row],[Car]]), "%", Table4[[#This Row],[Property]])</f>
        <v>The Sea Otter is crap</v>
      </c>
      <c r="R2299" s="1" t="str">
        <f ca="1">IF(RAND()&gt;Table4[[#This Row],[offer1prob]], "yes", "no")</f>
        <v>no</v>
      </c>
      <c r="S2299" s="1" t="str">
        <f ca="1">IF(RAND()&lt;Table4[[#This Row],[offer1prob]], "yes", "no")</f>
        <v>yes</v>
      </c>
      <c r="T2299" s="1" t="str">
        <f ca="1">"performConversation '" &amp; Table4[[#This Row],[question]] &amp; "' '" &amp; Table4[[#This Row],[answerToAppointmentRequest]] &amp; "' '" &amp; Table4[[#This Row],[answerToMailRequest]] &amp; "'"</f>
        <v>performConversation 'The Sea Otter is crap' 'no' 'yes'</v>
      </c>
    </row>
    <row r="2300" spans="11:20" x14ac:dyDescent="0.25">
      <c r="K2300">
        <v>2299</v>
      </c>
      <c r="L2300" t="str">
        <f ca="1">OFFSET(Table1[[#Headers],[Template]], MOD(Table4[[#This Row],[Num]], 5)+1, 0)</f>
        <v>What does the $ have as %?</v>
      </c>
      <c r="M2300" t="str">
        <f ca="1">OFFSET(Table2[[#Headers],[Car]], MOD(Table4[[#This Row],[Num]], 4)+1, 0)</f>
        <v>Sable</v>
      </c>
      <c r="N2300" t="str">
        <f ca="1">OFFSET(Table3[[#Headers],[Property]], MOD(Table4[[#This Row],[Num]], 3)+1, 0)</f>
        <v>color</v>
      </c>
      <c r="O2300" s="1">
        <f ca="1">1/(1/VLOOKUP(Table4[[#This Row],[Template]],Table1[], 2, FALSE)+1/VLOOKUP(Table4[[#This Row],[Car]],Table2[],2,FALSE))*2</f>
        <v>0.43636363636363629</v>
      </c>
      <c r="P2300" s="1">
        <f ca="1">1/(1/VLOOKUP(Table4[[#This Row],[Template]],Table1[], 3, FALSE)+1/VLOOKUP(Table4[[#This Row],[Car]],Table2[],3,FALSE))*2</f>
        <v>0.4</v>
      </c>
      <c r="Q2300" s="1" t="str">
        <f ca="1">SUBSTITUTE(SUBSTITUTE(Table4[[#This Row],[Template]], "$", Table4[[#This Row],[Car]]), "%", Table4[[#This Row],[Property]])</f>
        <v>What does the Sable have as color?</v>
      </c>
      <c r="R2300" s="1" t="str">
        <f ca="1">IF(RAND()&gt;Table4[[#This Row],[offer1prob]], "yes", "no")</f>
        <v>no</v>
      </c>
      <c r="S2300" s="1" t="str">
        <f ca="1">IF(RAND()&lt;Table4[[#This Row],[offer1prob]], "yes", "no")</f>
        <v>yes</v>
      </c>
      <c r="T2300" s="1" t="str">
        <f ca="1">"performConversation '" &amp; Table4[[#This Row],[question]] &amp; "' '" &amp; Table4[[#This Row],[answerToAppointmentRequest]] &amp; "' '" &amp; Table4[[#This Row],[answerToMailRequest]] &amp; "'"</f>
        <v>performConversation 'What does the Sable have as color?' 'no' 'yes'</v>
      </c>
    </row>
    <row r="2301" spans="11:20" x14ac:dyDescent="0.25">
      <c r="K2301">
        <v>2300</v>
      </c>
      <c r="L2301" t="str">
        <f ca="1">OFFSET(Table1[[#Headers],[Template]], MOD(Table4[[#This Row],[Num]], 5)+1, 0)</f>
        <v>Why is the $ so expensive?</v>
      </c>
      <c r="M2301" t="str">
        <f ca="1">OFFSET(Table2[[#Headers],[Car]], MOD(Table4[[#This Row],[Num]], 4)+1, 0)</f>
        <v>Wolverine</v>
      </c>
      <c r="N2301" t="str">
        <f ca="1">OFFSET(Table3[[#Headers],[Property]], MOD(Table4[[#This Row],[Num]], 3)+1, 0)</f>
        <v>weight</v>
      </c>
      <c r="O2301" s="1">
        <f ca="1">1/(1/VLOOKUP(Table4[[#This Row],[Template]],Table1[], 2, FALSE)+1/VLOOKUP(Table4[[#This Row],[Car]],Table2[],2,FALSE))*2</f>
        <v>0.48</v>
      </c>
      <c r="P2301" s="1">
        <f ca="1">1/(1/VLOOKUP(Table4[[#This Row],[Template]],Table1[], 3, FALSE)+1/VLOOKUP(Table4[[#This Row],[Car]],Table2[],3,FALSE))*2</f>
        <v>0.4</v>
      </c>
      <c r="Q2301" s="1" t="str">
        <f ca="1">SUBSTITUTE(SUBSTITUTE(Table4[[#This Row],[Template]], "$", Table4[[#This Row],[Car]]), "%", Table4[[#This Row],[Property]])</f>
        <v>Why is the Wolverine so expensive?</v>
      </c>
      <c r="R2301" s="1" t="str">
        <f ca="1">IF(RAND()&gt;Table4[[#This Row],[offer1prob]], "yes", "no")</f>
        <v>yes</v>
      </c>
      <c r="S2301" s="1" t="str">
        <f ca="1">IF(RAND()&lt;Table4[[#This Row],[offer1prob]], "yes", "no")</f>
        <v>no</v>
      </c>
      <c r="T2301" s="1" t="str">
        <f ca="1">"performConversation '" &amp; Table4[[#This Row],[question]] &amp; "' '" &amp; Table4[[#This Row],[answerToAppointmentRequest]] &amp; "' '" &amp; Table4[[#This Row],[answerToMailRequest]] &amp; "'"</f>
        <v>performConversation 'Why is the Wolverine so expensive?' 'yes' 'no'</v>
      </c>
    </row>
    <row r="2302" spans="11:20" x14ac:dyDescent="0.25">
      <c r="K2302">
        <v>2301</v>
      </c>
      <c r="L2302" t="str">
        <f ca="1">OFFSET(Table1[[#Headers],[Template]], MOD(Table4[[#This Row],[Num]], 5)+1, 0)</f>
        <v>Do you still manufacture the $?</v>
      </c>
      <c r="M2302" t="str">
        <f ca="1">OFFSET(Table2[[#Headers],[Car]], MOD(Table4[[#This Row],[Num]], 4)+1, 0)</f>
        <v>Polecat</v>
      </c>
      <c r="N2302" t="str">
        <f ca="1">OFFSET(Table3[[#Headers],[Property]], MOD(Table4[[#This Row],[Num]], 3)+1, 0)</f>
        <v>mpg</v>
      </c>
      <c r="O2302" s="1">
        <f ca="1">1/(1/VLOOKUP(Table4[[#This Row],[Template]],Table1[], 2, FALSE)+1/VLOOKUP(Table4[[#This Row],[Car]],Table2[],2,FALSE))*2</f>
        <v>0.44444444444444442</v>
      </c>
      <c r="P2302" s="1">
        <f ca="1">1/(1/VLOOKUP(Table4[[#This Row],[Template]],Table1[], 3, FALSE)+1/VLOOKUP(Table4[[#This Row],[Car]],Table2[],3,FALSE))*2</f>
        <v>0.61538461538461542</v>
      </c>
      <c r="Q2302" s="1" t="str">
        <f ca="1">SUBSTITUTE(SUBSTITUTE(Table4[[#This Row],[Template]], "$", Table4[[#This Row],[Car]]), "%", Table4[[#This Row],[Property]])</f>
        <v>Do you still manufacture the Polecat?</v>
      </c>
      <c r="R2302" s="1" t="str">
        <f ca="1">IF(RAND()&gt;Table4[[#This Row],[offer1prob]], "yes", "no")</f>
        <v>no</v>
      </c>
      <c r="S2302" s="1" t="str">
        <f ca="1">IF(RAND()&lt;Table4[[#This Row],[offer1prob]], "yes", "no")</f>
        <v>no</v>
      </c>
      <c r="T2302" s="1" t="str">
        <f ca="1">"performConversation '" &amp; Table4[[#This Row],[question]] &amp; "' '" &amp; Table4[[#This Row],[answerToAppointmentRequest]] &amp; "' '" &amp; Table4[[#This Row],[answerToMailRequest]] &amp; "'"</f>
        <v>performConversation 'Do you still manufacture the Polecat?' 'no' 'no'</v>
      </c>
    </row>
    <row r="2303" spans="11:20" x14ac:dyDescent="0.25">
      <c r="K2303">
        <v>2302</v>
      </c>
      <c r="L2303" t="str">
        <f ca="1">OFFSET(Table1[[#Headers],[Template]], MOD(Table4[[#This Row],[Num]], 5)+1, 0)</f>
        <v>What is the % of the $?</v>
      </c>
      <c r="M2303" t="str">
        <f ca="1">OFFSET(Table2[[#Headers],[Car]], MOD(Table4[[#This Row],[Num]], 4)+1, 0)</f>
        <v>Sea Otter</v>
      </c>
      <c r="N2303" t="str">
        <f ca="1">OFFSET(Table3[[#Headers],[Property]], MOD(Table4[[#This Row],[Num]], 3)+1, 0)</f>
        <v>color</v>
      </c>
      <c r="O2303" s="1">
        <f ca="1">1/(1/VLOOKUP(Table4[[#This Row],[Template]],Table1[], 2, FALSE)+1/VLOOKUP(Table4[[#This Row],[Car]],Table2[],2,FALSE))*2</f>
        <v>0.4</v>
      </c>
      <c r="P2303" s="1">
        <f ca="1">1/(1/VLOOKUP(Table4[[#This Row],[Template]],Table1[], 3, FALSE)+1/VLOOKUP(Table4[[#This Row],[Car]],Table2[],3,FALSE))*2</f>
        <v>0.4</v>
      </c>
      <c r="Q2303" s="1" t="str">
        <f ca="1">SUBSTITUTE(SUBSTITUTE(Table4[[#This Row],[Template]], "$", Table4[[#This Row],[Car]]), "%", Table4[[#This Row],[Property]])</f>
        <v>What is the color of the Sea Otter?</v>
      </c>
      <c r="R2303" s="1" t="str">
        <f ca="1">IF(RAND()&gt;Table4[[#This Row],[offer1prob]], "yes", "no")</f>
        <v>no</v>
      </c>
      <c r="S2303" s="1" t="str">
        <f ca="1">IF(RAND()&lt;Table4[[#This Row],[offer1prob]], "yes", "no")</f>
        <v>yes</v>
      </c>
      <c r="T2303" s="1" t="str">
        <f ca="1">"performConversation '" &amp; Table4[[#This Row],[question]] &amp; "' '" &amp; Table4[[#This Row],[answerToAppointmentRequest]] &amp; "' '" &amp; Table4[[#This Row],[answerToMailRequest]] &amp; "'"</f>
        <v>performConversation 'What is the color of the Sea Otter?' 'no' 'yes'</v>
      </c>
    </row>
    <row r="2304" spans="11:20" x14ac:dyDescent="0.25">
      <c r="K2304">
        <v>2303</v>
      </c>
      <c r="L2304" t="str">
        <f ca="1">OFFSET(Table1[[#Headers],[Template]], MOD(Table4[[#This Row],[Num]], 5)+1, 0)</f>
        <v>The $ is crap</v>
      </c>
      <c r="M2304" t="str">
        <f ca="1">OFFSET(Table2[[#Headers],[Car]], MOD(Table4[[#This Row],[Num]], 4)+1, 0)</f>
        <v>Sable</v>
      </c>
      <c r="N2304" t="str">
        <f ca="1">OFFSET(Table3[[#Headers],[Property]], MOD(Table4[[#This Row],[Num]], 3)+1, 0)</f>
        <v>weight</v>
      </c>
      <c r="O2304" s="1">
        <f ca="1">1/(1/VLOOKUP(Table4[[#This Row],[Template]],Table1[], 2, FALSE)+1/VLOOKUP(Table4[[#This Row],[Car]],Table2[],2,FALSE))*2</f>
        <v>0.32</v>
      </c>
      <c r="P2304" s="1">
        <f ca="1">1/(1/VLOOKUP(Table4[[#This Row],[Template]],Table1[], 3, FALSE)+1/VLOOKUP(Table4[[#This Row],[Car]],Table2[],3,FALSE))*2</f>
        <v>0.3</v>
      </c>
      <c r="Q2304" s="1" t="str">
        <f ca="1">SUBSTITUTE(SUBSTITUTE(Table4[[#This Row],[Template]], "$", Table4[[#This Row],[Car]]), "%", Table4[[#This Row],[Property]])</f>
        <v>The Sable is crap</v>
      </c>
      <c r="R2304" s="1" t="str">
        <f ca="1">IF(RAND()&gt;Table4[[#This Row],[offer1prob]], "yes", "no")</f>
        <v>yes</v>
      </c>
      <c r="S2304" s="1" t="str">
        <f ca="1">IF(RAND()&lt;Table4[[#This Row],[offer1prob]], "yes", "no")</f>
        <v>no</v>
      </c>
      <c r="T2304" s="1" t="str">
        <f ca="1">"performConversation '" &amp; Table4[[#This Row],[question]] &amp; "' '" &amp; Table4[[#This Row],[answerToAppointmentRequest]] &amp; "' '" &amp; Table4[[#This Row],[answerToMailRequest]] &amp; "'"</f>
        <v>performConversation 'The Sable is crap' 'yes' 'no'</v>
      </c>
    </row>
    <row r="2305" spans="11:20" x14ac:dyDescent="0.25">
      <c r="K2305">
        <v>2304</v>
      </c>
      <c r="L2305" t="str">
        <f ca="1">OFFSET(Table1[[#Headers],[Template]], MOD(Table4[[#This Row],[Num]], 5)+1, 0)</f>
        <v>What does the $ have as %?</v>
      </c>
      <c r="M2305" t="str">
        <f ca="1">OFFSET(Table2[[#Headers],[Car]], MOD(Table4[[#This Row],[Num]], 4)+1, 0)</f>
        <v>Wolverine</v>
      </c>
      <c r="N2305" t="str">
        <f ca="1">OFFSET(Table3[[#Headers],[Property]], MOD(Table4[[#This Row],[Num]], 3)+1, 0)</f>
        <v>mpg</v>
      </c>
      <c r="O2305" s="1">
        <f ca="1">1/(1/VLOOKUP(Table4[[#This Row],[Template]],Table1[], 2, FALSE)+1/VLOOKUP(Table4[[#This Row],[Car]],Table2[],2,FALSE))*2</f>
        <v>0.4</v>
      </c>
      <c r="P2305" s="1">
        <f ca="1">1/(1/VLOOKUP(Table4[[#This Row],[Template]],Table1[], 3, FALSE)+1/VLOOKUP(Table4[[#This Row],[Car]],Table2[],3,FALSE))*2</f>
        <v>0.3</v>
      </c>
      <c r="Q2305" s="1" t="str">
        <f ca="1">SUBSTITUTE(SUBSTITUTE(Table4[[#This Row],[Template]], "$", Table4[[#This Row],[Car]]), "%", Table4[[#This Row],[Property]])</f>
        <v>What does the Wolverine have as mpg?</v>
      </c>
      <c r="R2305" s="1" t="str">
        <f ca="1">IF(RAND()&gt;Table4[[#This Row],[offer1prob]], "yes", "no")</f>
        <v>yes</v>
      </c>
      <c r="S2305" s="1" t="str">
        <f ca="1">IF(RAND()&lt;Table4[[#This Row],[offer1prob]], "yes", "no")</f>
        <v>yes</v>
      </c>
      <c r="T2305" s="1" t="str">
        <f ca="1">"performConversation '" &amp; Table4[[#This Row],[question]] &amp; "' '" &amp; Table4[[#This Row],[answerToAppointmentRequest]] &amp; "' '" &amp; Table4[[#This Row],[answerToMailRequest]] &amp; "'"</f>
        <v>performConversation 'What does the Wolverine have as mpg?' 'yes' 'yes'</v>
      </c>
    </row>
    <row r="2306" spans="11:20" x14ac:dyDescent="0.25">
      <c r="K2306">
        <v>2305</v>
      </c>
      <c r="L2306" t="str">
        <f ca="1">OFFSET(Table1[[#Headers],[Template]], MOD(Table4[[#This Row],[Num]], 5)+1, 0)</f>
        <v>Why is the $ so expensive?</v>
      </c>
      <c r="M2306" t="str">
        <f ca="1">OFFSET(Table2[[#Headers],[Car]], MOD(Table4[[#This Row],[Num]], 4)+1, 0)</f>
        <v>Polecat</v>
      </c>
      <c r="N2306" t="str">
        <f ca="1">OFFSET(Table3[[#Headers],[Property]], MOD(Table4[[#This Row],[Num]], 3)+1, 0)</f>
        <v>color</v>
      </c>
      <c r="O2306" s="1">
        <f ca="1">1/(1/VLOOKUP(Table4[[#This Row],[Template]],Table1[], 2, FALSE)+1/VLOOKUP(Table4[[#This Row],[Car]],Table2[],2,FALSE))*2</f>
        <v>0.4</v>
      </c>
      <c r="P2306" s="1">
        <f ca="1">1/(1/VLOOKUP(Table4[[#This Row],[Template]],Table1[], 3, FALSE)+1/VLOOKUP(Table4[[#This Row],[Car]],Table2[],3,FALSE))*2</f>
        <v>0.68571428571428561</v>
      </c>
      <c r="Q2306" s="1" t="str">
        <f ca="1">SUBSTITUTE(SUBSTITUTE(Table4[[#This Row],[Template]], "$", Table4[[#This Row],[Car]]), "%", Table4[[#This Row],[Property]])</f>
        <v>Why is the Polecat so expensive?</v>
      </c>
      <c r="R2306" s="1" t="str">
        <f ca="1">IF(RAND()&gt;Table4[[#This Row],[offer1prob]], "yes", "no")</f>
        <v>yes</v>
      </c>
      <c r="S2306" s="1" t="str">
        <f ca="1">IF(RAND()&lt;Table4[[#This Row],[offer1prob]], "yes", "no")</f>
        <v>no</v>
      </c>
      <c r="T2306" s="1" t="str">
        <f ca="1">"performConversation '" &amp; Table4[[#This Row],[question]] &amp; "' '" &amp; Table4[[#This Row],[answerToAppointmentRequest]] &amp; "' '" &amp; Table4[[#This Row],[answerToMailRequest]] &amp; "'"</f>
        <v>performConversation 'Why is the Polecat so expensive?' 'yes' 'no'</v>
      </c>
    </row>
    <row r="2307" spans="11:20" x14ac:dyDescent="0.25">
      <c r="K2307">
        <v>2306</v>
      </c>
      <c r="L2307" t="str">
        <f ca="1">OFFSET(Table1[[#Headers],[Template]], MOD(Table4[[#This Row],[Num]], 5)+1, 0)</f>
        <v>Do you still manufacture the $?</v>
      </c>
      <c r="M2307" t="str">
        <f ca="1">OFFSET(Table2[[#Headers],[Car]], MOD(Table4[[#This Row],[Num]], 4)+1, 0)</f>
        <v>Sea Otter</v>
      </c>
      <c r="N2307" t="str">
        <f ca="1">OFFSET(Table3[[#Headers],[Property]], MOD(Table4[[#This Row],[Num]], 3)+1, 0)</f>
        <v>weight</v>
      </c>
      <c r="O2307" s="1">
        <f ca="1">1/(1/VLOOKUP(Table4[[#This Row],[Template]],Table1[], 2, FALSE)+1/VLOOKUP(Table4[[#This Row],[Car]],Table2[],2,FALSE))*2</f>
        <v>0.37499999999999994</v>
      </c>
      <c r="P2307" s="1">
        <f ca="1">1/(1/VLOOKUP(Table4[[#This Row],[Template]],Table1[], 3, FALSE)+1/VLOOKUP(Table4[[#This Row],[Car]],Table2[],3,FALSE))*2</f>
        <v>0.44444444444444442</v>
      </c>
      <c r="Q2307" s="1" t="str">
        <f ca="1">SUBSTITUTE(SUBSTITUTE(Table4[[#This Row],[Template]], "$", Table4[[#This Row],[Car]]), "%", Table4[[#This Row],[Property]])</f>
        <v>Do you still manufacture the Sea Otter?</v>
      </c>
      <c r="R2307" s="1" t="str">
        <f ca="1">IF(RAND()&gt;Table4[[#This Row],[offer1prob]], "yes", "no")</f>
        <v>no</v>
      </c>
      <c r="S2307" s="1" t="str">
        <f ca="1">IF(RAND()&lt;Table4[[#This Row],[offer1prob]], "yes", "no")</f>
        <v>yes</v>
      </c>
      <c r="T2307" s="1" t="str">
        <f ca="1">"performConversation '" &amp; Table4[[#This Row],[question]] &amp; "' '" &amp; Table4[[#This Row],[answerToAppointmentRequest]] &amp; "' '" &amp; Table4[[#This Row],[answerToMailRequest]] &amp; "'"</f>
        <v>performConversation 'Do you still manufacture the Sea Otter?' 'no' 'yes'</v>
      </c>
    </row>
    <row r="2308" spans="11:20" x14ac:dyDescent="0.25">
      <c r="K2308">
        <v>2307</v>
      </c>
      <c r="L2308" t="str">
        <f ca="1">OFFSET(Table1[[#Headers],[Template]], MOD(Table4[[#This Row],[Num]], 5)+1, 0)</f>
        <v>What is the % of the $?</v>
      </c>
      <c r="M2308" t="str">
        <f ca="1">OFFSET(Table2[[#Headers],[Car]], MOD(Table4[[#This Row],[Num]], 4)+1, 0)</f>
        <v>Sable</v>
      </c>
      <c r="N2308" t="str">
        <f ca="1">OFFSET(Table3[[#Headers],[Property]], MOD(Table4[[#This Row],[Num]], 3)+1, 0)</f>
        <v>mpg</v>
      </c>
      <c r="O2308" s="1">
        <f ca="1">1/(1/VLOOKUP(Table4[[#This Row],[Template]],Table1[], 2, FALSE)+1/VLOOKUP(Table4[[#This Row],[Car]],Table2[],2,FALSE))*2</f>
        <v>0.68571428571428561</v>
      </c>
      <c r="P2308" s="1">
        <f ca="1">1/(1/VLOOKUP(Table4[[#This Row],[Template]],Table1[], 3, FALSE)+1/VLOOKUP(Table4[[#This Row],[Car]],Table2[],3,FALSE))*2</f>
        <v>0.48</v>
      </c>
      <c r="Q2308" s="1" t="str">
        <f ca="1">SUBSTITUTE(SUBSTITUTE(Table4[[#This Row],[Template]], "$", Table4[[#This Row],[Car]]), "%", Table4[[#This Row],[Property]])</f>
        <v>What is the mpg of the Sable?</v>
      </c>
      <c r="R2308" s="1" t="str">
        <f ca="1">IF(RAND()&gt;Table4[[#This Row],[offer1prob]], "yes", "no")</f>
        <v>no</v>
      </c>
      <c r="S2308" s="1" t="str">
        <f ca="1">IF(RAND()&lt;Table4[[#This Row],[offer1prob]], "yes", "no")</f>
        <v>yes</v>
      </c>
      <c r="T2308" s="1" t="str">
        <f ca="1">"performConversation '" &amp; Table4[[#This Row],[question]] &amp; "' '" &amp; Table4[[#This Row],[answerToAppointmentRequest]] &amp; "' '" &amp; Table4[[#This Row],[answerToMailRequest]] &amp; "'"</f>
        <v>performConversation 'What is the mpg of the Sable?' 'no' 'yes'</v>
      </c>
    </row>
    <row r="2309" spans="11:20" x14ac:dyDescent="0.25">
      <c r="K2309">
        <v>2308</v>
      </c>
      <c r="L2309" t="str">
        <f ca="1">OFFSET(Table1[[#Headers],[Template]], MOD(Table4[[#This Row],[Num]], 5)+1, 0)</f>
        <v>The $ is crap</v>
      </c>
      <c r="M2309" t="str">
        <f ca="1">OFFSET(Table2[[#Headers],[Car]], MOD(Table4[[#This Row],[Num]], 4)+1, 0)</f>
        <v>Wolverine</v>
      </c>
      <c r="N2309" t="str">
        <f ca="1">OFFSET(Table3[[#Headers],[Property]], MOD(Table4[[#This Row],[Num]], 3)+1, 0)</f>
        <v>color</v>
      </c>
      <c r="O2309" s="1">
        <f ca="1">1/(1/VLOOKUP(Table4[[#This Row],[Template]],Table1[], 2, FALSE)+1/VLOOKUP(Table4[[#This Row],[Car]],Table2[],2,FALSE))*2</f>
        <v>0.3</v>
      </c>
      <c r="P2309" s="1">
        <f ca="1">1/(1/VLOOKUP(Table4[[#This Row],[Template]],Table1[], 3, FALSE)+1/VLOOKUP(Table4[[#This Row],[Car]],Table2[],3,FALSE))*2</f>
        <v>0.24</v>
      </c>
      <c r="Q2309" s="1" t="str">
        <f ca="1">SUBSTITUTE(SUBSTITUTE(Table4[[#This Row],[Template]], "$", Table4[[#This Row],[Car]]), "%", Table4[[#This Row],[Property]])</f>
        <v>The Wolverine is crap</v>
      </c>
      <c r="R2309" s="1" t="str">
        <f ca="1">IF(RAND()&gt;Table4[[#This Row],[offer1prob]], "yes", "no")</f>
        <v>yes</v>
      </c>
      <c r="S2309" s="1" t="str">
        <f ca="1">IF(RAND()&lt;Table4[[#This Row],[offer1prob]], "yes", "no")</f>
        <v>no</v>
      </c>
      <c r="T2309" s="1" t="str">
        <f ca="1">"performConversation '" &amp; Table4[[#This Row],[question]] &amp; "' '" &amp; Table4[[#This Row],[answerToAppointmentRequest]] &amp; "' '" &amp; Table4[[#This Row],[answerToMailRequest]] &amp; "'"</f>
        <v>performConversation 'The Wolverine is crap' 'yes' 'no'</v>
      </c>
    </row>
    <row r="2310" spans="11:20" x14ac:dyDescent="0.25">
      <c r="K2310">
        <v>2309</v>
      </c>
      <c r="L2310" t="str">
        <f ca="1">OFFSET(Table1[[#Headers],[Template]], MOD(Table4[[#This Row],[Num]], 5)+1, 0)</f>
        <v>What does the $ have as %?</v>
      </c>
      <c r="M2310" t="str">
        <f ca="1">OFFSET(Table2[[#Headers],[Car]], MOD(Table4[[#This Row],[Num]], 4)+1, 0)</f>
        <v>Polecat</v>
      </c>
      <c r="N2310" t="str">
        <f ca="1">OFFSET(Table3[[#Headers],[Property]], MOD(Table4[[#This Row],[Num]], 3)+1, 0)</f>
        <v>weight</v>
      </c>
      <c r="O2310" s="1">
        <f ca="1">1/(1/VLOOKUP(Table4[[#This Row],[Template]],Table1[], 2, FALSE)+1/VLOOKUP(Table4[[#This Row],[Car]],Table2[],2,FALSE))*2</f>
        <v>0.3428571428571428</v>
      </c>
      <c r="P2310" s="1">
        <f ca="1">1/(1/VLOOKUP(Table4[[#This Row],[Template]],Table1[], 3, FALSE)+1/VLOOKUP(Table4[[#This Row],[Car]],Table2[],3,FALSE))*2</f>
        <v>0.43636363636363629</v>
      </c>
      <c r="Q2310" s="1" t="str">
        <f ca="1">SUBSTITUTE(SUBSTITUTE(Table4[[#This Row],[Template]], "$", Table4[[#This Row],[Car]]), "%", Table4[[#This Row],[Property]])</f>
        <v>What does the Polecat have as weight?</v>
      </c>
      <c r="R2310" s="1" t="str">
        <f ca="1">IF(RAND()&gt;Table4[[#This Row],[offer1prob]], "yes", "no")</f>
        <v>no</v>
      </c>
      <c r="S2310" s="1" t="str">
        <f ca="1">IF(RAND()&lt;Table4[[#This Row],[offer1prob]], "yes", "no")</f>
        <v>no</v>
      </c>
      <c r="T2310" s="1" t="str">
        <f ca="1">"performConversation '" &amp; Table4[[#This Row],[question]] &amp; "' '" &amp; Table4[[#This Row],[answerToAppointmentRequest]] &amp; "' '" &amp; Table4[[#This Row],[answerToMailRequest]] &amp; "'"</f>
        <v>performConversation 'What does the Polecat have as weight?' 'no' 'no'</v>
      </c>
    </row>
    <row r="2311" spans="11:20" x14ac:dyDescent="0.25">
      <c r="K2311">
        <v>2310</v>
      </c>
      <c r="L2311" t="str">
        <f ca="1">OFFSET(Table1[[#Headers],[Template]], MOD(Table4[[#This Row],[Num]], 5)+1, 0)</f>
        <v>Why is the $ so expensive?</v>
      </c>
      <c r="M2311" t="str">
        <f ca="1">OFFSET(Table2[[#Headers],[Car]], MOD(Table4[[#This Row],[Num]], 4)+1, 0)</f>
        <v>Sea Otter</v>
      </c>
      <c r="N2311" t="str">
        <f ca="1">OFFSET(Table3[[#Headers],[Property]], MOD(Table4[[#This Row],[Num]], 3)+1, 0)</f>
        <v>mpg</v>
      </c>
      <c r="O2311" s="1">
        <f ca="1">1/(1/VLOOKUP(Table4[[#This Row],[Template]],Table1[], 2, FALSE)+1/VLOOKUP(Table4[[#This Row],[Car]],Table2[],2,FALSE))*2</f>
        <v>0.3428571428571428</v>
      </c>
      <c r="P2311" s="1">
        <f ca="1">1/(1/VLOOKUP(Table4[[#This Row],[Template]],Table1[], 3, FALSE)+1/VLOOKUP(Table4[[#This Row],[Car]],Table2[],3,FALSE))*2</f>
        <v>0.48</v>
      </c>
      <c r="Q2311" s="1" t="str">
        <f ca="1">SUBSTITUTE(SUBSTITUTE(Table4[[#This Row],[Template]], "$", Table4[[#This Row],[Car]]), "%", Table4[[#This Row],[Property]])</f>
        <v>Why is the Sea Otter so expensive?</v>
      </c>
      <c r="R2311" s="1" t="str">
        <f ca="1">IF(RAND()&gt;Table4[[#This Row],[offer1prob]], "yes", "no")</f>
        <v>no</v>
      </c>
      <c r="S2311" s="1" t="str">
        <f ca="1">IF(RAND()&lt;Table4[[#This Row],[offer1prob]], "yes", "no")</f>
        <v>yes</v>
      </c>
      <c r="T2311" s="1" t="str">
        <f ca="1">"performConversation '" &amp; Table4[[#This Row],[question]] &amp; "' '" &amp; Table4[[#This Row],[answerToAppointmentRequest]] &amp; "' '" &amp; Table4[[#This Row],[answerToMailRequest]] &amp; "'"</f>
        <v>performConversation 'Why is the Sea Otter so expensive?' 'no' 'yes'</v>
      </c>
    </row>
    <row r="2312" spans="11:20" x14ac:dyDescent="0.25">
      <c r="K2312">
        <v>2311</v>
      </c>
      <c r="L2312" t="str">
        <f ca="1">OFFSET(Table1[[#Headers],[Template]], MOD(Table4[[#This Row],[Num]], 5)+1, 0)</f>
        <v>Do you still manufacture the $?</v>
      </c>
      <c r="M2312" t="str">
        <f ca="1">OFFSET(Table2[[#Headers],[Car]], MOD(Table4[[#This Row],[Num]], 4)+1, 0)</f>
        <v>Sable</v>
      </c>
      <c r="N2312" t="str">
        <f ca="1">OFFSET(Table3[[#Headers],[Property]], MOD(Table4[[#This Row],[Num]], 3)+1, 0)</f>
        <v>color</v>
      </c>
      <c r="O2312" s="1">
        <f ca="1">1/(1/VLOOKUP(Table4[[#This Row],[Template]],Table1[], 2, FALSE)+1/VLOOKUP(Table4[[#This Row],[Car]],Table2[],2,FALSE))*2</f>
        <v>0.61538461538461542</v>
      </c>
      <c r="P2312" s="1">
        <f ca="1">1/(1/VLOOKUP(Table4[[#This Row],[Template]],Table1[], 3, FALSE)+1/VLOOKUP(Table4[[#This Row],[Car]],Table2[],3,FALSE))*2</f>
        <v>0.54545454545454541</v>
      </c>
      <c r="Q2312" s="1" t="str">
        <f ca="1">SUBSTITUTE(SUBSTITUTE(Table4[[#This Row],[Template]], "$", Table4[[#This Row],[Car]]), "%", Table4[[#This Row],[Property]])</f>
        <v>Do you still manufacture the Sable?</v>
      </c>
      <c r="R2312" s="1" t="str">
        <f ca="1">IF(RAND()&gt;Table4[[#This Row],[offer1prob]], "yes", "no")</f>
        <v>no</v>
      </c>
      <c r="S2312" s="1" t="str">
        <f ca="1">IF(RAND()&lt;Table4[[#This Row],[offer1prob]], "yes", "no")</f>
        <v>yes</v>
      </c>
      <c r="T2312" s="1" t="str">
        <f ca="1">"performConversation '" &amp; Table4[[#This Row],[question]] &amp; "' '" &amp; Table4[[#This Row],[answerToAppointmentRequest]] &amp; "' '" &amp; Table4[[#This Row],[answerToMailRequest]] &amp; "'"</f>
        <v>performConversation 'Do you still manufacture the Sable?' 'no' 'yes'</v>
      </c>
    </row>
    <row r="2313" spans="11:20" x14ac:dyDescent="0.25">
      <c r="K2313">
        <v>2312</v>
      </c>
      <c r="L2313" t="str">
        <f ca="1">OFFSET(Table1[[#Headers],[Template]], MOD(Table4[[#This Row],[Num]], 5)+1, 0)</f>
        <v>What is the % of the $?</v>
      </c>
      <c r="M2313" t="str">
        <f ca="1">OFFSET(Table2[[#Headers],[Car]], MOD(Table4[[#This Row],[Num]], 4)+1, 0)</f>
        <v>Wolverine</v>
      </c>
      <c r="N2313" t="str">
        <f ca="1">OFFSET(Table3[[#Headers],[Property]], MOD(Table4[[#This Row],[Num]], 3)+1, 0)</f>
        <v>weight</v>
      </c>
      <c r="O2313" s="1">
        <f ca="1">1/(1/VLOOKUP(Table4[[#This Row],[Template]],Table1[], 2, FALSE)+1/VLOOKUP(Table4[[#This Row],[Car]],Table2[],2,FALSE))*2</f>
        <v>0.6</v>
      </c>
      <c r="P2313" s="1">
        <f ca="1">1/(1/VLOOKUP(Table4[[#This Row],[Template]],Table1[], 3, FALSE)+1/VLOOKUP(Table4[[#This Row],[Car]],Table2[],3,FALSE))*2</f>
        <v>0.3428571428571428</v>
      </c>
      <c r="Q2313" s="1" t="str">
        <f ca="1">SUBSTITUTE(SUBSTITUTE(Table4[[#This Row],[Template]], "$", Table4[[#This Row],[Car]]), "%", Table4[[#This Row],[Property]])</f>
        <v>What is the weight of the Wolverine?</v>
      </c>
      <c r="R2313" s="1" t="str">
        <f ca="1">IF(RAND()&gt;Table4[[#This Row],[offer1prob]], "yes", "no")</f>
        <v>yes</v>
      </c>
      <c r="S2313" s="1" t="str">
        <f ca="1">IF(RAND()&lt;Table4[[#This Row],[offer1prob]], "yes", "no")</f>
        <v>yes</v>
      </c>
      <c r="T2313" s="1" t="str">
        <f ca="1">"performConversation '" &amp; Table4[[#This Row],[question]] &amp; "' '" &amp; Table4[[#This Row],[answerToAppointmentRequest]] &amp; "' '" &amp; Table4[[#This Row],[answerToMailRequest]] &amp; "'"</f>
        <v>performConversation 'What is the weight of the Wolverine?' 'yes' 'yes'</v>
      </c>
    </row>
    <row r="2314" spans="11:20" x14ac:dyDescent="0.25">
      <c r="K2314">
        <v>2313</v>
      </c>
      <c r="L2314" t="str">
        <f ca="1">OFFSET(Table1[[#Headers],[Template]], MOD(Table4[[#This Row],[Num]], 5)+1, 0)</f>
        <v>The $ is crap</v>
      </c>
      <c r="M2314" t="str">
        <f ca="1">OFFSET(Table2[[#Headers],[Car]], MOD(Table4[[#This Row],[Num]], 4)+1, 0)</f>
        <v>Polecat</v>
      </c>
      <c r="N2314" t="str">
        <f ca="1">OFFSET(Table3[[#Headers],[Property]], MOD(Table4[[#This Row],[Num]], 3)+1, 0)</f>
        <v>mpg</v>
      </c>
      <c r="O2314" s="1">
        <f ca="1">1/(1/VLOOKUP(Table4[[#This Row],[Template]],Table1[], 2, FALSE)+1/VLOOKUP(Table4[[#This Row],[Car]],Table2[],2,FALSE))*2</f>
        <v>0.26666666666666666</v>
      </c>
      <c r="P2314" s="1">
        <f ca="1">1/(1/VLOOKUP(Table4[[#This Row],[Template]],Table1[], 3, FALSE)+1/VLOOKUP(Table4[[#This Row],[Car]],Table2[],3,FALSE))*2</f>
        <v>0.32</v>
      </c>
      <c r="Q2314" s="1" t="str">
        <f ca="1">SUBSTITUTE(SUBSTITUTE(Table4[[#This Row],[Template]], "$", Table4[[#This Row],[Car]]), "%", Table4[[#This Row],[Property]])</f>
        <v>The Polecat is crap</v>
      </c>
      <c r="R2314" s="1" t="str">
        <f ca="1">IF(RAND()&gt;Table4[[#This Row],[offer1prob]], "yes", "no")</f>
        <v>yes</v>
      </c>
      <c r="S2314" s="1" t="str">
        <f ca="1">IF(RAND()&lt;Table4[[#This Row],[offer1prob]], "yes", "no")</f>
        <v>no</v>
      </c>
      <c r="T2314" s="1" t="str">
        <f ca="1">"performConversation '" &amp; Table4[[#This Row],[question]] &amp; "' '" &amp; Table4[[#This Row],[answerToAppointmentRequest]] &amp; "' '" &amp; Table4[[#This Row],[answerToMailRequest]] &amp; "'"</f>
        <v>performConversation 'The Polecat is crap' 'yes' 'no'</v>
      </c>
    </row>
    <row r="2315" spans="11:20" x14ac:dyDescent="0.25">
      <c r="K2315">
        <v>2314</v>
      </c>
      <c r="L2315" t="str">
        <f ca="1">OFFSET(Table1[[#Headers],[Template]], MOD(Table4[[#This Row],[Num]], 5)+1, 0)</f>
        <v>What does the $ have as %?</v>
      </c>
      <c r="M2315" t="str">
        <f ca="1">OFFSET(Table2[[#Headers],[Car]], MOD(Table4[[#This Row],[Num]], 4)+1, 0)</f>
        <v>Sea Otter</v>
      </c>
      <c r="N2315" t="str">
        <f ca="1">OFFSET(Table3[[#Headers],[Property]], MOD(Table4[[#This Row],[Num]], 3)+1, 0)</f>
        <v>color</v>
      </c>
      <c r="O2315" s="1">
        <f ca="1">1/(1/VLOOKUP(Table4[[#This Row],[Template]],Table1[], 2, FALSE)+1/VLOOKUP(Table4[[#This Row],[Car]],Table2[],2,FALSE))*2</f>
        <v>0.3</v>
      </c>
      <c r="P2315" s="1">
        <f ca="1">1/(1/VLOOKUP(Table4[[#This Row],[Template]],Table1[], 3, FALSE)+1/VLOOKUP(Table4[[#This Row],[Car]],Table2[],3,FALSE))*2</f>
        <v>0.3428571428571428</v>
      </c>
      <c r="Q2315" s="1" t="str">
        <f ca="1">SUBSTITUTE(SUBSTITUTE(Table4[[#This Row],[Template]], "$", Table4[[#This Row],[Car]]), "%", Table4[[#This Row],[Property]])</f>
        <v>What does the Sea Otter have as color?</v>
      </c>
      <c r="R2315" s="1" t="str">
        <f ca="1">IF(RAND()&gt;Table4[[#This Row],[offer1prob]], "yes", "no")</f>
        <v>yes</v>
      </c>
      <c r="S2315" s="1" t="str">
        <f ca="1">IF(RAND()&lt;Table4[[#This Row],[offer1prob]], "yes", "no")</f>
        <v>yes</v>
      </c>
      <c r="T2315" s="1" t="str">
        <f ca="1">"performConversation '" &amp; Table4[[#This Row],[question]] &amp; "' '" &amp; Table4[[#This Row],[answerToAppointmentRequest]] &amp; "' '" &amp; Table4[[#This Row],[answerToMailRequest]] &amp; "'"</f>
        <v>performConversation 'What does the Sea Otter have as color?' 'yes' 'yes'</v>
      </c>
    </row>
    <row r="2316" spans="11:20" x14ac:dyDescent="0.25">
      <c r="K2316">
        <v>2315</v>
      </c>
      <c r="L2316" t="str">
        <f ca="1">OFFSET(Table1[[#Headers],[Template]], MOD(Table4[[#This Row],[Num]], 5)+1, 0)</f>
        <v>Why is the $ so expensive?</v>
      </c>
      <c r="M2316" t="str">
        <f ca="1">OFFSET(Table2[[#Headers],[Car]], MOD(Table4[[#This Row],[Num]], 4)+1, 0)</f>
        <v>Sable</v>
      </c>
      <c r="N2316" t="str">
        <f ca="1">OFFSET(Table3[[#Headers],[Property]], MOD(Table4[[#This Row],[Num]], 3)+1, 0)</f>
        <v>weight</v>
      </c>
      <c r="O2316" s="1">
        <f ca="1">1/(1/VLOOKUP(Table4[[#This Row],[Template]],Table1[], 2, FALSE)+1/VLOOKUP(Table4[[#This Row],[Car]],Table2[],2,FALSE))*2</f>
        <v>0.53333333333333333</v>
      </c>
      <c r="P2316" s="1">
        <f ca="1">1/(1/VLOOKUP(Table4[[#This Row],[Template]],Table1[], 3, FALSE)+1/VLOOKUP(Table4[[#This Row],[Car]],Table2[],3,FALSE))*2</f>
        <v>0.6</v>
      </c>
      <c r="Q2316" s="1" t="str">
        <f ca="1">SUBSTITUTE(SUBSTITUTE(Table4[[#This Row],[Template]], "$", Table4[[#This Row],[Car]]), "%", Table4[[#This Row],[Property]])</f>
        <v>Why is the Sable so expensive?</v>
      </c>
      <c r="R2316" s="1" t="str">
        <f ca="1">IF(RAND()&gt;Table4[[#This Row],[offer1prob]], "yes", "no")</f>
        <v>yes</v>
      </c>
      <c r="S2316" s="1" t="str">
        <f ca="1">IF(RAND()&lt;Table4[[#This Row],[offer1prob]], "yes", "no")</f>
        <v>no</v>
      </c>
      <c r="T2316" s="1" t="str">
        <f ca="1">"performConversation '" &amp; Table4[[#This Row],[question]] &amp; "' '" &amp; Table4[[#This Row],[answerToAppointmentRequest]] &amp; "' '" &amp; Table4[[#This Row],[answerToMailRequest]] &amp; "'"</f>
        <v>performConversation 'Why is the Sable so expensive?' 'yes' 'no'</v>
      </c>
    </row>
    <row r="2317" spans="11:20" x14ac:dyDescent="0.25">
      <c r="K2317">
        <v>2316</v>
      </c>
      <c r="L2317" t="str">
        <f ca="1">OFFSET(Table1[[#Headers],[Template]], MOD(Table4[[#This Row],[Num]], 5)+1, 0)</f>
        <v>Do you still manufacture the $?</v>
      </c>
      <c r="M2317" t="str">
        <f ca="1">OFFSET(Table2[[#Headers],[Car]], MOD(Table4[[#This Row],[Num]], 4)+1, 0)</f>
        <v>Wolverine</v>
      </c>
      <c r="N2317" t="str">
        <f ca="1">OFFSET(Table3[[#Headers],[Property]], MOD(Table4[[#This Row],[Num]], 3)+1, 0)</f>
        <v>mpg</v>
      </c>
      <c r="O2317" s="1">
        <f ca="1">1/(1/VLOOKUP(Table4[[#This Row],[Template]],Table1[], 2, FALSE)+1/VLOOKUP(Table4[[#This Row],[Car]],Table2[],2,FALSE))*2</f>
        <v>0.54545454545454541</v>
      </c>
      <c r="P2317" s="1">
        <f ca="1">1/(1/VLOOKUP(Table4[[#This Row],[Template]],Table1[], 3, FALSE)+1/VLOOKUP(Table4[[#This Row],[Car]],Table2[],3,FALSE))*2</f>
        <v>0.37499999999999994</v>
      </c>
      <c r="Q2317" s="1" t="str">
        <f ca="1">SUBSTITUTE(SUBSTITUTE(Table4[[#This Row],[Template]], "$", Table4[[#This Row],[Car]]), "%", Table4[[#This Row],[Property]])</f>
        <v>Do you still manufacture the Wolverine?</v>
      </c>
      <c r="R2317" s="1" t="str">
        <f ca="1">IF(RAND()&gt;Table4[[#This Row],[offer1prob]], "yes", "no")</f>
        <v>yes</v>
      </c>
      <c r="S2317" s="1" t="str">
        <f ca="1">IF(RAND()&lt;Table4[[#This Row],[offer1prob]], "yes", "no")</f>
        <v>yes</v>
      </c>
      <c r="T2317" s="1" t="str">
        <f ca="1">"performConversation '" &amp; Table4[[#This Row],[question]] &amp; "' '" &amp; Table4[[#This Row],[answerToAppointmentRequest]] &amp; "' '" &amp; Table4[[#This Row],[answerToMailRequest]] &amp; "'"</f>
        <v>performConversation 'Do you still manufacture the Wolverine?' 'yes' 'yes'</v>
      </c>
    </row>
    <row r="2318" spans="11:20" x14ac:dyDescent="0.25">
      <c r="K2318">
        <v>2317</v>
      </c>
      <c r="L2318" t="str">
        <f ca="1">OFFSET(Table1[[#Headers],[Template]], MOD(Table4[[#This Row],[Num]], 5)+1, 0)</f>
        <v>What is the % of the $?</v>
      </c>
      <c r="M2318" t="str">
        <f ca="1">OFFSET(Table2[[#Headers],[Car]], MOD(Table4[[#This Row],[Num]], 4)+1, 0)</f>
        <v>Polecat</v>
      </c>
      <c r="N2318" t="str">
        <f ca="1">OFFSET(Table3[[#Headers],[Property]], MOD(Table4[[#This Row],[Num]], 3)+1, 0)</f>
        <v>color</v>
      </c>
      <c r="O2318" s="1">
        <f ca="1">1/(1/VLOOKUP(Table4[[#This Row],[Template]],Table1[], 2, FALSE)+1/VLOOKUP(Table4[[#This Row],[Car]],Table2[],2,FALSE))*2</f>
        <v>0.48</v>
      </c>
      <c r="P2318" s="1">
        <f ca="1">1/(1/VLOOKUP(Table4[[#This Row],[Template]],Table1[], 3, FALSE)+1/VLOOKUP(Table4[[#This Row],[Car]],Table2[],3,FALSE))*2</f>
        <v>0.53333333333333333</v>
      </c>
      <c r="Q2318" s="1" t="str">
        <f ca="1">SUBSTITUTE(SUBSTITUTE(Table4[[#This Row],[Template]], "$", Table4[[#This Row],[Car]]), "%", Table4[[#This Row],[Property]])</f>
        <v>What is the color of the Polecat?</v>
      </c>
      <c r="R2318" s="1" t="str">
        <f ca="1">IF(RAND()&gt;Table4[[#This Row],[offer1prob]], "yes", "no")</f>
        <v>no</v>
      </c>
      <c r="S2318" s="1" t="str">
        <f ca="1">IF(RAND()&lt;Table4[[#This Row],[offer1prob]], "yes", "no")</f>
        <v>yes</v>
      </c>
      <c r="T2318" s="1" t="str">
        <f ca="1">"performConversation '" &amp; Table4[[#This Row],[question]] &amp; "' '" &amp; Table4[[#This Row],[answerToAppointmentRequest]] &amp; "' '" &amp; Table4[[#This Row],[answerToMailRequest]] &amp; "'"</f>
        <v>performConversation 'What is the color of the Polecat?' 'no' 'yes'</v>
      </c>
    </row>
    <row r="2319" spans="11:20" x14ac:dyDescent="0.25">
      <c r="K2319">
        <v>2318</v>
      </c>
      <c r="L2319" t="str">
        <f ca="1">OFFSET(Table1[[#Headers],[Template]], MOD(Table4[[#This Row],[Num]], 5)+1, 0)</f>
        <v>The $ is crap</v>
      </c>
      <c r="M2319" t="str">
        <f ca="1">OFFSET(Table2[[#Headers],[Car]], MOD(Table4[[#This Row],[Num]], 4)+1, 0)</f>
        <v>Sea Otter</v>
      </c>
      <c r="N2319" t="str">
        <f ca="1">OFFSET(Table3[[#Headers],[Property]], MOD(Table4[[#This Row],[Num]], 3)+1, 0)</f>
        <v>weight</v>
      </c>
      <c r="O2319" s="1">
        <f ca="1">1/(1/VLOOKUP(Table4[[#This Row],[Template]],Table1[], 2, FALSE)+1/VLOOKUP(Table4[[#This Row],[Car]],Table2[],2,FALSE))*2</f>
        <v>0.24</v>
      </c>
      <c r="P2319" s="1">
        <f ca="1">1/(1/VLOOKUP(Table4[[#This Row],[Template]],Table1[], 3, FALSE)+1/VLOOKUP(Table4[[#This Row],[Car]],Table2[],3,FALSE))*2</f>
        <v>0.26666666666666666</v>
      </c>
      <c r="Q2319" s="1" t="str">
        <f ca="1">SUBSTITUTE(SUBSTITUTE(Table4[[#This Row],[Template]], "$", Table4[[#This Row],[Car]]), "%", Table4[[#This Row],[Property]])</f>
        <v>The Sea Otter is crap</v>
      </c>
      <c r="R2319" s="1" t="str">
        <f ca="1">IF(RAND()&gt;Table4[[#This Row],[offer1prob]], "yes", "no")</f>
        <v>no</v>
      </c>
      <c r="S2319" s="1" t="str">
        <f ca="1">IF(RAND()&lt;Table4[[#This Row],[offer1prob]], "yes", "no")</f>
        <v>yes</v>
      </c>
      <c r="T2319" s="1" t="str">
        <f ca="1">"performConversation '" &amp; Table4[[#This Row],[question]] &amp; "' '" &amp; Table4[[#This Row],[answerToAppointmentRequest]] &amp; "' '" &amp; Table4[[#This Row],[answerToMailRequest]] &amp; "'"</f>
        <v>performConversation 'The Sea Otter is crap' 'no' 'yes'</v>
      </c>
    </row>
    <row r="2320" spans="11:20" x14ac:dyDescent="0.25">
      <c r="K2320">
        <v>2319</v>
      </c>
      <c r="L2320" t="str">
        <f ca="1">OFFSET(Table1[[#Headers],[Template]], MOD(Table4[[#This Row],[Num]], 5)+1, 0)</f>
        <v>What does the $ have as %?</v>
      </c>
      <c r="M2320" t="str">
        <f ca="1">OFFSET(Table2[[#Headers],[Car]], MOD(Table4[[#This Row],[Num]], 4)+1, 0)</f>
        <v>Sable</v>
      </c>
      <c r="N2320" t="str">
        <f ca="1">OFFSET(Table3[[#Headers],[Property]], MOD(Table4[[#This Row],[Num]], 3)+1, 0)</f>
        <v>mpg</v>
      </c>
      <c r="O2320" s="1">
        <f ca="1">1/(1/VLOOKUP(Table4[[#This Row],[Template]],Table1[], 2, FALSE)+1/VLOOKUP(Table4[[#This Row],[Car]],Table2[],2,FALSE))*2</f>
        <v>0.43636363636363629</v>
      </c>
      <c r="P2320" s="1">
        <f ca="1">1/(1/VLOOKUP(Table4[[#This Row],[Template]],Table1[], 3, FALSE)+1/VLOOKUP(Table4[[#This Row],[Car]],Table2[],3,FALSE))*2</f>
        <v>0.4</v>
      </c>
      <c r="Q2320" s="1" t="str">
        <f ca="1">SUBSTITUTE(SUBSTITUTE(Table4[[#This Row],[Template]], "$", Table4[[#This Row],[Car]]), "%", Table4[[#This Row],[Property]])</f>
        <v>What does the Sable have as mpg?</v>
      </c>
      <c r="R2320" s="1" t="str">
        <f ca="1">IF(RAND()&gt;Table4[[#This Row],[offer1prob]], "yes", "no")</f>
        <v>yes</v>
      </c>
      <c r="S2320" s="1" t="str">
        <f ca="1">IF(RAND()&lt;Table4[[#This Row],[offer1prob]], "yes", "no")</f>
        <v>no</v>
      </c>
      <c r="T2320" s="1" t="str">
        <f ca="1">"performConversation '" &amp; Table4[[#This Row],[question]] &amp; "' '" &amp; Table4[[#This Row],[answerToAppointmentRequest]] &amp; "' '" &amp; Table4[[#This Row],[answerToMailRequest]] &amp; "'"</f>
        <v>performConversation 'What does the Sable have as mpg?' 'yes' 'no'</v>
      </c>
    </row>
    <row r="2321" spans="11:20" x14ac:dyDescent="0.25">
      <c r="K2321">
        <v>2320</v>
      </c>
      <c r="L2321" t="str">
        <f ca="1">OFFSET(Table1[[#Headers],[Template]], MOD(Table4[[#This Row],[Num]], 5)+1, 0)</f>
        <v>Why is the $ so expensive?</v>
      </c>
      <c r="M2321" t="str">
        <f ca="1">OFFSET(Table2[[#Headers],[Car]], MOD(Table4[[#This Row],[Num]], 4)+1, 0)</f>
        <v>Wolverine</v>
      </c>
      <c r="N2321" t="str">
        <f ca="1">OFFSET(Table3[[#Headers],[Property]], MOD(Table4[[#This Row],[Num]], 3)+1, 0)</f>
        <v>color</v>
      </c>
      <c r="O2321" s="1">
        <f ca="1">1/(1/VLOOKUP(Table4[[#This Row],[Template]],Table1[], 2, FALSE)+1/VLOOKUP(Table4[[#This Row],[Car]],Table2[],2,FALSE))*2</f>
        <v>0.48</v>
      </c>
      <c r="P2321" s="1">
        <f ca="1">1/(1/VLOOKUP(Table4[[#This Row],[Template]],Table1[], 3, FALSE)+1/VLOOKUP(Table4[[#This Row],[Car]],Table2[],3,FALSE))*2</f>
        <v>0.4</v>
      </c>
      <c r="Q2321" s="1" t="str">
        <f ca="1">SUBSTITUTE(SUBSTITUTE(Table4[[#This Row],[Template]], "$", Table4[[#This Row],[Car]]), "%", Table4[[#This Row],[Property]])</f>
        <v>Why is the Wolverine so expensive?</v>
      </c>
      <c r="R2321" s="1" t="str">
        <f ca="1">IF(RAND()&gt;Table4[[#This Row],[offer1prob]], "yes", "no")</f>
        <v>no</v>
      </c>
      <c r="S2321" s="1" t="str">
        <f ca="1">IF(RAND()&lt;Table4[[#This Row],[offer1prob]], "yes", "no")</f>
        <v>no</v>
      </c>
      <c r="T2321" s="1" t="str">
        <f ca="1">"performConversation '" &amp; Table4[[#This Row],[question]] &amp; "' '" &amp; Table4[[#This Row],[answerToAppointmentRequest]] &amp; "' '" &amp; Table4[[#This Row],[answerToMailRequest]] &amp; "'"</f>
        <v>performConversation 'Why is the Wolverine so expensive?' 'no' 'no'</v>
      </c>
    </row>
    <row r="2322" spans="11:20" x14ac:dyDescent="0.25">
      <c r="K2322">
        <v>2321</v>
      </c>
      <c r="L2322" t="str">
        <f ca="1">OFFSET(Table1[[#Headers],[Template]], MOD(Table4[[#This Row],[Num]], 5)+1, 0)</f>
        <v>Do you still manufacture the $?</v>
      </c>
      <c r="M2322" t="str">
        <f ca="1">OFFSET(Table2[[#Headers],[Car]], MOD(Table4[[#This Row],[Num]], 4)+1, 0)</f>
        <v>Polecat</v>
      </c>
      <c r="N2322" t="str">
        <f ca="1">OFFSET(Table3[[#Headers],[Property]], MOD(Table4[[#This Row],[Num]], 3)+1, 0)</f>
        <v>weight</v>
      </c>
      <c r="O2322" s="1">
        <f ca="1">1/(1/VLOOKUP(Table4[[#This Row],[Template]],Table1[], 2, FALSE)+1/VLOOKUP(Table4[[#This Row],[Car]],Table2[],2,FALSE))*2</f>
        <v>0.44444444444444442</v>
      </c>
      <c r="P2322" s="1">
        <f ca="1">1/(1/VLOOKUP(Table4[[#This Row],[Template]],Table1[], 3, FALSE)+1/VLOOKUP(Table4[[#This Row],[Car]],Table2[],3,FALSE))*2</f>
        <v>0.61538461538461542</v>
      </c>
      <c r="Q2322" s="1" t="str">
        <f ca="1">SUBSTITUTE(SUBSTITUTE(Table4[[#This Row],[Template]], "$", Table4[[#This Row],[Car]]), "%", Table4[[#This Row],[Property]])</f>
        <v>Do you still manufacture the Polecat?</v>
      </c>
      <c r="R2322" s="1" t="str">
        <f ca="1">IF(RAND()&gt;Table4[[#This Row],[offer1prob]], "yes", "no")</f>
        <v>no</v>
      </c>
      <c r="S2322" s="1" t="str">
        <f ca="1">IF(RAND()&lt;Table4[[#This Row],[offer1prob]], "yes", "no")</f>
        <v>no</v>
      </c>
      <c r="T2322" s="1" t="str">
        <f ca="1">"performConversation '" &amp; Table4[[#This Row],[question]] &amp; "' '" &amp; Table4[[#This Row],[answerToAppointmentRequest]] &amp; "' '" &amp; Table4[[#This Row],[answerToMailRequest]] &amp; "'"</f>
        <v>performConversation 'Do you still manufacture the Polecat?' 'no' 'no'</v>
      </c>
    </row>
    <row r="2323" spans="11:20" x14ac:dyDescent="0.25">
      <c r="K2323">
        <v>2322</v>
      </c>
      <c r="L2323" t="str">
        <f ca="1">OFFSET(Table1[[#Headers],[Template]], MOD(Table4[[#This Row],[Num]], 5)+1, 0)</f>
        <v>What is the % of the $?</v>
      </c>
      <c r="M2323" t="str">
        <f ca="1">OFFSET(Table2[[#Headers],[Car]], MOD(Table4[[#This Row],[Num]], 4)+1, 0)</f>
        <v>Sea Otter</v>
      </c>
      <c r="N2323" t="str">
        <f ca="1">OFFSET(Table3[[#Headers],[Property]], MOD(Table4[[#This Row],[Num]], 3)+1, 0)</f>
        <v>mpg</v>
      </c>
      <c r="O2323" s="1">
        <f ca="1">1/(1/VLOOKUP(Table4[[#This Row],[Template]],Table1[], 2, FALSE)+1/VLOOKUP(Table4[[#This Row],[Car]],Table2[],2,FALSE))*2</f>
        <v>0.4</v>
      </c>
      <c r="P2323" s="1">
        <f ca="1">1/(1/VLOOKUP(Table4[[#This Row],[Template]],Table1[], 3, FALSE)+1/VLOOKUP(Table4[[#This Row],[Car]],Table2[],3,FALSE))*2</f>
        <v>0.4</v>
      </c>
      <c r="Q2323" s="1" t="str">
        <f ca="1">SUBSTITUTE(SUBSTITUTE(Table4[[#This Row],[Template]], "$", Table4[[#This Row],[Car]]), "%", Table4[[#This Row],[Property]])</f>
        <v>What is the mpg of the Sea Otter?</v>
      </c>
      <c r="R2323" s="1" t="str">
        <f ca="1">IF(RAND()&gt;Table4[[#This Row],[offer1prob]], "yes", "no")</f>
        <v>yes</v>
      </c>
      <c r="S2323" s="1" t="str">
        <f ca="1">IF(RAND()&lt;Table4[[#This Row],[offer1prob]], "yes", "no")</f>
        <v>no</v>
      </c>
      <c r="T2323" s="1" t="str">
        <f ca="1">"performConversation '" &amp; Table4[[#This Row],[question]] &amp; "' '" &amp; Table4[[#This Row],[answerToAppointmentRequest]] &amp; "' '" &amp; Table4[[#This Row],[answerToMailRequest]] &amp; "'"</f>
        <v>performConversation 'What is the mpg of the Sea Otter?' 'yes' 'no'</v>
      </c>
    </row>
    <row r="2324" spans="11:20" x14ac:dyDescent="0.25">
      <c r="K2324">
        <v>2323</v>
      </c>
      <c r="L2324" t="str">
        <f ca="1">OFFSET(Table1[[#Headers],[Template]], MOD(Table4[[#This Row],[Num]], 5)+1, 0)</f>
        <v>The $ is crap</v>
      </c>
      <c r="M2324" t="str">
        <f ca="1">OFFSET(Table2[[#Headers],[Car]], MOD(Table4[[#This Row],[Num]], 4)+1, 0)</f>
        <v>Sable</v>
      </c>
      <c r="N2324" t="str">
        <f ca="1">OFFSET(Table3[[#Headers],[Property]], MOD(Table4[[#This Row],[Num]], 3)+1, 0)</f>
        <v>color</v>
      </c>
      <c r="O2324" s="1">
        <f ca="1">1/(1/VLOOKUP(Table4[[#This Row],[Template]],Table1[], 2, FALSE)+1/VLOOKUP(Table4[[#This Row],[Car]],Table2[],2,FALSE))*2</f>
        <v>0.32</v>
      </c>
      <c r="P2324" s="1">
        <f ca="1">1/(1/VLOOKUP(Table4[[#This Row],[Template]],Table1[], 3, FALSE)+1/VLOOKUP(Table4[[#This Row],[Car]],Table2[],3,FALSE))*2</f>
        <v>0.3</v>
      </c>
      <c r="Q2324" s="1" t="str">
        <f ca="1">SUBSTITUTE(SUBSTITUTE(Table4[[#This Row],[Template]], "$", Table4[[#This Row],[Car]]), "%", Table4[[#This Row],[Property]])</f>
        <v>The Sable is crap</v>
      </c>
      <c r="R2324" s="1" t="str">
        <f ca="1">IF(RAND()&gt;Table4[[#This Row],[offer1prob]], "yes", "no")</f>
        <v>yes</v>
      </c>
      <c r="S2324" s="1" t="str">
        <f ca="1">IF(RAND()&lt;Table4[[#This Row],[offer1prob]], "yes", "no")</f>
        <v>yes</v>
      </c>
      <c r="T2324" s="1" t="str">
        <f ca="1">"performConversation '" &amp; Table4[[#This Row],[question]] &amp; "' '" &amp; Table4[[#This Row],[answerToAppointmentRequest]] &amp; "' '" &amp; Table4[[#This Row],[answerToMailRequest]] &amp; "'"</f>
        <v>performConversation 'The Sable is crap' 'yes' 'yes'</v>
      </c>
    </row>
    <row r="2325" spans="11:20" x14ac:dyDescent="0.25">
      <c r="K2325">
        <v>2324</v>
      </c>
      <c r="L2325" t="str">
        <f ca="1">OFFSET(Table1[[#Headers],[Template]], MOD(Table4[[#This Row],[Num]], 5)+1, 0)</f>
        <v>What does the $ have as %?</v>
      </c>
      <c r="M2325" t="str">
        <f ca="1">OFFSET(Table2[[#Headers],[Car]], MOD(Table4[[#This Row],[Num]], 4)+1, 0)</f>
        <v>Wolverine</v>
      </c>
      <c r="N2325" t="str">
        <f ca="1">OFFSET(Table3[[#Headers],[Property]], MOD(Table4[[#This Row],[Num]], 3)+1, 0)</f>
        <v>weight</v>
      </c>
      <c r="O2325" s="1">
        <f ca="1">1/(1/VLOOKUP(Table4[[#This Row],[Template]],Table1[], 2, FALSE)+1/VLOOKUP(Table4[[#This Row],[Car]],Table2[],2,FALSE))*2</f>
        <v>0.4</v>
      </c>
      <c r="P2325" s="1">
        <f ca="1">1/(1/VLOOKUP(Table4[[#This Row],[Template]],Table1[], 3, FALSE)+1/VLOOKUP(Table4[[#This Row],[Car]],Table2[],3,FALSE))*2</f>
        <v>0.3</v>
      </c>
      <c r="Q2325" s="1" t="str">
        <f ca="1">SUBSTITUTE(SUBSTITUTE(Table4[[#This Row],[Template]], "$", Table4[[#This Row],[Car]]), "%", Table4[[#This Row],[Property]])</f>
        <v>What does the Wolverine have as weight?</v>
      </c>
      <c r="R2325" s="1" t="str">
        <f ca="1">IF(RAND()&gt;Table4[[#This Row],[offer1prob]], "yes", "no")</f>
        <v>yes</v>
      </c>
      <c r="S2325" s="1" t="str">
        <f ca="1">IF(RAND()&lt;Table4[[#This Row],[offer1prob]], "yes", "no")</f>
        <v>yes</v>
      </c>
      <c r="T2325" s="1" t="str">
        <f ca="1">"performConversation '" &amp; Table4[[#This Row],[question]] &amp; "' '" &amp; Table4[[#This Row],[answerToAppointmentRequest]] &amp; "' '" &amp; Table4[[#This Row],[answerToMailRequest]] &amp; "'"</f>
        <v>performConversation 'What does the Wolverine have as weight?' 'yes' 'yes'</v>
      </c>
    </row>
    <row r="2326" spans="11:20" x14ac:dyDescent="0.25">
      <c r="K2326">
        <v>2325</v>
      </c>
      <c r="L2326" t="str">
        <f ca="1">OFFSET(Table1[[#Headers],[Template]], MOD(Table4[[#This Row],[Num]], 5)+1, 0)</f>
        <v>Why is the $ so expensive?</v>
      </c>
      <c r="M2326" t="str">
        <f ca="1">OFFSET(Table2[[#Headers],[Car]], MOD(Table4[[#This Row],[Num]], 4)+1, 0)</f>
        <v>Polecat</v>
      </c>
      <c r="N2326" t="str">
        <f ca="1">OFFSET(Table3[[#Headers],[Property]], MOD(Table4[[#This Row],[Num]], 3)+1, 0)</f>
        <v>mpg</v>
      </c>
      <c r="O2326" s="1">
        <f ca="1">1/(1/VLOOKUP(Table4[[#This Row],[Template]],Table1[], 2, FALSE)+1/VLOOKUP(Table4[[#This Row],[Car]],Table2[],2,FALSE))*2</f>
        <v>0.4</v>
      </c>
      <c r="P2326" s="1">
        <f ca="1">1/(1/VLOOKUP(Table4[[#This Row],[Template]],Table1[], 3, FALSE)+1/VLOOKUP(Table4[[#This Row],[Car]],Table2[],3,FALSE))*2</f>
        <v>0.68571428571428561</v>
      </c>
      <c r="Q2326" s="1" t="str">
        <f ca="1">SUBSTITUTE(SUBSTITUTE(Table4[[#This Row],[Template]], "$", Table4[[#This Row],[Car]]), "%", Table4[[#This Row],[Property]])</f>
        <v>Why is the Polecat so expensive?</v>
      </c>
      <c r="R2326" s="1" t="str">
        <f ca="1">IF(RAND()&gt;Table4[[#This Row],[offer1prob]], "yes", "no")</f>
        <v>yes</v>
      </c>
      <c r="S2326" s="1" t="str">
        <f ca="1">IF(RAND()&lt;Table4[[#This Row],[offer1prob]], "yes", "no")</f>
        <v>no</v>
      </c>
      <c r="T2326" s="1" t="str">
        <f ca="1">"performConversation '" &amp; Table4[[#This Row],[question]] &amp; "' '" &amp; Table4[[#This Row],[answerToAppointmentRequest]] &amp; "' '" &amp; Table4[[#This Row],[answerToMailRequest]] &amp; "'"</f>
        <v>performConversation 'Why is the Polecat so expensive?' 'yes' 'no'</v>
      </c>
    </row>
    <row r="2327" spans="11:20" x14ac:dyDescent="0.25">
      <c r="K2327">
        <v>2326</v>
      </c>
      <c r="L2327" t="str">
        <f ca="1">OFFSET(Table1[[#Headers],[Template]], MOD(Table4[[#This Row],[Num]], 5)+1, 0)</f>
        <v>Do you still manufacture the $?</v>
      </c>
      <c r="M2327" t="str">
        <f ca="1">OFFSET(Table2[[#Headers],[Car]], MOD(Table4[[#This Row],[Num]], 4)+1, 0)</f>
        <v>Sea Otter</v>
      </c>
      <c r="N2327" t="str">
        <f ca="1">OFFSET(Table3[[#Headers],[Property]], MOD(Table4[[#This Row],[Num]], 3)+1, 0)</f>
        <v>color</v>
      </c>
      <c r="O2327" s="1">
        <f ca="1">1/(1/VLOOKUP(Table4[[#This Row],[Template]],Table1[], 2, FALSE)+1/VLOOKUP(Table4[[#This Row],[Car]],Table2[],2,FALSE))*2</f>
        <v>0.37499999999999994</v>
      </c>
      <c r="P2327" s="1">
        <f ca="1">1/(1/VLOOKUP(Table4[[#This Row],[Template]],Table1[], 3, FALSE)+1/VLOOKUP(Table4[[#This Row],[Car]],Table2[],3,FALSE))*2</f>
        <v>0.44444444444444442</v>
      </c>
      <c r="Q2327" s="1" t="str">
        <f ca="1">SUBSTITUTE(SUBSTITUTE(Table4[[#This Row],[Template]], "$", Table4[[#This Row],[Car]]), "%", Table4[[#This Row],[Property]])</f>
        <v>Do you still manufacture the Sea Otter?</v>
      </c>
      <c r="R2327" s="1" t="str">
        <f ca="1">IF(RAND()&gt;Table4[[#This Row],[offer1prob]], "yes", "no")</f>
        <v>yes</v>
      </c>
      <c r="S2327" s="1" t="str">
        <f ca="1">IF(RAND()&lt;Table4[[#This Row],[offer1prob]], "yes", "no")</f>
        <v>yes</v>
      </c>
      <c r="T2327" s="1" t="str">
        <f ca="1">"performConversation '" &amp; Table4[[#This Row],[question]] &amp; "' '" &amp; Table4[[#This Row],[answerToAppointmentRequest]] &amp; "' '" &amp; Table4[[#This Row],[answerToMailRequest]] &amp; "'"</f>
        <v>performConversation 'Do you still manufacture the Sea Otter?' 'yes' 'yes'</v>
      </c>
    </row>
    <row r="2328" spans="11:20" x14ac:dyDescent="0.25">
      <c r="K2328">
        <v>2327</v>
      </c>
      <c r="L2328" t="str">
        <f ca="1">OFFSET(Table1[[#Headers],[Template]], MOD(Table4[[#This Row],[Num]], 5)+1, 0)</f>
        <v>What is the % of the $?</v>
      </c>
      <c r="M2328" t="str">
        <f ca="1">OFFSET(Table2[[#Headers],[Car]], MOD(Table4[[#This Row],[Num]], 4)+1, 0)</f>
        <v>Sable</v>
      </c>
      <c r="N2328" t="str">
        <f ca="1">OFFSET(Table3[[#Headers],[Property]], MOD(Table4[[#This Row],[Num]], 3)+1, 0)</f>
        <v>weight</v>
      </c>
      <c r="O2328" s="1">
        <f ca="1">1/(1/VLOOKUP(Table4[[#This Row],[Template]],Table1[], 2, FALSE)+1/VLOOKUP(Table4[[#This Row],[Car]],Table2[],2,FALSE))*2</f>
        <v>0.68571428571428561</v>
      </c>
      <c r="P2328" s="1">
        <f ca="1">1/(1/VLOOKUP(Table4[[#This Row],[Template]],Table1[], 3, FALSE)+1/VLOOKUP(Table4[[#This Row],[Car]],Table2[],3,FALSE))*2</f>
        <v>0.48</v>
      </c>
      <c r="Q2328" s="1" t="str">
        <f ca="1">SUBSTITUTE(SUBSTITUTE(Table4[[#This Row],[Template]], "$", Table4[[#This Row],[Car]]), "%", Table4[[#This Row],[Property]])</f>
        <v>What is the weight of the Sable?</v>
      </c>
      <c r="R2328" s="1" t="str">
        <f ca="1">IF(RAND()&gt;Table4[[#This Row],[offer1prob]], "yes", "no")</f>
        <v>yes</v>
      </c>
      <c r="S2328" s="1" t="str">
        <f ca="1">IF(RAND()&lt;Table4[[#This Row],[offer1prob]], "yes", "no")</f>
        <v>yes</v>
      </c>
      <c r="T2328" s="1" t="str">
        <f ca="1">"performConversation '" &amp; Table4[[#This Row],[question]] &amp; "' '" &amp; Table4[[#This Row],[answerToAppointmentRequest]] &amp; "' '" &amp; Table4[[#This Row],[answerToMailRequest]] &amp; "'"</f>
        <v>performConversation 'What is the weight of the Sable?' 'yes' 'yes'</v>
      </c>
    </row>
    <row r="2329" spans="11:20" x14ac:dyDescent="0.25">
      <c r="K2329">
        <v>2328</v>
      </c>
      <c r="L2329" t="str">
        <f ca="1">OFFSET(Table1[[#Headers],[Template]], MOD(Table4[[#This Row],[Num]], 5)+1, 0)</f>
        <v>The $ is crap</v>
      </c>
      <c r="M2329" t="str">
        <f ca="1">OFFSET(Table2[[#Headers],[Car]], MOD(Table4[[#This Row],[Num]], 4)+1, 0)</f>
        <v>Wolverine</v>
      </c>
      <c r="N2329" t="str">
        <f ca="1">OFFSET(Table3[[#Headers],[Property]], MOD(Table4[[#This Row],[Num]], 3)+1, 0)</f>
        <v>mpg</v>
      </c>
      <c r="O2329" s="1">
        <f ca="1">1/(1/VLOOKUP(Table4[[#This Row],[Template]],Table1[], 2, FALSE)+1/VLOOKUP(Table4[[#This Row],[Car]],Table2[],2,FALSE))*2</f>
        <v>0.3</v>
      </c>
      <c r="P2329" s="1">
        <f ca="1">1/(1/VLOOKUP(Table4[[#This Row],[Template]],Table1[], 3, FALSE)+1/VLOOKUP(Table4[[#This Row],[Car]],Table2[],3,FALSE))*2</f>
        <v>0.24</v>
      </c>
      <c r="Q2329" s="1" t="str">
        <f ca="1">SUBSTITUTE(SUBSTITUTE(Table4[[#This Row],[Template]], "$", Table4[[#This Row],[Car]]), "%", Table4[[#This Row],[Property]])</f>
        <v>The Wolverine is crap</v>
      </c>
      <c r="R2329" s="1" t="str">
        <f ca="1">IF(RAND()&gt;Table4[[#This Row],[offer1prob]], "yes", "no")</f>
        <v>yes</v>
      </c>
      <c r="S2329" s="1" t="str">
        <f ca="1">IF(RAND()&lt;Table4[[#This Row],[offer1prob]], "yes", "no")</f>
        <v>no</v>
      </c>
      <c r="T2329" s="1" t="str">
        <f ca="1">"performConversation '" &amp; Table4[[#This Row],[question]] &amp; "' '" &amp; Table4[[#This Row],[answerToAppointmentRequest]] &amp; "' '" &amp; Table4[[#This Row],[answerToMailRequest]] &amp; "'"</f>
        <v>performConversation 'The Wolverine is crap' 'yes' 'no'</v>
      </c>
    </row>
    <row r="2330" spans="11:20" x14ac:dyDescent="0.25">
      <c r="K2330">
        <v>2329</v>
      </c>
      <c r="L2330" t="str">
        <f ca="1">OFFSET(Table1[[#Headers],[Template]], MOD(Table4[[#This Row],[Num]], 5)+1, 0)</f>
        <v>What does the $ have as %?</v>
      </c>
      <c r="M2330" t="str">
        <f ca="1">OFFSET(Table2[[#Headers],[Car]], MOD(Table4[[#This Row],[Num]], 4)+1, 0)</f>
        <v>Polecat</v>
      </c>
      <c r="N2330" t="str">
        <f ca="1">OFFSET(Table3[[#Headers],[Property]], MOD(Table4[[#This Row],[Num]], 3)+1, 0)</f>
        <v>color</v>
      </c>
      <c r="O2330" s="1">
        <f ca="1">1/(1/VLOOKUP(Table4[[#This Row],[Template]],Table1[], 2, FALSE)+1/VLOOKUP(Table4[[#This Row],[Car]],Table2[],2,FALSE))*2</f>
        <v>0.3428571428571428</v>
      </c>
      <c r="P2330" s="1">
        <f ca="1">1/(1/VLOOKUP(Table4[[#This Row],[Template]],Table1[], 3, FALSE)+1/VLOOKUP(Table4[[#This Row],[Car]],Table2[],3,FALSE))*2</f>
        <v>0.43636363636363629</v>
      </c>
      <c r="Q2330" s="1" t="str">
        <f ca="1">SUBSTITUTE(SUBSTITUTE(Table4[[#This Row],[Template]], "$", Table4[[#This Row],[Car]]), "%", Table4[[#This Row],[Property]])</f>
        <v>What does the Polecat have as color?</v>
      </c>
      <c r="R2330" s="1" t="str">
        <f ca="1">IF(RAND()&gt;Table4[[#This Row],[offer1prob]], "yes", "no")</f>
        <v>yes</v>
      </c>
      <c r="S2330" s="1" t="str">
        <f ca="1">IF(RAND()&lt;Table4[[#This Row],[offer1prob]], "yes", "no")</f>
        <v>yes</v>
      </c>
      <c r="T2330" s="1" t="str">
        <f ca="1">"performConversation '" &amp; Table4[[#This Row],[question]] &amp; "' '" &amp; Table4[[#This Row],[answerToAppointmentRequest]] &amp; "' '" &amp; Table4[[#This Row],[answerToMailRequest]] &amp; "'"</f>
        <v>performConversation 'What does the Polecat have as color?' 'yes' 'yes'</v>
      </c>
    </row>
    <row r="2331" spans="11:20" x14ac:dyDescent="0.25">
      <c r="K2331">
        <v>2330</v>
      </c>
      <c r="L2331" t="str">
        <f ca="1">OFFSET(Table1[[#Headers],[Template]], MOD(Table4[[#This Row],[Num]], 5)+1, 0)</f>
        <v>Why is the $ so expensive?</v>
      </c>
      <c r="M2331" t="str">
        <f ca="1">OFFSET(Table2[[#Headers],[Car]], MOD(Table4[[#This Row],[Num]], 4)+1, 0)</f>
        <v>Sea Otter</v>
      </c>
      <c r="N2331" t="str">
        <f ca="1">OFFSET(Table3[[#Headers],[Property]], MOD(Table4[[#This Row],[Num]], 3)+1, 0)</f>
        <v>weight</v>
      </c>
      <c r="O2331" s="1">
        <f ca="1">1/(1/VLOOKUP(Table4[[#This Row],[Template]],Table1[], 2, FALSE)+1/VLOOKUP(Table4[[#This Row],[Car]],Table2[],2,FALSE))*2</f>
        <v>0.3428571428571428</v>
      </c>
      <c r="P2331" s="1">
        <f ca="1">1/(1/VLOOKUP(Table4[[#This Row],[Template]],Table1[], 3, FALSE)+1/VLOOKUP(Table4[[#This Row],[Car]],Table2[],3,FALSE))*2</f>
        <v>0.48</v>
      </c>
      <c r="Q2331" s="1" t="str">
        <f ca="1">SUBSTITUTE(SUBSTITUTE(Table4[[#This Row],[Template]], "$", Table4[[#This Row],[Car]]), "%", Table4[[#This Row],[Property]])</f>
        <v>Why is the Sea Otter so expensive?</v>
      </c>
      <c r="R2331" s="1" t="str">
        <f ca="1">IF(RAND()&gt;Table4[[#This Row],[offer1prob]], "yes", "no")</f>
        <v>no</v>
      </c>
      <c r="S2331" s="1" t="str">
        <f ca="1">IF(RAND()&lt;Table4[[#This Row],[offer1prob]], "yes", "no")</f>
        <v>no</v>
      </c>
      <c r="T2331" s="1" t="str">
        <f ca="1">"performConversation '" &amp; Table4[[#This Row],[question]] &amp; "' '" &amp; Table4[[#This Row],[answerToAppointmentRequest]] &amp; "' '" &amp; Table4[[#This Row],[answerToMailRequest]] &amp; "'"</f>
        <v>performConversation 'Why is the Sea Otter so expensive?' 'no' 'no'</v>
      </c>
    </row>
    <row r="2332" spans="11:20" x14ac:dyDescent="0.25">
      <c r="K2332">
        <v>2331</v>
      </c>
      <c r="L2332" t="str">
        <f ca="1">OFFSET(Table1[[#Headers],[Template]], MOD(Table4[[#This Row],[Num]], 5)+1, 0)</f>
        <v>Do you still manufacture the $?</v>
      </c>
      <c r="M2332" t="str">
        <f ca="1">OFFSET(Table2[[#Headers],[Car]], MOD(Table4[[#This Row],[Num]], 4)+1, 0)</f>
        <v>Sable</v>
      </c>
      <c r="N2332" t="str">
        <f ca="1">OFFSET(Table3[[#Headers],[Property]], MOD(Table4[[#This Row],[Num]], 3)+1, 0)</f>
        <v>mpg</v>
      </c>
      <c r="O2332" s="1">
        <f ca="1">1/(1/VLOOKUP(Table4[[#This Row],[Template]],Table1[], 2, FALSE)+1/VLOOKUP(Table4[[#This Row],[Car]],Table2[],2,FALSE))*2</f>
        <v>0.61538461538461542</v>
      </c>
      <c r="P2332" s="1">
        <f ca="1">1/(1/VLOOKUP(Table4[[#This Row],[Template]],Table1[], 3, FALSE)+1/VLOOKUP(Table4[[#This Row],[Car]],Table2[],3,FALSE))*2</f>
        <v>0.54545454545454541</v>
      </c>
      <c r="Q2332" s="1" t="str">
        <f ca="1">SUBSTITUTE(SUBSTITUTE(Table4[[#This Row],[Template]], "$", Table4[[#This Row],[Car]]), "%", Table4[[#This Row],[Property]])</f>
        <v>Do you still manufacture the Sable?</v>
      </c>
      <c r="R2332" s="1" t="str">
        <f ca="1">IF(RAND()&gt;Table4[[#This Row],[offer1prob]], "yes", "no")</f>
        <v>yes</v>
      </c>
      <c r="S2332" s="1" t="str">
        <f ca="1">IF(RAND()&lt;Table4[[#This Row],[offer1prob]], "yes", "no")</f>
        <v>yes</v>
      </c>
      <c r="T2332" s="1" t="str">
        <f ca="1">"performConversation '" &amp; Table4[[#This Row],[question]] &amp; "' '" &amp; Table4[[#This Row],[answerToAppointmentRequest]] &amp; "' '" &amp; Table4[[#This Row],[answerToMailRequest]] &amp; "'"</f>
        <v>performConversation 'Do you still manufacture the Sable?' 'yes' 'yes'</v>
      </c>
    </row>
    <row r="2333" spans="11:20" x14ac:dyDescent="0.25">
      <c r="K2333">
        <v>2332</v>
      </c>
      <c r="L2333" t="str">
        <f ca="1">OFFSET(Table1[[#Headers],[Template]], MOD(Table4[[#This Row],[Num]], 5)+1, 0)</f>
        <v>What is the % of the $?</v>
      </c>
      <c r="M2333" t="str">
        <f ca="1">OFFSET(Table2[[#Headers],[Car]], MOD(Table4[[#This Row],[Num]], 4)+1, 0)</f>
        <v>Wolverine</v>
      </c>
      <c r="N2333" t="str">
        <f ca="1">OFFSET(Table3[[#Headers],[Property]], MOD(Table4[[#This Row],[Num]], 3)+1, 0)</f>
        <v>color</v>
      </c>
      <c r="O2333" s="1">
        <f ca="1">1/(1/VLOOKUP(Table4[[#This Row],[Template]],Table1[], 2, FALSE)+1/VLOOKUP(Table4[[#This Row],[Car]],Table2[],2,FALSE))*2</f>
        <v>0.6</v>
      </c>
      <c r="P2333" s="1">
        <f ca="1">1/(1/VLOOKUP(Table4[[#This Row],[Template]],Table1[], 3, FALSE)+1/VLOOKUP(Table4[[#This Row],[Car]],Table2[],3,FALSE))*2</f>
        <v>0.3428571428571428</v>
      </c>
      <c r="Q2333" s="1" t="str">
        <f ca="1">SUBSTITUTE(SUBSTITUTE(Table4[[#This Row],[Template]], "$", Table4[[#This Row],[Car]]), "%", Table4[[#This Row],[Property]])</f>
        <v>What is the color of the Wolverine?</v>
      </c>
      <c r="R2333" s="1" t="str">
        <f ca="1">IF(RAND()&gt;Table4[[#This Row],[offer1prob]], "yes", "no")</f>
        <v>no</v>
      </c>
      <c r="S2333" s="1" t="str">
        <f ca="1">IF(RAND()&lt;Table4[[#This Row],[offer1prob]], "yes", "no")</f>
        <v>yes</v>
      </c>
      <c r="T2333" s="1" t="str">
        <f ca="1">"performConversation '" &amp; Table4[[#This Row],[question]] &amp; "' '" &amp; Table4[[#This Row],[answerToAppointmentRequest]] &amp; "' '" &amp; Table4[[#This Row],[answerToMailRequest]] &amp; "'"</f>
        <v>performConversation 'What is the color of the Wolverine?' 'no' 'yes'</v>
      </c>
    </row>
    <row r="2334" spans="11:20" x14ac:dyDescent="0.25">
      <c r="K2334">
        <v>2333</v>
      </c>
      <c r="L2334" t="str">
        <f ca="1">OFFSET(Table1[[#Headers],[Template]], MOD(Table4[[#This Row],[Num]], 5)+1, 0)</f>
        <v>The $ is crap</v>
      </c>
      <c r="M2334" t="str">
        <f ca="1">OFFSET(Table2[[#Headers],[Car]], MOD(Table4[[#This Row],[Num]], 4)+1, 0)</f>
        <v>Polecat</v>
      </c>
      <c r="N2334" t="str">
        <f ca="1">OFFSET(Table3[[#Headers],[Property]], MOD(Table4[[#This Row],[Num]], 3)+1, 0)</f>
        <v>weight</v>
      </c>
      <c r="O2334" s="1">
        <f ca="1">1/(1/VLOOKUP(Table4[[#This Row],[Template]],Table1[], 2, FALSE)+1/VLOOKUP(Table4[[#This Row],[Car]],Table2[],2,FALSE))*2</f>
        <v>0.26666666666666666</v>
      </c>
      <c r="P2334" s="1">
        <f ca="1">1/(1/VLOOKUP(Table4[[#This Row],[Template]],Table1[], 3, FALSE)+1/VLOOKUP(Table4[[#This Row],[Car]],Table2[],3,FALSE))*2</f>
        <v>0.32</v>
      </c>
      <c r="Q2334" s="1" t="str">
        <f ca="1">SUBSTITUTE(SUBSTITUTE(Table4[[#This Row],[Template]], "$", Table4[[#This Row],[Car]]), "%", Table4[[#This Row],[Property]])</f>
        <v>The Polecat is crap</v>
      </c>
      <c r="R2334" s="1" t="str">
        <f ca="1">IF(RAND()&gt;Table4[[#This Row],[offer1prob]], "yes", "no")</f>
        <v>yes</v>
      </c>
      <c r="S2334" s="1" t="str">
        <f ca="1">IF(RAND()&lt;Table4[[#This Row],[offer1prob]], "yes", "no")</f>
        <v>no</v>
      </c>
      <c r="T2334" s="1" t="str">
        <f ca="1">"performConversation '" &amp; Table4[[#This Row],[question]] &amp; "' '" &amp; Table4[[#This Row],[answerToAppointmentRequest]] &amp; "' '" &amp; Table4[[#This Row],[answerToMailRequest]] &amp; "'"</f>
        <v>performConversation 'The Polecat is crap' 'yes' 'no'</v>
      </c>
    </row>
    <row r="2335" spans="11:20" x14ac:dyDescent="0.25">
      <c r="K2335">
        <v>2334</v>
      </c>
      <c r="L2335" t="str">
        <f ca="1">OFFSET(Table1[[#Headers],[Template]], MOD(Table4[[#This Row],[Num]], 5)+1, 0)</f>
        <v>What does the $ have as %?</v>
      </c>
      <c r="M2335" t="str">
        <f ca="1">OFFSET(Table2[[#Headers],[Car]], MOD(Table4[[#This Row],[Num]], 4)+1, 0)</f>
        <v>Sea Otter</v>
      </c>
      <c r="N2335" t="str">
        <f ca="1">OFFSET(Table3[[#Headers],[Property]], MOD(Table4[[#This Row],[Num]], 3)+1, 0)</f>
        <v>mpg</v>
      </c>
      <c r="O2335" s="1">
        <f ca="1">1/(1/VLOOKUP(Table4[[#This Row],[Template]],Table1[], 2, FALSE)+1/VLOOKUP(Table4[[#This Row],[Car]],Table2[],2,FALSE))*2</f>
        <v>0.3</v>
      </c>
      <c r="P2335" s="1">
        <f ca="1">1/(1/VLOOKUP(Table4[[#This Row],[Template]],Table1[], 3, FALSE)+1/VLOOKUP(Table4[[#This Row],[Car]],Table2[],3,FALSE))*2</f>
        <v>0.3428571428571428</v>
      </c>
      <c r="Q2335" s="1" t="str">
        <f ca="1">SUBSTITUTE(SUBSTITUTE(Table4[[#This Row],[Template]], "$", Table4[[#This Row],[Car]]), "%", Table4[[#This Row],[Property]])</f>
        <v>What does the Sea Otter have as mpg?</v>
      </c>
      <c r="R2335" s="1" t="str">
        <f ca="1">IF(RAND()&gt;Table4[[#This Row],[offer1prob]], "yes", "no")</f>
        <v>yes</v>
      </c>
      <c r="S2335" s="1" t="str">
        <f ca="1">IF(RAND()&lt;Table4[[#This Row],[offer1prob]], "yes", "no")</f>
        <v>yes</v>
      </c>
      <c r="T2335" s="1" t="str">
        <f ca="1">"performConversation '" &amp; Table4[[#This Row],[question]] &amp; "' '" &amp; Table4[[#This Row],[answerToAppointmentRequest]] &amp; "' '" &amp; Table4[[#This Row],[answerToMailRequest]] &amp; "'"</f>
        <v>performConversation 'What does the Sea Otter have as mpg?' 'yes' 'yes'</v>
      </c>
    </row>
    <row r="2336" spans="11:20" x14ac:dyDescent="0.25">
      <c r="K2336">
        <v>2335</v>
      </c>
      <c r="L2336" t="str">
        <f ca="1">OFFSET(Table1[[#Headers],[Template]], MOD(Table4[[#This Row],[Num]], 5)+1, 0)</f>
        <v>Why is the $ so expensive?</v>
      </c>
      <c r="M2336" t="str">
        <f ca="1">OFFSET(Table2[[#Headers],[Car]], MOD(Table4[[#This Row],[Num]], 4)+1, 0)</f>
        <v>Sable</v>
      </c>
      <c r="N2336" t="str">
        <f ca="1">OFFSET(Table3[[#Headers],[Property]], MOD(Table4[[#This Row],[Num]], 3)+1, 0)</f>
        <v>color</v>
      </c>
      <c r="O2336" s="1">
        <f ca="1">1/(1/VLOOKUP(Table4[[#This Row],[Template]],Table1[], 2, FALSE)+1/VLOOKUP(Table4[[#This Row],[Car]],Table2[],2,FALSE))*2</f>
        <v>0.53333333333333333</v>
      </c>
      <c r="P2336" s="1">
        <f ca="1">1/(1/VLOOKUP(Table4[[#This Row],[Template]],Table1[], 3, FALSE)+1/VLOOKUP(Table4[[#This Row],[Car]],Table2[],3,FALSE))*2</f>
        <v>0.6</v>
      </c>
      <c r="Q2336" s="1" t="str">
        <f ca="1">SUBSTITUTE(SUBSTITUTE(Table4[[#This Row],[Template]], "$", Table4[[#This Row],[Car]]), "%", Table4[[#This Row],[Property]])</f>
        <v>Why is the Sable so expensive?</v>
      </c>
      <c r="R2336" s="1" t="str">
        <f ca="1">IF(RAND()&gt;Table4[[#This Row],[offer1prob]], "yes", "no")</f>
        <v>yes</v>
      </c>
      <c r="S2336" s="1" t="str">
        <f ca="1">IF(RAND()&lt;Table4[[#This Row],[offer1prob]], "yes", "no")</f>
        <v>yes</v>
      </c>
      <c r="T2336" s="1" t="str">
        <f ca="1">"performConversation '" &amp; Table4[[#This Row],[question]] &amp; "' '" &amp; Table4[[#This Row],[answerToAppointmentRequest]] &amp; "' '" &amp; Table4[[#This Row],[answerToMailRequest]] &amp; "'"</f>
        <v>performConversation 'Why is the Sable so expensive?' 'yes' 'yes'</v>
      </c>
    </row>
    <row r="2337" spans="11:20" x14ac:dyDescent="0.25">
      <c r="K2337">
        <v>2336</v>
      </c>
      <c r="L2337" t="str">
        <f ca="1">OFFSET(Table1[[#Headers],[Template]], MOD(Table4[[#This Row],[Num]], 5)+1, 0)</f>
        <v>Do you still manufacture the $?</v>
      </c>
      <c r="M2337" t="str">
        <f ca="1">OFFSET(Table2[[#Headers],[Car]], MOD(Table4[[#This Row],[Num]], 4)+1, 0)</f>
        <v>Wolverine</v>
      </c>
      <c r="N2337" t="str">
        <f ca="1">OFFSET(Table3[[#Headers],[Property]], MOD(Table4[[#This Row],[Num]], 3)+1, 0)</f>
        <v>weight</v>
      </c>
      <c r="O2337" s="1">
        <f ca="1">1/(1/VLOOKUP(Table4[[#This Row],[Template]],Table1[], 2, FALSE)+1/VLOOKUP(Table4[[#This Row],[Car]],Table2[],2,FALSE))*2</f>
        <v>0.54545454545454541</v>
      </c>
      <c r="P2337" s="1">
        <f ca="1">1/(1/VLOOKUP(Table4[[#This Row],[Template]],Table1[], 3, FALSE)+1/VLOOKUP(Table4[[#This Row],[Car]],Table2[],3,FALSE))*2</f>
        <v>0.37499999999999994</v>
      </c>
      <c r="Q2337" s="1" t="str">
        <f ca="1">SUBSTITUTE(SUBSTITUTE(Table4[[#This Row],[Template]], "$", Table4[[#This Row],[Car]]), "%", Table4[[#This Row],[Property]])</f>
        <v>Do you still manufacture the Wolverine?</v>
      </c>
      <c r="R2337" s="1" t="str">
        <f ca="1">IF(RAND()&gt;Table4[[#This Row],[offer1prob]], "yes", "no")</f>
        <v>no</v>
      </c>
      <c r="S2337" s="1" t="str">
        <f ca="1">IF(RAND()&lt;Table4[[#This Row],[offer1prob]], "yes", "no")</f>
        <v>yes</v>
      </c>
      <c r="T2337" s="1" t="str">
        <f ca="1">"performConversation '" &amp; Table4[[#This Row],[question]] &amp; "' '" &amp; Table4[[#This Row],[answerToAppointmentRequest]] &amp; "' '" &amp; Table4[[#This Row],[answerToMailRequest]] &amp; "'"</f>
        <v>performConversation 'Do you still manufacture the Wolverine?' 'no' 'yes'</v>
      </c>
    </row>
    <row r="2338" spans="11:20" x14ac:dyDescent="0.25">
      <c r="K2338">
        <v>2337</v>
      </c>
      <c r="L2338" t="str">
        <f ca="1">OFFSET(Table1[[#Headers],[Template]], MOD(Table4[[#This Row],[Num]], 5)+1, 0)</f>
        <v>What is the % of the $?</v>
      </c>
      <c r="M2338" t="str">
        <f ca="1">OFFSET(Table2[[#Headers],[Car]], MOD(Table4[[#This Row],[Num]], 4)+1, 0)</f>
        <v>Polecat</v>
      </c>
      <c r="N2338" t="str">
        <f ca="1">OFFSET(Table3[[#Headers],[Property]], MOD(Table4[[#This Row],[Num]], 3)+1, 0)</f>
        <v>mpg</v>
      </c>
      <c r="O2338" s="1">
        <f ca="1">1/(1/VLOOKUP(Table4[[#This Row],[Template]],Table1[], 2, FALSE)+1/VLOOKUP(Table4[[#This Row],[Car]],Table2[],2,FALSE))*2</f>
        <v>0.48</v>
      </c>
      <c r="P2338" s="1">
        <f ca="1">1/(1/VLOOKUP(Table4[[#This Row],[Template]],Table1[], 3, FALSE)+1/VLOOKUP(Table4[[#This Row],[Car]],Table2[],3,FALSE))*2</f>
        <v>0.53333333333333333</v>
      </c>
      <c r="Q2338" s="1" t="str">
        <f ca="1">SUBSTITUTE(SUBSTITUTE(Table4[[#This Row],[Template]], "$", Table4[[#This Row],[Car]]), "%", Table4[[#This Row],[Property]])</f>
        <v>What is the mpg of the Polecat?</v>
      </c>
      <c r="R2338" s="1" t="str">
        <f ca="1">IF(RAND()&gt;Table4[[#This Row],[offer1prob]], "yes", "no")</f>
        <v>no</v>
      </c>
      <c r="S2338" s="1" t="str">
        <f ca="1">IF(RAND()&lt;Table4[[#This Row],[offer1prob]], "yes", "no")</f>
        <v>no</v>
      </c>
      <c r="T2338" s="1" t="str">
        <f ca="1">"performConversation '" &amp; Table4[[#This Row],[question]] &amp; "' '" &amp; Table4[[#This Row],[answerToAppointmentRequest]] &amp; "' '" &amp; Table4[[#This Row],[answerToMailRequest]] &amp; "'"</f>
        <v>performConversation 'What is the mpg of the Polecat?' 'no' 'no'</v>
      </c>
    </row>
    <row r="2339" spans="11:20" x14ac:dyDescent="0.25">
      <c r="K2339">
        <v>2338</v>
      </c>
      <c r="L2339" t="str">
        <f ca="1">OFFSET(Table1[[#Headers],[Template]], MOD(Table4[[#This Row],[Num]], 5)+1, 0)</f>
        <v>The $ is crap</v>
      </c>
      <c r="M2339" t="str">
        <f ca="1">OFFSET(Table2[[#Headers],[Car]], MOD(Table4[[#This Row],[Num]], 4)+1, 0)</f>
        <v>Sea Otter</v>
      </c>
      <c r="N2339" t="str">
        <f ca="1">OFFSET(Table3[[#Headers],[Property]], MOD(Table4[[#This Row],[Num]], 3)+1, 0)</f>
        <v>color</v>
      </c>
      <c r="O2339" s="1">
        <f ca="1">1/(1/VLOOKUP(Table4[[#This Row],[Template]],Table1[], 2, FALSE)+1/VLOOKUP(Table4[[#This Row],[Car]],Table2[],2,FALSE))*2</f>
        <v>0.24</v>
      </c>
      <c r="P2339" s="1">
        <f ca="1">1/(1/VLOOKUP(Table4[[#This Row],[Template]],Table1[], 3, FALSE)+1/VLOOKUP(Table4[[#This Row],[Car]],Table2[],3,FALSE))*2</f>
        <v>0.26666666666666666</v>
      </c>
      <c r="Q2339" s="1" t="str">
        <f ca="1">SUBSTITUTE(SUBSTITUTE(Table4[[#This Row],[Template]], "$", Table4[[#This Row],[Car]]), "%", Table4[[#This Row],[Property]])</f>
        <v>The Sea Otter is crap</v>
      </c>
      <c r="R2339" s="1" t="str">
        <f ca="1">IF(RAND()&gt;Table4[[#This Row],[offer1prob]], "yes", "no")</f>
        <v>no</v>
      </c>
      <c r="S2339" s="1" t="str">
        <f ca="1">IF(RAND()&lt;Table4[[#This Row],[offer1prob]], "yes", "no")</f>
        <v>no</v>
      </c>
      <c r="T2339" s="1" t="str">
        <f ca="1">"performConversation '" &amp; Table4[[#This Row],[question]] &amp; "' '" &amp; Table4[[#This Row],[answerToAppointmentRequest]] &amp; "' '" &amp; Table4[[#This Row],[answerToMailRequest]] &amp; "'"</f>
        <v>performConversation 'The Sea Otter is crap' 'no' 'no'</v>
      </c>
    </row>
    <row r="2340" spans="11:20" x14ac:dyDescent="0.25">
      <c r="K2340">
        <v>2339</v>
      </c>
      <c r="L2340" t="str">
        <f ca="1">OFFSET(Table1[[#Headers],[Template]], MOD(Table4[[#This Row],[Num]], 5)+1, 0)</f>
        <v>What does the $ have as %?</v>
      </c>
      <c r="M2340" t="str">
        <f ca="1">OFFSET(Table2[[#Headers],[Car]], MOD(Table4[[#This Row],[Num]], 4)+1, 0)</f>
        <v>Sable</v>
      </c>
      <c r="N2340" t="str">
        <f ca="1">OFFSET(Table3[[#Headers],[Property]], MOD(Table4[[#This Row],[Num]], 3)+1, 0)</f>
        <v>weight</v>
      </c>
      <c r="O2340" s="1">
        <f ca="1">1/(1/VLOOKUP(Table4[[#This Row],[Template]],Table1[], 2, FALSE)+1/VLOOKUP(Table4[[#This Row],[Car]],Table2[],2,FALSE))*2</f>
        <v>0.43636363636363629</v>
      </c>
      <c r="P2340" s="1">
        <f ca="1">1/(1/VLOOKUP(Table4[[#This Row],[Template]],Table1[], 3, FALSE)+1/VLOOKUP(Table4[[#This Row],[Car]],Table2[],3,FALSE))*2</f>
        <v>0.4</v>
      </c>
      <c r="Q2340" s="1" t="str">
        <f ca="1">SUBSTITUTE(SUBSTITUTE(Table4[[#This Row],[Template]], "$", Table4[[#This Row],[Car]]), "%", Table4[[#This Row],[Property]])</f>
        <v>What does the Sable have as weight?</v>
      </c>
      <c r="R2340" s="1" t="str">
        <f ca="1">IF(RAND()&gt;Table4[[#This Row],[offer1prob]], "yes", "no")</f>
        <v>yes</v>
      </c>
      <c r="S2340" s="1" t="str">
        <f ca="1">IF(RAND()&lt;Table4[[#This Row],[offer1prob]], "yes", "no")</f>
        <v>yes</v>
      </c>
      <c r="T2340" s="1" t="str">
        <f ca="1">"performConversation '" &amp; Table4[[#This Row],[question]] &amp; "' '" &amp; Table4[[#This Row],[answerToAppointmentRequest]] &amp; "' '" &amp; Table4[[#This Row],[answerToMailRequest]] &amp; "'"</f>
        <v>performConversation 'What does the Sable have as weight?' 'yes' 'yes'</v>
      </c>
    </row>
    <row r="2341" spans="11:20" x14ac:dyDescent="0.25">
      <c r="K2341">
        <v>2340</v>
      </c>
      <c r="L2341" t="str">
        <f ca="1">OFFSET(Table1[[#Headers],[Template]], MOD(Table4[[#This Row],[Num]], 5)+1, 0)</f>
        <v>Why is the $ so expensive?</v>
      </c>
      <c r="M2341" t="str">
        <f ca="1">OFFSET(Table2[[#Headers],[Car]], MOD(Table4[[#This Row],[Num]], 4)+1, 0)</f>
        <v>Wolverine</v>
      </c>
      <c r="N2341" t="str">
        <f ca="1">OFFSET(Table3[[#Headers],[Property]], MOD(Table4[[#This Row],[Num]], 3)+1, 0)</f>
        <v>mpg</v>
      </c>
      <c r="O2341" s="1">
        <f ca="1">1/(1/VLOOKUP(Table4[[#This Row],[Template]],Table1[], 2, FALSE)+1/VLOOKUP(Table4[[#This Row],[Car]],Table2[],2,FALSE))*2</f>
        <v>0.48</v>
      </c>
      <c r="P2341" s="1">
        <f ca="1">1/(1/VLOOKUP(Table4[[#This Row],[Template]],Table1[], 3, FALSE)+1/VLOOKUP(Table4[[#This Row],[Car]],Table2[],3,FALSE))*2</f>
        <v>0.4</v>
      </c>
      <c r="Q2341" s="1" t="str">
        <f ca="1">SUBSTITUTE(SUBSTITUTE(Table4[[#This Row],[Template]], "$", Table4[[#This Row],[Car]]), "%", Table4[[#This Row],[Property]])</f>
        <v>Why is the Wolverine so expensive?</v>
      </c>
      <c r="R2341" s="1" t="str">
        <f ca="1">IF(RAND()&gt;Table4[[#This Row],[offer1prob]], "yes", "no")</f>
        <v>no</v>
      </c>
      <c r="S2341" s="1" t="str">
        <f ca="1">IF(RAND()&lt;Table4[[#This Row],[offer1prob]], "yes", "no")</f>
        <v>yes</v>
      </c>
      <c r="T2341" s="1" t="str">
        <f ca="1">"performConversation '" &amp; Table4[[#This Row],[question]] &amp; "' '" &amp; Table4[[#This Row],[answerToAppointmentRequest]] &amp; "' '" &amp; Table4[[#This Row],[answerToMailRequest]] &amp; "'"</f>
        <v>performConversation 'Why is the Wolverine so expensive?' 'no' 'yes'</v>
      </c>
    </row>
    <row r="2342" spans="11:20" x14ac:dyDescent="0.25">
      <c r="K2342">
        <v>2341</v>
      </c>
      <c r="L2342" t="str">
        <f ca="1">OFFSET(Table1[[#Headers],[Template]], MOD(Table4[[#This Row],[Num]], 5)+1, 0)</f>
        <v>Do you still manufacture the $?</v>
      </c>
      <c r="M2342" t="str">
        <f ca="1">OFFSET(Table2[[#Headers],[Car]], MOD(Table4[[#This Row],[Num]], 4)+1, 0)</f>
        <v>Polecat</v>
      </c>
      <c r="N2342" t="str">
        <f ca="1">OFFSET(Table3[[#Headers],[Property]], MOD(Table4[[#This Row],[Num]], 3)+1, 0)</f>
        <v>color</v>
      </c>
      <c r="O2342" s="1">
        <f ca="1">1/(1/VLOOKUP(Table4[[#This Row],[Template]],Table1[], 2, FALSE)+1/VLOOKUP(Table4[[#This Row],[Car]],Table2[],2,FALSE))*2</f>
        <v>0.44444444444444442</v>
      </c>
      <c r="P2342" s="1">
        <f ca="1">1/(1/VLOOKUP(Table4[[#This Row],[Template]],Table1[], 3, FALSE)+1/VLOOKUP(Table4[[#This Row],[Car]],Table2[],3,FALSE))*2</f>
        <v>0.61538461538461542</v>
      </c>
      <c r="Q2342" s="1" t="str">
        <f ca="1">SUBSTITUTE(SUBSTITUTE(Table4[[#This Row],[Template]], "$", Table4[[#This Row],[Car]]), "%", Table4[[#This Row],[Property]])</f>
        <v>Do you still manufacture the Polecat?</v>
      </c>
      <c r="R2342" s="1" t="str">
        <f ca="1">IF(RAND()&gt;Table4[[#This Row],[offer1prob]], "yes", "no")</f>
        <v>yes</v>
      </c>
      <c r="S2342" s="1" t="str">
        <f ca="1">IF(RAND()&lt;Table4[[#This Row],[offer1prob]], "yes", "no")</f>
        <v>yes</v>
      </c>
      <c r="T2342" s="1" t="str">
        <f ca="1">"performConversation '" &amp; Table4[[#This Row],[question]] &amp; "' '" &amp; Table4[[#This Row],[answerToAppointmentRequest]] &amp; "' '" &amp; Table4[[#This Row],[answerToMailRequest]] &amp; "'"</f>
        <v>performConversation 'Do you still manufacture the Polecat?' 'yes' 'yes'</v>
      </c>
    </row>
    <row r="2343" spans="11:20" x14ac:dyDescent="0.25">
      <c r="K2343">
        <v>2342</v>
      </c>
      <c r="L2343" t="str">
        <f ca="1">OFFSET(Table1[[#Headers],[Template]], MOD(Table4[[#This Row],[Num]], 5)+1, 0)</f>
        <v>What is the % of the $?</v>
      </c>
      <c r="M2343" t="str">
        <f ca="1">OFFSET(Table2[[#Headers],[Car]], MOD(Table4[[#This Row],[Num]], 4)+1, 0)</f>
        <v>Sea Otter</v>
      </c>
      <c r="N2343" t="str">
        <f ca="1">OFFSET(Table3[[#Headers],[Property]], MOD(Table4[[#This Row],[Num]], 3)+1, 0)</f>
        <v>weight</v>
      </c>
      <c r="O2343" s="1">
        <f ca="1">1/(1/VLOOKUP(Table4[[#This Row],[Template]],Table1[], 2, FALSE)+1/VLOOKUP(Table4[[#This Row],[Car]],Table2[],2,FALSE))*2</f>
        <v>0.4</v>
      </c>
      <c r="P2343" s="1">
        <f ca="1">1/(1/VLOOKUP(Table4[[#This Row],[Template]],Table1[], 3, FALSE)+1/VLOOKUP(Table4[[#This Row],[Car]],Table2[],3,FALSE))*2</f>
        <v>0.4</v>
      </c>
      <c r="Q2343" s="1" t="str">
        <f ca="1">SUBSTITUTE(SUBSTITUTE(Table4[[#This Row],[Template]], "$", Table4[[#This Row],[Car]]), "%", Table4[[#This Row],[Property]])</f>
        <v>What is the weight of the Sea Otter?</v>
      </c>
      <c r="R2343" s="1" t="str">
        <f ca="1">IF(RAND()&gt;Table4[[#This Row],[offer1prob]], "yes", "no")</f>
        <v>yes</v>
      </c>
      <c r="S2343" s="1" t="str">
        <f ca="1">IF(RAND()&lt;Table4[[#This Row],[offer1prob]], "yes", "no")</f>
        <v>no</v>
      </c>
      <c r="T2343" s="1" t="str">
        <f ca="1">"performConversation '" &amp; Table4[[#This Row],[question]] &amp; "' '" &amp; Table4[[#This Row],[answerToAppointmentRequest]] &amp; "' '" &amp; Table4[[#This Row],[answerToMailRequest]] &amp; "'"</f>
        <v>performConversation 'What is the weight of the Sea Otter?' 'yes' 'no'</v>
      </c>
    </row>
    <row r="2344" spans="11:20" x14ac:dyDescent="0.25">
      <c r="K2344">
        <v>2343</v>
      </c>
      <c r="L2344" t="str">
        <f ca="1">OFFSET(Table1[[#Headers],[Template]], MOD(Table4[[#This Row],[Num]], 5)+1, 0)</f>
        <v>The $ is crap</v>
      </c>
      <c r="M2344" t="str">
        <f ca="1">OFFSET(Table2[[#Headers],[Car]], MOD(Table4[[#This Row],[Num]], 4)+1, 0)</f>
        <v>Sable</v>
      </c>
      <c r="N2344" t="str">
        <f ca="1">OFFSET(Table3[[#Headers],[Property]], MOD(Table4[[#This Row],[Num]], 3)+1, 0)</f>
        <v>mpg</v>
      </c>
      <c r="O2344" s="1">
        <f ca="1">1/(1/VLOOKUP(Table4[[#This Row],[Template]],Table1[], 2, FALSE)+1/VLOOKUP(Table4[[#This Row],[Car]],Table2[],2,FALSE))*2</f>
        <v>0.32</v>
      </c>
      <c r="P2344" s="1">
        <f ca="1">1/(1/VLOOKUP(Table4[[#This Row],[Template]],Table1[], 3, FALSE)+1/VLOOKUP(Table4[[#This Row],[Car]],Table2[],3,FALSE))*2</f>
        <v>0.3</v>
      </c>
      <c r="Q2344" s="1" t="str">
        <f ca="1">SUBSTITUTE(SUBSTITUTE(Table4[[#This Row],[Template]], "$", Table4[[#This Row],[Car]]), "%", Table4[[#This Row],[Property]])</f>
        <v>The Sable is crap</v>
      </c>
      <c r="R2344" s="1" t="str">
        <f ca="1">IF(RAND()&gt;Table4[[#This Row],[offer1prob]], "yes", "no")</f>
        <v>yes</v>
      </c>
      <c r="S2344" s="1" t="str">
        <f ca="1">IF(RAND()&lt;Table4[[#This Row],[offer1prob]], "yes", "no")</f>
        <v>yes</v>
      </c>
      <c r="T2344" s="1" t="str">
        <f ca="1">"performConversation '" &amp; Table4[[#This Row],[question]] &amp; "' '" &amp; Table4[[#This Row],[answerToAppointmentRequest]] &amp; "' '" &amp; Table4[[#This Row],[answerToMailRequest]] &amp; "'"</f>
        <v>performConversation 'The Sable is crap' 'yes' 'yes'</v>
      </c>
    </row>
    <row r="2345" spans="11:20" x14ac:dyDescent="0.25">
      <c r="K2345">
        <v>2344</v>
      </c>
      <c r="L2345" t="str">
        <f ca="1">OFFSET(Table1[[#Headers],[Template]], MOD(Table4[[#This Row],[Num]], 5)+1, 0)</f>
        <v>What does the $ have as %?</v>
      </c>
      <c r="M2345" t="str">
        <f ca="1">OFFSET(Table2[[#Headers],[Car]], MOD(Table4[[#This Row],[Num]], 4)+1, 0)</f>
        <v>Wolverine</v>
      </c>
      <c r="N2345" t="str">
        <f ca="1">OFFSET(Table3[[#Headers],[Property]], MOD(Table4[[#This Row],[Num]], 3)+1, 0)</f>
        <v>color</v>
      </c>
      <c r="O2345" s="1">
        <f ca="1">1/(1/VLOOKUP(Table4[[#This Row],[Template]],Table1[], 2, FALSE)+1/VLOOKUP(Table4[[#This Row],[Car]],Table2[],2,FALSE))*2</f>
        <v>0.4</v>
      </c>
      <c r="P2345" s="1">
        <f ca="1">1/(1/VLOOKUP(Table4[[#This Row],[Template]],Table1[], 3, FALSE)+1/VLOOKUP(Table4[[#This Row],[Car]],Table2[],3,FALSE))*2</f>
        <v>0.3</v>
      </c>
      <c r="Q2345" s="1" t="str">
        <f ca="1">SUBSTITUTE(SUBSTITUTE(Table4[[#This Row],[Template]], "$", Table4[[#This Row],[Car]]), "%", Table4[[#This Row],[Property]])</f>
        <v>What does the Wolverine have as color?</v>
      </c>
      <c r="R2345" s="1" t="str">
        <f ca="1">IF(RAND()&gt;Table4[[#This Row],[offer1prob]], "yes", "no")</f>
        <v>no</v>
      </c>
      <c r="S2345" s="1" t="str">
        <f ca="1">IF(RAND()&lt;Table4[[#This Row],[offer1prob]], "yes", "no")</f>
        <v>no</v>
      </c>
      <c r="T2345" s="1" t="str">
        <f ca="1">"performConversation '" &amp; Table4[[#This Row],[question]] &amp; "' '" &amp; Table4[[#This Row],[answerToAppointmentRequest]] &amp; "' '" &amp; Table4[[#This Row],[answerToMailRequest]] &amp; "'"</f>
        <v>performConversation 'What does the Wolverine have as color?' 'no' 'no'</v>
      </c>
    </row>
    <row r="2346" spans="11:20" x14ac:dyDescent="0.25">
      <c r="K2346">
        <v>2345</v>
      </c>
      <c r="L2346" t="str">
        <f ca="1">OFFSET(Table1[[#Headers],[Template]], MOD(Table4[[#This Row],[Num]], 5)+1, 0)</f>
        <v>Why is the $ so expensive?</v>
      </c>
      <c r="M2346" t="str">
        <f ca="1">OFFSET(Table2[[#Headers],[Car]], MOD(Table4[[#This Row],[Num]], 4)+1, 0)</f>
        <v>Polecat</v>
      </c>
      <c r="N2346" t="str">
        <f ca="1">OFFSET(Table3[[#Headers],[Property]], MOD(Table4[[#This Row],[Num]], 3)+1, 0)</f>
        <v>weight</v>
      </c>
      <c r="O2346" s="1">
        <f ca="1">1/(1/VLOOKUP(Table4[[#This Row],[Template]],Table1[], 2, FALSE)+1/VLOOKUP(Table4[[#This Row],[Car]],Table2[],2,FALSE))*2</f>
        <v>0.4</v>
      </c>
      <c r="P2346" s="1">
        <f ca="1">1/(1/VLOOKUP(Table4[[#This Row],[Template]],Table1[], 3, FALSE)+1/VLOOKUP(Table4[[#This Row],[Car]],Table2[],3,FALSE))*2</f>
        <v>0.68571428571428561</v>
      </c>
      <c r="Q2346" s="1" t="str">
        <f ca="1">SUBSTITUTE(SUBSTITUTE(Table4[[#This Row],[Template]], "$", Table4[[#This Row],[Car]]), "%", Table4[[#This Row],[Property]])</f>
        <v>Why is the Polecat so expensive?</v>
      </c>
      <c r="R2346" s="1" t="str">
        <f ca="1">IF(RAND()&gt;Table4[[#This Row],[offer1prob]], "yes", "no")</f>
        <v>yes</v>
      </c>
      <c r="S2346" s="1" t="str">
        <f ca="1">IF(RAND()&lt;Table4[[#This Row],[offer1prob]], "yes", "no")</f>
        <v>no</v>
      </c>
      <c r="T2346" s="1" t="str">
        <f ca="1">"performConversation '" &amp; Table4[[#This Row],[question]] &amp; "' '" &amp; Table4[[#This Row],[answerToAppointmentRequest]] &amp; "' '" &amp; Table4[[#This Row],[answerToMailRequest]] &amp; "'"</f>
        <v>performConversation 'Why is the Polecat so expensive?' 'yes' 'no'</v>
      </c>
    </row>
    <row r="2347" spans="11:20" x14ac:dyDescent="0.25">
      <c r="K2347">
        <v>2346</v>
      </c>
      <c r="L2347" t="str">
        <f ca="1">OFFSET(Table1[[#Headers],[Template]], MOD(Table4[[#This Row],[Num]], 5)+1, 0)</f>
        <v>Do you still manufacture the $?</v>
      </c>
      <c r="M2347" t="str">
        <f ca="1">OFFSET(Table2[[#Headers],[Car]], MOD(Table4[[#This Row],[Num]], 4)+1, 0)</f>
        <v>Sea Otter</v>
      </c>
      <c r="N2347" t="str">
        <f ca="1">OFFSET(Table3[[#Headers],[Property]], MOD(Table4[[#This Row],[Num]], 3)+1, 0)</f>
        <v>mpg</v>
      </c>
      <c r="O2347" s="1">
        <f ca="1">1/(1/VLOOKUP(Table4[[#This Row],[Template]],Table1[], 2, FALSE)+1/VLOOKUP(Table4[[#This Row],[Car]],Table2[],2,FALSE))*2</f>
        <v>0.37499999999999994</v>
      </c>
      <c r="P2347" s="1">
        <f ca="1">1/(1/VLOOKUP(Table4[[#This Row],[Template]],Table1[], 3, FALSE)+1/VLOOKUP(Table4[[#This Row],[Car]],Table2[],3,FALSE))*2</f>
        <v>0.44444444444444442</v>
      </c>
      <c r="Q2347" s="1" t="str">
        <f ca="1">SUBSTITUTE(SUBSTITUTE(Table4[[#This Row],[Template]], "$", Table4[[#This Row],[Car]]), "%", Table4[[#This Row],[Property]])</f>
        <v>Do you still manufacture the Sea Otter?</v>
      </c>
      <c r="R2347" s="1" t="str">
        <f ca="1">IF(RAND()&gt;Table4[[#This Row],[offer1prob]], "yes", "no")</f>
        <v>no</v>
      </c>
      <c r="S2347" s="1" t="str">
        <f ca="1">IF(RAND()&lt;Table4[[#This Row],[offer1prob]], "yes", "no")</f>
        <v>no</v>
      </c>
      <c r="T2347" s="1" t="str">
        <f ca="1">"performConversation '" &amp; Table4[[#This Row],[question]] &amp; "' '" &amp; Table4[[#This Row],[answerToAppointmentRequest]] &amp; "' '" &amp; Table4[[#This Row],[answerToMailRequest]] &amp; "'"</f>
        <v>performConversation 'Do you still manufacture the Sea Otter?' 'no' 'no'</v>
      </c>
    </row>
    <row r="2348" spans="11:20" x14ac:dyDescent="0.25">
      <c r="K2348">
        <v>2347</v>
      </c>
      <c r="L2348" t="str">
        <f ca="1">OFFSET(Table1[[#Headers],[Template]], MOD(Table4[[#This Row],[Num]], 5)+1, 0)</f>
        <v>What is the % of the $?</v>
      </c>
      <c r="M2348" t="str">
        <f ca="1">OFFSET(Table2[[#Headers],[Car]], MOD(Table4[[#This Row],[Num]], 4)+1, 0)</f>
        <v>Sable</v>
      </c>
      <c r="N2348" t="str">
        <f ca="1">OFFSET(Table3[[#Headers],[Property]], MOD(Table4[[#This Row],[Num]], 3)+1, 0)</f>
        <v>color</v>
      </c>
      <c r="O2348" s="1">
        <f ca="1">1/(1/VLOOKUP(Table4[[#This Row],[Template]],Table1[], 2, FALSE)+1/VLOOKUP(Table4[[#This Row],[Car]],Table2[],2,FALSE))*2</f>
        <v>0.68571428571428561</v>
      </c>
      <c r="P2348" s="1">
        <f ca="1">1/(1/VLOOKUP(Table4[[#This Row],[Template]],Table1[], 3, FALSE)+1/VLOOKUP(Table4[[#This Row],[Car]],Table2[],3,FALSE))*2</f>
        <v>0.48</v>
      </c>
      <c r="Q2348" s="1" t="str">
        <f ca="1">SUBSTITUTE(SUBSTITUTE(Table4[[#This Row],[Template]], "$", Table4[[#This Row],[Car]]), "%", Table4[[#This Row],[Property]])</f>
        <v>What is the color of the Sable?</v>
      </c>
      <c r="R2348" s="1" t="str">
        <f ca="1">IF(RAND()&gt;Table4[[#This Row],[offer1prob]], "yes", "no")</f>
        <v>no</v>
      </c>
      <c r="S2348" s="1" t="str">
        <f ca="1">IF(RAND()&lt;Table4[[#This Row],[offer1prob]], "yes", "no")</f>
        <v>yes</v>
      </c>
      <c r="T2348" s="1" t="str">
        <f ca="1">"performConversation '" &amp; Table4[[#This Row],[question]] &amp; "' '" &amp; Table4[[#This Row],[answerToAppointmentRequest]] &amp; "' '" &amp; Table4[[#This Row],[answerToMailRequest]] &amp; "'"</f>
        <v>performConversation 'What is the color of the Sable?' 'no' 'yes'</v>
      </c>
    </row>
    <row r="2349" spans="11:20" x14ac:dyDescent="0.25">
      <c r="K2349">
        <v>2348</v>
      </c>
      <c r="L2349" t="str">
        <f ca="1">OFFSET(Table1[[#Headers],[Template]], MOD(Table4[[#This Row],[Num]], 5)+1, 0)</f>
        <v>The $ is crap</v>
      </c>
      <c r="M2349" t="str">
        <f ca="1">OFFSET(Table2[[#Headers],[Car]], MOD(Table4[[#This Row],[Num]], 4)+1, 0)</f>
        <v>Wolverine</v>
      </c>
      <c r="N2349" t="str">
        <f ca="1">OFFSET(Table3[[#Headers],[Property]], MOD(Table4[[#This Row],[Num]], 3)+1, 0)</f>
        <v>weight</v>
      </c>
      <c r="O2349" s="1">
        <f ca="1">1/(1/VLOOKUP(Table4[[#This Row],[Template]],Table1[], 2, FALSE)+1/VLOOKUP(Table4[[#This Row],[Car]],Table2[],2,FALSE))*2</f>
        <v>0.3</v>
      </c>
      <c r="P2349" s="1">
        <f ca="1">1/(1/VLOOKUP(Table4[[#This Row],[Template]],Table1[], 3, FALSE)+1/VLOOKUP(Table4[[#This Row],[Car]],Table2[],3,FALSE))*2</f>
        <v>0.24</v>
      </c>
      <c r="Q2349" s="1" t="str">
        <f ca="1">SUBSTITUTE(SUBSTITUTE(Table4[[#This Row],[Template]], "$", Table4[[#This Row],[Car]]), "%", Table4[[#This Row],[Property]])</f>
        <v>The Wolverine is crap</v>
      </c>
      <c r="R2349" s="1" t="str">
        <f ca="1">IF(RAND()&gt;Table4[[#This Row],[offer1prob]], "yes", "no")</f>
        <v>yes</v>
      </c>
      <c r="S2349" s="1" t="str">
        <f ca="1">IF(RAND()&lt;Table4[[#This Row],[offer1prob]], "yes", "no")</f>
        <v>no</v>
      </c>
      <c r="T2349" s="1" t="str">
        <f ca="1">"performConversation '" &amp; Table4[[#This Row],[question]] &amp; "' '" &amp; Table4[[#This Row],[answerToAppointmentRequest]] &amp; "' '" &amp; Table4[[#This Row],[answerToMailRequest]] &amp; "'"</f>
        <v>performConversation 'The Wolverine is crap' 'yes' 'no'</v>
      </c>
    </row>
    <row r="2350" spans="11:20" x14ac:dyDescent="0.25">
      <c r="K2350">
        <v>2349</v>
      </c>
      <c r="L2350" t="str">
        <f ca="1">OFFSET(Table1[[#Headers],[Template]], MOD(Table4[[#This Row],[Num]], 5)+1, 0)</f>
        <v>What does the $ have as %?</v>
      </c>
      <c r="M2350" t="str">
        <f ca="1">OFFSET(Table2[[#Headers],[Car]], MOD(Table4[[#This Row],[Num]], 4)+1, 0)</f>
        <v>Polecat</v>
      </c>
      <c r="N2350" t="str">
        <f ca="1">OFFSET(Table3[[#Headers],[Property]], MOD(Table4[[#This Row],[Num]], 3)+1, 0)</f>
        <v>mpg</v>
      </c>
      <c r="O2350" s="1">
        <f ca="1">1/(1/VLOOKUP(Table4[[#This Row],[Template]],Table1[], 2, FALSE)+1/VLOOKUP(Table4[[#This Row],[Car]],Table2[],2,FALSE))*2</f>
        <v>0.3428571428571428</v>
      </c>
      <c r="P2350" s="1">
        <f ca="1">1/(1/VLOOKUP(Table4[[#This Row],[Template]],Table1[], 3, FALSE)+1/VLOOKUP(Table4[[#This Row],[Car]],Table2[],3,FALSE))*2</f>
        <v>0.43636363636363629</v>
      </c>
      <c r="Q2350" s="1" t="str">
        <f ca="1">SUBSTITUTE(SUBSTITUTE(Table4[[#This Row],[Template]], "$", Table4[[#This Row],[Car]]), "%", Table4[[#This Row],[Property]])</f>
        <v>What does the Polecat have as mpg?</v>
      </c>
      <c r="R2350" s="1" t="str">
        <f ca="1">IF(RAND()&gt;Table4[[#This Row],[offer1prob]], "yes", "no")</f>
        <v>no</v>
      </c>
      <c r="S2350" s="1" t="str">
        <f ca="1">IF(RAND()&lt;Table4[[#This Row],[offer1prob]], "yes", "no")</f>
        <v>no</v>
      </c>
      <c r="T2350" s="1" t="str">
        <f ca="1">"performConversation '" &amp; Table4[[#This Row],[question]] &amp; "' '" &amp; Table4[[#This Row],[answerToAppointmentRequest]] &amp; "' '" &amp; Table4[[#This Row],[answerToMailRequest]] &amp; "'"</f>
        <v>performConversation 'What does the Polecat have as mpg?' 'no' 'no'</v>
      </c>
    </row>
    <row r="2351" spans="11:20" x14ac:dyDescent="0.25">
      <c r="K2351">
        <v>2350</v>
      </c>
      <c r="L2351" t="str">
        <f ca="1">OFFSET(Table1[[#Headers],[Template]], MOD(Table4[[#This Row],[Num]], 5)+1, 0)</f>
        <v>Why is the $ so expensive?</v>
      </c>
      <c r="M2351" t="str">
        <f ca="1">OFFSET(Table2[[#Headers],[Car]], MOD(Table4[[#This Row],[Num]], 4)+1, 0)</f>
        <v>Sea Otter</v>
      </c>
      <c r="N2351" t="str">
        <f ca="1">OFFSET(Table3[[#Headers],[Property]], MOD(Table4[[#This Row],[Num]], 3)+1, 0)</f>
        <v>color</v>
      </c>
      <c r="O2351" s="1">
        <f ca="1">1/(1/VLOOKUP(Table4[[#This Row],[Template]],Table1[], 2, FALSE)+1/VLOOKUP(Table4[[#This Row],[Car]],Table2[],2,FALSE))*2</f>
        <v>0.3428571428571428</v>
      </c>
      <c r="P2351" s="1">
        <f ca="1">1/(1/VLOOKUP(Table4[[#This Row],[Template]],Table1[], 3, FALSE)+1/VLOOKUP(Table4[[#This Row],[Car]],Table2[],3,FALSE))*2</f>
        <v>0.48</v>
      </c>
      <c r="Q2351" s="1" t="str">
        <f ca="1">SUBSTITUTE(SUBSTITUTE(Table4[[#This Row],[Template]], "$", Table4[[#This Row],[Car]]), "%", Table4[[#This Row],[Property]])</f>
        <v>Why is the Sea Otter so expensive?</v>
      </c>
      <c r="R2351" s="1" t="str">
        <f ca="1">IF(RAND()&gt;Table4[[#This Row],[offer1prob]], "yes", "no")</f>
        <v>yes</v>
      </c>
      <c r="S2351" s="1" t="str">
        <f ca="1">IF(RAND()&lt;Table4[[#This Row],[offer1prob]], "yes", "no")</f>
        <v>yes</v>
      </c>
      <c r="T2351" s="1" t="str">
        <f ca="1">"performConversation '" &amp; Table4[[#This Row],[question]] &amp; "' '" &amp; Table4[[#This Row],[answerToAppointmentRequest]] &amp; "' '" &amp; Table4[[#This Row],[answerToMailRequest]] &amp; "'"</f>
        <v>performConversation 'Why is the Sea Otter so expensive?' 'yes' 'yes'</v>
      </c>
    </row>
    <row r="2352" spans="11:20" x14ac:dyDescent="0.25">
      <c r="K2352">
        <v>2351</v>
      </c>
      <c r="L2352" t="str">
        <f ca="1">OFFSET(Table1[[#Headers],[Template]], MOD(Table4[[#This Row],[Num]], 5)+1, 0)</f>
        <v>Do you still manufacture the $?</v>
      </c>
      <c r="M2352" t="str">
        <f ca="1">OFFSET(Table2[[#Headers],[Car]], MOD(Table4[[#This Row],[Num]], 4)+1, 0)</f>
        <v>Sable</v>
      </c>
      <c r="N2352" t="str">
        <f ca="1">OFFSET(Table3[[#Headers],[Property]], MOD(Table4[[#This Row],[Num]], 3)+1, 0)</f>
        <v>weight</v>
      </c>
      <c r="O2352" s="1">
        <f ca="1">1/(1/VLOOKUP(Table4[[#This Row],[Template]],Table1[], 2, FALSE)+1/VLOOKUP(Table4[[#This Row],[Car]],Table2[],2,FALSE))*2</f>
        <v>0.61538461538461542</v>
      </c>
      <c r="P2352" s="1">
        <f ca="1">1/(1/VLOOKUP(Table4[[#This Row],[Template]],Table1[], 3, FALSE)+1/VLOOKUP(Table4[[#This Row],[Car]],Table2[],3,FALSE))*2</f>
        <v>0.54545454545454541</v>
      </c>
      <c r="Q2352" s="1" t="str">
        <f ca="1">SUBSTITUTE(SUBSTITUTE(Table4[[#This Row],[Template]], "$", Table4[[#This Row],[Car]]), "%", Table4[[#This Row],[Property]])</f>
        <v>Do you still manufacture the Sable?</v>
      </c>
      <c r="R2352" s="1" t="str">
        <f ca="1">IF(RAND()&gt;Table4[[#This Row],[offer1prob]], "yes", "no")</f>
        <v>no</v>
      </c>
      <c r="S2352" s="1" t="str">
        <f ca="1">IF(RAND()&lt;Table4[[#This Row],[offer1prob]], "yes", "no")</f>
        <v>no</v>
      </c>
      <c r="T2352" s="1" t="str">
        <f ca="1">"performConversation '" &amp; Table4[[#This Row],[question]] &amp; "' '" &amp; Table4[[#This Row],[answerToAppointmentRequest]] &amp; "' '" &amp; Table4[[#This Row],[answerToMailRequest]] &amp; "'"</f>
        <v>performConversation 'Do you still manufacture the Sable?' 'no' 'no'</v>
      </c>
    </row>
    <row r="2353" spans="11:20" x14ac:dyDescent="0.25">
      <c r="K2353">
        <v>2352</v>
      </c>
      <c r="L2353" t="str">
        <f ca="1">OFFSET(Table1[[#Headers],[Template]], MOD(Table4[[#This Row],[Num]], 5)+1, 0)</f>
        <v>What is the % of the $?</v>
      </c>
      <c r="M2353" t="str">
        <f ca="1">OFFSET(Table2[[#Headers],[Car]], MOD(Table4[[#This Row],[Num]], 4)+1, 0)</f>
        <v>Wolverine</v>
      </c>
      <c r="N2353" t="str">
        <f ca="1">OFFSET(Table3[[#Headers],[Property]], MOD(Table4[[#This Row],[Num]], 3)+1, 0)</f>
        <v>mpg</v>
      </c>
      <c r="O2353" s="1">
        <f ca="1">1/(1/VLOOKUP(Table4[[#This Row],[Template]],Table1[], 2, FALSE)+1/VLOOKUP(Table4[[#This Row],[Car]],Table2[],2,FALSE))*2</f>
        <v>0.6</v>
      </c>
      <c r="P2353" s="1">
        <f ca="1">1/(1/VLOOKUP(Table4[[#This Row],[Template]],Table1[], 3, FALSE)+1/VLOOKUP(Table4[[#This Row],[Car]],Table2[],3,FALSE))*2</f>
        <v>0.3428571428571428</v>
      </c>
      <c r="Q2353" s="1" t="str">
        <f ca="1">SUBSTITUTE(SUBSTITUTE(Table4[[#This Row],[Template]], "$", Table4[[#This Row],[Car]]), "%", Table4[[#This Row],[Property]])</f>
        <v>What is the mpg of the Wolverine?</v>
      </c>
      <c r="R2353" s="1" t="str">
        <f ca="1">IF(RAND()&gt;Table4[[#This Row],[offer1prob]], "yes", "no")</f>
        <v>no</v>
      </c>
      <c r="S2353" s="1" t="str">
        <f ca="1">IF(RAND()&lt;Table4[[#This Row],[offer1prob]], "yes", "no")</f>
        <v>no</v>
      </c>
      <c r="T2353" s="1" t="str">
        <f ca="1">"performConversation '" &amp; Table4[[#This Row],[question]] &amp; "' '" &amp; Table4[[#This Row],[answerToAppointmentRequest]] &amp; "' '" &amp; Table4[[#This Row],[answerToMailRequest]] &amp; "'"</f>
        <v>performConversation 'What is the mpg of the Wolverine?' 'no' 'no'</v>
      </c>
    </row>
    <row r="2354" spans="11:20" x14ac:dyDescent="0.25">
      <c r="K2354">
        <v>2353</v>
      </c>
      <c r="L2354" t="str">
        <f ca="1">OFFSET(Table1[[#Headers],[Template]], MOD(Table4[[#This Row],[Num]], 5)+1, 0)</f>
        <v>The $ is crap</v>
      </c>
      <c r="M2354" t="str">
        <f ca="1">OFFSET(Table2[[#Headers],[Car]], MOD(Table4[[#This Row],[Num]], 4)+1, 0)</f>
        <v>Polecat</v>
      </c>
      <c r="N2354" t="str">
        <f ca="1">OFFSET(Table3[[#Headers],[Property]], MOD(Table4[[#This Row],[Num]], 3)+1, 0)</f>
        <v>color</v>
      </c>
      <c r="O2354" s="1">
        <f ca="1">1/(1/VLOOKUP(Table4[[#This Row],[Template]],Table1[], 2, FALSE)+1/VLOOKUP(Table4[[#This Row],[Car]],Table2[],2,FALSE))*2</f>
        <v>0.26666666666666666</v>
      </c>
      <c r="P2354" s="1">
        <f ca="1">1/(1/VLOOKUP(Table4[[#This Row],[Template]],Table1[], 3, FALSE)+1/VLOOKUP(Table4[[#This Row],[Car]],Table2[],3,FALSE))*2</f>
        <v>0.32</v>
      </c>
      <c r="Q2354" s="1" t="str">
        <f ca="1">SUBSTITUTE(SUBSTITUTE(Table4[[#This Row],[Template]], "$", Table4[[#This Row],[Car]]), "%", Table4[[#This Row],[Property]])</f>
        <v>The Polecat is crap</v>
      </c>
      <c r="R2354" s="1" t="str">
        <f ca="1">IF(RAND()&gt;Table4[[#This Row],[offer1prob]], "yes", "no")</f>
        <v>yes</v>
      </c>
      <c r="S2354" s="1" t="str">
        <f ca="1">IF(RAND()&lt;Table4[[#This Row],[offer1prob]], "yes", "no")</f>
        <v>no</v>
      </c>
      <c r="T2354" s="1" t="str">
        <f ca="1">"performConversation '" &amp; Table4[[#This Row],[question]] &amp; "' '" &amp; Table4[[#This Row],[answerToAppointmentRequest]] &amp; "' '" &amp; Table4[[#This Row],[answerToMailRequest]] &amp; "'"</f>
        <v>performConversation 'The Polecat is crap' 'yes' 'no'</v>
      </c>
    </row>
    <row r="2355" spans="11:20" x14ac:dyDescent="0.25">
      <c r="K2355">
        <v>2354</v>
      </c>
      <c r="L2355" t="str">
        <f ca="1">OFFSET(Table1[[#Headers],[Template]], MOD(Table4[[#This Row],[Num]], 5)+1, 0)</f>
        <v>What does the $ have as %?</v>
      </c>
      <c r="M2355" t="str">
        <f ca="1">OFFSET(Table2[[#Headers],[Car]], MOD(Table4[[#This Row],[Num]], 4)+1, 0)</f>
        <v>Sea Otter</v>
      </c>
      <c r="N2355" t="str">
        <f ca="1">OFFSET(Table3[[#Headers],[Property]], MOD(Table4[[#This Row],[Num]], 3)+1, 0)</f>
        <v>weight</v>
      </c>
      <c r="O2355" s="1">
        <f ca="1">1/(1/VLOOKUP(Table4[[#This Row],[Template]],Table1[], 2, FALSE)+1/VLOOKUP(Table4[[#This Row],[Car]],Table2[],2,FALSE))*2</f>
        <v>0.3</v>
      </c>
      <c r="P2355" s="1">
        <f ca="1">1/(1/VLOOKUP(Table4[[#This Row],[Template]],Table1[], 3, FALSE)+1/VLOOKUP(Table4[[#This Row],[Car]],Table2[],3,FALSE))*2</f>
        <v>0.3428571428571428</v>
      </c>
      <c r="Q2355" s="1" t="str">
        <f ca="1">SUBSTITUTE(SUBSTITUTE(Table4[[#This Row],[Template]], "$", Table4[[#This Row],[Car]]), "%", Table4[[#This Row],[Property]])</f>
        <v>What does the Sea Otter have as weight?</v>
      </c>
      <c r="R2355" s="1" t="str">
        <f ca="1">IF(RAND()&gt;Table4[[#This Row],[offer1prob]], "yes", "no")</f>
        <v>yes</v>
      </c>
      <c r="S2355" s="1" t="str">
        <f ca="1">IF(RAND()&lt;Table4[[#This Row],[offer1prob]], "yes", "no")</f>
        <v>no</v>
      </c>
      <c r="T2355" s="1" t="str">
        <f ca="1">"performConversation '" &amp; Table4[[#This Row],[question]] &amp; "' '" &amp; Table4[[#This Row],[answerToAppointmentRequest]] &amp; "' '" &amp; Table4[[#This Row],[answerToMailRequest]] &amp; "'"</f>
        <v>performConversation 'What does the Sea Otter have as weight?' 'yes' 'no'</v>
      </c>
    </row>
    <row r="2356" spans="11:20" x14ac:dyDescent="0.25">
      <c r="K2356">
        <v>2355</v>
      </c>
      <c r="L2356" t="str">
        <f ca="1">OFFSET(Table1[[#Headers],[Template]], MOD(Table4[[#This Row],[Num]], 5)+1, 0)</f>
        <v>Why is the $ so expensive?</v>
      </c>
      <c r="M2356" t="str">
        <f ca="1">OFFSET(Table2[[#Headers],[Car]], MOD(Table4[[#This Row],[Num]], 4)+1, 0)</f>
        <v>Sable</v>
      </c>
      <c r="N2356" t="str">
        <f ca="1">OFFSET(Table3[[#Headers],[Property]], MOD(Table4[[#This Row],[Num]], 3)+1, 0)</f>
        <v>mpg</v>
      </c>
      <c r="O2356" s="1">
        <f ca="1">1/(1/VLOOKUP(Table4[[#This Row],[Template]],Table1[], 2, FALSE)+1/VLOOKUP(Table4[[#This Row],[Car]],Table2[],2,FALSE))*2</f>
        <v>0.53333333333333333</v>
      </c>
      <c r="P2356" s="1">
        <f ca="1">1/(1/VLOOKUP(Table4[[#This Row],[Template]],Table1[], 3, FALSE)+1/VLOOKUP(Table4[[#This Row],[Car]],Table2[],3,FALSE))*2</f>
        <v>0.6</v>
      </c>
      <c r="Q2356" s="1" t="str">
        <f ca="1">SUBSTITUTE(SUBSTITUTE(Table4[[#This Row],[Template]], "$", Table4[[#This Row],[Car]]), "%", Table4[[#This Row],[Property]])</f>
        <v>Why is the Sable so expensive?</v>
      </c>
      <c r="R2356" s="1" t="str">
        <f ca="1">IF(RAND()&gt;Table4[[#This Row],[offer1prob]], "yes", "no")</f>
        <v>yes</v>
      </c>
      <c r="S2356" s="1" t="str">
        <f ca="1">IF(RAND()&lt;Table4[[#This Row],[offer1prob]], "yes", "no")</f>
        <v>no</v>
      </c>
      <c r="T2356" s="1" t="str">
        <f ca="1">"performConversation '" &amp; Table4[[#This Row],[question]] &amp; "' '" &amp; Table4[[#This Row],[answerToAppointmentRequest]] &amp; "' '" &amp; Table4[[#This Row],[answerToMailRequest]] &amp; "'"</f>
        <v>performConversation 'Why is the Sable so expensive?' 'yes' 'no'</v>
      </c>
    </row>
    <row r="2357" spans="11:20" x14ac:dyDescent="0.25">
      <c r="K2357">
        <v>2356</v>
      </c>
      <c r="L2357" t="str">
        <f ca="1">OFFSET(Table1[[#Headers],[Template]], MOD(Table4[[#This Row],[Num]], 5)+1, 0)</f>
        <v>Do you still manufacture the $?</v>
      </c>
      <c r="M2357" t="str">
        <f ca="1">OFFSET(Table2[[#Headers],[Car]], MOD(Table4[[#This Row],[Num]], 4)+1, 0)</f>
        <v>Wolverine</v>
      </c>
      <c r="N2357" t="str">
        <f ca="1">OFFSET(Table3[[#Headers],[Property]], MOD(Table4[[#This Row],[Num]], 3)+1, 0)</f>
        <v>color</v>
      </c>
      <c r="O2357" s="1">
        <f ca="1">1/(1/VLOOKUP(Table4[[#This Row],[Template]],Table1[], 2, FALSE)+1/VLOOKUP(Table4[[#This Row],[Car]],Table2[],2,FALSE))*2</f>
        <v>0.54545454545454541</v>
      </c>
      <c r="P2357" s="1">
        <f ca="1">1/(1/VLOOKUP(Table4[[#This Row],[Template]],Table1[], 3, FALSE)+1/VLOOKUP(Table4[[#This Row],[Car]],Table2[],3,FALSE))*2</f>
        <v>0.37499999999999994</v>
      </c>
      <c r="Q2357" s="1" t="str">
        <f ca="1">SUBSTITUTE(SUBSTITUTE(Table4[[#This Row],[Template]], "$", Table4[[#This Row],[Car]]), "%", Table4[[#This Row],[Property]])</f>
        <v>Do you still manufacture the Wolverine?</v>
      </c>
      <c r="R2357" s="1" t="str">
        <f ca="1">IF(RAND()&gt;Table4[[#This Row],[offer1prob]], "yes", "no")</f>
        <v>no</v>
      </c>
      <c r="S2357" s="1" t="str">
        <f ca="1">IF(RAND()&lt;Table4[[#This Row],[offer1prob]], "yes", "no")</f>
        <v>yes</v>
      </c>
      <c r="T2357" s="1" t="str">
        <f ca="1">"performConversation '" &amp; Table4[[#This Row],[question]] &amp; "' '" &amp; Table4[[#This Row],[answerToAppointmentRequest]] &amp; "' '" &amp; Table4[[#This Row],[answerToMailRequest]] &amp; "'"</f>
        <v>performConversation 'Do you still manufacture the Wolverine?' 'no' 'yes'</v>
      </c>
    </row>
    <row r="2358" spans="11:20" x14ac:dyDescent="0.25">
      <c r="K2358">
        <v>2357</v>
      </c>
      <c r="L2358" t="str">
        <f ca="1">OFFSET(Table1[[#Headers],[Template]], MOD(Table4[[#This Row],[Num]], 5)+1, 0)</f>
        <v>What is the % of the $?</v>
      </c>
      <c r="M2358" t="str">
        <f ca="1">OFFSET(Table2[[#Headers],[Car]], MOD(Table4[[#This Row],[Num]], 4)+1, 0)</f>
        <v>Polecat</v>
      </c>
      <c r="N2358" t="str">
        <f ca="1">OFFSET(Table3[[#Headers],[Property]], MOD(Table4[[#This Row],[Num]], 3)+1, 0)</f>
        <v>weight</v>
      </c>
      <c r="O2358" s="1">
        <f ca="1">1/(1/VLOOKUP(Table4[[#This Row],[Template]],Table1[], 2, FALSE)+1/VLOOKUP(Table4[[#This Row],[Car]],Table2[],2,FALSE))*2</f>
        <v>0.48</v>
      </c>
      <c r="P2358" s="1">
        <f ca="1">1/(1/VLOOKUP(Table4[[#This Row],[Template]],Table1[], 3, FALSE)+1/VLOOKUP(Table4[[#This Row],[Car]],Table2[],3,FALSE))*2</f>
        <v>0.53333333333333333</v>
      </c>
      <c r="Q2358" s="1" t="str">
        <f ca="1">SUBSTITUTE(SUBSTITUTE(Table4[[#This Row],[Template]], "$", Table4[[#This Row],[Car]]), "%", Table4[[#This Row],[Property]])</f>
        <v>What is the weight of the Polecat?</v>
      </c>
      <c r="R2358" s="1" t="str">
        <f ca="1">IF(RAND()&gt;Table4[[#This Row],[offer1prob]], "yes", "no")</f>
        <v>no</v>
      </c>
      <c r="S2358" s="1" t="str">
        <f ca="1">IF(RAND()&lt;Table4[[#This Row],[offer1prob]], "yes", "no")</f>
        <v>no</v>
      </c>
      <c r="T2358" s="1" t="str">
        <f ca="1">"performConversation '" &amp; Table4[[#This Row],[question]] &amp; "' '" &amp; Table4[[#This Row],[answerToAppointmentRequest]] &amp; "' '" &amp; Table4[[#This Row],[answerToMailRequest]] &amp; "'"</f>
        <v>performConversation 'What is the weight of the Polecat?' 'no' 'no'</v>
      </c>
    </row>
    <row r="2359" spans="11:20" x14ac:dyDescent="0.25">
      <c r="K2359">
        <v>2358</v>
      </c>
      <c r="L2359" t="str">
        <f ca="1">OFFSET(Table1[[#Headers],[Template]], MOD(Table4[[#This Row],[Num]], 5)+1, 0)</f>
        <v>The $ is crap</v>
      </c>
      <c r="M2359" t="str">
        <f ca="1">OFFSET(Table2[[#Headers],[Car]], MOD(Table4[[#This Row],[Num]], 4)+1, 0)</f>
        <v>Sea Otter</v>
      </c>
      <c r="N2359" t="str">
        <f ca="1">OFFSET(Table3[[#Headers],[Property]], MOD(Table4[[#This Row],[Num]], 3)+1, 0)</f>
        <v>mpg</v>
      </c>
      <c r="O2359" s="1">
        <f ca="1">1/(1/VLOOKUP(Table4[[#This Row],[Template]],Table1[], 2, FALSE)+1/VLOOKUP(Table4[[#This Row],[Car]],Table2[],2,FALSE))*2</f>
        <v>0.24</v>
      </c>
      <c r="P2359" s="1">
        <f ca="1">1/(1/VLOOKUP(Table4[[#This Row],[Template]],Table1[], 3, FALSE)+1/VLOOKUP(Table4[[#This Row],[Car]],Table2[],3,FALSE))*2</f>
        <v>0.26666666666666666</v>
      </c>
      <c r="Q2359" s="1" t="str">
        <f ca="1">SUBSTITUTE(SUBSTITUTE(Table4[[#This Row],[Template]], "$", Table4[[#This Row],[Car]]), "%", Table4[[#This Row],[Property]])</f>
        <v>The Sea Otter is crap</v>
      </c>
      <c r="R2359" s="1" t="str">
        <f ca="1">IF(RAND()&gt;Table4[[#This Row],[offer1prob]], "yes", "no")</f>
        <v>no</v>
      </c>
      <c r="S2359" s="1" t="str">
        <f ca="1">IF(RAND()&lt;Table4[[#This Row],[offer1prob]], "yes", "no")</f>
        <v>no</v>
      </c>
      <c r="T2359" s="1" t="str">
        <f ca="1">"performConversation '" &amp; Table4[[#This Row],[question]] &amp; "' '" &amp; Table4[[#This Row],[answerToAppointmentRequest]] &amp; "' '" &amp; Table4[[#This Row],[answerToMailRequest]] &amp; "'"</f>
        <v>performConversation 'The Sea Otter is crap' 'no' 'no'</v>
      </c>
    </row>
    <row r="2360" spans="11:20" x14ac:dyDescent="0.25">
      <c r="K2360">
        <v>2359</v>
      </c>
      <c r="L2360" t="str">
        <f ca="1">OFFSET(Table1[[#Headers],[Template]], MOD(Table4[[#This Row],[Num]], 5)+1, 0)</f>
        <v>What does the $ have as %?</v>
      </c>
      <c r="M2360" t="str">
        <f ca="1">OFFSET(Table2[[#Headers],[Car]], MOD(Table4[[#This Row],[Num]], 4)+1, 0)</f>
        <v>Sable</v>
      </c>
      <c r="N2360" t="str">
        <f ca="1">OFFSET(Table3[[#Headers],[Property]], MOD(Table4[[#This Row],[Num]], 3)+1, 0)</f>
        <v>color</v>
      </c>
      <c r="O2360" s="1">
        <f ca="1">1/(1/VLOOKUP(Table4[[#This Row],[Template]],Table1[], 2, FALSE)+1/VLOOKUP(Table4[[#This Row],[Car]],Table2[],2,FALSE))*2</f>
        <v>0.43636363636363629</v>
      </c>
      <c r="P2360" s="1">
        <f ca="1">1/(1/VLOOKUP(Table4[[#This Row],[Template]],Table1[], 3, FALSE)+1/VLOOKUP(Table4[[#This Row],[Car]],Table2[],3,FALSE))*2</f>
        <v>0.4</v>
      </c>
      <c r="Q2360" s="1" t="str">
        <f ca="1">SUBSTITUTE(SUBSTITUTE(Table4[[#This Row],[Template]], "$", Table4[[#This Row],[Car]]), "%", Table4[[#This Row],[Property]])</f>
        <v>What does the Sable have as color?</v>
      </c>
      <c r="R2360" s="1" t="str">
        <f ca="1">IF(RAND()&gt;Table4[[#This Row],[offer1prob]], "yes", "no")</f>
        <v>no</v>
      </c>
      <c r="S2360" s="1" t="str">
        <f ca="1">IF(RAND()&lt;Table4[[#This Row],[offer1prob]], "yes", "no")</f>
        <v>no</v>
      </c>
      <c r="T2360" s="1" t="str">
        <f ca="1">"performConversation '" &amp; Table4[[#This Row],[question]] &amp; "' '" &amp; Table4[[#This Row],[answerToAppointmentRequest]] &amp; "' '" &amp; Table4[[#This Row],[answerToMailRequest]] &amp; "'"</f>
        <v>performConversation 'What does the Sable have as color?' 'no' 'no'</v>
      </c>
    </row>
    <row r="2361" spans="11:20" x14ac:dyDescent="0.25">
      <c r="K2361">
        <v>2360</v>
      </c>
      <c r="L2361" t="str">
        <f ca="1">OFFSET(Table1[[#Headers],[Template]], MOD(Table4[[#This Row],[Num]], 5)+1, 0)</f>
        <v>Why is the $ so expensive?</v>
      </c>
      <c r="M2361" t="str">
        <f ca="1">OFFSET(Table2[[#Headers],[Car]], MOD(Table4[[#This Row],[Num]], 4)+1, 0)</f>
        <v>Wolverine</v>
      </c>
      <c r="N2361" t="str">
        <f ca="1">OFFSET(Table3[[#Headers],[Property]], MOD(Table4[[#This Row],[Num]], 3)+1, 0)</f>
        <v>weight</v>
      </c>
      <c r="O2361" s="1">
        <f ca="1">1/(1/VLOOKUP(Table4[[#This Row],[Template]],Table1[], 2, FALSE)+1/VLOOKUP(Table4[[#This Row],[Car]],Table2[],2,FALSE))*2</f>
        <v>0.48</v>
      </c>
      <c r="P2361" s="1">
        <f ca="1">1/(1/VLOOKUP(Table4[[#This Row],[Template]],Table1[], 3, FALSE)+1/VLOOKUP(Table4[[#This Row],[Car]],Table2[],3,FALSE))*2</f>
        <v>0.4</v>
      </c>
      <c r="Q2361" s="1" t="str">
        <f ca="1">SUBSTITUTE(SUBSTITUTE(Table4[[#This Row],[Template]], "$", Table4[[#This Row],[Car]]), "%", Table4[[#This Row],[Property]])</f>
        <v>Why is the Wolverine so expensive?</v>
      </c>
      <c r="R2361" s="1" t="str">
        <f ca="1">IF(RAND()&gt;Table4[[#This Row],[offer1prob]], "yes", "no")</f>
        <v>no</v>
      </c>
      <c r="S2361" s="1" t="str">
        <f ca="1">IF(RAND()&lt;Table4[[#This Row],[offer1prob]], "yes", "no")</f>
        <v>no</v>
      </c>
      <c r="T2361" s="1" t="str">
        <f ca="1">"performConversation '" &amp; Table4[[#This Row],[question]] &amp; "' '" &amp; Table4[[#This Row],[answerToAppointmentRequest]] &amp; "' '" &amp; Table4[[#This Row],[answerToMailRequest]] &amp; "'"</f>
        <v>performConversation 'Why is the Wolverine so expensive?' 'no' 'no'</v>
      </c>
    </row>
    <row r="2362" spans="11:20" x14ac:dyDescent="0.25">
      <c r="K2362">
        <v>2361</v>
      </c>
      <c r="L2362" t="str">
        <f ca="1">OFFSET(Table1[[#Headers],[Template]], MOD(Table4[[#This Row],[Num]], 5)+1, 0)</f>
        <v>Do you still manufacture the $?</v>
      </c>
      <c r="M2362" t="str">
        <f ca="1">OFFSET(Table2[[#Headers],[Car]], MOD(Table4[[#This Row],[Num]], 4)+1, 0)</f>
        <v>Polecat</v>
      </c>
      <c r="N2362" t="str">
        <f ca="1">OFFSET(Table3[[#Headers],[Property]], MOD(Table4[[#This Row],[Num]], 3)+1, 0)</f>
        <v>mpg</v>
      </c>
      <c r="O2362" s="1">
        <f ca="1">1/(1/VLOOKUP(Table4[[#This Row],[Template]],Table1[], 2, FALSE)+1/VLOOKUP(Table4[[#This Row],[Car]],Table2[],2,FALSE))*2</f>
        <v>0.44444444444444442</v>
      </c>
      <c r="P2362" s="1">
        <f ca="1">1/(1/VLOOKUP(Table4[[#This Row],[Template]],Table1[], 3, FALSE)+1/VLOOKUP(Table4[[#This Row],[Car]],Table2[],3,FALSE))*2</f>
        <v>0.61538461538461542</v>
      </c>
      <c r="Q2362" s="1" t="str">
        <f ca="1">SUBSTITUTE(SUBSTITUTE(Table4[[#This Row],[Template]], "$", Table4[[#This Row],[Car]]), "%", Table4[[#This Row],[Property]])</f>
        <v>Do you still manufacture the Polecat?</v>
      </c>
      <c r="R2362" s="1" t="str">
        <f ca="1">IF(RAND()&gt;Table4[[#This Row],[offer1prob]], "yes", "no")</f>
        <v>yes</v>
      </c>
      <c r="S2362" s="1" t="str">
        <f ca="1">IF(RAND()&lt;Table4[[#This Row],[offer1prob]], "yes", "no")</f>
        <v>no</v>
      </c>
      <c r="T2362" s="1" t="str">
        <f ca="1">"performConversation '" &amp; Table4[[#This Row],[question]] &amp; "' '" &amp; Table4[[#This Row],[answerToAppointmentRequest]] &amp; "' '" &amp; Table4[[#This Row],[answerToMailRequest]] &amp; "'"</f>
        <v>performConversation 'Do you still manufacture the Polecat?' 'yes' 'no'</v>
      </c>
    </row>
    <row r="2363" spans="11:20" x14ac:dyDescent="0.25">
      <c r="K2363">
        <v>2362</v>
      </c>
      <c r="L2363" t="str">
        <f ca="1">OFFSET(Table1[[#Headers],[Template]], MOD(Table4[[#This Row],[Num]], 5)+1, 0)</f>
        <v>What is the % of the $?</v>
      </c>
      <c r="M2363" t="str">
        <f ca="1">OFFSET(Table2[[#Headers],[Car]], MOD(Table4[[#This Row],[Num]], 4)+1, 0)</f>
        <v>Sea Otter</v>
      </c>
      <c r="N2363" t="str">
        <f ca="1">OFFSET(Table3[[#Headers],[Property]], MOD(Table4[[#This Row],[Num]], 3)+1, 0)</f>
        <v>color</v>
      </c>
      <c r="O2363" s="1">
        <f ca="1">1/(1/VLOOKUP(Table4[[#This Row],[Template]],Table1[], 2, FALSE)+1/VLOOKUP(Table4[[#This Row],[Car]],Table2[],2,FALSE))*2</f>
        <v>0.4</v>
      </c>
      <c r="P2363" s="1">
        <f ca="1">1/(1/VLOOKUP(Table4[[#This Row],[Template]],Table1[], 3, FALSE)+1/VLOOKUP(Table4[[#This Row],[Car]],Table2[],3,FALSE))*2</f>
        <v>0.4</v>
      </c>
      <c r="Q2363" s="1" t="str">
        <f ca="1">SUBSTITUTE(SUBSTITUTE(Table4[[#This Row],[Template]], "$", Table4[[#This Row],[Car]]), "%", Table4[[#This Row],[Property]])</f>
        <v>What is the color of the Sea Otter?</v>
      </c>
      <c r="R2363" s="1" t="str">
        <f ca="1">IF(RAND()&gt;Table4[[#This Row],[offer1prob]], "yes", "no")</f>
        <v>no</v>
      </c>
      <c r="S2363" s="1" t="str">
        <f ca="1">IF(RAND()&lt;Table4[[#This Row],[offer1prob]], "yes", "no")</f>
        <v>no</v>
      </c>
      <c r="T2363" s="1" t="str">
        <f ca="1">"performConversation '" &amp; Table4[[#This Row],[question]] &amp; "' '" &amp; Table4[[#This Row],[answerToAppointmentRequest]] &amp; "' '" &amp; Table4[[#This Row],[answerToMailRequest]] &amp; "'"</f>
        <v>performConversation 'What is the color of the Sea Otter?' 'no' 'no'</v>
      </c>
    </row>
    <row r="2364" spans="11:20" x14ac:dyDescent="0.25">
      <c r="K2364">
        <v>2363</v>
      </c>
      <c r="L2364" t="str">
        <f ca="1">OFFSET(Table1[[#Headers],[Template]], MOD(Table4[[#This Row],[Num]], 5)+1, 0)</f>
        <v>The $ is crap</v>
      </c>
      <c r="M2364" t="str">
        <f ca="1">OFFSET(Table2[[#Headers],[Car]], MOD(Table4[[#This Row],[Num]], 4)+1, 0)</f>
        <v>Sable</v>
      </c>
      <c r="N2364" t="str">
        <f ca="1">OFFSET(Table3[[#Headers],[Property]], MOD(Table4[[#This Row],[Num]], 3)+1, 0)</f>
        <v>weight</v>
      </c>
      <c r="O2364" s="1">
        <f ca="1">1/(1/VLOOKUP(Table4[[#This Row],[Template]],Table1[], 2, FALSE)+1/VLOOKUP(Table4[[#This Row],[Car]],Table2[],2,FALSE))*2</f>
        <v>0.32</v>
      </c>
      <c r="P2364" s="1">
        <f ca="1">1/(1/VLOOKUP(Table4[[#This Row],[Template]],Table1[], 3, FALSE)+1/VLOOKUP(Table4[[#This Row],[Car]],Table2[],3,FALSE))*2</f>
        <v>0.3</v>
      </c>
      <c r="Q2364" s="1" t="str">
        <f ca="1">SUBSTITUTE(SUBSTITUTE(Table4[[#This Row],[Template]], "$", Table4[[#This Row],[Car]]), "%", Table4[[#This Row],[Property]])</f>
        <v>The Sable is crap</v>
      </c>
      <c r="R2364" s="1" t="str">
        <f ca="1">IF(RAND()&gt;Table4[[#This Row],[offer1prob]], "yes", "no")</f>
        <v>yes</v>
      </c>
      <c r="S2364" s="1" t="str">
        <f ca="1">IF(RAND()&lt;Table4[[#This Row],[offer1prob]], "yes", "no")</f>
        <v>yes</v>
      </c>
      <c r="T2364" s="1" t="str">
        <f ca="1">"performConversation '" &amp; Table4[[#This Row],[question]] &amp; "' '" &amp; Table4[[#This Row],[answerToAppointmentRequest]] &amp; "' '" &amp; Table4[[#This Row],[answerToMailRequest]] &amp; "'"</f>
        <v>performConversation 'The Sable is crap' 'yes' 'yes'</v>
      </c>
    </row>
    <row r="2365" spans="11:20" x14ac:dyDescent="0.25">
      <c r="K2365">
        <v>2364</v>
      </c>
      <c r="L2365" t="str">
        <f ca="1">OFFSET(Table1[[#Headers],[Template]], MOD(Table4[[#This Row],[Num]], 5)+1, 0)</f>
        <v>What does the $ have as %?</v>
      </c>
      <c r="M2365" t="str">
        <f ca="1">OFFSET(Table2[[#Headers],[Car]], MOD(Table4[[#This Row],[Num]], 4)+1, 0)</f>
        <v>Wolverine</v>
      </c>
      <c r="N2365" t="str">
        <f ca="1">OFFSET(Table3[[#Headers],[Property]], MOD(Table4[[#This Row],[Num]], 3)+1, 0)</f>
        <v>mpg</v>
      </c>
      <c r="O2365" s="1">
        <f ca="1">1/(1/VLOOKUP(Table4[[#This Row],[Template]],Table1[], 2, FALSE)+1/VLOOKUP(Table4[[#This Row],[Car]],Table2[],2,FALSE))*2</f>
        <v>0.4</v>
      </c>
      <c r="P2365" s="1">
        <f ca="1">1/(1/VLOOKUP(Table4[[#This Row],[Template]],Table1[], 3, FALSE)+1/VLOOKUP(Table4[[#This Row],[Car]],Table2[],3,FALSE))*2</f>
        <v>0.3</v>
      </c>
      <c r="Q2365" s="1" t="str">
        <f ca="1">SUBSTITUTE(SUBSTITUTE(Table4[[#This Row],[Template]], "$", Table4[[#This Row],[Car]]), "%", Table4[[#This Row],[Property]])</f>
        <v>What does the Wolverine have as mpg?</v>
      </c>
      <c r="R2365" s="1" t="str">
        <f ca="1">IF(RAND()&gt;Table4[[#This Row],[offer1prob]], "yes", "no")</f>
        <v>no</v>
      </c>
      <c r="S2365" s="1" t="str">
        <f ca="1">IF(RAND()&lt;Table4[[#This Row],[offer1prob]], "yes", "no")</f>
        <v>no</v>
      </c>
      <c r="T2365" s="1" t="str">
        <f ca="1">"performConversation '" &amp; Table4[[#This Row],[question]] &amp; "' '" &amp; Table4[[#This Row],[answerToAppointmentRequest]] &amp; "' '" &amp; Table4[[#This Row],[answerToMailRequest]] &amp; "'"</f>
        <v>performConversation 'What does the Wolverine have as mpg?' 'no' 'no'</v>
      </c>
    </row>
    <row r="2366" spans="11:20" x14ac:dyDescent="0.25">
      <c r="K2366">
        <v>2365</v>
      </c>
      <c r="L2366" t="str">
        <f ca="1">OFFSET(Table1[[#Headers],[Template]], MOD(Table4[[#This Row],[Num]], 5)+1, 0)</f>
        <v>Why is the $ so expensive?</v>
      </c>
      <c r="M2366" t="str">
        <f ca="1">OFFSET(Table2[[#Headers],[Car]], MOD(Table4[[#This Row],[Num]], 4)+1, 0)</f>
        <v>Polecat</v>
      </c>
      <c r="N2366" t="str">
        <f ca="1">OFFSET(Table3[[#Headers],[Property]], MOD(Table4[[#This Row],[Num]], 3)+1, 0)</f>
        <v>color</v>
      </c>
      <c r="O2366" s="1">
        <f ca="1">1/(1/VLOOKUP(Table4[[#This Row],[Template]],Table1[], 2, FALSE)+1/VLOOKUP(Table4[[#This Row],[Car]],Table2[],2,FALSE))*2</f>
        <v>0.4</v>
      </c>
      <c r="P2366" s="1">
        <f ca="1">1/(1/VLOOKUP(Table4[[#This Row],[Template]],Table1[], 3, FALSE)+1/VLOOKUP(Table4[[#This Row],[Car]],Table2[],3,FALSE))*2</f>
        <v>0.68571428571428561</v>
      </c>
      <c r="Q2366" s="1" t="str">
        <f ca="1">SUBSTITUTE(SUBSTITUTE(Table4[[#This Row],[Template]], "$", Table4[[#This Row],[Car]]), "%", Table4[[#This Row],[Property]])</f>
        <v>Why is the Polecat so expensive?</v>
      </c>
      <c r="R2366" s="1" t="str">
        <f ca="1">IF(RAND()&gt;Table4[[#This Row],[offer1prob]], "yes", "no")</f>
        <v>no</v>
      </c>
      <c r="S2366" s="1" t="str">
        <f ca="1">IF(RAND()&lt;Table4[[#This Row],[offer1prob]], "yes", "no")</f>
        <v>no</v>
      </c>
      <c r="T2366" s="1" t="str">
        <f ca="1">"performConversation '" &amp; Table4[[#This Row],[question]] &amp; "' '" &amp; Table4[[#This Row],[answerToAppointmentRequest]] &amp; "' '" &amp; Table4[[#This Row],[answerToMailRequest]] &amp; "'"</f>
        <v>performConversation 'Why is the Polecat so expensive?' 'no' 'no'</v>
      </c>
    </row>
    <row r="2367" spans="11:20" x14ac:dyDescent="0.25">
      <c r="K2367">
        <v>2366</v>
      </c>
      <c r="L2367" t="str">
        <f ca="1">OFFSET(Table1[[#Headers],[Template]], MOD(Table4[[#This Row],[Num]], 5)+1, 0)</f>
        <v>Do you still manufacture the $?</v>
      </c>
      <c r="M2367" t="str">
        <f ca="1">OFFSET(Table2[[#Headers],[Car]], MOD(Table4[[#This Row],[Num]], 4)+1, 0)</f>
        <v>Sea Otter</v>
      </c>
      <c r="N2367" t="str">
        <f ca="1">OFFSET(Table3[[#Headers],[Property]], MOD(Table4[[#This Row],[Num]], 3)+1, 0)</f>
        <v>weight</v>
      </c>
      <c r="O2367" s="1">
        <f ca="1">1/(1/VLOOKUP(Table4[[#This Row],[Template]],Table1[], 2, FALSE)+1/VLOOKUP(Table4[[#This Row],[Car]],Table2[],2,FALSE))*2</f>
        <v>0.37499999999999994</v>
      </c>
      <c r="P2367" s="1">
        <f ca="1">1/(1/VLOOKUP(Table4[[#This Row],[Template]],Table1[], 3, FALSE)+1/VLOOKUP(Table4[[#This Row],[Car]],Table2[],3,FALSE))*2</f>
        <v>0.44444444444444442</v>
      </c>
      <c r="Q2367" s="1" t="str">
        <f ca="1">SUBSTITUTE(SUBSTITUTE(Table4[[#This Row],[Template]], "$", Table4[[#This Row],[Car]]), "%", Table4[[#This Row],[Property]])</f>
        <v>Do you still manufacture the Sea Otter?</v>
      </c>
      <c r="R2367" s="1" t="str">
        <f ca="1">IF(RAND()&gt;Table4[[#This Row],[offer1prob]], "yes", "no")</f>
        <v>no</v>
      </c>
      <c r="S2367" s="1" t="str">
        <f ca="1">IF(RAND()&lt;Table4[[#This Row],[offer1prob]], "yes", "no")</f>
        <v>no</v>
      </c>
      <c r="T2367" s="1" t="str">
        <f ca="1">"performConversation '" &amp; Table4[[#This Row],[question]] &amp; "' '" &amp; Table4[[#This Row],[answerToAppointmentRequest]] &amp; "' '" &amp; Table4[[#This Row],[answerToMailRequest]] &amp; "'"</f>
        <v>performConversation 'Do you still manufacture the Sea Otter?' 'no' 'no'</v>
      </c>
    </row>
    <row r="2368" spans="11:20" x14ac:dyDescent="0.25">
      <c r="K2368">
        <v>2367</v>
      </c>
      <c r="L2368" t="str">
        <f ca="1">OFFSET(Table1[[#Headers],[Template]], MOD(Table4[[#This Row],[Num]], 5)+1, 0)</f>
        <v>What is the % of the $?</v>
      </c>
      <c r="M2368" t="str">
        <f ca="1">OFFSET(Table2[[#Headers],[Car]], MOD(Table4[[#This Row],[Num]], 4)+1, 0)</f>
        <v>Sable</v>
      </c>
      <c r="N2368" t="str">
        <f ca="1">OFFSET(Table3[[#Headers],[Property]], MOD(Table4[[#This Row],[Num]], 3)+1, 0)</f>
        <v>mpg</v>
      </c>
      <c r="O2368" s="1">
        <f ca="1">1/(1/VLOOKUP(Table4[[#This Row],[Template]],Table1[], 2, FALSE)+1/VLOOKUP(Table4[[#This Row],[Car]],Table2[],2,FALSE))*2</f>
        <v>0.68571428571428561</v>
      </c>
      <c r="P2368" s="1">
        <f ca="1">1/(1/VLOOKUP(Table4[[#This Row],[Template]],Table1[], 3, FALSE)+1/VLOOKUP(Table4[[#This Row],[Car]],Table2[],3,FALSE))*2</f>
        <v>0.48</v>
      </c>
      <c r="Q2368" s="1" t="str">
        <f ca="1">SUBSTITUTE(SUBSTITUTE(Table4[[#This Row],[Template]], "$", Table4[[#This Row],[Car]]), "%", Table4[[#This Row],[Property]])</f>
        <v>What is the mpg of the Sable?</v>
      </c>
      <c r="R2368" s="1" t="str">
        <f ca="1">IF(RAND()&gt;Table4[[#This Row],[offer1prob]], "yes", "no")</f>
        <v>yes</v>
      </c>
      <c r="S2368" s="1" t="str">
        <f ca="1">IF(RAND()&lt;Table4[[#This Row],[offer1prob]], "yes", "no")</f>
        <v>yes</v>
      </c>
      <c r="T2368" s="1" t="str">
        <f ca="1">"performConversation '" &amp; Table4[[#This Row],[question]] &amp; "' '" &amp; Table4[[#This Row],[answerToAppointmentRequest]] &amp; "' '" &amp; Table4[[#This Row],[answerToMailRequest]] &amp; "'"</f>
        <v>performConversation 'What is the mpg of the Sable?' 'yes' 'yes'</v>
      </c>
    </row>
    <row r="2369" spans="11:20" x14ac:dyDescent="0.25">
      <c r="K2369">
        <v>2368</v>
      </c>
      <c r="L2369" t="str">
        <f ca="1">OFFSET(Table1[[#Headers],[Template]], MOD(Table4[[#This Row],[Num]], 5)+1, 0)</f>
        <v>The $ is crap</v>
      </c>
      <c r="M2369" t="str">
        <f ca="1">OFFSET(Table2[[#Headers],[Car]], MOD(Table4[[#This Row],[Num]], 4)+1, 0)</f>
        <v>Wolverine</v>
      </c>
      <c r="N2369" t="str">
        <f ca="1">OFFSET(Table3[[#Headers],[Property]], MOD(Table4[[#This Row],[Num]], 3)+1, 0)</f>
        <v>color</v>
      </c>
      <c r="O2369" s="1">
        <f ca="1">1/(1/VLOOKUP(Table4[[#This Row],[Template]],Table1[], 2, FALSE)+1/VLOOKUP(Table4[[#This Row],[Car]],Table2[],2,FALSE))*2</f>
        <v>0.3</v>
      </c>
      <c r="P2369" s="1">
        <f ca="1">1/(1/VLOOKUP(Table4[[#This Row],[Template]],Table1[], 3, FALSE)+1/VLOOKUP(Table4[[#This Row],[Car]],Table2[],3,FALSE))*2</f>
        <v>0.24</v>
      </c>
      <c r="Q2369" s="1" t="str">
        <f ca="1">SUBSTITUTE(SUBSTITUTE(Table4[[#This Row],[Template]], "$", Table4[[#This Row],[Car]]), "%", Table4[[#This Row],[Property]])</f>
        <v>The Wolverine is crap</v>
      </c>
      <c r="R2369" s="1" t="str">
        <f ca="1">IF(RAND()&gt;Table4[[#This Row],[offer1prob]], "yes", "no")</f>
        <v>yes</v>
      </c>
      <c r="S2369" s="1" t="str">
        <f ca="1">IF(RAND()&lt;Table4[[#This Row],[offer1prob]], "yes", "no")</f>
        <v>no</v>
      </c>
      <c r="T2369" s="1" t="str">
        <f ca="1">"performConversation '" &amp; Table4[[#This Row],[question]] &amp; "' '" &amp; Table4[[#This Row],[answerToAppointmentRequest]] &amp; "' '" &amp; Table4[[#This Row],[answerToMailRequest]] &amp; "'"</f>
        <v>performConversation 'The Wolverine is crap' 'yes' 'no'</v>
      </c>
    </row>
    <row r="2370" spans="11:20" x14ac:dyDescent="0.25">
      <c r="K2370">
        <v>2369</v>
      </c>
      <c r="L2370" t="str">
        <f ca="1">OFFSET(Table1[[#Headers],[Template]], MOD(Table4[[#This Row],[Num]], 5)+1, 0)</f>
        <v>What does the $ have as %?</v>
      </c>
      <c r="M2370" t="str">
        <f ca="1">OFFSET(Table2[[#Headers],[Car]], MOD(Table4[[#This Row],[Num]], 4)+1, 0)</f>
        <v>Polecat</v>
      </c>
      <c r="N2370" t="str">
        <f ca="1">OFFSET(Table3[[#Headers],[Property]], MOD(Table4[[#This Row],[Num]], 3)+1, 0)</f>
        <v>weight</v>
      </c>
      <c r="O2370" s="1">
        <f ca="1">1/(1/VLOOKUP(Table4[[#This Row],[Template]],Table1[], 2, FALSE)+1/VLOOKUP(Table4[[#This Row],[Car]],Table2[],2,FALSE))*2</f>
        <v>0.3428571428571428</v>
      </c>
      <c r="P2370" s="1">
        <f ca="1">1/(1/VLOOKUP(Table4[[#This Row],[Template]],Table1[], 3, FALSE)+1/VLOOKUP(Table4[[#This Row],[Car]],Table2[],3,FALSE))*2</f>
        <v>0.43636363636363629</v>
      </c>
      <c r="Q2370" s="1" t="str">
        <f ca="1">SUBSTITUTE(SUBSTITUTE(Table4[[#This Row],[Template]], "$", Table4[[#This Row],[Car]]), "%", Table4[[#This Row],[Property]])</f>
        <v>What does the Polecat have as weight?</v>
      </c>
      <c r="R2370" s="1" t="str">
        <f ca="1">IF(RAND()&gt;Table4[[#This Row],[offer1prob]], "yes", "no")</f>
        <v>no</v>
      </c>
      <c r="S2370" s="1" t="str">
        <f ca="1">IF(RAND()&lt;Table4[[#This Row],[offer1prob]], "yes", "no")</f>
        <v>yes</v>
      </c>
      <c r="T2370" s="1" t="str">
        <f ca="1">"performConversation '" &amp; Table4[[#This Row],[question]] &amp; "' '" &amp; Table4[[#This Row],[answerToAppointmentRequest]] &amp; "' '" &amp; Table4[[#This Row],[answerToMailRequest]] &amp; "'"</f>
        <v>performConversation 'What does the Polecat have as weight?' 'no' 'yes'</v>
      </c>
    </row>
    <row r="2371" spans="11:20" x14ac:dyDescent="0.25">
      <c r="K2371">
        <v>2370</v>
      </c>
      <c r="L2371" t="str">
        <f ca="1">OFFSET(Table1[[#Headers],[Template]], MOD(Table4[[#This Row],[Num]], 5)+1, 0)</f>
        <v>Why is the $ so expensive?</v>
      </c>
      <c r="M2371" t="str">
        <f ca="1">OFFSET(Table2[[#Headers],[Car]], MOD(Table4[[#This Row],[Num]], 4)+1, 0)</f>
        <v>Sea Otter</v>
      </c>
      <c r="N2371" t="str">
        <f ca="1">OFFSET(Table3[[#Headers],[Property]], MOD(Table4[[#This Row],[Num]], 3)+1, 0)</f>
        <v>mpg</v>
      </c>
      <c r="O2371" s="1">
        <f ca="1">1/(1/VLOOKUP(Table4[[#This Row],[Template]],Table1[], 2, FALSE)+1/VLOOKUP(Table4[[#This Row],[Car]],Table2[],2,FALSE))*2</f>
        <v>0.3428571428571428</v>
      </c>
      <c r="P2371" s="1">
        <f ca="1">1/(1/VLOOKUP(Table4[[#This Row],[Template]],Table1[], 3, FALSE)+1/VLOOKUP(Table4[[#This Row],[Car]],Table2[],3,FALSE))*2</f>
        <v>0.48</v>
      </c>
      <c r="Q2371" s="1" t="str">
        <f ca="1">SUBSTITUTE(SUBSTITUTE(Table4[[#This Row],[Template]], "$", Table4[[#This Row],[Car]]), "%", Table4[[#This Row],[Property]])</f>
        <v>Why is the Sea Otter so expensive?</v>
      </c>
      <c r="R2371" s="1" t="str">
        <f ca="1">IF(RAND()&gt;Table4[[#This Row],[offer1prob]], "yes", "no")</f>
        <v>yes</v>
      </c>
      <c r="S2371" s="1" t="str">
        <f ca="1">IF(RAND()&lt;Table4[[#This Row],[offer1prob]], "yes", "no")</f>
        <v>yes</v>
      </c>
      <c r="T2371" s="1" t="str">
        <f ca="1">"performConversation '" &amp; Table4[[#This Row],[question]] &amp; "' '" &amp; Table4[[#This Row],[answerToAppointmentRequest]] &amp; "' '" &amp; Table4[[#This Row],[answerToMailRequest]] &amp; "'"</f>
        <v>performConversation 'Why is the Sea Otter so expensive?' 'yes' 'yes'</v>
      </c>
    </row>
    <row r="2372" spans="11:20" x14ac:dyDescent="0.25">
      <c r="K2372">
        <v>2371</v>
      </c>
      <c r="L2372" t="str">
        <f ca="1">OFFSET(Table1[[#Headers],[Template]], MOD(Table4[[#This Row],[Num]], 5)+1, 0)</f>
        <v>Do you still manufacture the $?</v>
      </c>
      <c r="M2372" t="str">
        <f ca="1">OFFSET(Table2[[#Headers],[Car]], MOD(Table4[[#This Row],[Num]], 4)+1, 0)</f>
        <v>Sable</v>
      </c>
      <c r="N2372" t="str">
        <f ca="1">OFFSET(Table3[[#Headers],[Property]], MOD(Table4[[#This Row],[Num]], 3)+1, 0)</f>
        <v>color</v>
      </c>
      <c r="O2372" s="1">
        <f ca="1">1/(1/VLOOKUP(Table4[[#This Row],[Template]],Table1[], 2, FALSE)+1/VLOOKUP(Table4[[#This Row],[Car]],Table2[],2,FALSE))*2</f>
        <v>0.61538461538461542</v>
      </c>
      <c r="P2372" s="1">
        <f ca="1">1/(1/VLOOKUP(Table4[[#This Row],[Template]],Table1[], 3, FALSE)+1/VLOOKUP(Table4[[#This Row],[Car]],Table2[],3,FALSE))*2</f>
        <v>0.54545454545454541</v>
      </c>
      <c r="Q2372" s="1" t="str">
        <f ca="1">SUBSTITUTE(SUBSTITUTE(Table4[[#This Row],[Template]], "$", Table4[[#This Row],[Car]]), "%", Table4[[#This Row],[Property]])</f>
        <v>Do you still manufacture the Sable?</v>
      </c>
      <c r="R2372" s="1" t="str">
        <f ca="1">IF(RAND()&gt;Table4[[#This Row],[offer1prob]], "yes", "no")</f>
        <v>yes</v>
      </c>
      <c r="S2372" s="1" t="str">
        <f ca="1">IF(RAND()&lt;Table4[[#This Row],[offer1prob]], "yes", "no")</f>
        <v>yes</v>
      </c>
      <c r="T2372" s="1" t="str">
        <f ca="1">"performConversation '" &amp; Table4[[#This Row],[question]] &amp; "' '" &amp; Table4[[#This Row],[answerToAppointmentRequest]] &amp; "' '" &amp; Table4[[#This Row],[answerToMailRequest]] &amp; "'"</f>
        <v>performConversation 'Do you still manufacture the Sable?' 'yes' 'yes'</v>
      </c>
    </row>
    <row r="2373" spans="11:20" x14ac:dyDescent="0.25">
      <c r="K2373">
        <v>2372</v>
      </c>
      <c r="L2373" t="str">
        <f ca="1">OFFSET(Table1[[#Headers],[Template]], MOD(Table4[[#This Row],[Num]], 5)+1, 0)</f>
        <v>What is the % of the $?</v>
      </c>
      <c r="M2373" t="str">
        <f ca="1">OFFSET(Table2[[#Headers],[Car]], MOD(Table4[[#This Row],[Num]], 4)+1, 0)</f>
        <v>Wolverine</v>
      </c>
      <c r="N2373" t="str">
        <f ca="1">OFFSET(Table3[[#Headers],[Property]], MOD(Table4[[#This Row],[Num]], 3)+1, 0)</f>
        <v>weight</v>
      </c>
      <c r="O2373" s="1">
        <f ca="1">1/(1/VLOOKUP(Table4[[#This Row],[Template]],Table1[], 2, FALSE)+1/VLOOKUP(Table4[[#This Row],[Car]],Table2[],2,FALSE))*2</f>
        <v>0.6</v>
      </c>
      <c r="P2373" s="1">
        <f ca="1">1/(1/VLOOKUP(Table4[[#This Row],[Template]],Table1[], 3, FALSE)+1/VLOOKUP(Table4[[#This Row],[Car]],Table2[],3,FALSE))*2</f>
        <v>0.3428571428571428</v>
      </c>
      <c r="Q2373" s="1" t="str">
        <f ca="1">SUBSTITUTE(SUBSTITUTE(Table4[[#This Row],[Template]], "$", Table4[[#This Row],[Car]]), "%", Table4[[#This Row],[Property]])</f>
        <v>What is the weight of the Wolverine?</v>
      </c>
      <c r="R2373" s="1" t="str">
        <f ca="1">IF(RAND()&gt;Table4[[#This Row],[offer1prob]], "yes", "no")</f>
        <v>no</v>
      </c>
      <c r="S2373" s="1" t="str">
        <f ca="1">IF(RAND()&lt;Table4[[#This Row],[offer1prob]], "yes", "no")</f>
        <v>yes</v>
      </c>
      <c r="T2373" s="1" t="str">
        <f ca="1">"performConversation '" &amp; Table4[[#This Row],[question]] &amp; "' '" &amp; Table4[[#This Row],[answerToAppointmentRequest]] &amp; "' '" &amp; Table4[[#This Row],[answerToMailRequest]] &amp; "'"</f>
        <v>performConversation 'What is the weight of the Wolverine?' 'no' 'yes'</v>
      </c>
    </row>
    <row r="2374" spans="11:20" x14ac:dyDescent="0.25">
      <c r="K2374">
        <v>2373</v>
      </c>
      <c r="L2374" t="str">
        <f ca="1">OFFSET(Table1[[#Headers],[Template]], MOD(Table4[[#This Row],[Num]], 5)+1, 0)</f>
        <v>The $ is crap</v>
      </c>
      <c r="M2374" t="str">
        <f ca="1">OFFSET(Table2[[#Headers],[Car]], MOD(Table4[[#This Row],[Num]], 4)+1, 0)</f>
        <v>Polecat</v>
      </c>
      <c r="N2374" t="str">
        <f ca="1">OFFSET(Table3[[#Headers],[Property]], MOD(Table4[[#This Row],[Num]], 3)+1, 0)</f>
        <v>mpg</v>
      </c>
      <c r="O2374" s="1">
        <f ca="1">1/(1/VLOOKUP(Table4[[#This Row],[Template]],Table1[], 2, FALSE)+1/VLOOKUP(Table4[[#This Row],[Car]],Table2[],2,FALSE))*2</f>
        <v>0.26666666666666666</v>
      </c>
      <c r="P2374" s="1">
        <f ca="1">1/(1/VLOOKUP(Table4[[#This Row],[Template]],Table1[], 3, FALSE)+1/VLOOKUP(Table4[[#This Row],[Car]],Table2[],3,FALSE))*2</f>
        <v>0.32</v>
      </c>
      <c r="Q2374" s="1" t="str">
        <f ca="1">SUBSTITUTE(SUBSTITUTE(Table4[[#This Row],[Template]], "$", Table4[[#This Row],[Car]]), "%", Table4[[#This Row],[Property]])</f>
        <v>The Polecat is crap</v>
      </c>
      <c r="R2374" s="1" t="str">
        <f ca="1">IF(RAND()&gt;Table4[[#This Row],[offer1prob]], "yes", "no")</f>
        <v>yes</v>
      </c>
      <c r="S2374" s="1" t="str">
        <f ca="1">IF(RAND()&lt;Table4[[#This Row],[offer1prob]], "yes", "no")</f>
        <v>yes</v>
      </c>
      <c r="T2374" s="1" t="str">
        <f ca="1">"performConversation '" &amp; Table4[[#This Row],[question]] &amp; "' '" &amp; Table4[[#This Row],[answerToAppointmentRequest]] &amp; "' '" &amp; Table4[[#This Row],[answerToMailRequest]] &amp; "'"</f>
        <v>performConversation 'The Polecat is crap' 'yes' 'yes'</v>
      </c>
    </row>
    <row r="2375" spans="11:20" x14ac:dyDescent="0.25">
      <c r="K2375">
        <v>2374</v>
      </c>
      <c r="L2375" t="str">
        <f ca="1">OFFSET(Table1[[#Headers],[Template]], MOD(Table4[[#This Row],[Num]], 5)+1, 0)</f>
        <v>What does the $ have as %?</v>
      </c>
      <c r="M2375" t="str">
        <f ca="1">OFFSET(Table2[[#Headers],[Car]], MOD(Table4[[#This Row],[Num]], 4)+1, 0)</f>
        <v>Sea Otter</v>
      </c>
      <c r="N2375" t="str">
        <f ca="1">OFFSET(Table3[[#Headers],[Property]], MOD(Table4[[#This Row],[Num]], 3)+1, 0)</f>
        <v>color</v>
      </c>
      <c r="O2375" s="1">
        <f ca="1">1/(1/VLOOKUP(Table4[[#This Row],[Template]],Table1[], 2, FALSE)+1/VLOOKUP(Table4[[#This Row],[Car]],Table2[],2,FALSE))*2</f>
        <v>0.3</v>
      </c>
      <c r="P2375" s="1">
        <f ca="1">1/(1/VLOOKUP(Table4[[#This Row],[Template]],Table1[], 3, FALSE)+1/VLOOKUP(Table4[[#This Row],[Car]],Table2[],3,FALSE))*2</f>
        <v>0.3428571428571428</v>
      </c>
      <c r="Q2375" s="1" t="str">
        <f ca="1">SUBSTITUTE(SUBSTITUTE(Table4[[#This Row],[Template]], "$", Table4[[#This Row],[Car]]), "%", Table4[[#This Row],[Property]])</f>
        <v>What does the Sea Otter have as color?</v>
      </c>
      <c r="R2375" s="1" t="str">
        <f ca="1">IF(RAND()&gt;Table4[[#This Row],[offer1prob]], "yes", "no")</f>
        <v>no</v>
      </c>
      <c r="S2375" s="1" t="str">
        <f ca="1">IF(RAND()&lt;Table4[[#This Row],[offer1prob]], "yes", "no")</f>
        <v>no</v>
      </c>
      <c r="T2375" s="1" t="str">
        <f ca="1">"performConversation '" &amp; Table4[[#This Row],[question]] &amp; "' '" &amp; Table4[[#This Row],[answerToAppointmentRequest]] &amp; "' '" &amp; Table4[[#This Row],[answerToMailRequest]] &amp; "'"</f>
        <v>performConversation 'What does the Sea Otter have as color?' 'no' 'no'</v>
      </c>
    </row>
    <row r="2376" spans="11:20" x14ac:dyDescent="0.25">
      <c r="K2376">
        <v>2375</v>
      </c>
      <c r="L2376" t="str">
        <f ca="1">OFFSET(Table1[[#Headers],[Template]], MOD(Table4[[#This Row],[Num]], 5)+1, 0)</f>
        <v>Why is the $ so expensive?</v>
      </c>
      <c r="M2376" t="str">
        <f ca="1">OFFSET(Table2[[#Headers],[Car]], MOD(Table4[[#This Row],[Num]], 4)+1, 0)</f>
        <v>Sable</v>
      </c>
      <c r="N2376" t="str">
        <f ca="1">OFFSET(Table3[[#Headers],[Property]], MOD(Table4[[#This Row],[Num]], 3)+1, 0)</f>
        <v>weight</v>
      </c>
      <c r="O2376" s="1">
        <f ca="1">1/(1/VLOOKUP(Table4[[#This Row],[Template]],Table1[], 2, FALSE)+1/VLOOKUP(Table4[[#This Row],[Car]],Table2[],2,FALSE))*2</f>
        <v>0.53333333333333333</v>
      </c>
      <c r="P2376" s="1">
        <f ca="1">1/(1/VLOOKUP(Table4[[#This Row],[Template]],Table1[], 3, FALSE)+1/VLOOKUP(Table4[[#This Row],[Car]],Table2[],3,FALSE))*2</f>
        <v>0.6</v>
      </c>
      <c r="Q2376" s="1" t="str">
        <f ca="1">SUBSTITUTE(SUBSTITUTE(Table4[[#This Row],[Template]], "$", Table4[[#This Row],[Car]]), "%", Table4[[#This Row],[Property]])</f>
        <v>Why is the Sable so expensive?</v>
      </c>
      <c r="R2376" s="1" t="str">
        <f ca="1">IF(RAND()&gt;Table4[[#This Row],[offer1prob]], "yes", "no")</f>
        <v>yes</v>
      </c>
      <c r="S2376" s="1" t="str">
        <f ca="1">IF(RAND()&lt;Table4[[#This Row],[offer1prob]], "yes", "no")</f>
        <v>yes</v>
      </c>
      <c r="T2376" s="1" t="str">
        <f ca="1">"performConversation '" &amp; Table4[[#This Row],[question]] &amp; "' '" &amp; Table4[[#This Row],[answerToAppointmentRequest]] &amp; "' '" &amp; Table4[[#This Row],[answerToMailRequest]] &amp; "'"</f>
        <v>performConversation 'Why is the Sable so expensive?' 'yes' 'yes'</v>
      </c>
    </row>
    <row r="2377" spans="11:20" x14ac:dyDescent="0.25">
      <c r="K2377">
        <v>2376</v>
      </c>
      <c r="L2377" t="str">
        <f ca="1">OFFSET(Table1[[#Headers],[Template]], MOD(Table4[[#This Row],[Num]], 5)+1, 0)</f>
        <v>Do you still manufacture the $?</v>
      </c>
      <c r="M2377" t="str">
        <f ca="1">OFFSET(Table2[[#Headers],[Car]], MOD(Table4[[#This Row],[Num]], 4)+1, 0)</f>
        <v>Wolverine</v>
      </c>
      <c r="N2377" t="str">
        <f ca="1">OFFSET(Table3[[#Headers],[Property]], MOD(Table4[[#This Row],[Num]], 3)+1, 0)</f>
        <v>mpg</v>
      </c>
      <c r="O2377" s="1">
        <f ca="1">1/(1/VLOOKUP(Table4[[#This Row],[Template]],Table1[], 2, FALSE)+1/VLOOKUP(Table4[[#This Row],[Car]],Table2[],2,FALSE))*2</f>
        <v>0.54545454545454541</v>
      </c>
      <c r="P2377" s="1">
        <f ca="1">1/(1/VLOOKUP(Table4[[#This Row],[Template]],Table1[], 3, FALSE)+1/VLOOKUP(Table4[[#This Row],[Car]],Table2[],3,FALSE))*2</f>
        <v>0.37499999999999994</v>
      </c>
      <c r="Q2377" s="1" t="str">
        <f ca="1">SUBSTITUTE(SUBSTITUTE(Table4[[#This Row],[Template]], "$", Table4[[#This Row],[Car]]), "%", Table4[[#This Row],[Property]])</f>
        <v>Do you still manufacture the Wolverine?</v>
      </c>
      <c r="R2377" s="1" t="str">
        <f ca="1">IF(RAND()&gt;Table4[[#This Row],[offer1prob]], "yes", "no")</f>
        <v>yes</v>
      </c>
      <c r="S2377" s="1" t="str">
        <f ca="1">IF(RAND()&lt;Table4[[#This Row],[offer1prob]], "yes", "no")</f>
        <v>no</v>
      </c>
      <c r="T2377" s="1" t="str">
        <f ca="1">"performConversation '" &amp; Table4[[#This Row],[question]] &amp; "' '" &amp; Table4[[#This Row],[answerToAppointmentRequest]] &amp; "' '" &amp; Table4[[#This Row],[answerToMailRequest]] &amp; "'"</f>
        <v>performConversation 'Do you still manufacture the Wolverine?' 'yes' 'no'</v>
      </c>
    </row>
    <row r="2378" spans="11:20" x14ac:dyDescent="0.25">
      <c r="K2378">
        <v>2377</v>
      </c>
      <c r="L2378" t="str">
        <f ca="1">OFFSET(Table1[[#Headers],[Template]], MOD(Table4[[#This Row],[Num]], 5)+1, 0)</f>
        <v>What is the % of the $?</v>
      </c>
      <c r="M2378" t="str">
        <f ca="1">OFFSET(Table2[[#Headers],[Car]], MOD(Table4[[#This Row],[Num]], 4)+1, 0)</f>
        <v>Polecat</v>
      </c>
      <c r="N2378" t="str">
        <f ca="1">OFFSET(Table3[[#Headers],[Property]], MOD(Table4[[#This Row],[Num]], 3)+1, 0)</f>
        <v>color</v>
      </c>
      <c r="O2378" s="1">
        <f ca="1">1/(1/VLOOKUP(Table4[[#This Row],[Template]],Table1[], 2, FALSE)+1/VLOOKUP(Table4[[#This Row],[Car]],Table2[],2,FALSE))*2</f>
        <v>0.48</v>
      </c>
      <c r="P2378" s="1">
        <f ca="1">1/(1/VLOOKUP(Table4[[#This Row],[Template]],Table1[], 3, FALSE)+1/VLOOKUP(Table4[[#This Row],[Car]],Table2[],3,FALSE))*2</f>
        <v>0.53333333333333333</v>
      </c>
      <c r="Q2378" s="1" t="str">
        <f ca="1">SUBSTITUTE(SUBSTITUTE(Table4[[#This Row],[Template]], "$", Table4[[#This Row],[Car]]), "%", Table4[[#This Row],[Property]])</f>
        <v>What is the color of the Polecat?</v>
      </c>
      <c r="R2378" s="1" t="str">
        <f ca="1">IF(RAND()&gt;Table4[[#This Row],[offer1prob]], "yes", "no")</f>
        <v>no</v>
      </c>
      <c r="S2378" s="1" t="str">
        <f ca="1">IF(RAND()&lt;Table4[[#This Row],[offer1prob]], "yes", "no")</f>
        <v>no</v>
      </c>
      <c r="T2378" s="1" t="str">
        <f ca="1">"performConversation '" &amp; Table4[[#This Row],[question]] &amp; "' '" &amp; Table4[[#This Row],[answerToAppointmentRequest]] &amp; "' '" &amp; Table4[[#This Row],[answerToMailRequest]] &amp; "'"</f>
        <v>performConversation 'What is the color of the Polecat?' 'no' 'no'</v>
      </c>
    </row>
    <row r="2379" spans="11:20" x14ac:dyDescent="0.25">
      <c r="K2379">
        <v>2378</v>
      </c>
      <c r="L2379" t="str">
        <f ca="1">OFFSET(Table1[[#Headers],[Template]], MOD(Table4[[#This Row],[Num]], 5)+1, 0)</f>
        <v>The $ is crap</v>
      </c>
      <c r="M2379" t="str">
        <f ca="1">OFFSET(Table2[[#Headers],[Car]], MOD(Table4[[#This Row],[Num]], 4)+1, 0)</f>
        <v>Sea Otter</v>
      </c>
      <c r="N2379" t="str">
        <f ca="1">OFFSET(Table3[[#Headers],[Property]], MOD(Table4[[#This Row],[Num]], 3)+1, 0)</f>
        <v>weight</v>
      </c>
      <c r="O2379" s="1">
        <f ca="1">1/(1/VLOOKUP(Table4[[#This Row],[Template]],Table1[], 2, FALSE)+1/VLOOKUP(Table4[[#This Row],[Car]],Table2[],2,FALSE))*2</f>
        <v>0.24</v>
      </c>
      <c r="P2379" s="1">
        <f ca="1">1/(1/VLOOKUP(Table4[[#This Row],[Template]],Table1[], 3, FALSE)+1/VLOOKUP(Table4[[#This Row],[Car]],Table2[],3,FALSE))*2</f>
        <v>0.26666666666666666</v>
      </c>
      <c r="Q2379" s="1" t="str">
        <f ca="1">SUBSTITUTE(SUBSTITUTE(Table4[[#This Row],[Template]], "$", Table4[[#This Row],[Car]]), "%", Table4[[#This Row],[Property]])</f>
        <v>The Sea Otter is crap</v>
      </c>
      <c r="R2379" s="1" t="str">
        <f ca="1">IF(RAND()&gt;Table4[[#This Row],[offer1prob]], "yes", "no")</f>
        <v>yes</v>
      </c>
      <c r="S2379" s="1" t="str">
        <f ca="1">IF(RAND()&lt;Table4[[#This Row],[offer1prob]], "yes", "no")</f>
        <v>no</v>
      </c>
      <c r="T2379" s="1" t="str">
        <f ca="1">"performConversation '" &amp; Table4[[#This Row],[question]] &amp; "' '" &amp; Table4[[#This Row],[answerToAppointmentRequest]] &amp; "' '" &amp; Table4[[#This Row],[answerToMailRequest]] &amp; "'"</f>
        <v>performConversation 'The Sea Otter is crap' 'yes' 'no'</v>
      </c>
    </row>
    <row r="2380" spans="11:20" x14ac:dyDescent="0.25">
      <c r="K2380">
        <v>2379</v>
      </c>
      <c r="L2380" t="str">
        <f ca="1">OFFSET(Table1[[#Headers],[Template]], MOD(Table4[[#This Row],[Num]], 5)+1, 0)</f>
        <v>What does the $ have as %?</v>
      </c>
      <c r="M2380" t="str">
        <f ca="1">OFFSET(Table2[[#Headers],[Car]], MOD(Table4[[#This Row],[Num]], 4)+1, 0)</f>
        <v>Sable</v>
      </c>
      <c r="N2380" t="str">
        <f ca="1">OFFSET(Table3[[#Headers],[Property]], MOD(Table4[[#This Row],[Num]], 3)+1, 0)</f>
        <v>mpg</v>
      </c>
      <c r="O2380" s="1">
        <f ca="1">1/(1/VLOOKUP(Table4[[#This Row],[Template]],Table1[], 2, FALSE)+1/VLOOKUP(Table4[[#This Row],[Car]],Table2[],2,FALSE))*2</f>
        <v>0.43636363636363629</v>
      </c>
      <c r="P2380" s="1">
        <f ca="1">1/(1/VLOOKUP(Table4[[#This Row],[Template]],Table1[], 3, FALSE)+1/VLOOKUP(Table4[[#This Row],[Car]],Table2[],3,FALSE))*2</f>
        <v>0.4</v>
      </c>
      <c r="Q2380" s="1" t="str">
        <f ca="1">SUBSTITUTE(SUBSTITUTE(Table4[[#This Row],[Template]], "$", Table4[[#This Row],[Car]]), "%", Table4[[#This Row],[Property]])</f>
        <v>What does the Sable have as mpg?</v>
      </c>
      <c r="R2380" s="1" t="str">
        <f ca="1">IF(RAND()&gt;Table4[[#This Row],[offer1prob]], "yes", "no")</f>
        <v>yes</v>
      </c>
      <c r="S2380" s="1" t="str">
        <f ca="1">IF(RAND()&lt;Table4[[#This Row],[offer1prob]], "yes", "no")</f>
        <v>no</v>
      </c>
      <c r="T2380" s="1" t="str">
        <f ca="1">"performConversation '" &amp; Table4[[#This Row],[question]] &amp; "' '" &amp; Table4[[#This Row],[answerToAppointmentRequest]] &amp; "' '" &amp; Table4[[#This Row],[answerToMailRequest]] &amp; "'"</f>
        <v>performConversation 'What does the Sable have as mpg?' 'yes' 'no'</v>
      </c>
    </row>
    <row r="2381" spans="11:20" x14ac:dyDescent="0.25">
      <c r="K2381">
        <v>2380</v>
      </c>
      <c r="L2381" t="str">
        <f ca="1">OFFSET(Table1[[#Headers],[Template]], MOD(Table4[[#This Row],[Num]], 5)+1, 0)</f>
        <v>Why is the $ so expensive?</v>
      </c>
      <c r="M2381" t="str">
        <f ca="1">OFFSET(Table2[[#Headers],[Car]], MOD(Table4[[#This Row],[Num]], 4)+1, 0)</f>
        <v>Wolverine</v>
      </c>
      <c r="N2381" t="str">
        <f ca="1">OFFSET(Table3[[#Headers],[Property]], MOD(Table4[[#This Row],[Num]], 3)+1, 0)</f>
        <v>color</v>
      </c>
      <c r="O2381" s="1">
        <f ca="1">1/(1/VLOOKUP(Table4[[#This Row],[Template]],Table1[], 2, FALSE)+1/VLOOKUP(Table4[[#This Row],[Car]],Table2[],2,FALSE))*2</f>
        <v>0.48</v>
      </c>
      <c r="P2381" s="1">
        <f ca="1">1/(1/VLOOKUP(Table4[[#This Row],[Template]],Table1[], 3, FALSE)+1/VLOOKUP(Table4[[#This Row],[Car]],Table2[],3,FALSE))*2</f>
        <v>0.4</v>
      </c>
      <c r="Q2381" s="1" t="str">
        <f ca="1">SUBSTITUTE(SUBSTITUTE(Table4[[#This Row],[Template]], "$", Table4[[#This Row],[Car]]), "%", Table4[[#This Row],[Property]])</f>
        <v>Why is the Wolverine so expensive?</v>
      </c>
      <c r="R2381" s="1" t="str">
        <f ca="1">IF(RAND()&gt;Table4[[#This Row],[offer1prob]], "yes", "no")</f>
        <v>yes</v>
      </c>
      <c r="S2381" s="1" t="str">
        <f ca="1">IF(RAND()&lt;Table4[[#This Row],[offer1prob]], "yes", "no")</f>
        <v>no</v>
      </c>
      <c r="T2381" s="1" t="str">
        <f ca="1">"performConversation '" &amp; Table4[[#This Row],[question]] &amp; "' '" &amp; Table4[[#This Row],[answerToAppointmentRequest]] &amp; "' '" &amp; Table4[[#This Row],[answerToMailRequest]] &amp; "'"</f>
        <v>performConversation 'Why is the Wolverine so expensive?' 'yes' 'no'</v>
      </c>
    </row>
    <row r="2382" spans="11:20" x14ac:dyDescent="0.25">
      <c r="K2382">
        <v>2381</v>
      </c>
      <c r="L2382" t="str">
        <f ca="1">OFFSET(Table1[[#Headers],[Template]], MOD(Table4[[#This Row],[Num]], 5)+1, 0)</f>
        <v>Do you still manufacture the $?</v>
      </c>
      <c r="M2382" t="str">
        <f ca="1">OFFSET(Table2[[#Headers],[Car]], MOD(Table4[[#This Row],[Num]], 4)+1, 0)</f>
        <v>Polecat</v>
      </c>
      <c r="N2382" t="str">
        <f ca="1">OFFSET(Table3[[#Headers],[Property]], MOD(Table4[[#This Row],[Num]], 3)+1, 0)</f>
        <v>weight</v>
      </c>
      <c r="O2382" s="1">
        <f ca="1">1/(1/VLOOKUP(Table4[[#This Row],[Template]],Table1[], 2, FALSE)+1/VLOOKUP(Table4[[#This Row],[Car]],Table2[],2,FALSE))*2</f>
        <v>0.44444444444444442</v>
      </c>
      <c r="P2382" s="1">
        <f ca="1">1/(1/VLOOKUP(Table4[[#This Row],[Template]],Table1[], 3, FALSE)+1/VLOOKUP(Table4[[#This Row],[Car]],Table2[],3,FALSE))*2</f>
        <v>0.61538461538461542</v>
      </c>
      <c r="Q2382" s="1" t="str">
        <f ca="1">SUBSTITUTE(SUBSTITUTE(Table4[[#This Row],[Template]], "$", Table4[[#This Row],[Car]]), "%", Table4[[#This Row],[Property]])</f>
        <v>Do you still manufacture the Polecat?</v>
      </c>
      <c r="R2382" s="1" t="str">
        <f ca="1">IF(RAND()&gt;Table4[[#This Row],[offer1prob]], "yes", "no")</f>
        <v>yes</v>
      </c>
      <c r="S2382" s="1" t="str">
        <f ca="1">IF(RAND()&lt;Table4[[#This Row],[offer1prob]], "yes", "no")</f>
        <v>yes</v>
      </c>
      <c r="T2382" s="1" t="str">
        <f ca="1">"performConversation '" &amp; Table4[[#This Row],[question]] &amp; "' '" &amp; Table4[[#This Row],[answerToAppointmentRequest]] &amp; "' '" &amp; Table4[[#This Row],[answerToMailRequest]] &amp; "'"</f>
        <v>performConversation 'Do you still manufacture the Polecat?' 'yes' 'yes'</v>
      </c>
    </row>
    <row r="2383" spans="11:20" x14ac:dyDescent="0.25">
      <c r="K2383">
        <v>2382</v>
      </c>
      <c r="L2383" t="str">
        <f ca="1">OFFSET(Table1[[#Headers],[Template]], MOD(Table4[[#This Row],[Num]], 5)+1, 0)</f>
        <v>What is the % of the $?</v>
      </c>
      <c r="M2383" t="str">
        <f ca="1">OFFSET(Table2[[#Headers],[Car]], MOD(Table4[[#This Row],[Num]], 4)+1, 0)</f>
        <v>Sea Otter</v>
      </c>
      <c r="N2383" t="str">
        <f ca="1">OFFSET(Table3[[#Headers],[Property]], MOD(Table4[[#This Row],[Num]], 3)+1, 0)</f>
        <v>mpg</v>
      </c>
      <c r="O2383" s="1">
        <f ca="1">1/(1/VLOOKUP(Table4[[#This Row],[Template]],Table1[], 2, FALSE)+1/VLOOKUP(Table4[[#This Row],[Car]],Table2[],2,FALSE))*2</f>
        <v>0.4</v>
      </c>
      <c r="P2383" s="1">
        <f ca="1">1/(1/VLOOKUP(Table4[[#This Row],[Template]],Table1[], 3, FALSE)+1/VLOOKUP(Table4[[#This Row],[Car]],Table2[],3,FALSE))*2</f>
        <v>0.4</v>
      </c>
      <c r="Q2383" s="1" t="str">
        <f ca="1">SUBSTITUTE(SUBSTITUTE(Table4[[#This Row],[Template]], "$", Table4[[#This Row],[Car]]), "%", Table4[[#This Row],[Property]])</f>
        <v>What is the mpg of the Sea Otter?</v>
      </c>
      <c r="R2383" s="1" t="str">
        <f ca="1">IF(RAND()&gt;Table4[[#This Row],[offer1prob]], "yes", "no")</f>
        <v>yes</v>
      </c>
      <c r="S2383" s="1" t="str">
        <f ca="1">IF(RAND()&lt;Table4[[#This Row],[offer1prob]], "yes", "no")</f>
        <v>no</v>
      </c>
      <c r="T2383" s="1" t="str">
        <f ca="1">"performConversation '" &amp; Table4[[#This Row],[question]] &amp; "' '" &amp; Table4[[#This Row],[answerToAppointmentRequest]] &amp; "' '" &amp; Table4[[#This Row],[answerToMailRequest]] &amp; "'"</f>
        <v>performConversation 'What is the mpg of the Sea Otter?' 'yes' 'no'</v>
      </c>
    </row>
    <row r="2384" spans="11:20" x14ac:dyDescent="0.25">
      <c r="K2384">
        <v>2383</v>
      </c>
      <c r="L2384" t="str">
        <f ca="1">OFFSET(Table1[[#Headers],[Template]], MOD(Table4[[#This Row],[Num]], 5)+1, 0)</f>
        <v>The $ is crap</v>
      </c>
      <c r="M2384" t="str">
        <f ca="1">OFFSET(Table2[[#Headers],[Car]], MOD(Table4[[#This Row],[Num]], 4)+1, 0)</f>
        <v>Sable</v>
      </c>
      <c r="N2384" t="str">
        <f ca="1">OFFSET(Table3[[#Headers],[Property]], MOD(Table4[[#This Row],[Num]], 3)+1, 0)</f>
        <v>color</v>
      </c>
      <c r="O2384" s="1">
        <f ca="1">1/(1/VLOOKUP(Table4[[#This Row],[Template]],Table1[], 2, FALSE)+1/VLOOKUP(Table4[[#This Row],[Car]],Table2[],2,FALSE))*2</f>
        <v>0.32</v>
      </c>
      <c r="P2384" s="1">
        <f ca="1">1/(1/VLOOKUP(Table4[[#This Row],[Template]],Table1[], 3, FALSE)+1/VLOOKUP(Table4[[#This Row],[Car]],Table2[],3,FALSE))*2</f>
        <v>0.3</v>
      </c>
      <c r="Q2384" s="1" t="str">
        <f ca="1">SUBSTITUTE(SUBSTITUTE(Table4[[#This Row],[Template]], "$", Table4[[#This Row],[Car]]), "%", Table4[[#This Row],[Property]])</f>
        <v>The Sable is crap</v>
      </c>
      <c r="R2384" s="1" t="str">
        <f ca="1">IF(RAND()&gt;Table4[[#This Row],[offer1prob]], "yes", "no")</f>
        <v>yes</v>
      </c>
      <c r="S2384" s="1" t="str">
        <f ca="1">IF(RAND()&lt;Table4[[#This Row],[offer1prob]], "yes", "no")</f>
        <v>yes</v>
      </c>
      <c r="T2384" s="1" t="str">
        <f ca="1">"performConversation '" &amp; Table4[[#This Row],[question]] &amp; "' '" &amp; Table4[[#This Row],[answerToAppointmentRequest]] &amp; "' '" &amp; Table4[[#This Row],[answerToMailRequest]] &amp; "'"</f>
        <v>performConversation 'The Sable is crap' 'yes' 'yes'</v>
      </c>
    </row>
    <row r="2385" spans="11:20" x14ac:dyDescent="0.25">
      <c r="K2385">
        <v>2384</v>
      </c>
      <c r="L2385" t="str">
        <f ca="1">OFFSET(Table1[[#Headers],[Template]], MOD(Table4[[#This Row],[Num]], 5)+1, 0)</f>
        <v>What does the $ have as %?</v>
      </c>
      <c r="M2385" t="str">
        <f ca="1">OFFSET(Table2[[#Headers],[Car]], MOD(Table4[[#This Row],[Num]], 4)+1, 0)</f>
        <v>Wolverine</v>
      </c>
      <c r="N2385" t="str">
        <f ca="1">OFFSET(Table3[[#Headers],[Property]], MOD(Table4[[#This Row],[Num]], 3)+1, 0)</f>
        <v>weight</v>
      </c>
      <c r="O2385" s="1">
        <f ca="1">1/(1/VLOOKUP(Table4[[#This Row],[Template]],Table1[], 2, FALSE)+1/VLOOKUP(Table4[[#This Row],[Car]],Table2[],2,FALSE))*2</f>
        <v>0.4</v>
      </c>
      <c r="P2385" s="1">
        <f ca="1">1/(1/VLOOKUP(Table4[[#This Row],[Template]],Table1[], 3, FALSE)+1/VLOOKUP(Table4[[#This Row],[Car]],Table2[],3,FALSE))*2</f>
        <v>0.3</v>
      </c>
      <c r="Q2385" s="1" t="str">
        <f ca="1">SUBSTITUTE(SUBSTITUTE(Table4[[#This Row],[Template]], "$", Table4[[#This Row],[Car]]), "%", Table4[[#This Row],[Property]])</f>
        <v>What does the Wolverine have as weight?</v>
      </c>
      <c r="R2385" s="1" t="str">
        <f ca="1">IF(RAND()&gt;Table4[[#This Row],[offer1prob]], "yes", "no")</f>
        <v>yes</v>
      </c>
      <c r="S2385" s="1" t="str">
        <f ca="1">IF(RAND()&lt;Table4[[#This Row],[offer1prob]], "yes", "no")</f>
        <v>yes</v>
      </c>
      <c r="T2385" s="1" t="str">
        <f ca="1">"performConversation '" &amp; Table4[[#This Row],[question]] &amp; "' '" &amp; Table4[[#This Row],[answerToAppointmentRequest]] &amp; "' '" &amp; Table4[[#This Row],[answerToMailRequest]] &amp; "'"</f>
        <v>performConversation 'What does the Wolverine have as weight?' 'yes' 'yes'</v>
      </c>
    </row>
    <row r="2386" spans="11:20" x14ac:dyDescent="0.25">
      <c r="K2386">
        <v>2385</v>
      </c>
      <c r="L2386" t="str">
        <f ca="1">OFFSET(Table1[[#Headers],[Template]], MOD(Table4[[#This Row],[Num]], 5)+1, 0)</f>
        <v>Why is the $ so expensive?</v>
      </c>
      <c r="M2386" t="str">
        <f ca="1">OFFSET(Table2[[#Headers],[Car]], MOD(Table4[[#This Row],[Num]], 4)+1, 0)</f>
        <v>Polecat</v>
      </c>
      <c r="N2386" t="str">
        <f ca="1">OFFSET(Table3[[#Headers],[Property]], MOD(Table4[[#This Row],[Num]], 3)+1, 0)</f>
        <v>mpg</v>
      </c>
      <c r="O2386" s="1">
        <f ca="1">1/(1/VLOOKUP(Table4[[#This Row],[Template]],Table1[], 2, FALSE)+1/VLOOKUP(Table4[[#This Row],[Car]],Table2[],2,FALSE))*2</f>
        <v>0.4</v>
      </c>
      <c r="P2386" s="1">
        <f ca="1">1/(1/VLOOKUP(Table4[[#This Row],[Template]],Table1[], 3, FALSE)+1/VLOOKUP(Table4[[#This Row],[Car]],Table2[],3,FALSE))*2</f>
        <v>0.68571428571428561</v>
      </c>
      <c r="Q2386" s="1" t="str">
        <f ca="1">SUBSTITUTE(SUBSTITUTE(Table4[[#This Row],[Template]], "$", Table4[[#This Row],[Car]]), "%", Table4[[#This Row],[Property]])</f>
        <v>Why is the Polecat so expensive?</v>
      </c>
      <c r="R2386" s="1" t="str">
        <f ca="1">IF(RAND()&gt;Table4[[#This Row],[offer1prob]], "yes", "no")</f>
        <v>yes</v>
      </c>
      <c r="S2386" s="1" t="str">
        <f ca="1">IF(RAND()&lt;Table4[[#This Row],[offer1prob]], "yes", "no")</f>
        <v>no</v>
      </c>
      <c r="T2386" s="1" t="str">
        <f ca="1">"performConversation '" &amp; Table4[[#This Row],[question]] &amp; "' '" &amp; Table4[[#This Row],[answerToAppointmentRequest]] &amp; "' '" &amp; Table4[[#This Row],[answerToMailRequest]] &amp; "'"</f>
        <v>performConversation 'Why is the Polecat so expensive?' 'yes' 'no'</v>
      </c>
    </row>
    <row r="2387" spans="11:20" x14ac:dyDescent="0.25">
      <c r="K2387">
        <v>2386</v>
      </c>
      <c r="L2387" t="str">
        <f ca="1">OFFSET(Table1[[#Headers],[Template]], MOD(Table4[[#This Row],[Num]], 5)+1, 0)</f>
        <v>Do you still manufacture the $?</v>
      </c>
      <c r="M2387" t="str">
        <f ca="1">OFFSET(Table2[[#Headers],[Car]], MOD(Table4[[#This Row],[Num]], 4)+1, 0)</f>
        <v>Sea Otter</v>
      </c>
      <c r="N2387" t="str">
        <f ca="1">OFFSET(Table3[[#Headers],[Property]], MOD(Table4[[#This Row],[Num]], 3)+1, 0)</f>
        <v>color</v>
      </c>
      <c r="O2387" s="1">
        <f ca="1">1/(1/VLOOKUP(Table4[[#This Row],[Template]],Table1[], 2, FALSE)+1/VLOOKUP(Table4[[#This Row],[Car]],Table2[],2,FALSE))*2</f>
        <v>0.37499999999999994</v>
      </c>
      <c r="P2387" s="1">
        <f ca="1">1/(1/VLOOKUP(Table4[[#This Row],[Template]],Table1[], 3, FALSE)+1/VLOOKUP(Table4[[#This Row],[Car]],Table2[],3,FALSE))*2</f>
        <v>0.44444444444444442</v>
      </c>
      <c r="Q2387" s="1" t="str">
        <f ca="1">SUBSTITUTE(SUBSTITUTE(Table4[[#This Row],[Template]], "$", Table4[[#This Row],[Car]]), "%", Table4[[#This Row],[Property]])</f>
        <v>Do you still manufacture the Sea Otter?</v>
      </c>
      <c r="R2387" s="1" t="str">
        <f ca="1">IF(RAND()&gt;Table4[[#This Row],[offer1prob]], "yes", "no")</f>
        <v>yes</v>
      </c>
      <c r="S2387" s="1" t="str">
        <f ca="1">IF(RAND()&lt;Table4[[#This Row],[offer1prob]], "yes", "no")</f>
        <v>yes</v>
      </c>
      <c r="T2387" s="1" t="str">
        <f ca="1">"performConversation '" &amp; Table4[[#This Row],[question]] &amp; "' '" &amp; Table4[[#This Row],[answerToAppointmentRequest]] &amp; "' '" &amp; Table4[[#This Row],[answerToMailRequest]] &amp; "'"</f>
        <v>performConversation 'Do you still manufacture the Sea Otter?' 'yes' 'yes'</v>
      </c>
    </row>
    <row r="2388" spans="11:20" x14ac:dyDescent="0.25">
      <c r="K2388">
        <v>2387</v>
      </c>
      <c r="L2388" t="str">
        <f ca="1">OFFSET(Table1[[#Headers],[Template]], MOD(Table4[[#This Row],[Num]], 5)+1, 0)</f>
        <v>What is the % of the $?</v>
      </c>
      <c r="M2388" t="str">
        <f ca="1">OFFSET(Table2[[#Headers],[Car]], MOD(Table4[[#This Row],[Num]], 4)+1, 0)</f>
        <v>Sable</v>
      </c>
      <c r="N2388" t="str">
        <f ca="1">OFFSET(Table3[[#Headers],[Property]], MOD(Table4[[#This Row],[Num]], 3)+1, 0)</f>
        <v>weight</v>
      </c>
      <c r="O2388" s="1">
        <f ca="1">1/(1/VLOOKUP(Table4[[#This Row],[Template]],Table1[], 2, FALSE)+1/VLOOKUP(Table4[[#This Row],[Car]],Table2[],2,FALSE))*2</f>
        <v>0.68571428571428561</v>
      </c>
      <c r="P2388" s="1">
        <f ca="1">1/(1/VLOOKUP(Table4[[#This Row],[Template]],Table1[], 3, FALSE)+1/VLOOKUP(Table4[[#This Row],[Car]],Table2[],3,FALSE))*2</f>
        <v>0.48</v>
      </c>
      <c r="Q2388" s="1" t="str">
        <f ca="1">SUBSTITUTE(SUBSTITUTE(Table4[[#This Row],[Template]], "$", Table4[[#This Row],[Car]]), "%", Table4[[#This Row],[Property]])</f>
        <v>What is the weight of the Sable?</v>
      </c>
      <c r="R2388" s="1" t="str">
        <f ca="1">IF(RAND()&gt;Table4[[#This Row],[offer1prob]], "yes", "no")</f>
        <v>no</v>
      </c>
      <c r="S2388" s="1" t="str">
        <f ca="1">IF(RAND()&lt;Table4[[#This Row],[offer1prob]], "yes", "no")</f>
        <v>yes</v>
      </c>
      <c r="T2388" s="1" t="str">
        <f ca="1">"performConversation '" &amp; Table4[[#This Row],[question]] &amp; "' '" &amp; Table4[[#This Row],[answerToAppointmentRequest]] &amp; "' '" &amp; Table4[[#This Row],[answerToMailRequest]] &amp; "'"</f>
        <v>performConversation 'What is the weight of the Sable?' 'no' 'yes'</v>
      </c>
    </row>
    <row r="2389" spans="11:20" x14ac:dyDescent="0.25">
      <c r="K2389">
        <v>2388</v>
      </c>
      <c r="L2389" t="str">
        <f ca="1">OFFSET(Table1[[#Headers],[Template]], MOD(Table4[[#This Row],[Num]], 5)+1, 0)</f>
        <v>The $ is crap</v>
      </c>
      <c r="M2389" t="str">
        <f ca="1">OFFSET(Table2[[#Headers],[Car]], MOD(Table4[[#This Row],[Num]], 4)+1, 0)</f>
        <v>Wolverine</v>
      </c>
      <c r="N2389" t="str">
        <f ca="1">OFFSET(Table3[[#Headers],[Property]], MOD(Table4[[#This Row],[Num]], 3)+1, 0)</f>
        <v>mpg</v>
      </c>
      <c r="O2389" s="1">
        <f ca="1">1/(1/VLOOKUP(Table4[[#This Row],[Template]],Table1[], 2, FALSE)+1/VLOOKUP(Table4[[#This Row],[Car]],Table2[],2,FALSE))*2</f>
        <v>0.3</v>
      </c>
      <c r="P2389" s="1">
        <f ca="1">1/(1/VLOOKUP(Table4[[#This Row],[Template]],Table1[], 3, FALSE)+1/VLOOKUP(Table4[[#This Row],[Car]],Table2[],3,FALSE))*2</f>
        <v>0.24</v>
      </c>
      <c r="Q2389" s="1" t="str">
        <f ca="1">SUBSTITUTE(SUBSTITUTE(Table4[[#This Row],[Template]], "$", Table4[[#This Row],[Car]]), "%", Table4[[#This Row],[Property]])</f>
        <v>The Wolverine is crap</v>
      </c>
      <c r="R2389" s="1" t="str">
        <f ca="1">IF(RAND()&gt;Table4[[#This Row],[offer1prob]], "yes", "no")</f>
        <v>no</v>
      </c>
      <c r="S2389" s="1" t="str">
        <f ca="1">IF(RAND()&lt;Table4[[#This Row],[offer1prob]], "yes", "no")</f>
        <v>no</v>
      </c>
      <c r="T2389" s="1" t="str">
        <f ca="1">"performConversation '" &amp; Table4[[#This Row],[question]] &amp; "' '" &amp; Table4[[#This Row],[answerToAppointmentRequest]] &amp; "' '" &amp; Table4[[#This Row],[answerToMailRequest]] &amp; "'"</f>
        <v>performConversation 'The Wolverine is crap' 'no' 'no'</v>
      </c>
    </row>
    <row r="2390" spans="11:20" x14ac:dyDescent="0.25">
      <c r="K2390">
        <v>2389</v>
      </c>
      <c r="L2390" t="str">
        <f ca="1">OFFSET(Table1[[#Headers],[Template]], MOD(Table4[[#This Row],[Num]], 5)+1, 0)</f>
        <v>What does the $ have as %?</v>
      </c>
      <c r="M2390" t="str">
        <f ca="1">OFFSET(Table2[[#Headers],[Car]], MOD(Table4[[#This Row],[Num]], 4)+1, 0)</f>
        <v>Polecat</v>
      </c>
      <c r="N2390" t="str">
        <f ca="1">OFFSET(Table3[[#Headers],[Property]], MOD(Table4[[#This Row],[Num]], 3)+1, 0)</f>
        <v>color</v>
      </c>
      <c r="O2390" s="1">
        <f ca="1">1/(1/VLOOKUP(Table4[[#This Row],[Template]],Table1[], 2, FALSE)+1/VLOOKUP(Table4[[#This Row],[Car]],Table2[],2,FALSE))*2</f>
        <v>0.3428571428571428</v>
      </c>
      <c r="P2390" s="1">
        <f ca="1">1/(1/VLOOKUP(Table4[[#This Row],[Template]],Table1[], 3, FALSE)+1/VLOOKUP(Table4[[#This Row],[Car]],Table2[],3,FALSE))*2</f>
        <v>0.43636363636363629</v>
      </c>
      <c r="Q2390" s="1" t="str">
        <f ca="1">SUBSTITUTE(SUBSTITUTE(Table4[[#This Row],[Template]], "$", Table4[[#This Row],[Car]]), "%", Table4[[#This Row],[Property]])</f>
        <v>What does the Polecat have as color?</v>
      </c>
      <c r="R2390" s="1" t="str">
        <f ca="1">IF(RAND()&gt;Table4[[#This Row],[offer1prob]], "yes", "no")</f>
        <v>yes</v>
      </c>
      <c r="S2390" s="1" t="str">
        <f ca="1">IF(RAND()&lt;Table4[[#This Row],[offer1prob]], "yes", "no")</f>
        <v>no</v>
      </c>
      <c r="T2390" s="1" t="str">
        <f ca="1">"performConversation '" &amp; Table4[[#This Row],[question]] &amp; "' '" &amp; Table4[[#This Row],[answerToAppointmentRequest]] &amp; "' '" &amp; Table4[[#This Row],[answerToMailRequest]] &amp; "'"</f>
        <v>performConversation 'What does the Polecat have as color?' 'yes' 'no'</v>
      </c>
    </row>
    <row r="2391" spans="11:20" x14ac:dyDescent="0.25">
      <c r="K2391">
        <v>2390</v>
      </c>
      <c r="L2391" t="str">
        <f ca="1">OFFSET(Table1[[#Headers],[Template]], MOD(Table4[[#This Row],[Num]], 5)+1, 0)</f>
        <v>Why is the $ so expensive?</v>
      </c>
      <c r="M2391" t="str">
        <f ca="1">OFFSET(Table2[[#Headers],[Car]], MOD(Table4[[#This Row],[Num]], 4)+1, 0)</f>
        <v>Sea Otter</v>
      </c>
      <c r="N2391" t="str">
        <f ca="1">OFFSET(Table3[[#Headers],[Property]], MOD(Table4[[#This Row],[Num]], 3)+1, 0)</f>
        <v>weight</v>
      </c>
      <c r="O2391" s="1">
        <f ca="1">1/(1/VLOOKUP(Table4[[#This Row],[Template]],Table1[], 2, FALSE)+1/VLOOKUP(Table4[[#This Row],[Car]],Table2[],2,FALSE))*2</f>
        <v>0.3428571428571428</v>
      </c>
      <c r="P2391" s="1">
        <f ca="1">1/(1/VLOOKUP(Table4[[#This Row],[Template]],Table1[], 3, FALSE)+1/VLOOKUP(Table4[[#This Row],[Car]],Table2[],3,FALSE))*2</f>
        <v>0.48</v>
      </c>
      <c r="Q2391" s="1" t="str">
        <f ca="1">SUBSTITUTE(SUBSTITUTE(Table4[[#This Row],[Template]], "$", Table4[[#This Row],[Car]]), "%", Table4[[#This Row],[Property]])</f>
        <v>Why is the Sea Otter so expensive?</v>
      </c>
      <c r="R2391" s="1" t="str">
        <f ca="1">IF(RAND()&gt;Table4[[#This Row],[offer1prob]], "yes", "no")</f>
        <v>yes</v>
      </c>
      <c r="S2391" s="1" t="str">
        <f ca="1">IF(RAND()&lt;Table4[[#This Row],[offer1prob]], "yes", "no")</f>
        <v>yes</v>
      </c>
      <c r="T2391" s="1" t="str">
        <f ca="1">"performConversation '" &amp; Table4[[#This Row],[question]] &amp; "' '" &amp; Table4[[#This Row],[answerToAppointmentRequest]] &amp; "' '" &amp; Table4[[#This Row],[answerToMailRequest]] &amp; "'"</f>
        <v>performConversation 'Why is the Sea Otter so expensive?' 'yes' 'yes'</v>
      </c>
    </row>
    <row r="2392" spans="11:20" x14ac:dyDescent="0.25">
      <c r="K2392">
        <v>2391</v>
      </c>
      <c r="L2392" t="str">
        <f ca="1">OFFSET(Table1[[#Headers],[Template]], MOD(Table4[[#This Row],[Num]], 5)+1, 0)</f>
        <v>Do you still manufacture the $?</v>
      </c>
      <c r="M2392" t="str">
        <f ca="1">OFFSET(Table2[[#Headers],[Car]], MOD(Table4[[#This Row],[Num]], 4)+1, 0)</f>
        <v>Sable</v>
      </c>
      <c r="N2392" t="str">
        <f ca="1">OFFSET(Table3[[#Headers],[Property]], MOD(Table4[[#This Row],[Num]], 3)+1, 0)</f>
        <v>mpg</v>
      </c>
      <c r="O2392" s="1">
        <f ca="1">1/(1/VLOOKUP(Table4[[#This Row],[Template]],Table1[], 2, FALSE)+1/VLOOKUP(Table4[[#This Row],[Car]],Table2[],2,FALSE))*2</f>
        <v>0.61538461538461542</v>
      </c>
      <c r="P2392" s="1">
        <f ca="1">1/(1/VLOOKUP(Table4[[#This Row],[Template]],Table1[], 3, FALSE)+1/VLOOKUP(Table4[[#This Row],[Car]],Table2[],3,FALSE))*2</f>
        <v>0.54545454545454541</v>
      </c>
      <c r="Q2392" s="1" t="str">
        <f ca="1">SUBSTITUTE(SUBSTITUTE(Table4[[#This Row],[Template]], "$", Table4[[#This Row],[Car]]), "%", Table4[[#This Row],[Property]])</f>
        <v>Do you still manufacture the Sable?</v>
      </c>
      <c r="R2392" s="1" t="str">
        <f ca="1">IF(RAND()&gt;Table4[[#This Row],[offer1prob]], "yes", "no")</f>
        <v>yes</v>
      </c>
      <c r="S2392" s="1" t="str">
        <f ca="1">IF(RAND()&lt;Table4[[#This Row],[offer1prob]], "yes", "no")</f>
        <v>no</v>
      </c>
      <c r="T2392" s="1" t="str">
        <f ca="1">"performConversation '" &amp; Table4[[#This Row],[question]] &amp; "' '" &amp; Table4[[#This Row],[answerToAppointmentRequest]] &amp; "' '" &amp; Table4[[#This Row],[answerToMailRequest]] &amp; "'"</f>
        <v>performConversation 'Do you still manufacture the Sable?' 'yes' 'no'</v>
      </c>
    </row>
    <row r="2393" spans="11:20" x14ac:dyDescent="0.25">
      <c r="K2393">
        <v>2392</v>
      </c>
      <c r="L2393" t="str">
        <f ca="1">OFFSET(Table1[[#Headers],[Template]], MOD(Table4[[#This Row],[Num]], 5)+1, 0)</f>
        <v>What is the % of the $?</v>
      </c>
      <c r="M2393" t="str">
        <f ca="1">OFFSET(Table2[[#Headers],[Car]], MOD(Table4[[#This Row],[Num]], 4)+1, 0)</f>
        <v>Wolverine</v>
      </c>
      <c r="N2393" t="str">
        <f ca="1">OFFSET(Table3[[#Headers],[Property]], MOD(Table4[[#This Row],[Num]], 3)+1, 0)</f>
        <v>color</v>
      </c>
      <c r="O2393" s="1">
        <f ca="1">1/(1/VLOOKUP(Table4[[#This Row],[Template]],Table1[], 2, FALSE)+1/VLOOKUP(Table4[[#This Row],[Car]],Table2[],2,FALSE))*2</f>
        <v>0.6</v>
      </c>
      <c r="P2393" s="1">
        <f ca="1">1/(1/VLOOKUP(Table4[[#This Row],[Template]],Table1[], 3, FALSE)+1/VLOOKUP(Table4[[#This Row],[Car]],Table2[],3,FALSE))*2</f>
        <v>0.3428571428571428</v>
      </c>
      <c r="Q2393" s="1" t="str">
        <f ca="1">SUBSTITUTE(SUBSTITUTE(Table4[[#This Row],[Template]], "$", Table4[[#This Row],[Car]]), "%", Table4[[#This Row],[Property]])</f>
        <v>What is the color of the Wolverine?</v>
      </c>
      <c r="R2393" s="1" t="str">
        <f ca="1">IF(RAND()&gt;Table4[[#This Row],[offer1prob]], "yes", "no")</f>
        <v>no</v>
      </c>
      <c r="S2393" s="1" t="str">
        <f ca="1">IF(RAND()&lt;Table4[[#This Row],[offer1prob]], "yes", "no")</f>
        <v>no</v>
      </c>
      <c r="T2393" s="1" t="str">
        <f ca="1">"performConversation '" &amp; Table4[[#This Row],[question]] &amp; "' '" &amp; Table4[[#This Row],[answerToAppointmentRequest]] &amp; "' '" &amp; Table4[[#This Row],[answerToMailRequest]] &amp; "'"</f>
        <v>performConversation 'What is the color of the Wolverine?' 'no' 'no'</v>
      </c>
    </row>
    <row r="2394" spans="11:20" x14ac:dyDescent="0.25">
      <c r="K2394">
        <v>2393</v>
      </c>
      <c r="L2394" t="str">
        <f ca="1">OFFSET(Table1[[#Headers],[Template]], MOD(Table4[[#This Row],[Num]], 5)+1, 0)</f>
        <v>The $ is crap</v>
      </c>
      <c r="M2394" t="str">
        <f ca="1">OFFSET(Table2[[#Headers],[Car]], MOD(Table4[[#This Row],[Num]], 4)+1, 0)</f>
        <v>Polecat</v>
      </c>
      <c r="N2394" t="str">
        <f ca="1">OFFSET(Table3[[#Headers],[Property]], MOD(Table4[[#This Row],[Num]], 3)+1, 0)</f>
        <v>weight</v>
      </c>
      <c r="O2394" s="1">
        <f ca="1">1/(1/VLOOKUP(Table4[[#This Row],[Template]],Table1[], 2, FALSE)+1/VLOOKUP(Table4[[#This Row],[Car]],Table2[],2,FALSE))*2</f>
        <v>0.26666666666666666</v>
      </c>
      <c r="P2394" s="1">
        <f ca="1">1/(1/VLOOKUP(Table4[[#This Row],[Template]],Table1[], 3, FALSE)+1/VLOOKUP(Table4[[#This Row],[Car]],Table2[],3,FALSE))*2</f>
        <v>0.32</v>
      </c>
      <c r="Q2394" s="1" t="str">
        <f ca="1">SUBSTITUTE(SUBSTITUTE(Table4[[#This Row],[Template]], "$", Table4[[#This Row],[Car]]), "%", Table4[[#This Row],[Property]])</f>
        <v>The Polecat is crap</v>
      </c>
      <c r="R2394" s="1" t="str">
        <f ca="1">IF(RAND()&gt;Table4[[#This Row],[offer1prob]], "yes", "no")</f>
        <v>no</v>
      </c>
      <c r="S2394" s="1" t="str">
        <f ca="1">IF(RAND()&lt;Table4[[#This Row],[offer1prob]], "yes", "no")</f>
        <v>no</v>
      </c>
      <c r="T2394" s="1" t="str">
        <f ca="1">"performConversation '" &amp; Table4[[#This Row],[question]] &amp; "' '" &amp; Table4[[#This Row],[answerToAppointmentRequest]] &amp; "' '" &amp; Table4[[#This Row],[answerToMailRequest]] &amp; "'"</f>
        <v>performConversation 'The Polecat is crap' 'no' 'no'</v>
      </c>
    </row>
    <row r="2395" spans="11:20" x14ac:dyDescent="0.25">
      <c r="K2395">
        <v>2394</v>
      </c>
      <c r="L2395" t="str">
        <f ca="1">OFFSET(Table1[[#Headers],[Template]], MOD(Table4[[#This Row],[Num]], 5)+1, 0)</f>
        <v>What does the $ have as %?</v>
      </c>
      <c r="M2395" t="str">
        <f ca="1">OFFSET(Table2[[#Headers],[Car]], MOD(Table4[[#This Row],[Num]], 4)+1, 0)</f>
        <v>Sea Otter</v>
      </c>
      <c r="N2395" t="str">
        <f ca="1">OFFSET(Table3[[#Headers],[Property]], MOD(Table4[[#This Row],[Num]], 3)+1, 0)</f>
        <v>mpg</v>
      </c>
      <c r="O2395" s="1">
        <f ca="1">1/(1/VLOOKUP(Table4[[#This Row],[Template]],Table1[], 2, FALSE)+1/VLOOKUP(Table4[[#This Row],[Car]],Table2[],2,FALSE))*2</f>
        <v>0.3</v>
      </c>
      <c r="P2395" s="1">
        <f ca="1">1/(1/VLOOKUP(Table4[[#This Row],[Template]],Table1[], 3, FALSE)+1/VLOOKUP(Table4[[#This Row],[Car]],Table2[],3,FALSE))*2</f>
        <v>0.3428571428571428</v>
      </c>
      <c r="Q2395" s="1" t="str">
        <f ca="1">SUBSTITUTE(SUBSTITUTE(Table4[[#This Row],[Template]], "$", Table4[[#This Row],[Car]]), "%", Table4[[#This Row],[Property]])</f>
        <v>What does the Sea Otter have as mpg?</v>
      </c>
      <c r="R2395" s="1" t="str">
        <f ca="1">IF(RAND()&gt;Table4[[#This Row],[offer1prob]], "yes", "no")</f>
        <v>yes</v>
      </c>
      <c r="S2395" s="1" t="str">
        <f ca="1">IF(RAND()&lt;Table4[[#This Row],[offer1prob]], "yes", "no")</f>
        <v>no</v>
      </c>
      <c r="T2395" s="1" t="str">
        <f ca="1">"performConversation '" &amp; Table4[[#This Row],[question]] &amp; "' '" &amp; Table4[[#This Row],[answerToAppointmentRequest]] &amp; "' '" &amp; Table4[[#This Row],[answerToMailRequest]] &amp; "'"</f>
        <v>performConversation 'What does the Sea Otter have as mpg?' 'yes' 'no'</v>
      </c>
    </row>
    <row r="2396" spans="11:20" x14ac:dyDescent="0.25">
      <c r="K2396">
        <v>2395</v>
      </c>
      <c r="L2396" t="str">
        <f ca="1">OFFSET(Table1[[#Headers],[Template]], MOD(Table4[[#This Row],[Num]], 5)+1, 0)</f>
        <v>Why is the $ so expensive?</v>
      </c>
      <c r="M2396" t="str">
        <f ca="1">OFFSET(Table2[[#Headers],[Car]], MOD(Table4[[#This Row],[Num]], 4)+1, 0)</f>
        <v>Sable</v>
      </c>
      <c r="N2396" t="str">
        <f ca="1">OFFSET(Table3[[#Headers],[Property]], MOD(Table4[[#This Row],[Num]], 3)+1, 0)</f>
        <v>color</v>
      </c>
      <c r="O2396" s="1">
        <f ca="1">1/(1/VLOOKUP(Table4[[#This Row],[Template]],Table1[], 2, FALSE)+1/VLOOKUP(Table4[[#This Row],[Car]],Table2[],2,FALSE))*2</f>
        <v>0.53333333333333333</v>
      </c>
      <c r="P2396" s="1">
        <f ca="1">1/(1/VLOOKUP(Table4[[#This Row],[Template]],Table1[], 3, FALSE)+1/VLOOKUP(Table4[[#This Row],[Car]],Table2[],3,FALSE))*2</f>
        <v>0.6</v>
      </c>
      <c r="Q2396" s="1" t="str">
        <f ca="1">SUBSTITUTE(SUBSTITUTE(Table4[[#This Row],[Template]], "$", Table4[[#This Row],[Car]]), "%", Table4[[#This Row],[Property]])</f>
        <v>Why is the Sable so expensive?</v>
      </c>
      <c r="R2396" s="1" t="str">
        <f ca="1">IF(RAND()&gt;Table4[[#This Row],[offer1prob]], "yes", "no")</f>
        <v>no</v>
      </c>
      <c r="S2396" s="1" t="str">
        <f ca="1">IF(RAND()&lt;Table4[[#This Row],[offer1prob]], "yes", "no")</f>
        <v>yes</v>
      </c>
      <c r="T2396" s="1" t="str">
        <f ca="1">"performConversation '" &amp; Table4[[#This Row],[question]] &amp; "' '" &amp; Table4[[#This Row],[answerToAppointmentRequest]] &amp; "' '" &amp; Table4[[#This Row],[answerToMailRequest]] &amp; "'"</f>
        <v>performConversation 'Why is the Sable so expensive?' 'no' 'yes'</v>
      </c>
    </row>
    <row r="2397" spans="11:20" x14ac:dyDescent="0.25">
      <c r="K2397">
        <v>2396</v>
      </c>
      <c r="L2397" t="str">
        <f ca="1">OFFSET(Table1[[#Headers],[Template]], MOD(Table4[[#This Row],[Num]], 5)+1, 0)</f>
        <v>Do you still manufacture the $?</v>
      </c>
      <c r="M2397" t="str">
        <f ca="1">OFFSET(Table2[[#Headers],[Car]], MOD(Table4[[#This Row],[Num]], 4)+1, 0)</f>
        <v>Wolverine</v>
      </c>
      <c r="N2397" t="str">
        <f ca="1">OFFSET(Table3[[#Headers],[Property]], MOD(Table4[[#This Row],[Num]], 3)+1, 0)</f>
        <v>weight</v>
      </c>
      <c r="O2397" s="1">
        <f ca="1">1/(1/VLOOKUP(Table4[[#This Row],[Template]],Table1[], 2, FALSE)+1/VLOOKUP(Table4[[#This Row],[Car]],Table2[],2,FALSE))*2</f>
        <v>0.54545454545454541</v>
      </c>
      <c r="P2397" s="1">
        <f ca="1">1/(1/VLOOKUP(Table4[[#This Row],[Template]],Table1[], 3, FALSE)+1/VLOOKUP(Table4[[#This Row],[Car]],Table2[],3,FALSE))*2</f>
        <v>0.37499999999999994</v>
      </c>
      <c r="Q2397" s="1" t="str">
        <f ca="1">SUBSTITUTE(SUBSTITUTE(Table4[[#This Row],[Template]], "$", Table4[[#This Row],[Car]]), "%", Table4[[#This Row],[Property]])</f>
        <v>Do you still manufacture the Wolverine?</v>
      </c>
      <c r="R2397" s="1" t="str">
        <f ca="1">IF(RAND()&gt;Table4[[#This Row],[offer1prob]], "yes", "no")</f>
        <v>no</v>
      </c>
      <c r="S2397" s="1" t="str">
        <f ca="1">IF(RAND()&lt;Table4[[#This Row],[offer1prob]], "yes", "no")</f>
        <v>no</v>
      </c>
      <c r="T2397" s="1" t="str">
        <f ca="1">"performConversation '" &amp; Table4[[#This Row],[question]] &amp; "' '" &amp; Table4[[#This Row],[answerToAppointmentRequest]] &amp; "' '" &amp; Table4[[#This Row],[answerToMailRequest]] &amp; "'"</f>
        <v>performConversation 'Do you still manufacture the Wolverine?' 'no' 'no'</v>
      </c>
    </row>
    <row r="2398" spans="11:20" x14ac:dyDescent="0.25">
      <c r="K2398">
        <v>2397</v>
      </c>
      <c r="L2398" t="str">
        <f ca="1">OFFSET(Table1[[#Headers],[Template]], MOD(Table4[[#This Row],[Num]], 5)+1, 0)</f>
        <v>What is the % of the $?</v>
      </c>
      <c r="M2398" t="str">
        <f ca="1">OFFSET(Table2[[#Headers],[Car]], MOD(Table4[[#This Row],[Num]], 4)+1, 0)</f>
        <v>Polecat</v>
      </c>
      <c r="N2398" t="str">
        <f ca="1">OFFSET(Table3[[#Headers],[Property]], MOD(Table4[[#This Row],[Num]], 3)+1, 0)</f>
        <v>mpg</v>
      </c>
      <c r="O2398" s="1">
        <f ca="1">1/(1/VLOOKUP(Table4[[#This Row],[Template]],Table1[], 2, FALSE)+1/VLOOKUP(Table4[[#This Row],[Car]],Table2[],2,FALSE))*2</f>
        <v>0.48</v>
      </c>
      <c r="P2398" s="1">
        <f ca="1">1/(1/VLOOKUP(Table4[[#This Row],[Template]],Table1[], 3, FALSE)+1/VLOOKUP(Table4[[#This Row],[Car]],Table2[],3,FALSE))*2</f>
        <v>0.53333333333333333</v>
      </c>
      <c r="Q2398" s="1" t="str">
        <f ca="1">SUBSTITUTE(SUBSTITUTE(Table4[[#This Row],[Template]], "$", Table4[[#This Row],[Car]]), "%", Table4[[#This Row],[Property]])</f>
        <v>What is the mpg of the Polecat?</v>
      </c>
      <c r="R2398" s="1" t="str">
        <f ca="1">IF(RAND()&gt;Table4[[#This Row],[offer1prob]], "yes", "no")</f>
        <v>no</v>
      </c>
      <c r="S2398" s="1" t="str">
        <f ca="1">IF(RAND()&lt;Table4[[#This Row],[offer1prob]], "yes", "no")</f>
        <v>no</v>
      </c>
      <c r="T2398" s="1" t="str">
        <f ca="1">"performConversation '" &amp; Table4[[#This Row],[question]] &amp; "' '" &amp; Table4[[#This Row],[answerToAppointmentRequest]] &amp; "' '" &amp; Table4[[#This Row],[answerToMailRequest]] &amp; "'"</f>
        <v>performConversation 'What is the mpg of the Polecat?' 'no' 'no'</v>
      </c>
    </row>
    <row r="2399" spans="11:20" x14ac:dyDescent="0.25">
      <c r="K2399">
        <v>2398</v>
      </c>
      <c r="L2399" t="str">
        <f ca="1">OFFSET(Table1[[#Headers],[Template]], MOD(Table4[[#This Row],[Num]], 5)+1, 0)</f>
        <v>The $ is crap</v>
      </c>
      <c r="M2399" t="str">
        <f ca="1">OFFSET(Table2[[#Headers],[Car]], MOD(Table4[[#This Row],[Num]], 4)+1, 0)</f>
        <v>Sea Otter</v>
      </c>
      <c r="N2399" t="str">
        <f ca="1">OFFSET(Table3[[#Headers],[Property]], MOD(Table4[[#This Row],[Num]], 3)+1, 0)</f>
        <v>color</v>
      </c>
      <c r="O2399" s="1">
        <f ca="1">1/(1/VLOOKUP(Table4[[#This Row],[Template]],Table1[], 2, FALSE)+1/VLOOKUP(Table4[[#This Row],[Car]],Table2[],2,FALSE))*2</f>
        <v>0.24</v>
      </c>
      <c r="P2399" s="1">
        <f ca="1">1/(1/VLOOKUP(Table4[[#This Row],[Template]],Table1[], 3, FALSE)+1/VLOOKUP(Table4[[#This Row],[Car]],Table2[],3,FALSE))*2</f>
        <v>0.26666666666666666</v>
      </c>
      <c r="Q2399" s="1" t="str">
        <f ca="1">SUBSTITUTE(SUBSTITUTE(Table4[[#This Row],[Template]], "$", Table4[[#This Row],[Car]]), "%", Table4[[#This Row],[Property]])</f>
        <v>The Sea Otter is crap</v>
      </c>
      <c r="R2399" s="1" t="str">
        <f ca="1">IF(RAND()&gt;Table4[[#This Row],[offer1prob]], "yes", "no")</f>
        <v>yes</v>
      </c>
      <c r="S2399" s="1" t="str">
        <f ca="1">IF(RAND()&lt;Table4[[#This Row],[offer1prob]], "yes", "no")</f>
        <v>yes</v>
      </c>
      <c r="T2399" s="1" t="str">
        <f ca="1">"performConversation '" &amp; Table4[[#This Row],[question]] &amp; "' '" &amp; Table4[[#This Row],[answerToAppointmentRequest]] &amp; "' '" &amp; Table4[[#This Row],[answerToMailRequest]] &amp; "'"</f>
        <v>performConversation 'The Sea Otter is crap' 'yes' 'yes'</v>
      </c>
    </row>
    <row r="2400" spans="11:20" x14ac:dyDescent="0.25">
      <c r="K2400">
        <v>2399</v>
      </c>
      <c r="L2400" t="str">
        <f ca="1">OFFSET(Table1[[#Headers],[Template]], MOD(Table4[[#This Row],[Num]], 5)+1, 0)</f>
        <v>What does the $ have as %?</v>
      </c>
      <c r="M2400" t="str">
        <f ca="1">OFFSET(Table2[[#Headers],[Car]], MOD(Table4[[#This Row],[Num]], 4)+1, 0)</f>
        <v>Sable</v>
      </c>
      <c r="N2400" t="str">
        <f ca="1">OFFSET(Table3[[#Headers],[Property]], MOD(Table4[[#This Row],[Num]], 3)+1, 0)</f>
        <v>weight</v>
      </c>
      <c r="O2400" s="1">
        <f ca="1">1/(1/VLOOKUP(Table4[[#This Row],[Template]],Table1[], 2, FALSE)+1/VLOOKUP(Table4[[#This Row],[Car]],Table2[],2,FALSE))*2</f>
        <v>0.43636363636363629</v>
      </c>
      <c r="P2400" s="1">
        <f ca="1">1/(1/VLOOKUP(Table4[[#This Row],[Template]],Table1[], 3, FALSE)+1/VLOOKUP(Table4[[#This Row],[Car]],Table2[],3,FALSE))*2</f>
        <v>0.4</v>
      </c>
      <c r="Q2400" s="1" t="str">
        <f ca="1">SUBSTITUTE(SUBSTITUTE(Table4[[#This Row],[Template]], "$", Table4[[#This Row],[Car]]), "%", Table4[[#This Row],[Property]])</f>
        <v>What does the Sable have as weight?</v>
      </c>
      <c r="R2400" s="1" t="str">
        <f ca="1">IF(RAND()&gt;Table4[[#This Row],[offer1prob]], "yes", "no")</f>
        <v>yes</v>
      </c>
      <c r="S2400" s="1" t="str">
        <f ca="1">IF(RAND()&lt;Table4[[#This Row],[offer1prob]], "yes", "no")</f>
        <v>yes</v>
      </c>
      <c r="T2400" s="1" t="str">
        <f ca="1">"performConversation '" &amp; Table4[[#This Row],[question]] &amp; "' '" &amp; Table4[[#This Row],[answerToAppointmentRequest]] &amp; "' '" &amp; Table4[[#This Row],[answerToMailRequest]] &amp; "'"</f>
        <v>performConversation 'What does the Sable have as weight?' 'yes' 'yes'</v>
      </c>
    </row>
    <row r="2401" spans="11:20" x14ac:dyDescent="0.25">
      <c r="K2401">
        <v>2400</v>
      </c>
      <c r="L2401" t="str">
        <f ca="1">OFFSET(Table1[[#Headers],[Template]], MOD(Table4[[#This Row],[Num]], 5)+1, 0)</f>
        <v>Why is the $ so expensive?</v>
      </c>
      <c r="M2401" t="str">
        <f ca="1">OFFSET(Table2[[#Headers],[Car]], MOD(Table4[[#This Row],[Num]], 4)+1, 0)</f>
        <v>Wolverine</v>
      </c>
      <c r="N2401" t="str">
        <f ca="1">OFFSET(Table3[[#Headers],[Property]], MOD(Table4[[#This Row],[Num]], 3)+1, 0)</f>
        <v>mpg</v>
      </c>
      <c r="O2401" s="1">
        <f ca="1">1/(1/VLOOKUP(Table4[[#This Row],[Template]],Table1[], 2, FALSE)+1/VLOOKUP(Table4[[#This Row],[Car]],Table2[],2,FALSE))*2</f>
        <v>0.48</v>
      </c>
      <c r="P2401" s="1">
        <f ca="1">1/(1/VLOOKUP(Table4[[#This Row],[Template]],Table1[], 3, FALSE)+1/VLOOKUP(Table4[[#This Row],[Car]],Table2[],3,FALSE))*2</f>
        <v>0.4</v>
      </c>
      <c r="Q2401" s="1" t="str">
        <f ca="1">SUBSTITUTE(SUBSTITUTE(Table4[[#This Row],[Template]], "$", Table4[[#This Row],[Car]]), "%", Table4[[#This Row],[Property]])</f>
        <v>Why is the Wolverine so expensive?</v>
      </c>
      <c r="R2401" s="1" t="str">
        <f ca="1">IF(RAND()&gt;Table4[[#This Row],[offer1prob]], "yes", "no")</f>
        <v>yes</v>
      </c>
      <c r="S2401" s="1" t="str">
        <f ca="1">IF(RAND()&lt;Table4[[#This Row],[offer1prob]], "yes", "no")</f>
        <v>no</v>
      </c>
      <c r="T2401" s="1" t="str">
        <f ca="1">"performConversation '" &amp; Table4[[#This Row],[question]] &amp; "' '" &amp; Table4[[#This Row],[answerToAppointmentRequest]] &amp; "' '" &amp; Table4[[#This Row],[answerToMailRequest]] &amp; "'"</f>
        <v>performConversation 'Why is the Wolverine so expensive?' 'yes' 'no'</v>
      </c>
    </row>
    <row r="2402" spans="11:20" x14ac:dyDescent="0.25">
      <c r="K2402">
        <v>2401</v>
      </c>
      <c r="L2402" t="str">
        <f ca="1">OFFSET(Table1[[#Headers],[Template]], MOD(Table4[[#This Row],[Num]], 5)+1, 0)</f>
        <v>Do you still manufacture the $?</v>
      </c>
      <c r="M2402" t="str">
        <f ca="1">OFFSET(Table2[[#Headers],[Car]], MOD(Table4[[#This Row],[Num]], 4)+1, 0)</f>
        <v>Polecat</v>
      </c>
      <c r="N2402" t="str">
        <f ca="1">OFFSET(Table3[[#Headers],[Property]], MOD(Table4[[#This Row],[Num]], 3)+1, 0)</f>
        <v>color</v>
      </c>
      <c r="O2402" s="1">
        <f ca="1">1/(1/VLOOKUP(Table4[[#This Row],[Template]],Table1[], 2, FALSE)+1/VLOOKUP(Table4[[#This Row],[Car]],Table2[],2,FALSE))*2</f>
        <v>0.44444444444444442</v>
      </c>
      <c r="P2402" s="1">
        <f ca="1">1/(1/VLOOKUP(Table4[[#This Row],[Template]],Table1[], 3, FALSE)+1/VLOOKUP(Table4[[#This Row],[Car]],Table2[],3,FALSE))*2</f>
        <v>0.61538461538461542</v>
      </c>
      <c r="Q2402" s="1" t="str">
        <f ca="1">SUBSTITUTE(SUBSTITUTE(Table4[[#This Row],[Template]], "$", Table4[[#This Row],[Car]]), "%", Table4[[#This Row],[Property]])</f>
        <v>Do you still manufacture the Polecat?</v>
      </c>
      <c r="R2402" s="1" t="str">
        <f ca="1">IF(RAND()&gt;Table4[[#This Row],[offer1prob]], "yes", "no")</f>
        <v>yes</v>
      </c>
      <c r="S2402" s="1" t="str">
        <f ca="1">IF(RAND()&lt;Table4[[#This Row],[offer1prob]], "yes", "no")</f>
        <v>yes</v>
      </c>
      <c r="T2402" s="1" t="str">
        <f ca="1">"performConversation '" &amp; Table4[[#This Row],[question]] &amp; "' '" &amp; Table4[[#This Row],[answerToAppointmentRequest]] &amp; "' '" &amp; Table4[[#This Row],[answerToMailRequest]] &amp; "'"</f>
        <v>performConversation 'Do you still manufacture the Polecat?' 'yes' 'yes'</v>
      </c>
    </row>
    <row r="2403" spans="11:20" x14ac:dyDescent="0.25">
      <c r="K2403">
        <v>2402</v>
      </c>
      <c r="L2403" t="str">
        <f ca="1">OFFSET(Table1[[#Headers],[Template]], MOD(Table4[[#This Row],[Num]], 5)+1, 0)</f>
        <v>What is the % of the $?</v>
      </c>
      <c r="M2403" t="str">
        <f ca="1">OFFSET(Table2[[#Headers],[Car]], MOD(Table4[[#This Row],[Num]], 4)+1, 0)</f>
        <v>Sea Otter</v>
      </c>
      <c r="N2403" t="str">
        <f ca="1">OFFSET(Table3[[#Headers],[Property]], MOD(Table4[[#This Row],[Num]], 3)+1, 0)</f>
        <v>weight</v>
      </c>
      <c r="O2403" s="1">
        <f ca="1">1/(1/VLOOKUP(Table4[[#This Row],[Template]],Table1[], 2, FALSE)+1/VLOOKUP(Table4[[#This Row],[Car]],Table2[],2,FALSE))*2</f>
        <v>0.4</v>
      </c>
      <c r="P2403" s="1">
        <f ca="1">1/(1/VLOOKUP(Table4[[#This Row],[Template]],Table1[], 3, FALSE)+1/VLOOKUP(Table4[[#This Row],[Car]],Table2[],3,FALSE))*2</f>
        <v>0.4</v>
      </c>
      <c r="Q2403" s="1" t="str">
        <f ca="1">SUBSTITUTE(SUBSTITUTE(Table4[[#This Row],[Template]], "$", Table4[[#This Row],[Car]]), "%", Table4[[#This Row],[Property]])</f>
        <v>What is the weight of the Sea Otter?</v>
      </c>
      <c r="R2403" s="1" t="str">
        <f ca="1">IF(RAND()&gt;Table4[[#This Row],[offer1prob]], "yes", "no")</f>
        <v>yes</v>
      </c>
      <c r="S2403" s="1" t="str">
        <f ca="1">IF(RAND()&lt;Table4[[#This Row],[offer1prob]], "yes", "no")</f>
        <v>no</v>
      </c>
      <c r="T2403" s="1" t="str">
        <f ca="1">"performConversation '" &amp; Table4[[#This Row],[question]] &amp; "' '" &amp; Table4[[#This Row],[answerToAppointmentRequest]] &amp; "' '" &amp; Table4[[#This Row],[answerToMailRequest]] &amp; "'"</f>
        <v>performConversation 'What is the weight of the Sea Otter?' 'yes' 'no'</v>
      </c>
    </row>
    <row r="2404" spans="11:20" x14ac:dyDescent="0.25">
      <c r="K2404">
        <v>2403</v>
      </c>
      <c r="L2404" t="str">
        <f ca="1">OFFSET(Table1[[#Headers],[Template]], MOD(Table4[[#This Row],[Num]], 5)+1, 0)</f>
        <v>The $ is crap</v>
      </c>
      <c r="M2404" t="str">
        <f ca="1">OFFSET(Table2[[#Headers],[Car]], MOD(Table4[[#This Row],[Num]], 4)+1, 0)</f>
        <v>Sable</v>
      </c>
      <c r="N2404" t="str">
        <f ca="1">OFFSET(Table3[[#Headers],[Property]], MOD(Table4[[#This Row],[Num]], 3)+1, 0)</f>
        <v>mpg</v>
      </c>
      <c r="O2404" s="1">
        <f ca="1">1/(1/VLOOKUP(Table4[[#This Row],[Template]],Table1[], 2, FALSE)+1/VLOOKUP(Table4[[#This Row],[Car]],Table2[],2,FALSE))*2</f>
        <v>0.32</v>
      </c>
      <c r="P2404" s="1">
        <f ca="1">1/(1/VLOOKUP(Table4[[#This Row],[Template]],Table1[], 3, FALSE)+1/VLOOKUP(Table4[[#This Row],[Car]],Table2[],3,FALSE))*2</f>
        <v>0.3</v>
      </c>
      <c r="Q2404" s="1" t="str">
        <f ca="1">SUBSTITUTE(SUBSTITUTE(Table4[[#This Row],[Template]], "$", Table4[[#This Row],[Car]]), "%", Table4[[#This Row],[Property]])</f>
        <v>The Sable is crap</v>
      </c>
      <c r="R2404" s="1" t="str">
        <f ca="1">IF(RAND()&gt;Table4[[#This Row],[offer1prob]], "yes", "no")</f>
        <v>no</v>
      </c>
      <c r="S2404" s="1" t="str">
        <f ca="1">IF(RAND()&lt;Table4[[#This Row],[offer1prob]], "yes", "no")</f>
        <v>no</v>
      </c>
      <c r="T2404" s="1" t="str">
        <f ca="1">"performConversation '" &amp; Table4[[#This Row],[question]] &amp; "' '" &amp; Table4[[#This Row],[answerToAppointmentRequest]] &amp; "' '" &amp; Table4[[#This Row],[answerToMailRequest]] &amp; "'"</f>
        <v>performConversation 'The Sable is crap' 'no' 'no'</v>
      </c>
    </row>
    <row r="2405" spans="11:20" x14ac:dyDescent="0.25">
      <c r="K2405">
        <v>2404</v>
      </c>
      <c r="L2405" t="str">
        <f ca="1">OFFSET(Table1[[#Headers],[Template]], MOD(Table4[[#This Row],[Num]], 5)+1, 0)</f>
        <v>What does the $ have as %?</v>
      </c>
      <c r="M2405" t="str">
        <f ca="1">OFFSET(Table2[[#Headers],[Car]], MOD(Table4[[#This Row],[Num]], 4)+1, 0)</f>
        <v>Wolverine</v>
      </c>
      <c r="N2405" t="str">
        <f ca="1">OFFSET(Table3[[#Headers],[Property]], MOD(Table4[[#This Row],[Num]], 3)+1, 0)</f>
        <v>color</v>
      </c>
      <c r="O2405" s="1">
        <f ca="1">1/(1/VLOOKUP(Table4[[#This Row],[Template]],Table1[], 2, FALSE)+1/VLOOKUP(Table4[[#This Row],[Car]],Table2[],2,FALSE))*2</f>
        <v>0.4</v>
      </c>
      <c r="P2405" s="1">
        <f ca="1">1/(1/VLOOKUP(Table4[[#This Row],[Template]],Table1[], 3, FALSE)+1/VLOOKUP(Table4[[#This Row],[Car]],Table2[],3,FALSE))*2</f>
        <v>0.3</v>
      </c>
      <c r="Q2405" s="1" t="str">
        <f ca="1">SUBSTITUTE(SUBSTITUTE(Table4[[#This Row],[Template]], "$", Table4[[#This Row],[Car]]), "%", Table4[[#This Row],[Property]])</f>
        <v>What does the Wolverine have as color?</v>
      </c>
      <c r="R2405" s="1" t="str">
        <f ca="1">IF(RAND()&gt;Table4[[#This Row],[offer1prob]], "yes", "no")</f>
        <v>yes</v>
      </c>
      <c r="S2405" s="1" t="str">
        <f ca="1">IF(RAND()&lt;Table4[[#This Row],[offer1prob]], "yes", "no")</f>
        <v>no</v>
      </c>
      <c r="T2405" s="1" t="str">
        <f ca="1">"performConversation '" &amp; Table4[[#This Row],[question]] &amp; "' '" &amp; Table4[[#This Row],[answerToAppointmentRequest]] &amp; "' '" &amp; Table4[[#This Row],[answerToMailRequest]] &amp; "'"</f>
        <v>performConversation 'What does the Wolverine have as color?' 'yes' 'no'</v>
      </c>
    </row>
    <row r="2406" spans="11:20" x14ac:dyDescent="0.25">
      <c r="K2406">
        <v>2405</v>
      </c>
      <c r="L2406" t="str">
        <f ca="1">OFFSET(Table1[[#Headers],[Template]], MOD(Table4[[#This Row],[Num]], 5)+1, 0)</f>
        <v>Why is the $ so expensive?</v>
      </c>
      <c r="M2406" t="str">
        <f ca="1">OFFSET(Table2[[#Headers],[Car]], MOD(Table4[[#This Row],[Num]], 4)+1, 0)</f>
        <v>Polecat</v>
      </c>
      <c r="N2406" t="str">
        <f ca="1">OFFSET(Table3[[#Headers],[Property]], MOD(Table4[[#This Row],[Num]], 3)+1, 0)</f>
        <v>weight</v>
      </c>
      <c r="O2406" s="1">
        <f ca="1">1/(1/VLOOKUP(Table4[[#This Row],[Template]],Table1[], 2, FALSE)+1/VLOOKUP(Table4[[#This Row],[Car]],Table2[],2,FALSE))*2</f>
        <v>0.4</v>
      </c>
      <c r="P2406" s="1">
        <f ca="1">1/(1/VLOOKUP(Table4[[#This Row],[Template]],Table1[], 3, FALSE)+1/VLOOKUP(Table4[[#This Row],[Car]],Table2[],3,FALSE))*2</f>
        <v>0.68571428571428561</v>
      </c>
      <c r="Q2406" s="1" t="str">
        <f ca="1">SUBSTITUTE(SUBSTITUTE(Table4[[#This Row],[Template]], "$", Table4[[#This Row],[Car]]), "%", Table4[[#This Row],[Property]])</f>
        <v>Why is the Polecat so expensive?</v>
      </c>
      <c r="R2406" s="1" t="str">
        <f ca="1">IF(RAND()&gt;Table4[[#This Row],[offer1prob]], "yes", "no")</f>
        <v>no</v>
      </c>
      <c r="S2406" s="1" t="str">
        <f ca="1">IF(RAND()&lt;Table4[[#This Row],[offer1prob]], "yes", "no")</f>
        <v>yes</v>
      </c>
      <c r="T2406" s="1" t="str">
        <f ca="1">"performConversation '" &amp; Table4[[#This Row],[question]] &amp; "' '" &amp; Table4[[#This Row],[answerToAppointmentRequest]] &amp; "' '" &amp; Table4[[#This Row],[answerToMailRequest]] &amp; "'"</f>
        <v>performConversation 'Why is the Polecat so expensive?' 'no' 'yes'</v>
      </c>
    </row>
    <row r="2407" spans="11:20" x14ac:dyDescent="0.25">
      <c r="K2407">
        <v>2406</v>
      </c>
      <c r="L2407" t="str">
        <f ca="1">OFFSET(Table1[[#Headers],[Template]], MOD(Table4[[#This Row],[Num]], 5)+1, 0)</f>
        <v>Do you still manufacture the $?</v>
      </c>
      <c r="M2407" t="str">
        <f ca="1">OFFSET(Table2[[#Headers],[Car]], MOD(Table4[[#This Row],[Num]], 4)+1, 0)</f>
        <v>Sea Otter</v>
      </c>
      <c r="N2407" t="str">
        <f ca="1">OFFSET(Table3[[#Headers],[Property]], MOD(Table4[[#This Row],[Num]], 3)+1, 0)</f>
        <v>mpg</v>
      </c>
      <c r="O2407" s="1">
        <f ca="1">1/(1/VLOOKUP(Table4[[#This Row],[Template]],Table1[], 2, FALSE)+1/VLOOKUP(Table4[[#This Row],[Car]],Table2[],2,FALSE))*2</f>
        <v>0.37499999999999994</v>
      </c>
      <c r="P2407" s="1">
        <f ca="1">1/(1/VLOOKUP(Table4[[#This Row],[Template]],Table1[], 3, FALSE)+1/VLOOKUP(Table4[[#This Row],[Car]],Table2[],3,FALSE))*2</f>
        <v>0.44444444444444442</v>
      </c>
      <c r="Q2407" s="1" t="str">
        <f ca="1">SUBSTITUTE(SUBSTITUTE(Table4[[#This Row],[Template]], "$", Table4[[#This Row],[Car]]), "%", Table4[[#This Row],[Property]])</f>
        <v>Do you still manufacture the Sea Otter?</v>
      </c>
      <c r="R2407" s="1" t="str">
        <f ca="1">IF(RAND()&gt;Table4[[#This Row],[offer1prob]], "yes", "no")</f>
        <v>no</v>
      </c>
      <c r="S2407" s="1" t="str">
        <f ca="1">IF(RAND()&lt;Table4[[#This Row],[offer1prob]], "yes", "no")</f>
        <v>yes</v>
      </c>
      <c r="T2407" s="1" t="str">
        <f ca="1">"performConversation '" &amp; Table4[[#This Row],[question]] &amp; "' '" &amp; Table4[[#This Row],[answerToAppointmentRequest]] &amp; "' '" &amp; Table4[[#This Row],[answerToMailRequest]] &amp; "'"</f>
        <v>performConversation 'Do you still manufacture the Sea Otter?' 'no' 'yes'</v>
      </c>
    </row>
    <row r="2408" spans="11:20" x14ac:dyDescent="0.25">
      <c r="K2408">
        <v>2407</v>
      </c>
      <c r="L2408" t="str">
        <f ca="1">OFFSET(Table1[[#Headers],[Template]], MOD(Table4[[#This Row],[Num]], 5)+1, 0)</f>
        <v>What is the % of the $?</v>
      </c>
      <c r="M2408" t="str">
        <f ca="1">OFFSET(Table2[[#Headers],[Car]], MOD(Table4[[#This Row],[Num]], 4)+1, 0)</f>
        <v>Sable</v>
      </c>
      <c r="N2408" t="str">
        <f ca="1">OFFSET(Table3[[#Headers],[Property]], MOD(Table4[[#This Row],[Num]], 3)+1, 0)</f>
        <v>color</v>
      </c>
      <c r="O2408" s="1">
        <f ca="1">1/(1/VLOOKUP(Table4[[#This Row],[Template]],Table1[], 2, FALSE)+1/VLOOKUP(Table4[[#This Row],[Car]],Table2[],2,FALSE))*2</f>
        <v>0.68571428571428561</v>
      </c>
      <c r="P2408" s="1">
        <f ca="1">1/(1/VLOOKUP(Table4[[#This Row],[Template]],Table1[], 3, FALSE)+1/VLOOKUP(Table4[[#This Row],[Car]],Table2[],3,FALSE))*2</f>
        <v>0.48</v>
      </c>
      <c r="Q2408" s="1" t="str">
        <f ca="1">SUBSTITUTE(SUBSTITUTE(Table4[[#This Row],[Template]], "$", Table4[[#This Row],[Car]]), "%", Table4[[#This Row],[Property]])</f>
        <v>What is the color of the Sable?</v>
      </c>
      <c r="R2408" s="1" t="str">
        <f ca="1">IF(RAND()&gt;Table4[[#This Row],[offer1prob]], "yes", "no")</f>
        <v>no</v>
      </c>
      <c r="S2408" s="1" t="str">
        <f ca="1">IF(RAND()&lt;Table4[[#This Row],[offer1prob]], "yes", "no")</f>
        <v>no</v>
      </c>
      <c r="T2408" s="1" t="str">
        <f ca="1">"performConversation '" &amp; Table4[[#This Row],[question]] &amp; "' '" &amp; Table4[[#This Row],[answerToAppointmentRequest]] &amp; "' '" &amp; Table4[[#This Row],[answerToMailRequest]] &amp; "'"</f>
        <v>performConversation 'What is the color of the Sable?' 'no' 'no'</v>
      </c>
    </row>
    <row r="2409" spans="11:20" x14ac:dyDescent="0.25">
      <c r="K2409">
        <v>2408</v>
      </c>
      <c r="L2409" t="str">
        <f ca="1">OFFSET(Table1[[#Headers],[Template]], MOD(Table4[[#This Row],[Num]], 5)+1, 0)</f>
        <v>The $ is crap</v>
      </c>
      <c r="M2409" t="str">
        <f ca="1">OFFSET(Table2[[#Headers],[Car]], MOD(Table4[[#This Row],[Num]], 4)+1, 0)</f>
        <v>Wolverine</v>
      </c>
      <c r="N2409" t="str">
        <f ca="1">OFFSET(Table3[[#Headers],[Property]], MOD(Table4[[#This Row],[Num]], 3)+1, 0)</f>
        <v>weight</v>
      </c>
      <c r="O2409" s="1">
        <f ca="1">1/(1/VLOOKUP(Table4[[#This Row],[Template]],Table1[], 2, FALSE)+1/VLOOKUP(Table4[[#This Row],[Car]],Table2[],2,FALSE))*2</f>
        <v>0.3</v>
      </c>
      <c r="P2409" s="1">
        <f ca="1">1/(1/VLOOKUP(Table4[[#This Row],[Template]],Table1[], 3, FALSE)+1/VLOOKUP(Table4[[#This Row],[Car]],Table2[],3,FALSE))*2</f>
        <v>0.24</v>
      </c>
      <c r="Q2409" s="1" t="str">
        <f ca="1">SUBSTITUTE(SUBSTITUTE(Table4[[#This Row],[Template]], "$", Table4[[#This Row],[Car]]), "%", Table4[[#This Row],[Property]])</f>
        <v>The Wolverine is crap</v>
      </c>
      <c r="R2409" s="1" t="str">
        <f ca="1">IF(RAND()&gt;Table4[[#This Row],[offer1prob]], "yes", "no")</f>
        <v>yes</v>
      </c>
      <c r="S2409" s="1" t="str">
        <f ca="1">IF(RAND()&lt;Table4[[#This Row],[offer1prob]], "yes", "no")</f>
        <v>yes</v>
      </c>
      <c r="T2409" s="1" t="str">
        <f ca="1">"performConversation '" &amp; Table4[[#This Row],[question]] &amp; "' '" &amp; Table4[[#This Row],[answerToAppointmentRequest]] &amp; "' '" &amp; Table4[[#This Row],[answerToMailRequest]] &amp; "'"</f>
        <v>performConversation 'The Wolverine is crap' 'yes' 'yes'</v>
      </c>
    </row>
    <row r="2410" spans="11:20" x14ac:dyDescent="0.25">
      <c r="K2410">
        <v>2409</v>
      </c>
      <c r="L2410" t="str">
        <f ca="1">OFFSET(Table1[[#Headers],[Template]], MOD(Table4[[#This Row],[Num]], 5)+1, 0)</f>
        <v>What does the $ have as %?</v>
      </c>
      <c r="M2410" t="str">
        <f ca="1">OFFSET(Table2[[#Headers],[Car]], MOD(Table4[[#This Row],[Num]], 4)+1, 0)</f>
        <v>Polecat</v>
      </c>
      <c r="N2410" t="str">
        <f ca="1">OFFSET(Table3[[#Headers],[Property]], MOD(Table4[[#This Row],[Num]], 3)+1, 0)</f>
        <v>mpg</v>
      </c>
      <c r="O2410" s="1">
        <f ca="1">1/(1/VLOOKUP(Table4[[#This Row],[Template]],Table1[], 2, FALSE)+1/VLOOKUP(Table4[[#This Row],[Car]],Table2[],2,FALSE))*2</f>
        <v>0.3428571428571428</v>
      </c>
      <c r="P2410" s="1">
        <f ca="1">1/(1/VLOOKUP(Table4[[#This Row],[Template]],Table1[], 3, FALSE)+1/VLOOKUP(Table4[[#This Row],[Car]],Table2[],3,FALSE))*2</f>
        <v>0.43636363636363629</v>
      </c>
      <c r="Q2410" s="1" t="str">
        <f ca="1">SUBSTITUTE(SUBSTITUTE(Table4[[#This Row],[Template]], "$", Table4[[#This Row],[Car]]), "%", Table4[[#This Row],[Property]])</f>
        <v>What does the Polecat have as mpg?</v>
      </c>
      <c r="R2410" s="1" t="str">
        <f ca="1">IF(RAND()&gt;Table4[[#This Row],[offer1prob]], "yes", "no")</f>
        <v>no</v>
      </c>
      <c r="S2410" s="1" t="str">
        <f ca="1">IF(RAND()&lt;Table4[[#This Row],[offer1prob]], "yes", "no")</f>
        <v>no</v>
      </c>
      <c r="T2410" s="1" t="str">
        <f ca="1">"performConversation '" &amp; Table4[[#This Row],[question]] &amp; "' '" &amp; Table4[[#This Row],[answerToAppointmentRequest]] &amp; "' '" &amp; Table4[[#This Row],[answerToMailRequest]] &amp; "'"</f>
        <v>performConversation 'What does the Polecat have as mpg?' 'no' 'no'</v>
      </c>
    </row>
    <row r="2411" spans="11:20" x14ac:dyDescent="0.25">
      <c r="K2411">
        <v>2410</v>
      </c>
      <c r="L2411" t="str">
        <f ca="1">OFFSET(Table1[[#Headers],[Template]], MOD(Table4[[#This Row],[Num]], 5)+1, 0)</f>
        <v>Why is the $ so expensive?</v>
      </c>
      <c r="M2411" t="str">
        <f ca="1">OFFSET(Table2[[#Headers],[Car]], MOD(Table4[[#This Row],[Num]], 4)+1, 0)</f>
        <v>Sea Otter</v>
      </c>
      <c r="N2411" t="str">
        <f ca="1">OFFSET(Table3[[#Headers],[Property]], MOD(Table4[[#This Row],[Num]], 3)+1, 0)</f>
        <v>color</v>
      </c>
      <c r="O2411" s="1">
        <f ca="1">1/(1/VLOOKUP(Table4[[#This Row],[Template]],Table1[], 2, FALSE)+1/VLOOKUP(Table4[[#This Row],[Car]],Table2[],2,FALSE))*2</f>
        <v>0.3428571428571428</v>
      </c>
      <c r="P2411" s="1">
        <f ca="1">1/(1/VLOOKUP(Table4[[#This Row],[Template]],Table1[], 3, FALSE)+1/VLOOKUP(Table4[[#This Row],[Car]],Table2[],3,FALSE))*2</f>
        <v>0.48</v>
      </c>
      <c r="Q2411" s="1" t="str">
        <f ca="1">SUBSTITUTE(SUBSTITUTE(Table4[[#This Row],[Template]], "$", Table4[[#This Row],[Car]]), "%", Table4[[#This Row],[Property]])</f>
        <v>Why is the Sea Otter so expensive?</v>
      </c>
      <c r="R2411" s="1" t="str">
        <f ca="1">IF(RAND()&gt;Table4[[#This Row],[offer1prob]], "yes", "no")</f>
        <v>yes</v>
      </c>
      <c r="S2411" s="1" t="str">
        <f ca="1">IF(RAND()&lt;Table4[[#This Row],[offer1prob]], "yes", "no")</f>
        <v>no</v>
      </c>
      <c r="T2411" s="1" t="str">
        <f ca="1">"performConversation '" &amp; Table4[[#This Row],[question]] &amp; "' '" &amp; Table4[[#This Row],[answerToAppointmentRequest]] &amp; "' '" &amp; Table4[[#This Row],[answerToMailRequest]] &amp; "'"</f>
        <v>performConversation 'Why is the Sea Otter so expensive?' 'yes' 'no'</v>
      </c>
    </row>
    <row r="2412" spans="11:20" x14ac:dyDescent="0.25">
      <c r="K2412">
        <v>2411</v>
      </c>
      <c r="L2412" t="str">
        <f ca="1">OFFSET(Table1[[#Headers],[Template]], MOD(Table4[[#This Row],[Num]], 5)+1, 0)</f>
        <v>Do you still manufacture the $?</v>
      </c>
      <c r="M2412" t="str">
        <f ca="1">OFFSET(Table2[[#Headers],[Car]], MOD(Table4[[#This Row],[Num]], 4)+1, 0)</f>
        <v>Sable</v>
      </c>
      <c r="N2412" t="str">
        <f ca="1">OFFSET(Table3[[#Headers],[Property]], MOD(Table4[[#This Row],[Num]], 3)+1, 0)</f>
        <v>weight</v>
      </c>
      <c r="O2412" s="1">
        <f ca="1">1/(1/VLOOKUP(Table4[[#This Row],[Template]],Table1[], 2, FALSE)+1/VLOOKUP(Table4[[#This Row],[Car]],Table2[],2,FALSE))*2</f>
        <v>0.61538461538461542</v>
      </c>
      <c r="P2412" s="1">
        <f ca="1">1/(1/VLOOKUP(Table4[[#This Row],[Template]],Table1[], 3, FALSE)+1/VLOOKUP(Table4[[#This Row],[Car]],Table2[],3,FALSE))*2</f>
        <v>0.54545454545454541</v>
      </c>
      <c r="Q2412" s="1" t="str">
        <f ca="1">SUBSTITUTE(SUBSTITUTE(Table4[[#This Row],[Template]], "$", Table4[[#This Row],[Car]]), "%", Table4[[#This Row],[Property]])</f>
        <v>Do you still manufacture the Sable?</v>
      </c>
      <c r="R2412" s="1" t="str">
        <f ca="1">IF(RAND()&gt;Table4[[#This Row],[offer1prob]], "yes", "no")</f>
        <v>yes</v>
      </c>
      <c r="S2412" s="1" t="str">
        <f ca="1">IF(RAND()&lt;Table4[[#This Row],[offer1prob]], "yes", "no")</f>
        <v>yes</v>
      </c>
      <c r="T2412" s="1" t="str">
        <f ca="1">"performConversation '" &amp; Table4[[#This Row],[question]] &amp; "' '" &amp; Table4[[#This Row],[answerToAppointmentRequest]] &amp; "' '" &amp; Table4[[#This Row],[answerToMailRequest]] &amp; "'"</f>
        <v>performConversation 'Do you still manufacture the Sable?' 'yes' 'yes'</v>
      </c>
    </row>
    <row r="2413" spans="11:20" x14ac:dyDescent="0.25">
      <c r="K2413">
        <v>2412</v>
      </c>
      <c r="L2413" t="str">
        <f ca="1">OFFSET(Table1[[#Headers],[Template]], MOD(Table4[[#This Row],[Num]], 5)+1, 0)</f>
        <v>What is the % of the $?</v>
      </c>
      <c r="M2413" t="str">
        <f ca="1">OFFSET(Table2[[#Headers],[Car]], MOD(Table4[[#This Row],[Num]], 4)+1, 0)</f>
        <v>Wolverine</v>
      </c>
      <c r="N2413" t="str">
        <f ca="1">OFFSET(Table3[[#Headers],[Property]], MOD(Table4[[#This Row],[Num]], 3)+1, 0)</f>
        <v>mpg</v>
      </c>
      <c r="O2413" s="1">
        <f ca="1">1/(1/VLOOKUP(Table4[[#This Row],[Template]],Table1[], 2, FALSE)+1/VLOOKUP(Table4[[#This Row],[Car]],Table2[],2,FALSE))*2</f>
        <v>0.6</v>
      </c>
      <c r="P2413" s="1">
        <f ca="1">1/(1/VLOOKUP(Table4[[#This Row],[Template]],Table1[], 3, FALSE)+1/VLOOKUP(Table4[[#This Row],[Car]],Table2[],3,FALSE))*2</f>
        <v>0.3428571428571428</v>
      </c>
      <c r="Q2413" s="1" t="str">
        <f ca="1">SUBSTITUTE(SUBSTITUTE(Table4[[#This Row],[Template]], "$", Table4[[#This Row],[Car]]), "%", Table4[[#This Row],[Property]])</f>
        <v>What is the mpg of the Wolverine?</v>
      </c>
      <c r="R2413" s="1" t="str">
        <f ca="1">IF(RAND()&gt;Table4[[#This Row],[offer1prob]], "yes", "no")</f>
        <v>no</v>
      </c>
      <c r="S2413" s="1" t="str">
        <f ca="1">IF(RAND()&lt;Table4[[#This Row],[offer1prob]], "yes", "no")</f>
        <v>yes</v>
      </c>
      <c r="T2413" s="1" t="str">
        <f ca="1">"performConversation '" &amp; Table4[[#This Row],[question]] &amp; "' '" &amp; Table4[[#This Row],[answerToAppointmentRequest]] &amp; "' '" &amp; Table4[[#This Row],[answerToMailRequest]] &amp; "'"</f>
        <v>performConversation 'What is the mpg of the Wolverine?' 'no' 'yes'</v>
      </c>
    </row>
    <row r="2414" spans="11:20" x14ac:dyDescent="0.25">
      <c r="K2414">
        <v>2413</v>
      </c>
      <c r="L2414" t="str">
        <f ca="1">OFFSET(Table1[[#Headers],[Template]], MOD(Table4[[#This Row],[Num]], 5)+1, 0)</f>
        <v>The $ is crap</v>
      </c>
      <c r="M2414" t="str">
        <f ca="1">OFFSET(Table2[[#Headers],[Car]], MOD(Table4[[#This Row],[Num]], 4)+1, 0)</f>
        <v>Polecat</v>
      </c>
      <c r="N2414" t="str">
        <f ca="1">OFFSET(Table3[[#Headers],[Property]], MOD(Table4[[#This Row],[Num]], 3)+1, 0)</f>
        <v>color</v>
      </c>
      <c r="O2414" s="1">
        <f ca="1">1/(1/VLOOKUP(Table4[[#This Row],[Template]],Table1[], 2, FALSE)+1/VLOOKUP(Table4[[#This Row],[Car]],Table2[],2,FALSE))*2</f>
        <v>0.26666666666666666</v>
      </c>
      <c r="P2414" s="1">
        <f ca="1">1/(1/VLOOKUP(Table4[[#This Row],[Template]],Table1[], 3, FALSE)+1/VLOOKUP(Table4[[#This Row],[Car]],Table2[],3,FALSE))*2</f>
        <v>0.32</v>
      </c>
      <c r="Q2414" s="1" t="str">
        <f ca="1">SUBSTITUTE(SUBSTITUTE(Table4[[#This Row],[Template]], "$", Table4[[#This Row],[Car]]), "%", Table4[[#This Row],[Property]])</f>
        <v>The Polecat is crap</v>
      </c>
      <c r="R2414" s="1" t="str">
        <f ca="1">IF(RAND()&gt;Table4[[#This Row],[offer1prob]], "yes", "no")</f>
        <v>no</v>
      </c>
      <c r="S2414" s="1" t="str">
        <f ca="1">IF(RAND()&lt;Table4[[#This Row],[offer1prob]], "yes", "no")</f>
        <v>no</v>
      </c>
      <c r="T2414" s="1" t="str">
        <f ca="1">"performConversation '" &amp; Table4[[#This Row],[question]] &amp; "' '" &amp; Table4[[#This Row],[answerToAppointmentRequest]] &amp; "' '" &amp; Table4[[#This Row],[answerToMailRequest]] &amp; "'"</f>
        <v>performConversation 'The Polecat is crap' 'no' 'no'</v>
      </c>
    </row>
    <row r="2415" spans="11:20" x14ac:dyDescent="0.25">
      <c r="K2415">
        <v>2414</v>
      </c>
      <c r="L2415" t="str">
        <f ca="1">OFFSET(Table1[[#Headers],[Template]], MOD(Table4[[#This Row],[Num]], 5)+1, 0)</f>
        <v>What does the $ have as %?</v>
      </c>
      <c r="M2415" t="str">
        <f ca="1">OFFSET(Table2[[#Headers],[Car]], MOD(Table4[[#This Row],[Num]], 4)+1, 0)</f>
        <v>Sea Otter</v>
      </c>
      <c r="N2415" t="str">
        <f ca="1">OFFSET(Table3[[#Headers],[Property]], MOD(Table4[[#This Row],[Num]], 3)+1, 0)</f>
        <v>weight</v>
      </c>
      <c r="O2415" s="1">
        <f ca="1">1/(1/VLOOKUP(Table4[[#This Row],[Template]],Table1[], 2, FALSE)+1/VLOOKUP(Table4[[#This Row],[Car]],Table2[],2,FALSE))*2</f>
        <v>0.3</v>
      </c>
      <c r="P2415" s="1">
        <f ca="1">1/(1/VLOOKUP(Table4[[#This Row],[Template]],Table1[], 3, FALSE)+1/VLOOKUP(Table4[[#This Row],[Car]],Table2[],3,FALSE))*2</f>
        <v>0.3428571428571428</v>
      </c>
      <c r="Q2415" s="1" t="str">
        <f ca="1">SUBSTITUTE(SUBSTITUTE(Table4[[#This Row],[Template]], "$", Table4[[#This Row],[Car]]), "%", Table4[[#This Row],[Property]])</f>
        <v>What does the Sea Otter have as weight?</v>
      </c>
      <c r="R2415" s="1" t="str">
        <f ca="1">IF(RAND()&gt;Table4[[#This Row],[offer1prob]], "yes", "no")</f>
        <v>yes</v>
      </c>
      <c r="S2415" s="1" t="str">
        <f ca="1">IF(RAND()&lt;Table4[[#This Row],[offer1prob]], "yes", "no")</f>
        <v>no</v>
      </c>
      <c r="T2415" s="1" t="str">
        <f ca="1">"performConversation '" &amp; Table4[[#This Row],[question]] &amp; "' '" &amp; Table4[[#This Row],[answerToAppointmentRequest]] &amp; "' '" &amp; Table4[[#This Row],[answerToMailRequest]] &amp; "'"</f>
        <v>performConversation 'What does the Sea Otter have as weight?' 'yes' 'no'</v>
      </c>
    </row>
    <row r="2416" spans="11:20" x14ac:dyDescent="0.25">
      <c r="K2416">
        <v>2415</v>
      </c>
      <c r="L2416" t="str">
        <f ca="1">OFFSET(Table1[[#Headers],[Template]], MOD(Table4[[#This Row],[Num]], 5)+1, 0)</f>
        <v>Why is the $ so expensive?</v>
      </c>
      <c r="M2416" t="str">
        <f ca="1">OFFSET(Table2[[#Headers],[Car]], MOD(Table4[[#This Row],[Num]], 4)+1, 0)</f>
        <v>Sable</v>
      </c>
      <c r="N2416" t="str">
        <f ca="1">OFFSET(Table3[[#Headers],[Property]], MOD(Table4[[#This Row],[Num]], 3)+1, 0)</f>
        <v>mpg</v>
      </c>
      <c r="O2416" s="1">
        <f ca="1">1/(1/VLOOKUP(Table4[[#This Row],[Template]],Table1[], 2, FALSE)+1/VLOOKUP(Table4[[#This Row],[Car]],Table2[],2,FALSE))*2</f>
        <v>0.53333333333333333</v>
      </c>
      <c r="P2416" s="1">
        <f ca="1">1/(1/VLOOKUP(Table4[[#This Row],[Template]],Table1[], 3, FALSE)+1/VLOOKUP(Table4[[#This Row],[Car]],Table2[],3,FALSE))*2</f>
        <v>0.6</v>
      </c>
      <c r="Q2416" s="1" t="str">
        <f ca="1">SUBSTITUTE(SUBSTITUTE(Table4[[#This Row],[Template]], "$", Table4[[#This Row],[Car]]), "%", Table4[[#This Row],[Property]])</f>
        <v>Why is the Sable so expensive?</v>
      </c>
      <c r="R2416" s="1" t="str">
        <f ca="1">IF(RAND()&gt;Table4[[#This Row],[offer1prob]], "yes", "no")</f>
        <v>yes</v>
      </c>
      <c r="S2416" s="1" t="str">
        <f ca="1">IF(RAND()&lt;Table4[[#This Row],[offer1prob]], "yes", "no")</f>
        <v>no</v>
      </c>
      <c r="T2416" s="1" t="str">
        <f ca="1">"performConversation '" &amp; Table4[[#This Row],[question]] &amp; "' '" &amp; Table4[[#This Row],[answerToAppointmentRequest]] &amp; "' '" &amp; Table4[[#This Row],[answerToMailRequest]] &amp; "'"</f>
        <v>performConversation 'Why is the Sable so expensive?' 'yes' 'no'</v>
      </c>
    </row>
    <row r="2417" spans="11:20" x14ac:dyDescent="0.25">
      <c r="K2417">
        <v>2416</v>
      </c>
      <c r="L2417" t="str">
        <f ca="1">OFFSET(Table1[[#Headers],[Template]], MOD(Table4[[#This Row],[Num]], 5)+1, 0)</f>
        <v>Do you still manufacture the $?</v>
      </c>
      <c r="M2417" t="str">
        <f ca="1">OFFSET(Table2[[#Headers],[Car]], MOD(Table4[[#This Row],[Num]], 4)+1, 0)</f>
        <v>Wolverine</v>
      </c>
      <c r="N2417" t="str">
        <f ca="1">OFFSET(Table3[[#Headers],[Property]], MOD(Table4[[#This Row],[Num]], 3)+1, 0)</f>
        <v>color</v>
      </c>
      <c r="O2417" s="1">
        <f ca="1">1/(1/VLOOKUP(Table4[[#This Row],[Template]],Table1[], 2, FALSE)+1/VLOOKUP(Table4[[#This Row],[Car]],Table2[],2,FALSE))*2</f>
        <v>0.54545454545454541</v>
      </c>
      <c r="P2417" s="1">
        <f ca="1">1/(1/VLOOKUP(Table4[[#This Row],[Template]],Table1[], 3, FALSE)+1/VLOOKUP(Table4[[#This Row],[Car]],Table2[],3,FALSE))*2</f>
        <v>0.37499999999999994</v>
      </c>
      <c r="Q2417" s="1" t="str">
        <f ca="1">SUBSTITUTE(SUBSTITUTE(Table4[[#This Row],[Template]], "$", Table4[[#This Row],[Car]]), "%", Table4[[#This Row],[Property]])</f>
        <v>Do you still manufacture the Wolverine?</v>
      </c>
      <c r="R2417" s="1" t="str">
        <f ca="1">IF(RAND()&gt;Table4[[#This Row],[offer1prob]], "yes", "no")</f>
        <v>no</v>
      </c>
      <c r="S2417" s="1" t="str">
        <f ca="1">IF(RAND()&lt;Table4[[#This Row],[offer1prob]], "yes", "no")</f>
        <v>yes</v>
      </c>
      <c r="T2417" s="1" t="str">
        <f ca="1">"performConversation '" &amp; Table4[[#This Row],[question]] &amp; "' '" &amp; Table4[[#This Row],[answerToAppointmentRequest]] &amp; "' '" &amp; Table4[[#This Row],[answerToMailRequest]] &amp; "'"</f>
        <v>performConversation 'Do you still manufacture the Wolverine?' 'no' 'yes'</v>
      </c>
    </row>
    <row r="2418" spans="11:20" x14ac:dyDescent="0.25">
      <c r="K2418">
        <v>2417</v>
      </c>
      <c r="L2418" t="str">
        <f ca="1">OFFSET(Table1[[#Headers],[Template]], MOD(Table4[[#This Row],[Num]], 5)+1, 0)</f>
        <v>What is the % of the $?</v>
      </c>
      <c r="M2418" t="str">
        <f ca="1">OFFSET(Table2[[#Headers],[Car]], MOD(Table4[[#This Row],[Num]], 4)+1, 0)</f>
        <v>Polecat</v>
      </c>
      <c r="N2418" t="str">
        <f ca="1">OFFSET(Table3[[#Headers],[Property]], MOD(Table4[[#This Row],[Num]], 3)+1, 0)</f>
        <v>weight</v>
      </c>
      <c r="O2418" s="1">
        <f ca="1">1/(1/VLOOKUP(Table4[[#This Row],[Template]],Table1[], 2, FALSE)+1/VLOOKUP(Table4[[#This Row],[Car]],Table2[],2,FALSE))*2</f>
        <v>0.48</v>
      </c>
      <c r="P2418" s="1">
        <f ca="1">1/(1/VLOOKUP(Table4[[#This Row],[Template]],Table1[], 3, FALSE)+1/VLOOKUP(Table4[[#This Row],[Car]],Table2[],3,FALSE))*2</f>
        <v>0.53333333333333333</v>
      </c>
      <c r="Q2418" s="1" t="str">
        <f ca="1">SUBSTITUTE(SUBSTITUTE(Table4[[#This Row],[Template]], "$", Table4[[#This Row],[Car]]), "%", Table4[[#This Row],[Property]])</f>
        <v>What is the weight of the Polecat?</v>
      </c>
      <c r="R2418" s="1" t="str">
        <f ca="1">IF(RAND()&gt;Table4[[#This Row],[offer1prob]], "yes", "no")</f>
        <v>yes</v>
      </c>
      <c r="S2418" s="1" t="str">
        <f ca="1">IF(RAND()&lt;Table4[[#This Row],[offer1prob]], "yes", "no")</f>
        <v>no</v>
      </c>
      <c r="T2418" s="1" t="str">
        <f ca="1">"performConversation '" &amp; Table4[[#This Row],[question]] &amp; "' '" &amp; Table4[[#This Row],[answerToAppointmentRequest]] &amp; "' '" &amp; Table4[[#This Row],[answerToMailRequest]] &amp; "'"</f>
        <v>performConversation 'What is the weight of the Polecat?' 'yes' 'no'</v>
      </c>
    </row>
    <row r="2419" spans="11:20" x14ac:dyDescent="0.25">
      <c r="K2419">
        <v>2418</v>
      </c>
      <c r="L2419" t="str">
        <f ca="1">OFFSET(Table1[[#Headers],[Template]], MOD(Table4[[#This Row],[Num]], 5)+1, 0)</f>
        <v>The $ is crap</v>
      </c>
      <c r="M2419" t="str">
        <f ca="1">OFFSET(Table2[[#Headers],[Car]], MOD(Table4[[#This Row],[Num]], 4)+1, 0)</f>
        <v>Sea Otter</v>
      </c>
      <c r="N2419" t="str">
        <f ca="1">OFFSET(Table3[[#Headers],[Property]], MOD(Table4[[#This Row],[Num]], 3)+1, 0)</f>
        <v>mpg</v>
      </c>
      <c r="O2419" s="1">
        <f ca="1">1/(1/VLOOKUP(Table4[[#This Row],[Template]],Table1[], 2, FALSE)+1/VLOOKUP(Table4[[#This Row],[Car]],Table2[],2,FALSE))*2</f>
        <v>0.24</v>
      </c>
      <c r="P2419" s="1">
        <f ca="1">1/(1/VLOOKUP(Table4[[#This Row],[Template]],Table1[], 3, FALSE)+1/VLOOKUP(Table4[[#This Row],[Car]],Table2[],3,FALSE))*2</f>
        <v>0.26666666666666666</v>
      </c>
      <c r="Q2419" s="1" t="str">
        <f ca="1">SUBSTITUTE(SUBSTITUTE(Table4[[#This Row],[Template]], "$", Table4[[#This Row],[Car]]), "%", Table4[[#This Row],[Property]])</f>
        <v>The Sea Otter is crap</v>
      </c>
      <c r="R2419" s="1" t="str">
        <f ca="1">IF(RAND()&gt;Table4[[#This Row],[offer1prob]], "yes", "no")</f>
        <v>yes</v>
      </c>
      <c r="S2419" s="1" t="str">
        <f ca="1">IF(RAND()&lt;Table4[[#This Row],[offer1prob]], "yes", "no")</f>
        <v>no</v>
      </c>
      <c r="T2419" s="1" t="str">
        <f ca="1">"performConversation '" &amp; Table4[[#This Row],[question]] &amp; "' '" &amp; Table4[[#This Row],[answerToAppointmentRequest]] &amp; "' '" &amp; Table4[[#This Row],[answerToMailRequest]] &amp; "'"</f>
        <v>performConversation 'The Sea Otter is crap' 'yes' 'no'</v>
      </c>
    </row>
    <row r="2420" spans="11:20" x14ac:dyDescent="0.25">
      <c r="K2420">
        <v>2419</v>
      </c>
      <c r="L2420" t="str">
        <f ca="1">OFFSET(Table1[[#Headers],[Template]], MOD(Table4[[#This Row],[Num]], 5)+1, 0)</f>
        <v>What does the $ have as %?</v>
      </c>
      <c r="M2420" t="str">
        <f ca="1">OFFSET(Table2[[#Headers],[Car]], MOD(Table4[[#This Row],[Num]], 4)+1, 0)</f>
        <v>Sable</v>
      </c>
      <c r="N2420" t="str">
        <f ca="1">OFFSET(Table3[[#Headers],[Property]], MOD(Table4[[#This Row],[Num]], 3)+1, 0)</f>
        <v>color</v>
      </c>
      <c r="O2420" s="1">
        <f ca="1">1/(1/VLOOKUP(Table4[[#This Row],[Template]],Table1[], 2, FALSE)+1/VLOOKUP(Table4[[#This Row],[Car]],Table2[],2,FALSE))*2</f>
        <v>0.43636363636363629</v>
      </c>
      <c r="P2420" s="1">
        <f ca="1">1/(1/VLOOKUP(Table4[[#This Row],[Template]],Table1[], 3, FALSE)+1/VLOOKUP(Table4[[#This Row],[Car]],Table2[],3,FALSE))*2</f>
        <v>0.4</v>
      </c>
      <c r="Q2420" s="1" t="str">
        <f ca="1">SUBSTITUTE(SUBSTITUTE(Table4[[#This Row],[Template]], "$", Table4[[#This Row],[Car]]), "%", Table4[[#This Row],[Property]])</f>
        <v>What does the Sable have as color?</v>
      </c>
      <c r="R2420" s="1" t="str">
        <f ca="1">IF(RAND()&gt;Table4[[#This Row],[offer1prob]], "yes", "no")</f>
        <v>yes</v>
      </c>
      <c r="S2420" s="1" t="str">
        <f ca="1">IF(RAND()&lt;Table4[[#This Row],[offer1prob]], "yes", "no")</f>
        <v>yes</v>
      </c>
      <c r="T2420" s="1" t="str">
        <f ca="1">"performConversation '" &amp; Table4[[#This Row],[question]] &amp; "' '" &amp; Table4[[#This Row],[answerToAppointmentRequest]] &amp; "' '" &amp; Table4[[#This Row],[answerToMailRequest]] &amp; "'"</f>
        <v>performConversation 'What does the Sable have as color?' 'yes' 'yes'</v>
      </c>
    </row>
    <row r="2421" spans="11:20" x14ac:dyDescent="0.25">
      <c r="K2421">
        <v>2420</v>
      </c>
      <c r="L2421" t="str">
        <f ca="1">OFFSET(Table1[[#Headers],[Template]], MOD(Table4[[#This Row],[Num]], 5)+1, 0)</f>
        <v>Why is the $ so expensive?</v>
      </c>
      <c r="M2421" t="str">
        <f ca="1">OFFSET(Table2[[#Headers],[Car]], MOD(Table4[[#This Row],[Num]], 4)+1, 0)</f>
        <v>Wolverine</v>
      </c>
      <c r="N2421" t="str">
        <f ca="1">OFFSET(Table3[[#Headers],[Property]], MOD(Table4[[#This Row],[Num]], 3)+1, 0)</f>
        <v>weight</v>
      </c>
      <c r="O2421" s="1">
        <f ca="1">1/(1/VLOOKUP(Table4[[#This Row],[Template]],Table1[], 2, FALSE)+1/VLOOKUP(Table4[[#This Row],[Car]],Table2[],2,FALSE))*2</f>
        <v>0.48</v>
      </c>
      <c r="P2421" s="1">
        <f ca="1">1/(1/VLOOKUP(Table4[[#This Row],[Template]],Table1[], 3, FALSE)+1/VLOOKUP(Table4[[#This Row],[Car]],Table2[],3,FALSE))*2</f>
        <v>0.4</v>
      </c>
      <c r="Q2421" s="1" t="str">
        <f ca="1">SUBSTITUTE(SUBSTITUTE(Table4[[#This Row],[Template]], "$", Table4[[#This Row],[Car]]), "%", Table4[[#This Row],[Property]])</f>
        <v>Why is the Wolverine so expensive?</v>
      </c>
      <c r="R2421" s="1" t="str">
        <f ca="1">IF(RAND()&gt;Table4[[#This Row],[offer1prob]], "yes", "no")</f>
        <v>no</v>
      </c>
      <c r="S2421" s="1" t="str">
        <f ca="1">IF(RAND()&lt;Table4[[#This Row],[offer1prob]], "yes", "no")</f>
        <v>no</v>
      </c>
      <c r="T2421" s="1" t="str">
        <f ca="1">"performConversation '" &amp; Table4[[#This Row],[question]] &amp; "' '" &amp; Table4[[#This Row],[answerToAppointmentRequest]] &amp; "' '" &amp; Table4[[#This Row],[answerToMailRequest]] &amp; "'"</f>
        <v>performConversation 'Why is the Wolverine so expensive?' 'no' 'no'</v>
      </c>
    </row>
    <row r="2422" spans="11:20" x14ac:dyDescent="0.25">
      <c r="K2422">
        <v>2421</v>
      </c>
      <c r="L2422" t="str">
        <f ca="1">OFFSET(Table1[[#Headers],[Template]], MOD(Table4[[#This Row],[Num]], 5)+1, 0)</f>
        <v>Do you still manufacture the $?</v>
      </c>
      <c r="M2422" t="str">
        <f ca="1">OFFSET(Table2[[#Headers],[Car]], MOD(Table4[[#This Row],[Num]], 4)+1, 0)</f>
        <v>Polecat</v>
      </c>
      <c r="N2422" t="str">
        <f ca="1">OFFSET(Table3[[#Headers],[Property]], MOD(Table4[[#This Row],[Num]], 3)+1, 0)</f>
        <v>mpg</v>
      </c>
      <c r="O2422" s="1">
        <f ca="1">1/(1/VLOOKUP(Table4[[#This Row],[Template]],Table1[], 2, FALSE)+1/VLOOKUP(Table4[[#This Row],[Car]],Table2[],2,FALSE))*2</f>
        <v>0.44444444444444442</v>
      </c>
      <c r="P2422" s="1">
        <f ca="1">1/(1/VLOOKUP(Table4[[#This Row],[Template]],Table1[], 3, FALSE)+1/VLOOKUP(Table4[[#This Row],[Car]],Table2[],3,FALSE))*2</f>
        <v>0.61538461538461542</v>
      </c>
      <c r="Q2422" s="1" t="str">
        <f ca="1">SUBSTITUTE(SUBSTITUTE(Table4[[#This Row],[Template]], "$", Table4[[#This Row],[Car]]), "%", Table4[[#This Row],[Property]])</f>
        <v>Do you still manufacture the Polecat?</v>
      </c>
      <c r="R2422" s="1" t="str">
        <f ca="1">IF(RAND()&gt;Table4[[#This Row],[offer1prob]], "yes", "no")</f>
        <v>no</v>
      </c>
      <c r="S2422" s="1" t="str">
        <f ca="1">IF(RAND()&lt;Table4[[#This Row],[offer1prob]], "yes", "no")</f>
        <v>no</v>
      </c>
      <c r="T2422" s="1" t="str">
        <f ca="1">"performConversation '" &amp; Table4[[#This Row],[question]] &amp; "' '" &amp; Table4[[#This Row],[answerToAppointmentRequest]] &amp; "' '" &amp; Table4[[#This Row],[answerToMailRequest]] &amp; "'"</f>
        <v>performConversation 'Do you still manufacture the Polecat?' 'no' 'no'</v>
      </c>
    </row>
    <row r="2423" spans="11:20" x14ac:dyDescent="0.25">
      <c r="K2423">
        <v>2422</v>
      </c>
      <c r="L2423" t="str">
        <f ca="1">OFFSET(Table1[[#Headers],[Template]], MOD(Table4[[#This Row],[Num]], 5)+1, 0)</f>
        <v>What is the % of the $?</v>
      </c>
      <c r="M2423" t="str">
        <f ca="1">OFFSET(Table2[[#Headers],[Car]], MOD(Table4[[#This Row],[Num]], 4)+1, 0)</f>
        <v>Sea Otter</v>
      </c>
      <c r="N2423" t="str">
        <f ca="1">OFFSET(Table3[[#Headers],[Property]], MOD(Table4[[#This Row],[Num]], 3)+1, 0)</f>
        <v>color</v>
      </c>
      <c r="O2423" s="1">
        <f ca="1">1/(1/VLOOKUP(Table4[[#This Row],[Template]],Table1[], 2, FALSE)+1/VLOOKUP(Table4[[#This Row],[Car]],Table2[],2,FALSE))*2</f>
        <v>0.4</v>
      </c>
      <c r="P2423" s="1">
        <f ca="1">1/(1/VLOOKUP(Table4[[#This Row],[Template]],Table1[], 3, FALSE)+1/VLOOKUP(Table4[[#This Row],[Car]],Table2[],3,FALSE))*2</f>
        <v>0.4</v>
      </c>
      <c r="Q2423" s="1" t="str">
        <f ca="1">SUBSTITUTE(SUBSTITUTE(Table4[[#This Row],[Template]], "$", Table4[[#This Row],[Car]]), "%", Table4[[#This Row],[Property]])</f>
        <v>What is the color of the Sea Otter?</v>
      </c>
      <c r="R2423" s="1" t="str">
        <f ca="1">IF(RAND()&gt;Table4[[#This Row],[offer1prob]], "yes", "no")</f>
        <v>yes</v>
      </c>
      <c r="S2423" s="1" t="str">
        <f ca="1">IF(RAND()&lt;Table4[[#This Row],[offer1prob]], "yes", "no")</f>
        <v>yes</v>
      </c>
      <c r="T2423" s="1" t="str">
        <f ca="1">"performConversation '" &amp; Table4[[#This Row],[question]] &amp; "' '" &amp; Table4[[#This Row],[answerToAppointmentRequest]] &amp; "' '" &amp; Table4[[#This Row],[answerToMailRequest]] &amp; "'"</f>
        <v>performConversation 'What is the color of the Sea Otter?' 'yes' 'yes'</v>
      </c>
    </row>
    <row r="2424" spans="11:20" x14ac:dyDescent="0.25">
      <c r="K2424">
        <v>2423</v>
      </c>
      <c r="L2424" t="str">
        <f ca="1">OFFSET(Table1[[#Headers],[Template]], MOD(Table4[[#This Row],[Num]], 5)+1, 0)</f>
        <v>The $ is crap</v>
      </c>
      <c r="M2424" t="str">
        <f ca="1">OFFSET(Table2[[#Headers],[Car]], MOD(Table4[[#This Row],[Num]], 4)+1, 0)</f>
        <v>Sable</v>
      </c>
      <c r="N2424" t="str">
        <f ca="1">OFFSET(Table3[[#Headers],[Property]], MOD(Table4[[#This Row],[Num]], 3)+1, 0)</f>
        <v>weight</v>
      </c>
      <c r="O2424" s="1">
        <f ca="1">1/(1/VLOOKUP(Table4[[#This Row],[Template]],Table1[], 2, FALSE)+1/VLOOKUP(Table4[[#This Row],[Car]],Table2[],2,FALSE))*2</f>
        <v>0.32</v>
      </c>
      <c r="P2424" s="1">
        <f ca="1">1/(1/VLOOKUP(Table4[[#This Row],[Template]],Table1[], 3, FALSE)+1/VLOOKUP(Table4[[#This Row],[Car]],Table2[],3,FALSE))*2</f>
        <v>0.3</v>
      </c>
      <c r="Q2424" s="1" t="str">
        <f ca="1">SUBSTITUTE(SUBSTITUTE(Table4[[#This Row],[Template]], "$", Table4[[#This Row],[Car]]), "%", Table4[[#This Row],[Property]])</f>
        <v>The Sable is crap</v>
      </c>
      <c r="R2424" s="1" t="str">
        <f ca="1">IF(RAND()&gt;Table4[[#This Row],[offer1prob]], "yes", "no")</f>
        <v>no</v>
      </c>
      <c r="S2424" s="1" t="str">
        <f ca="1">IF(RAND()&lt;Table4[[#This Row],[offer1prob]], "yes", "no")</f>
        <v>no</v>
      </c>
      <c r="T2424" s="1" t="str">
        <f ca="1">"performConversation '" &amp; Table4[[#This Row],[question]] &amp; "' '" &amp; Table4[[#This Row],[answerToAppointmentRequest]] &amp; "' '" &amp; Table4[[#This Row],[answerToMailRequest]] &amp; "'"</f>
        <v>performConversation 'The Sable is crap' 'no' 'no'</v>
      </c>
    </row>
    <row r="2425" spans="11:20" x14ac:dyDescent="0.25">
      <c r="K2425">
        <v>2424</v>
      </c>
      <c r="L2425" t="str">
        <f ca="1">OFFSET(Table1[[#Headers],[Template]], MOD(Table4[[#This Row],[Num]], 5)+1, 0)</f>
        <v>What does the $ have as %?</v>
      </c>
      <c r="M2425" t="str">
        <f ca="1">OFFSET(Table2[[#Headers],[Car]], MOD(Table4[[#This Row],[Num]], 4)+1, 0)</f>
        <v>Wolverine</v>
      </c>
      <c r="N2425" t="str">
        <f ca="1">OFFSET(Table3[[#Headers],[Property]], MOD(Table4[[#This Row],[Num]], 3)+1, 0)</f>
        <v>mpg</v>
      </c>
      <c r="O2425" s="1">
        <f ca="1">1/(1/VLOOKUP(Table4[[#This Row],[Template]],Table1[], 2, FALSE)+1/VLOOKUP(Table4[[#This Row],[Car]],Table2[],2,FALSE))*2</f>
        <v>0.4</v>
      </c>
      <c r="P2425" s="1">
        <f ca="1">1/(1/VLOOKUP(Table4[[#This Row],[Template]],Table1[], 3, FALSE)+1/VLOOKUP(Table4[[#This Row],[Car]],Table2[],3,FALSE))*2</f>
        <v>0.3</v>
      </c>
      <c r="Q2425" s="1" t="str">
        <f ca="1">SUBSTITUTE(SUBSTITUTE(Table4[[#This Row],[Template]], "$", Table4[[#This Row],[Car]]), "%", Table4[[#This Row],[Property]])</f>
        <v>What does the Wolverine have as mpg?</v>
      </c>
      <c r="R2425" s="1" t="str">
        <f ca="1">IF(RAND()&gt;Table4[[#This Row],[offer1prob]], "yes", "no")</f>
        <v>no</v>
      </c>
      <c r="S2425" s="1" t="str">
        <f ca="1">IF(RAND()&lt;Table4[[#This Row],[offer1prob]], "yes", "no")</f>
        <v>no</v>
      </c>
      <c r="T2425" s="1" t="str">
        <f ca="1">"performConversation '" &amp; Table4[[#This Row],[question]] &amp; "' '" &amp; Table4[[#This Row],[answerToAppointmentRequest]] &amp; "' '" &amp; Table4[[#This Row],[answerToMailRequest]] &amp; "'"</f>
        <v>performConversation 'What does the Wolverine have as mpg?' 'no' 'no'</v>
      </c>
    </row>
    <row r="2426" spans="11:20" x14ac:dyDescent="0.25">
      <c r="K2426">
        <v>2425</v>
      </c>
      <c r="L2426" t="str">
        <f ca="1">OFFSET(Table1[[#Headers],[Template]], MOD(Table4[[#This Row],[Num]], 5)+1, 0)</f>
        <v>Why is the $ so expensive?</v>
      </c>
      <c r="M2426" t="str">
        <f ca="1">OFFSET(Table2[[#Headers],[Car]], MOD(Table4[[#This Row],[Num]], 4)+1, 0)</f>
        <v>Polecat</v>
      </c>
      <c r="N2426" t="str">
        <f ca="1">OFFSET(Table3[[#Headers],[Property]], MOD(Table4[[#This Row],[Num]], 3)+1, 0)</f>
        <v>color</v>
      </c>
      <c r="O2426" s="1">
        <f ca="1">1/(1/VLOOKUP(Table4[[#This Row],[Template]],Table1[], 2, FALSE)+1/VLOOKUP(Table4[[#This Row],[Car]],Table2[],2,FALSE))*2</f>
        <v>0.4</v>
      </c>
      <c r="P2426" s="1">
        <f ca="1">1/(1/VLOOKUP(Table4[[#This Row],[Template]],Table1[], 3, FALSE)+1/VLOOKUP(Table4[[#This Row],[Car]],Table2[],3,FALSE))*2</f>
        <v>0.68571428571428561</v>
      </c>
      <c r="Q2426" s="1" t="str">
        <f ca="1">SUBSTITUTE(SUBSTITUTE(Table4[[#This Row],[Template]], "$", Table4[[#This Row],[Car]]), "%", Table4[[#This Row],[Property]])</f>
        <v>Why is the Polecat so expensive?</v>
      </c>
      <c r="R2426" s="1" t="str">
        <f ca="1">IF(RAND()&gt;Table4[[#This Row],[offer1prob]], "yes", "no")</f>
        <v>no</v>
      </c>
      <c r="S2426" s="1" t="str">
        <f ca="1">IF(RAND()&lt;Table4[[#This Row],[offer1prob]], "yes", "no")</f>
        <v>no</v>
      </c>
      <c r="T2426" s="1" t="str">
        <f ca="1">"performConversation '" &amp; Table4[[#This Row],[question]] &amp; "' '" &amp; Table4[[#This Row],[answerToAppointmentRequest]] &amp; "' '" &amp; Table4[[#This Row],[answerToMailRequest]] &amp; "'"</f>
        <v>performConversation 'Why is the Polecat so expensive?' 'no' 'no'</v>
      </c>
    </row>
    <row r="2427" spans="11:20" x14ac:dyDescent="0.25">
      <c r="K2427">
        <v>2426</v>
      </c>
      <c r="L2427" t="str">
        <f ca="1">OFFSET(Table1[[#Headers],[Template]], MOD(Table4[[#This Row],[Num]], 5)+1, 0)</f>
        <v>Do you still manufacture the $?</v>
      </c>
      <c r="M2427" t="str">
        <f ca="1">OFFSET(Table2[[#Headers],[Car]], MOD(Table4[[#This Row],[Num]], 4)+1, 0)</f>
        <v>Sea Otter</v>
      </c>
      <c r="N2427" t="str">
        <f ca="1">OFFSET(Table3[[#Headers],[Property]], MOD(Table4[[#This Row],[Num]], 3)+1, 0)</f>
        <v>weight</v>
      </c>
      <c r="O2427" s="1">
        <f ca="1">1/(1/VLOOKUP(Table4[[#This Row],[Template]],Table1[], 2, FALSE)+1/VLOOKUP(Table4[[#This Row],[Car]],Table2[],2,FALSE))*2</f>
        <v>0.37499999999999994</v>
      </c>
      <c r="P2427" s="1">
        <f ca="1">1/(1/VLOOKUP(Table4[[#This Row],[Template]],Table1[], 3, FALSE)+1/VLOOKUP(Table4[[#This Row],[Car]],Table2[],3,FALSE))*2</f>
        <v>0.44444444444444442</v>
      </c>
      <c r="Q2427" s="1" t="str">
        <f ca="1">SUBSTITUTE(SUBSTITUTE(Table4[[#This Row],[Template]], "$", Table4[[#This Row],[Car]]), "%", Table4[[#This Row],[Property]])</f>
        <v>Do you still manufacture the Sea Otter?</v>
      </c>
      <c r="R2427" s="1" t="str">
        <f ca="1">IF(RAND()&gt;Table4[[#This Row],[offer1prob]], "yes", "no")</f>
        <v>no</v>
      </c>
      <c r="S2427" s="1" t="str">
        <f ca="1">IF(RAND()&lt;Table4[[#This Row],[offer1prob]], "yes", "no")</f>
        <v>yes</v>
      </c>
      <c r="T2427" s="1" t="str">
        <f ca="1">"performConversation '" &amp; Table4[[#This Row],[question]] &amp; "' '" &amp; Table4[[#This Row],[answerToAppointmentRequest]] &amp; "' '" &amp; Table4[[#This Row],[answerToMailRequest]] &amp; "'"</f>
        <v>performConversation 'Do you still manufacture the Sea Otter?' 'no' 'yes'</v>
      </c>
    </row>
    <row r="2428" spans="11:20" x14ac:dyDescent="0.25">
      <c r="K2428">
        <v>2427</v>
      </c>
      <c r="L2428" t="str">
        <f ca="1">OFFSET(Table1[[#Headers],[Template]], MOD(Table4[[#This Row],[Num]], 5)+1, 0)</f>
        <v>What is the % of the $?</v>
      </c>
      <c r="M2428" t="str">
        <f ca="1">OFFSET(Table2[[#Headers],[Car]], MOD(Table4[[#This Row],[Num]], 4)+1, 0)</f>
        <v>Sable</v>
      </c>
      <c r="N2428" t="str">
        <f ca="1">OFFSET(Table3[[#Headers],[Property]], MOD(Table4[[#This Row],[Num]], 3)+1, 0)</f>
        <v>mpg</v>
      </c>
      <c r="O2428" s="1">
        <f ca="1">1/(1/VLOOKUP(Table4[[#This Row],[Template]],Table1[], 2, FALSE)+1/VLOOKUP(Table4[[#This Row],[Car]],Table2[],2,FALSE))*2</f>
        <v>0.68571428571428561</v>
      </c>
      <c r="P2428" s="1">
        <f ca="1">1/(1/VLOOKUP(Table4[[#This Row],[Template]],Table1[], 3, FALSE)+1/VLOOKUP(Table4[[#This Row],[Car]],Table2[],3,FALSE))*2</f>
        <v>0.48</v>
      </c>
      <c r="Q2428" s="1" t="str">
        <f ca="1">SUBSTITUTE(SUBSTITUTE(Table4[[#This Row],[Template]], "$", Table4[[#This Row],[Car]]), "%", Table4[[#This Row],[Property]])</f>
        <v>What is the mpg of the Sable?</v>
      </c>
      <c r="R2428" s="1" t="str">
        <f ca="1">IF(RAND()&gt;Table4[[#This Row],[offer1prob]], "yes", "no")</f>
        <v>no</v>
      </c>
      <c r="S2428" s="1" t="str">
        <f ca="1">IF(RAND()&lt;Table4[[#This Row],[offer1prob]], "yes", "no")</f>
        <v>yes</v>
      </c>
      <c r="T2428" s="1" t="str">
        <f ca="1">"performConversation '" &amp; Table4[[#This Row],[question]] &amp; "' '" &amp; Table4[[#This Row],[answerToAppointmentRequest]] &amp; "' '" &amp; Table4[[#This Row],[answerToMailRequest]] &amp; "'"</f>
        <v>performConversation 'What is the mpg of the Sable?' 'no' 'yes'</v>
      </c>
    </row>
    <row r="2429" spans="11:20" x14ac:dyDescent="0.25">
      <c r="K2429">
        <v>2428</v>
      </c>
      <c r="L2429" t="str">
        <f ca="1">OFFSET(Table1[[#Headers],[Template]], MOD(Table4[[#This Row],[Num]], 5)+1, 0)</f>
        <v>The $ is crap</v>
      </c>
      <c r="M2429" t="str">
        <f ca="1">OFFSET(Table2[[#Headers],[Car]], MOD(Table4[[#This Row],[Num]], 4)+1, 0)</f>
        <v>Wolverine</v>
      </c>
      <c r="N2429" t="str">
        <f ca="1">OFFSET(Table3[[#Headers],[Property]], MOD(Table4[[#This Row],[Num]], 3)+1, 0)</f>
        <v>color</v>
      </c>
      <c r="O2429" s="1">
        <f ca="1">1/(1/VLOOKUP(Table4[[#This Row],[Template]],Table1[], 2, FALSE)+1/VLOOKUP(Table4[[#This Row],[Car]],Table2[],2,FALSE))*2</f>
        <v>0.3</v>
      </c>
      <c r="P2429" s="1">
        <f ca="1">1/(1/VLOOKUP(Table4[[#This Row],[Template]],Table1[], 3, FALSE)+1/VLOOKUP(Table4[[#This Row],[Car]],Table2[],3,FALSE))*2</f>
        <v>0.24</v>
      </c>
      <c r="Q2429" s="1" t="str">
        <f ca="1">SUBSTITUTE(SUBSTITUTE(Table4[[#This Row],[Template]], "$", Table4[[#This Row],[Car]]), "%", Table4[[#This Row],[Property]])</f>
        <v>The Wolverine is crap</v>
      </c>
      <c r="R2429" s="1" t="str">
        <f ca="1">IF(RAND()&gt;Table4[[#This Row],[offer1prob]], "yes", "no")</f>
        <v>yes</v>
      </c>
      <c r="S2429" s="1" t="str">
        <f ca="1">IF(RAND()&lt;Table4[[#This Row],[offer1prob]], "yes", "no")</f>
        <v>no</v>
      </c>
      <c r="T2429" s="1" t="str">
        <f ca="1">"performConversation '" &amp; Table4[[#This Row],[question]] &amp; "' '" &amp; Table4[[#This Row],[answerToAppointmentRequest]] &amp; "' '" &amp; Table4[[#This Row],[answerToMailRequest]] &amp; "'"</f>
        <v>performConversation 'The Wolverine is crap' 'yes' 'no'</v>
      </c>
    </row>
    <row r="2430" spans="11:20" x14ac:dyDescent="0.25">
      <c r="K2430">
        <v>2429</v>
      </c>
      <c r="L2430" t="str">
        <f ca="1">OFFSET(Table1[[#Headers],[Template]], MOD(Table4[[#This Row],[Num]], 5)+1, 0)</f>
        <v>What does the $ have as %?</v>
      </c>
      <c r="M2430" t="str">
        <f ca="1">OFFSET(Table2[[#Headers],[Car]], MOD(Table4[[#This Row],[Num]], 4)+1, 0)</f>
        <v>Polecat</v>
      </c>
      <c r="N2430" t="str">
        <f ca="1">OFFSET(Table3[[#Headers],[Property]], MOD(Table4[[#This Row],[Num]], 3)+1, 0)</f>
        <v>weight</v>
      </c>
      <c r="O2430" s="1">
        <f ca="1">1/(1/VLOOKUP(Table4[[#This Row],[Template]],Table1[], 2, FALSE)+1/VLOOKUP(Table4[[#This Row],[Car]],Table2[],2,FALSE))*2</f>
        <v>0.3428571428571428</v>
      </c>
      <c r="P2430" s="1">
        <f ca="1">1/(1/VLOOKUP(Table4[[#This Row],[Template]],Table1[], 3, FALSE)+1/VLOOKUP(Table4[[#This Row],[Car]],Table2[],3,FALSE))*2</f>
        <v>0.43636363636363629</v>
      </c>
      <c r="Q2430" s="1" t="str">
        <f ca="1">SUBSTITUTE(SUBSTITUTE(Table4[[#This Row],[Template]], "$", Table4[[#This Row],[Car]]), "%", Table4[[#This Row],[Property]])</f>
        <v>What does the Polecat have as weight?</v>
      </c>
      <c r="R2430" s="1" t="str">
        <f ca="1">IF(RAND()&gt;Table4[[#This Row],[offer1prob]], "yes", "no")</f>
        <v>yes</v>
      </c>
      <c r="S2430" s="1" t="str">
        <f ca="1">IF(RAND()&lt;Table4[[#This Row],[offer1prob]], "yes", "no")</f>
        <v>yes</v>
      </c>
      <c r="T2430" s="1" t="str">
        <f ca="1">"performConversation '" &amp; Table4[[#This Row],[question]] &amp; "' '" &amp; Table4[[#This Row],[answerToAppointmentRequest]] &amp; "' '" &amp; Table4[[#This Row],[answerToMailRequest]] &amp; "'"</f>
        <v>performConversation 'What does the Polecat have as weight?' 'yes' 'yes'</v>
      </c>
    </row>
    <row r="2431" spans="11:20" x14ac:dyDescent="0.25">
      <c r="K2431">
        <v>2430</v>
      </c>
      <c r="L2431" t="str">
        <f ca="1">OFFSET(Table1[[#Headers],[Template]], MOD(Table4[[#This Row],[Num]], 5)+1, 0)</f>
        <v>Why is the $ so expensive?</v>
      </c>
      <c r="M2431" t="str">
        <f ca="1">OFFSET(Table2[[#Headers],[Car]], MOD(Table4[[#This Row],[Num]], 4)+1, 0)</f>
        <v>Sea Otter</v>
      </c>
      <c r="N2431" t="str">
        <f ca="1">OFFSET(Table3[[#Headers],[Property]], MOD(Table4[[#This Row],[Num]], 3)+1, 0)</f>
        <v>mpg</v>
      </c>
      <c r="O2431" s="1">
        <f ca="1">1/(1/VLOOKUP(Table4[[#This Row],[Template]],Table1[], 2, FALSE)+1/VLOOKUP(Table4[[#This Row],[Car]],Table2[],2,FALSE))*2</f>
        <v>0.3428571428571428</v>
      </c>
      <c r="P2431" s="1">
        <f ca="1">1/(1/VLOOKUP(Table4[[#This Row],[Template]],Table1[], 3, FALSE)+1/VLOOKUP(Table4[[#This Row],[Car]],Table2[],3,FALSE))*2</f>
        <v>0.48</v>
      </c>
      <c r="Q2431" s="1" t="str">
        <f ca="1">SUBSTITUTE(SUBSTITUTE(Table4[[#This Row],[Template]], "$", Table4[[#This Row],[Car]]), "%", Table4[[#This Row],[Property]])</f>
        <v>Why is the Sea Otter so expensive?</v>
      </c>
      <c r="R2431" s="1" t="str">
        <f ca="1">IF(RAND()&gt;Table4[[#This Row],[offer1prob]], "yes", "no")</f>
        <v>yes</v>
      </c>
      <c r="S2431" s="1" t="str">
        <f ca="1">IF(RAND()&lt;Table4[[#This Row],[offer1prob]], "yes", "no")</f>
        <v>yes</v>
      </c>
      <c r="T2431" s="1" t="str">
        <f ca="1">"performConversation '" &amp; Table4[[#This Row],[question]] &amp; "' '" &amp; Table4[[#This Row],[answerToAppointmentRequest]] &amp; "' '" &amp; Table4[[#This Row],[answerToMailRequest]] &amp; "'"</f>
        <v>performConversation 'Why is the Sea Otter so expensive?' 'yes' 'yes'</v>
      </c>
    </row>
    <row r="2432" spans="11:20" x14ac:dyDescent="0.25">
      <c r="K2432">
        <v>2431</v>
      </c>
      <c r="L2432" t="str">
        <f ca="1">OFFSET(Table1[[#Headers],[Template]], MOD(Table4[[#This Row],[Num]], 5)+1, 0)</f>
        <v>Do you still manufacture the $?</v>
      </c>
      <c r="M2432" t="str">
        <f ca="1">OFFSET(Table2[[#Headers],[Car]], MOD(Table4[[#This Row],[Num]], 4)+1, 0)</f>
        <v>Sable</v>
      </c>
      <c r="N2432" t="str">
        <f ca="1">OFFSET(Table3[[#Headers],[Property]], MOD(Table4[[#This Row],[Num]], 3)+1, 0)</f>
        <v>color</v>
      </c>
      <c r="O2432" s="1">
        <f ca="1">1/(1/VLOOKUP(Table4[[#This Row],[Template]],Table1[], 2, FALSE)+1/VLOOKUP(Table4[[#This Row],[Car]],Table2[],2,FALSE))*2</f>
        <v>0.61538461538461542</v>
      </c>
      <c r="P2432" s="1">
        <f ca="1">1/(1/VLOOKUP(Table4[[#This Row],[Template]],Table1[], 3, FALSE)+1/VLOOKUP(Table4[[#This Row],[Car]],Table2[],3,FALSE))*2</f>
        <v>0.54545454545454541</v>
      </c>
      <c r="Q2432" s="1" t="str">
        <f ca="1">SUBSTITUTE(SUBSTITUTE(Table4[[#This Row],[Template]], "$", Table4[[#This Row],[Car]]), "%", Table4[[#This Row],[Property]])</f>
        <v>Do you still manufacture the Sable?</v>
      </c>
      <c r="R2432" s="1" t="str">
        <f ca="1">IF(RAND()&gt;Table4[[#This Row],[offer1prob]], "yes", "no")</f>
        <v>no</v>
      </c>
      <c r="S2432" s="1" t="str">
        <f ca="1">IF(RAND()&lt;Table4[[#This Row],[offer1prob]], "yes", "no")</f>
        <v>yes</v>
      </c>
      <c r="T2432" s="1" t="str">
        <f ca="1">"performConversation '" &amp; Table4[[#This Row],[question]] &amp; "' '" &amp; Table4[[#This Row],[answerToAppointmentRequest]] &amp; "' '" &amp; Table4[[#This Row],[answerToMailRequest]] &amp; "'"</f>
        <v>performConversation 'Do you still manufacture the Sable?' 'no' 'yes'</v>
      </c>
    </row>
    <row r="2433" spans="11:20" x14ac:dyDescent="0.25">
      <c r="K2433">
        <v>2432</v>
      </c>
      <c r="L2433" t="str">
        <f ca="1">OFFSET(Table1[[#Headers],[Template]], MOD(Table4[[#This Row],[Num]], 5)+1, 0)</f>
        <v>What is the % of the $?</v>
      </c>
      <c r="M2433" t="str">
        <f ca="1">OFFSET(Table2[[#Headers],[Car]], MOD(Table4[[#This Row],[Num]], 4)+1, 0)</f>
        <v>Wolverine</v>
      </c>
      <c r="N2433" t="str">
        <f ca="1">OFFSET(Table3[[#Headers],[Property]], MOD(Table4[[#This Row],[Num]], 3)+1, 0)</f>
        <v>weight</v>
      </c>
      <c r="O2433" s="1">
        <f ca="1">1/(1/VLOOKUP(Table4[[#This Row],[Template]],Table1[], 2, FALSE)+1/VLOOKUP(Table4[[#This Row],[Car]],Table2[],2,FALSE))*2</f>
        <v>0.6</v>
      </c>
      <c r="P2433" s="1">
        <f ca="1">1/(1/VLOOKUP(Table4[[#This Row],[Template]],Table1[], 3, FALSE)+1/VLOOKUP(Table4[[#This Row],[Car]],Table2[],3,FALSE))*2</f>
        <v>0.3428571428571428</v>
      </c>
      <c r="Q2433" s="1" t="str">
        <f ca="1">SUBSTITUTE(SUBSTITUTE(Table4[[#This Row],[Template]], "$", Table4[[#This Row],[Car]]), "%", Table4[[#This Row],[Property]])</f>
        <v>What is the weight of the Wolverine?</v>
      </c>
      <c r="R2433" s="1" t="str">
        <f ca="1">IF(RAND()&gt;Table4[[#This Row],[offer1prob]], "yes", "no")</f>
        <v>no</v>
      </c>
      <c r="S2433" s="1" t="str">
        <f ca="1">IF(RAND()&lt;Table4[[#This Row],[offer1prob]], "yes", "no")</f>
        <v>yes</v>
      </c>
      <c r="T2433" s="1" t="str">
        <f ca="1">"performConversation '" &amp; Table4[[#This Row],[question]] &amp; "' '" &amp; Table4[[#This Row],[answerToAppointmentRequest]] &amp; "' '" &amp; Table4[[#This Row],[answerToMailRequest]] &amp; "'"</f>
        <v>performConversation 'What is the weight of the Wolverine?' 'no' 'yes'</v>
      </c>
    </row>
    <row r="2434" spans="11:20" x14ac:dyDescent="0.25">
      <c r="K2434">
        <v>2433</v>
      </c>
      <c r="L2434" t="str">
        <f ca="1">OFFSET(Table1[[#Headers],[Template]], MOD(Table4[[#This Row],[Num]], 5)+1, 0)</f>
        <v>The $ is crap</v>
      </c>
      <c r="M2434" t="str">
        <f ca="1">OFFSET(Table2[[#Headers],[Car]], MOD(Table4[[#This Row],[Num]], 4)+1, 0)</f>
        <v>Polecat</v>
      </c>
      <c r="N2434" t="str">
        <f ca="1">OFFSET(Table3[[#Headers],[Property]], MOD(Table4[[#This Row],[Num]], 3)+1, 0)</f>
        <v>mpg</v>
      </c>
      <c r="O2434" s="1">
        <f ca="1">1/(1/VLOOKUP(Table4[[#This Row],[Template]],Table1[], 2, FALSE)+1/VLOOKUP(Table4[[#This Row],[Car]],Table2[],2,FALSE))*2</f>
        <v>0.26666666666666666</v>
      </c>
      <c r="P2434" s="1">
        <f ca="1">1/(1/VLOOKUP(Table4[[#This Row],[Template]],Table1[], 3, FALSE)+1/VLOOKUP(Table4[[#This Row],[Car]],Table2[],3,FALSE))*2</f>
        <v>0.32</v>
      </c>
      <c r="Q2434" s="1" t="str">
        <f ca="1">SUBSTITUTE(SUBSTITUTE(Table4[[#This Row],[Template]], "$", Table4[[#This Row],[Car]]), "%", Table4[[#This Row],[Property]])</f>
        <v>The Polecat is crap</v>
      </c>
      <c r="R2434" s="1" t="str">
        <f ca="1">IF(RAND()&gt;Table4[[#This Row],[offer1prob]], "yes", "no")</f>
        <v>yes</v>
      </c>
      <c r="S2434" s="1" t="str">
        <f ca="1">IF(RAND()&lt;Table4[[#This Row],[offer1prob]], "yes", "no")</f>
        <v>yes</v>
      </c>
      <c r="T2434" s="1" t="str">
        <f ca="1">"performConversation '" &amp; Table4[[#This Row],[question]] &amp; "' '" &amp; Table4[[#This Row],[answerToAppointmentRequest]] &amp; "' '" &amp; Table4[[#This Row],[answerToMailRequest]] &amp; "'"</f>
        <v>performConversation 'The Polecat is crap' 'yes' 'yes'</v>
      </c>
    </row>
    <row r="2435" spans="11:20" x14ac:dyDescent="0.25">
      <c r="K2435">
        <v>2434</v>
      </c>
      <c r="L2435" t="str">
        <f ca="1">OFFSET(Table1[[#Headers],[Template]], MOD(Table4[[#This Row],[Num]], 5)+1, 0)</f>
        <v>What does the $ have as %?</v>
      </c>
      <c r="M2435" t="str">
        <f ca="1">OFFSET(Table2[[#Headers],[Car]], MOD(Table4[[#This Row],[Num]], 4)+1, 0)</f>
        <v>Sea Otter</v>
      </c>
      <c r="N2435" t="str">
        <f ca="1">OFFSET(Table3[[#Headers],[Property]], MOD(Table4[[#This Row],[Num]], 3)+1, 0)</f>
        <v>color</v>
      </c>
      <c r="O2435" s="1">
        <f ca="1">1/(1/VLOOKUP(Table4[[#This Row],[Template]],Table1[], 2, FALSE)+1/VLOOKUP(Table4[[#This Row],[Car]],Table2[],2,FALSE))*2</f>
        <v>0.3</v>
      </c>
      <c r="P2435" s="1">
        <f ca="1">1/(1/VLOOKUP(Table4[[#This Row],[Template]],Table1[], 3, FALSE)+1/VLOOKUP(Table4[[#This Row],[Car]],Table2[],3,FALSE))*2</f>
        <v>0.3428571428571428</v>
      </c>
      <c r="Q2435" s="1" t="str">
        <f ca="1">SUBSTITUTE(SUBSTITUTE(Table4[[#This Row],[Template]], "$", Table4[[#This Row],[Car]]), "%", Table4[[#This Row],[Property]])</f>
        <v>What does the Sea Otter have as color?</v>
      </c>
      <c r="R2435" s="1" t="str">
        <f ca="1">IF(RAND()&gt;Table4[[#This Row],[offer1prob]], "yes", "no")</f>
        <v>no</v>
      </c>
      <c r="S2435" s="1" t="str">
        <f ca="1">IF(RAND()&lt;Table4[[#This Row],[offer1prob]], "yes", "no")</f>
        <v>yes</v>
      </c>
      <c r="T2435" s="1" t="str">
        <f ca="1">"performConversation '" &amp; Table4[[#This Row],[question]] &amp; "' '" &amp; Table4[[#This Row],[answerToAppointmentRequest]] &amp; "' '" &amp; Table4[[#This Row],[answerToMailRequest]] &amp; "'"</f>
        <v>performConversation 'What does the Sea Otter have as color?' 'no' 'yes'</v>
      </c>
    </row>
    <row r="2436" spans="11:20" x14ac:dyDescent="0.25">
      <c r="K2436">
        <v>2435</v>
      </c>
      <c r="L2436" t="str">
        <f ca="1">OFFSET(Table1[[#Headers],[Template]], MOD(Table4[[#This Row],[Num]], 5)+1, 0)</f>
        <v>Why is the $ so expensive?</v>
      </c>
      <c r="M2436" t="str">
        <f ca="1">OFFSET(Table2[[#Headers],[Car]], MOD(Table4[[#This Row],[Num]], 4)+1, 0)</f>
        <v>Sable</v>
      </c>
      <c r="N2436" t="str">
        <f ca="1">OFFSET(Table3[[#Headers],[Property]], MOD(Table4[[#This Row],[Num]], 3)+1, 0)</f>
        <v>weight</v>
      </c>
      <c r="O2436" s="1">
        <f ca="1">1/(1/VLOOKUP(Table4[[#This Row],[Template]],Table1[], 2, FALSE)+1/VLOOKUP(Table4[[#This Row],[Car]],Table2[],2,FALSE))*2</f>
        <v>0.53333333333333333</v>
      </c>
      <c r="P2436" s="1">
        <f ca="1">1/(1/VLOOKUP(Table4[[#This Row],[Template]],Table1[], 3, FALSE)+1/VLOOKUP(Table4[[#This Row],[Car]],Table2[],3,FALSE))*2</f>
        <v>0.6</v>
      </c>
      <c r="Q2436" s="1" t="str">
        <f ca="1">SUBSTITUTE(SUBSTITUTE(Table4[[#This Row],[Template]], "$", Table4[[#This Row],[Car]]), "%", Table4[[#This Row],[Property]])</f>
        <v>Why is the Sable so expensive?</v>
      </c>
      <c r="R2436" s="1" t="str">
        <f ca="1">IF(RAND()&gt;Table4[[#This Row],[offer1prob]], "yes", "no")</f>
        <v>yes</v>
      </c>
      <c r="S2436" s="1" t="str">
        <f ca="1">IF(RAND()&lt;Table4[[#This Row],[offer1prob]], "yes", "no")</f>
        <v>no</v>
      </c>
      <c r="T2436" s="1" t="str">
        <f ca="1">"performConversation '" &amp; Table4[[#This Row],[question]] &amp; "' '" &amp; Table4[[#This Row],[answerToAppointmentRequest]] &amp; "' '" &amp; Table4[[#This Row],[answerToMailRequest]] &amp; "'"</f>
        <v>performConversation 'Why is the Sable so expensive?' 'yes' 'no'</v>
      </c>
    </row>
    <row r="2437" spans="11:20" x14ac:dyDescent="0.25">
      <c r="K2437">
        <v>2436</v>
      </c>
      <c r="L2437" t="str">
        <f ca="1">OFFSET(Table1[[#Headers],[Template]], MOD(Table4[[#This Row],[Num]], 5)+1, 0)</f>
        <v>Do you still manufacture the $?</v>
      </c>
      <c r="M2437" t="str">
        <f ca="1">OFFSET(Table2[[#Headers],[Car]], MOD(Table4[[#This Row],[Num]], 4)+1, 0)</f>
        <v>Wolverine</v>
      </c>
      <c r="N2437" t="str">
        <f ca="1">OFFSET(Table3[[#Headers],[Property]], MOD(Table4[[#This Row],[Num]], 3)+1, 0)</f>
        <v>mpg</v>
      </c>
      <c r="O2437" s="1">
        <f ca="1">1/(1/VLOOKUP(Table4[[#This Row],[Template]],Table1[], 2, FALSE)+1/VLOOKUP(Table4[[#This Row],[Car]],Table2[],2,FALSE))*2</f>
        <v>0.54545454545454541</v>
      </c>
      <c r="P2437" s="1">
        <f ca="1">1/(1/VLOOKUP(Table4[[#This Row],[Template]],Table1[], 3, FALSE)+1/VLOOKUP(Table4[[#This Row],[Car]],Table2[],3,FALSE))*2</f>
        <v>0.37499999999999994</v>
      </c>
      <c r="Q2437" s="1" t="str">
        <f ca="1">SUBSTITUTE(SUBSTITUTE(Table4[[#This Row],[Template]], "$", Table4[[#This Row],[Car]]), "%", Table4[[#This Row],[Property]])</f>
        <v>Do you still manufacture the Wolverine?</v>
      </c>
      <c r="R2437" s="1" t="str">
        <f ca="1">IF(RAND()&gt;Table4[[#This Row],[offer1prob]], "yes", "no")</f>
        <v>yes</v>
      </c>
      <c r="S2437" s="1" t="str">
        <f ca="1">IF(RAND()&lt;Table4[[#This Row],[offer1prob]], "yes", "no")</f>
        <v>no</v>
      </c>
      <c r="T2437" s="1" t="str">
        <f ca="1">"performConversation '" &amp; Table4[[#This Row],[question]] &amp; "' '" &amp; Table4[[#This Row],[answerToAppointmentRequest]] &amp; "' '" &amp; Table4[[#This Row],[answerToMailRequest]] &amp; "'"</f>
        <v>performConversation 'Do you still manufacture the Wolverine?' 'yes' 'no'</v>
      </c>
    </row>
    <row r="2438" spans="11:20" x14ac:dyDescent="0.25">
      <c r="K2438">
        <v>2437</v>
      </c>
      <c r="L2438" t="str">
        <f ca="1">OFFSET(Table1[[#Headers],[Template]], MOD(Table4[[#This Row],[Num]], 5)+1, 0)</f>
        <v>What is the % of the $?</v>
      </c>
      <c r="M2438" t="str">
        <f ca="1">OFFSET(Table2[[#Headers],[Car]], MOD(Table4[[#This Row],[Num]], 4)+1, 0)</f>
        <v>Polecat</v>
      </c>
      <c r="N2438" t="str">
        <f ca="1">OFFSET(Table3[[#Headers],[Property]], MOD(Table4[[#This Row],[Num]], 3)+1, 0)</f>
        <v>color</v>
      </c>
      <c r="O2438" s="1">
        <f ca="1">1/(1/VLOOKUP(Table4[[#This Row],[Template]],Table1[], 2, FALSE)+1/VLOOKUP(Table4[[#This Row],[Car]],Table2[],2,FALSE))*2</f>
        <v>0.48</v>
      </c>
      <c r="P2438" s="1">
        <f ca="1">1/(1/VLOOKUP(Table4[[#This Row],[Template]],Table1[], 3, FALSE)+1/VLOOKUP(Table4[[#This Row],[Car]],Table2[],3,FALSE))*2</f>
        <v>0.53333333333333333</v>
      </c>
      <c r="Q2438" s="1" t="str">
        <f ca="1">SUBSTITUTE(SUBSTITUTE(Table4[[#This Row],[Template]], "$", Table4[[#This Row],[Car]]), "%", Table4[[#This Row],[Property]])</f>
        <v>What is the color of the Polecat?</v>
      </c>
      <c r="R2438" s="1" t="str">
        <f ca="1">IF(RAND()&gt;Table4[[#This Row],[offer1prob]], "yes", "no")</f>
        <v>no</v>
      </c>
      <c r="S2438" s="1" t="str">
        <f ca="1">IF(RAND()&lt;Table4[[#This Row],[offer1prob]], "yes", "no")</f>
        <v>no</v>
      </c>
      <c r="T2438" s="1" t="str">
        <f ca="1">"performConversation '" &amp; Table4[[#This Row],[question]] &amp; "' '" &amp; Table4[[#This Row],[answerToAppointmentRequest]] &amp; "' '" &amp; Table4[[#This Row],[answerToMailRequest]] &amp; "'"</f>
        <v>performConversation 'What is the color of the Polecat?' 'no' 'no'</v>
      </c>
    </row>
    <row r="2439" spans="11:20" x14ac:dyDescent="0.25">
      <c r="K2439">
        <v>2438</v>
      </c>
      <c r="L2439" t="str">
        <f ca="1">OFFSET(Table1[[#Headers],[Template]], MOD(Table4[[#This Row],[Num]], 5)+1, 0)</f>
        <v>The $ is crap</v>
      </c>
      <c r="M2439" t="str">
        <f ca="1">OFFSET(Table2[[#Headers],[Car]], MOD(Table4[[#This Row],[Num]], 4)+1, 0)</f>
        <v>Sea Otter</v>
      </c>
      <c r="N2439" t="str">
        <f ca="1">OFFSET(Table3[[#Headers],[Property]], MOD(Table4[[#This Row],[Num]], 3)+1, 0)</f>
        <v>weight</v>
      </c>
      <c r="O2439" s="1">
        <f ca="1">1/(1/VLOOKUP(Table4[[#This Row],[Template]],Table1[], 2, FALSE)+1/VLOOKUP(Table4[[#This Row],[Car]],Table2[],2,FALSE))*2</f>
        <v>0.24</v>
      </c>
      <c r="P2439" s="1">
        <f ca="1">1/(1/VLOOKUP(Table4[[#This Row],[Template]],Table1[], 3, FALSE)+1/VLOOKUP(Table4[[#This Row],[Car]],Table2[],3,FALSE))*2</f>
        <v>0.26666666666666666</v>
      </c>
      <c r="Q2439" s="1" t="str">
        <f ca="1">SUBSTITUTE(SUBSTITUTE(Table4[[#This Row],[Template]], "$", Table4[[#This Row],[Car]]), "%", Table4[[#This Row],[Property]])</f>
        <v>The Sea Otter is crap</v>
      </c>
      <c r="R2439" s="1" t="str">
        <f ca="1">IF(RAND()&gt;Table4[[#This Row],[offer1prob]], "yes", "no")</f>
        <v>yes</v>
      </c>
      <c r="S2439" s="1" t="str">
        <f ca="1">IF(RAND()&lt;Table4[[#This Row],[offer1prob]], "yes", "no")</f>
        <v>yes</v>
      </c>
      <c r="T2439" s="1" t="str">
        <f ca="1">"performConversation '" &amp; Table4[[#This Row],[question]] &amp; "' '" &amp; Table4[[#This Row],[answerToAppointmentRequest]] &amp; "' '" &amp; Table4[[#This Row],[answerToMailRequest]] &amp; "'"</f>
        <v>performConversation 'The Sea Otter is crap' 'yes' 'yes'</v>
      </c>
    </row>
    <row r="2440" spans="11:20" x14ac:dyDescent="0.25">
      <c r="K2440">
        <v>2439</v>
      </c>
      <c r="L2440" t="str">
        <f ca="1">OFFSET(Table1[[#Headers],[Template]], MOD(Table4[[#This Row],[Num]], 5)+1, 0)</f>
        <v>What does the $ have as %?</v>
      </c>
      <c r="M2440" t="str">
        <f ca="1">OFFSET(Table2[[#Headers],[Car]], MOD(Table4[[#This Row],[Num]], 4)+1, 0)</f>
        <v>Sable</v>
      </c>
      <c r="N2440" t="str">
        <f ca="1">OFFSET(Table3[[#Headers],[Property]], MOD(Table4[[#This Row],[Num]], 3)+1, 0)</f>
        <v>mpg</v>
      </c>
      <c r="O2440" s="1">
        <f ca="1">1/(1/VLOOKUP(Table4[[#This Row],[Template]],Table1[], 2, FALSE)+1/VLOOKUP(Table4[[#This Row],[Car]],Table2[],2,FALSE))*2</f>
        <v>0.43636363636363629</v>
      </c>
      <c r="P2440" s="1">
        <f ca="1">1/(1/VLOOKUP(Table4[[#This Row],[Template]],Table1[], 3, FALSE)+1/VLOOKUP(Table4[[#This Row],[Car]],Table2[],3,FALSE))*2</f>
        <v>0.4</v>
      </c>
      <c r="Q2440" s="1" t="str">
        <f ca="1">SUBSTITUTE(SUBSTITUTE(Table4[[#This Row],[Template]], "$", Table4[[#This Row],[Car]]), "%", Table4[[#This Row],[Property]])</f>
        <v>What does the Sable have as mpg?</v>
      </c>
      <c r="R2440" s="1" t="str">
        <f ca="1">IF(RAND()&gt;Table4[[#This Row],[offer1prob]], "yes", "no")</f>
        <v>no</v>
      </c>
      <c r="S2440" s="1" t="str">
        <f ca="1">IF(RAND()&lt;Table4[[#This Row],[offer1prob]], "yes", "no")</f>
        <v>yes</v>
      </c>
      <c r="T2440" s="1" t="str">
        <f ca="1">"performConversation '" &amp; Table4[[#This Row],[question]] &amp; "' '" &amp; Table4[[#This Row],[answerToAppointmentRequest]] &amp; "' '" &amp; Table4[[#This Row],[answerToMailRequest]] &amp; "'"</f>
        <v>performConversation 'What does the Sable have as mpg?' 'no' 'yes'</v>
      </c>
    </row>
    <row r="2441" spans="11:20" x14ac:dyDescent="0.25">
      <c r="K2441">
        <v>2440</v>
      </c>
      <c r="L2441" t="str">
        <f ca="1">OFFSET(Table1[[#Headers],[Template]], MOD(Table4[[#This Row],[Num]], 5)+1, 0)</f>
        <v>Why is the $ so expensive?</v>
      </c>
      <c r="M2441" t="str">
        <f ca="1">OFFSET(Table2[[#Headers],[Car]], MOD(Table4[[#This Row],[Num]], 4)+1, 0)</f>
        <v>Wolverine</v>
      </c>
      <c r="N2441" t="str">
        <f ca="1">OFFSET(Table3[[#Headers],[Property]], MOD(Table4[[#This Row],[Num]], 3)+1, 0)</f>
        <v>color</v>
      </c>
      <c r="O2441" s="1">
        <f ca="1">1/(1/VLOOKUP(Table4[[#This Row],[Template]],Table1[], 2, FALSE)+1/VLOOKUP(Table4[[#This Row],[Car]],Table2[],2,FALSE))*2</f>
        <v>0.48</v>
      </c>
      <c r="P2441" s="1">
        <f ca="1">1/(1/VLOOKUP(Table4[[#This Row],[Template]],Table1[], 3, FALSE)+1/VLOOKUP(Table4[[#This Row],[Car]],Table2[],3,FALSE))*2</f>
        <v>0.4</v>
      </c>
      <c r="Q2441" s="1" t="str">
        <f ca="1">SUBSTITUTE(SUBSTITUTE(Table4[[#This Row],[Template]], "$", Table4[[#This Row],[Car]]), "%", Table4[[#This Row],[Property]])</f>
        <v>Why is the Wolverine so expensive?</v>
      </c>
      <c r="R2441" s="1" t="str">
        <f ca="1">IF(RAND()&gt;Table4[[#This Row],[offer1prob]], "yes", "no")</f>
        <v>yes</v>
      </c>
      <c r="S2441" s="1" t="str">
        <f ca="1">IF(RAND()&lt;Table4[[#This Row],[offer1prob]], "yes", "no")</f>
        <v>yes</v>
      </c>
      <c r="T2441" s="1" t="str">
        <f ca="1">"performConversation '" &amp; Table4[[#This Row],[question]] &amp; "' '" &amp; Table4[[#This Row],[answerToAppointmentRequest]] &amp; "' '" &amp; Table4[[#This Row],[answerToMailRequest]] &amp; "'"</f>
        <v>performConversation 'Why is the Wolverine so expensive?' 'yes' 'yes'</v>
      </c>
    </row>
    <row r="2442" spans="11:20" x14ac:dyDescent="0.25">
      <c r="K2442">
        <v>2441</v>
      </c>
      <c r="L2442" t="str">
        <f ca="1">OFFSET(Table1[[#Headers],[Template]], MOD(Table4[[#This Row],[Num]], 5)+1, 0)</f>
        <v>Do you still manufacture the $?</v>
      </c>
      <c r="M2442" t="str">
        <f ca="1">OFFSET(Table2[[#Headers],[Car]], MOD(Table4[[#This Row],[Num]], 4)+1, 0)</f>
        <v>Polecat</v>
      </c>
      <c r="N2442" t="str">
        <f ca="1">OFFSET(Table3[[#Headers],[Property]], MOD(Table4[[#This Row],[Num]], 3)+1, 0)</f>
        <v>weight</v>
      </c>
      <c r="O2442" s="1">
        <f ca="1">1/(1/VLOOKUP(Table4[[#This Row],[Template]],Table1[], 2, FALSE)+1/VLOOKUP(Table4[[#This Row],[Car]],Table2[],2,FALSE))*2</f>
        <v>0.44444444444444442</v>
      </c>
      <c r="P2442" s="1">
        <f ca="1">1/(1/VLOOKUP(Table4[[#This Row],[Template]],Table1[], 3, FALSE)+1/VLOOKUP(Table4[[#This Row],[Car]],Table2[],3,FALSE))*2</f>
        <v>0.61538461538461542</v>
      </c>
      <c r="Q2442" s="1" t="str">
        <f ca="1">SUBSTITUTE(SUBSTITUTE(Table4[[#This Row],[Template]], "$", Table4[[#This Row],[Car]]), "%", Table4[[#This Row],[Property]])</f>
        <v>Do you still manufacture the Polecat?</v>
      </c>
      <c r="R2442" s="1" t="str">
        <f ca="1">IF(RAND()&gt;Table4[[#This Row],[offer1prob]], "yes", "no")</f>
        <v>no</v>
      </c>
      <c r="S2442" s="1" t="str">
        <f ca="1">IF(RAND()&lt;Table4[[#This Row],[offer1prob]], "yes", "no")</f>
        <v>no</v>
      </c>
      <c r="T2442" s="1" t="str">
        <f ca="1">"performConversation '" &amp; Table4[[#This Row],[question]] &amp; "' '" &amp; Table4[[#This Row],[answerToAppointmentRequest]] &amp; "' '" &amp; Table4[[#This Row],[answerToMailRequest]] &amp; "'"</f>
        <v>performConversation 'Do you still manufacture the Polecat?' 'no' 'no'</v>
      </c>
    </row>
    <row r="2443" spans="11:20" x14ac:dyDescent="0.25">
      <c r="K2443">
        <v>2442</v>
      </c>
      <c r="L2443" t="str">
        <f ca="1">OFFSET(Table1[[#Headers],[Template]], MOD(Table4[[#This Row],[Num]], 5)+1, 0)</f>
        <v>What is the % of the $?</v>
      </c>
      <c r="M2443" t="str">
        <f ca="1">OFFSET(Table2[[#Headers],[Car]], MOD(Table4[[#This Row],[Num]], 4)+1, 0)</f>
        <v>Sea Otter</v>
      </c>
      <c r="N2443" t="str">
        <f ca="1">OFFSET(Table3[[#Headers],[Property]], MOD(Table4[[#This Row],[Num]], 3)+1, 0)</f>
        <v>mpg</v>
      </c>
      <c r="O2443" s="1">
        <f ca="1">1/(1/VLOOKUP(Table4[[#This Row],[Template]],Table1[], 2, FALSE)+1/VLOOKUP(Table4[[#This Row],[Car]],Table2[],2,FALSE))*2</f>
        <v>0.4</v>
      </c>
      <c r="P2443" s="1">
        <f ca="1">1/(1/VLOOKUP(Table4[[#This Row],[Template]],Table1[], 3, FALSE)+1/VLOOKUP(Table4[[#This Row],[Car]],Table2[],3,FALSE))*2</f>
        <v>0.4</v>
      </c>
      <c r="Q2443" s="1" t="str">
        <f ca="1">SUBSTITUTE(SUBSTITUTE(Table4[[#This Row],[Template]], "$", Table4[[#This Row],[Car]]), "%", Table4[[#This Row],[Property]])</f>
        <v>What is the mpg of the Sea Otter?</v>
      </c>
      <c r="R2443" s="1" t="str">
        <f ca="1">IF(RAND()&gt;Table4[[#This Row],[offer1prob]], "yes", "no")</f>
        <v>no</v>
      </c>
      <c r="S2443" s="1" t="str">
        <f ca="1">IF(RAND()&lt;Table4[[#This Row],[offer1prob]], "yes", "no")</f>
        <v>no</v>
      </c>
      <c r="T2443" s="1" t="str">
        <f ca="1">"performConversation '" &amp; Table4[[#This Row],[question]] &amp; "' '" &amp; Table4[[#This Row],[answerToAppointmentRequest]] &amp; "' '" &amp; Table4[[#This Row],[answerToMailRequest]] &amp; "'"</f>
        <v>performConversation 'What is the mpg of the Sea Otter?' 'no' 'no'</v>
      </c>
    </row>
    <row r="2444" spans="11:20" x14ac:dyDescent="0.25">
      <c r="K2444">
        <v>2443</v>
      </c>
      <c r="L2444" t="str">
        <f ca="1">OFFSET(Table1[[#Headers],[Template]], MOD(Table4[[#This Row],[Num]], 5)+1, 0)</f>
        <v>The $ is crap</v>
      </c>
      <c r="M2444" t="str">
        <f ca="1">OFFSET(Table2[[#Headers],[Car]], MOD(Table4[[#This Row],[Num]], 4)+1, 0)</f>
        <v>Sable</v>
      </c>
      <c r="N2444" t="str">
        <f ca="1">OFFSET(Table3[[#Headers],[Property]], MOD(Table4[[#This Row],[Num]], 3)+1, 0)</f>
        <v>color</v>
      </c>
      <c r="O2444" s="1">
        <f ca="1">1/(1/VLOOKUP(Table4[[#This Row],[Template]],Table1[], 2, FALSE)+1/VLOOKUP(Table4[[#This Row],[Car]],Table2[],2,FALSE))*2</f>
        <v>0.32</v>
      </c>
      <c r="P2444" s="1">
        <f ca="1">1/(1/VLOOKUP(Table4[[#This Row],[Template]],Table1[], 3, FALSE)+1/VLOOKUP(Table4[[#This Row],[Car]],Table2[],3,FALSE))*2</f>
        <v>0.3</v>
      </c>
      <c r="Q2444" s="1" t="str">
        <f ca="1">SUBSTITUTE(SUBSTITUTE(Table4[[#This Row],[Template]], "$", Table4[[#This Row],[Car]]), "%", Table4[[#This Row],[Property]])</f>
        <v>The Sable is crap</v>
      </c>
      <c r="R2444" s="1" t="str">
        <f ca="1">IF(RAND()&gt;Table4[[#This Row],[offer1prob]], "yes", "no")</f>
        <v>yes</v>
      </c>
      <c r="S2444" s="1" t="str">
        <f ca="1">IF(RAND()&lt;Table4[[#This Row],[offer1prob]], "yes", "no")</f>
        <v>no</v>
      </c>
      <c r="T2444" s="1" t="str">
        <f ca="1">"performConversation '" &amp; Table4[[#This Row],[question]] &amp; "' '" &amp; Table4[[#This Row],[answerToAppointmentRequest]] &amp; "' '" &amp; Table4[[#This Row],[answerToMailRequest]] &amp; "'"</f>
        <v>performConversation 'The Sable is crap' 'yes' 'no'</v>
      </c>
    </row>
    <row r="2445" spans="11:20" x14ac:dyDescent="0.25">
      <c r="K2445">
        <v>2444</v>
      </c>
      <c r="L2445" t="str">
        <f ca="1">OFFSET(Table1[[#Headers],[Template]], MOD(Table4[[#This Row],[Num]], 5)+1, 0)</f>
        <v>What does the $ have as %?</v>
      </c>
      <c r="M2445" t="str">
        <f ca="1">OFFSET(Table2[[#Headers],[Car]], MOD(Table4[[#This Row],[Num]], 4)+1, 0)</f>
        <v>Wolverine</v>
      </c>
      <c r="N2445" t="str">
        <f ca="1">OFFSET(Table3[[#Headers],[Property]], MOD(Table4[[#This Row],[Num]], 3)+1, 0)</f>
        <v>weight</v>
      </c>
      <c r="O2445" s="1">
        <f ca="1">1/(1/VLOOKUP(Table4[[#This Row],[Template]],Table1[], 2, FALSE)+1/VLOOKUP(Table4[[#This Row],[Car]],Table2[],2,FALSE))*2</f>
        <v>0.4</v>
      </c>
      <c r="P2445" s="1">
        <f ca="1">1/(1/VLOOKUP(Table4[[#This Row],[Template]],Table1[], 3, FALSE)+1/VLOOKUP(Table4[[#This Row],[Car]],Table2[],3,FALSE))*2</f>
        <v>0.3</v>
      </c>
      <c r="Q2445" s="1" t="str">
        <f ca="1">SUBSTITUTE(SUBSTITUTE(Table4[[#This Row],[Template]], "$", Table4[[#This Row],[Car]]), "%", Table4[[#This Row],[Property]])</f>
        <v>What does the Wolverine have as weight?</v>
      </c>
      <c r="R2445" s="1" t="str">
        <f ca="1">IF(RAND()&gt;Table4[[#This Row],[offer1prob]], "yes", "no")</f>
        <v>no</v>
      </c>
      <c r="S2445" s="1" t="str">
        <f ca="1">IF(RAND()&lt;Table4[[#This Row],[offer1prob]], "yes", "no")</f>
        <v>no</v>
      </c>
      <c r="T2445" s="1" t="str">
        <f ca="1">"performConversation '" &amp; Table4[[#This Row],[question]] &amp; "' '" &amp; Table4[[#This Row],[answerToAppointmentRequest]] &amp; "' '" &amp; Table4[[#This Row],[answerToMailRequest]] &amp; "'"</f>
        <v>performConversation 'What does the Wolverine have as weight?' 'no' 'no'</v>
      </c>
    </row>
    <row r="2446" spans="11:20" x14ac:dyDescent="0.25">
      <c r="K2446">
        <v>2445</v>
      </c>
      <c r="L2446" t="str">
        <f ca="1">OFFSET(Table1[[#Headers],[Template]], MOD(Table4[[#This Row],[Num]], 5)+1, 0)</f>
        <v>Why is the $ so expensive?</v>
      </c>
      <c r="M2446" t="str">
        <f ca="1">OFFSET(Table2[[#Headers],[Car]], MOD(Table4[[#This Row],[Num]], 4)+1, 0)</f>
        <v>Polecat</v>
      </c>
      <c r="N2446" t="str">
        <f ca="1">OFFSET(Table3[[#Headers],[Property]], MOD(Table4[[#This Row],[Num]], 3)+1, 0)</f>
        <v>mpg</v>
      </c>
      <c r="O2446" s="1">
        <f ca="1">1/(1/VLOOKUP(Table4[[#This Row],[Template]],Table1[], 2, FALSE)+1/VLOOKUP(Table4[[#This Row],[Car]],Table2[],2,FALSE))*2</f>
        <v>0.4</v>
      </c>
      <c r="P2446" s="1">
        <f ca="1">1/(1/VLOOKUP(Table4[[#This Row],[Template]],Table1[], 3, FALSE)+1/VLOOKUP(Table4[[#This Row],[Car]],Table2[],3,FALSE))*2</f>
        <v>0.68571428571428561</v>
      </c>
      <c r="Q2446" s="1" t="str">
        <f ca="1">SUBSTITUTE(SUBSTITUTE(Table4[[#This Row],[Template]], "$", Table4[[#This Row],[Car]]), "%", Table4[[#This Row],[Property]])</f>
        <v>Why is the Polecat so expensive?</v>
      </c>
      <c r="R2446" s="1" t="str">
        <f ca="1">IF(RAND()&gt;Table4[[#This Row],[offer1prob]], "yes", "no")</f>
        <v>yes</v>
      </c>
      <c r="S2446" s="1" t="str">
        <f ca="1">IF(RAND()&lt;Table4[[#This Row],[offer1prob]], "yes", "no")</f>
        <v>yes</v>
      </c>
      <c r="T2446" s="1" t="str">
        <f ca="1">"performConversation '" &amp; Table4[[#This Row],[question]] &amp; "' '" &amp; Table4[[#This Row],[answerToAppointmentRequest]] &amp; "' '" &amp; Table4[[#This Row],[answerToMailRequest]] &amp; "'"</f>
        <v>performConversation 'Why is the Polecat so expensive?' 'yes' 'yes'</v>
      </c>
    </row>
    <row r="2447" spans="11:20" x14ac:dyDescent="0.25">
      <c r="K2447">
        <v>2446</v>
      </c>
      <c r="L2447" t="str">
        <f ca="1">OFFSET(Table1[[#Headers],[Template]], MOD(Table4[[#This Row],[Num]], 5)+1, 0)</f>
        <v>Do you still manufacture the $?</v>
      </c>
      <c r="M2447" t="str">
        <f ca="1">OFFSET(Table2[[#Headers],[Car]], MOD(Table4[[#This Row],[Num]], 4)+1, 0)</f>
        <v>Sea Otter</v>
      </c>
      <c r="N2447" t="str">
        <f ca="1">OFFSET(Table3[[#Headers],[Property]], MOD(Table4[[#This Row],[Num]], 3)+1, 0)</f>
        <v>color</v>
      </c>
      <c r="O2447" s="1">
        <f ca="1">1/(1/VLOOKUP(Table4[[#This Row],[Template]],Table1[], 2, FALSE)+1/VLOOKUP(Table4[[#This Row],[Car]],Table2[],2,FALSE))*2</f>
        <v>0.37499999999999994</v>
      </c>
      <c r="P2447" s="1">
        <f ca="1">1/(1/VLOOKUP(Table4[[#This Row],[Template]],Table1[], 3, FALSE)+1/VLOOKUP(Table4[[#This Row],[Car]],Table2[],3,FALSE))*2</f>
        <v>0.44444444444444442</v>
      </c>
      <c r="Q2447" s="1" t="str">
        <f ca="1">SUBSTITUTE(SUBSTITUTE(Table4[[#This Row],[Template]], "$", Table4[[#This Row],[Car]]), "%", Table4[[#This Row],[Property]])</f>
        <v>Do you still manufacture the Sea Otter?</v>
      </c>
      <c r="R2447" s="1" t="str">
        <f ca="1">IF(RAND()&gt;Table4[[#This Row],[offer1prob]], "yes", "no")</f>
        <v>no</v>
      </c>
      <c r="S2447" s="1" t="str">
        <f ca="1">IF(RAND()&lt;Table4[[#This Row],[offer1prob]], "yes", "no")</f>
        <v>yes</v>
      </c>
      <c r="T2447" s="1" t="str">
        <f ca="1">"performConversation '" &amp; Table4[[#This Row],[question]] &amp; "' '" &amp; Table4[[#This Row],[answerToAppointmentRequest]] &amp; "' '" &amp; Table4[[#This Row],[answerToMailRequest]] &amp; "'"</f>
        <v>performConversation 'Do you still manufacture the Sea Otter?' 'no' 'yes'</v>
      </c>
    </row>
    <row r="2448" spans="11:20" x14ac:dyDescent="0.25">
      <c r="K2448">
        <v>2447</v>
      </c>
      <c r="L2448" t="str">
        <f ca="1">OFFSET(Table1[[#Headers],[Template]], MOD(Table4[[#This Row],[Num]], 5)+1, 0)</f>
        <v>What is the % of the $?</v>
      </c>
      <c r="M2448" t="str">
        <f ca="1">OFFSET(Table2[[#Headers],[Car]], MOD(Table4[[#This Row],[Num]], 4)+1, 0)</f>
        <v>Sable</v>
      </c>
      <c r="N2448" t="str">
        <f ca="1">OFFSET(Table3[[#Headers],[Property]], MOD(Table4[[#This Row],[Num]], 3)+1, 0)</f>
        <v>weight</v>
      </c>
      <c r="O2448" s="1">
        <f ca="1">1/(1/VLOOKUP(Table4[[#This Row],[Template]],Table1[], 2, FALSE)+1/VLOOKUP(Table4[[#This Row],[Car]],Table2[],2,FALSE))*2</f>
        <v>0.68571428571428561</v>
      </c>
      <c r="P2448" s="1">
        <f ca="1">1/(1/VLOOKUP(Table4[[#This Row],[Template]],Table1[], 3, FALSE)+1/VLOOKUP(Table4[[#This Row],[Car]],Table2[],3,FALSE))*2</f>
        <v>0.48</v>
      </c>
      <c r="Q2448" s="1" t="str">
        <f ca="1">SUBSTITUTE(SUBSTITUTE(Table4[[#This Row],[Template]], "$", Table4[[#This Row],[Car]]), "%", Table4[[#This Row],[Property]])</f>
        <v>What is the weight of the Sable?</v>
      </c>
      <c r="R2448" s="1" t="str">
        <f ca="1">IF(RAND()&gt;Table4[[#This Row],[offer1prob]], "yes", "no")</f>
        <v>no</v>
      </c>
      <c r="S2448" s="1" t="str">
        <f ca="1">IF(RAND()&lt;Table4[[#This Row],[offer1prob]], "yes", "no")</f>
        <v>yes</v>
      </c>
      <c r="T2448" s="1" t="str">
        <f ca="1">"performConversation '" &amp; Table4[[#This Row],[question]] &amp; "' '" &amp; Table4[[#This Row],[answerToAppointmentRequest]] &amp; "' '" &amp; Table4[[#This Row],[answerToMailRequest]] &amp; "'"</f>
        <v>performConversation 'What is the weight of the Sable?' 'no' 'yes'</v>
      </c>
    </row>
    <row r="2449" spans="11:20" x14ac:dyDescent="0.25">
      <c r="K2449">
        <v>2448</v>
      </c>
      <c r="L2449" t="str">
        <f ca="1">OFFSET(Table1[[#Headers],[Template]], MOD(Table4[[#This Row],[Num]], 5)+1, 0)</f>
        <v>The $ is crap</v>
      </c>
      <c r="M2449" t="str">
        <f ca="1">OFFSET(Table2[[#Headers],[Car]], MOD(Table4[[#This Row],[Num]], 4)+1, 0)</f>
        <v>Wolverine</v>
      </c>
      <c r="N2449" t="str">
        <f ca="1">OFFSET(Table3[[#Headers],[Property]], MOD(Table4[[#This Row],[Num]], 3)+1, 0)</f>
        <v>mpg</v>
      </c>
      <c r="O2449" s="1">
        <f ca="1">1/(1/VLOOKUP(Table4[[#This Row],[Template]],Table1[], 2, FALSE)+1/VLOOKUP(Table4[[#This Row],[Car]],Table2[],2,FALSE))*2</f>
        <v>0.3</v>
      </c>
      <c r="P2449" s="1">
        <f ca="1">1/(1/VLOOKUP(Table4[[#This Row],[Template]],Table1[], 3, FALSE)+1/VLOOKUP(Table4[[#This Row],[Car]],Table2[],3,FALSE))*2</f>
        <v>0.24</v>
      </c>
      <c r="Q2449" s="1" t="str">
        <f ca="1">SUBSTITUTE(SUBSTITUTE(Table4[[#This Row],[Template]], "$", Table4[[#This Row],[Car]]), "%", Table4[[#This Row],[Property]])</f>
        <v>The Wolverine is crap</v>
      </c>
      <c r="R2449" s="1" t="str">
        <f ca="1">IF(RAND()&gt;Table4[[#This Row],[offer1prob]], "yes", "no")</f>
        <v>yes</v>
      </c>
      <c r="S2449" s="1" t="str">
        <f ca="1">IF(RAND()&lt;Table4[[#This Row],[offer1prob]], "yes", "no")</f>
        <v>yes</v>
      </c>
      <c r="T2449" s="1" t="str">
        <f ca="1">"performConversation '" &amp; Table4[[#This Row],[question]] &amp; "' '" &amp; Table4[[#This Row],[answerToAppointmentRequest]] &amp; "' '" &amp; Table4[[#This Row],[answerToMailRequest]] &amp; "'"</f>
        <v>performConversation 'The Wolverine is crap' 'yes' 'yes'</v>
      </c>
    </row>
    <row r="2450" spans="11:20" x14ac:dyDescent="0.25">
      <c r="K2450">
        <v>2449</v>
      </c>
      <c r="L2450" t="str">
        <f ca="1">OFFSET(Table1[[#Headers],[Template]], MOD(Table4[[#This Row],[Num]], 5)+1, 0)</f>
        <v>What does the $ have as %?</v>
      </c>
      <c r="M2450" t="str">
        <f ca="1">OFFSET(Table2[[#Headers],[Car]], MOD(Table4[[#This Row],[Num]], 4)+1, 0)</f>
        <v>Polecat</v>
      </c>
      <c r="N2450" t="str">
        <f ca="1">OFFSET(Table3[[#Headers],[Property]], MOD(Table4[[#This Row],[Num]], 3)+1, 0)</f>
        <v>color</v>
      </c>
      <c r="O2450" s="1">
        <f ca="1">1/(1/VLOOKUP(Table4[[#This Row],[Template]],Table1[], 2, FALSE)+1/VLOOKUP(Table4[[#This Row],[Car]],Table2[],2,FALSE))*2</f>
        <v>0.3428571428571428</v>
      </c>
      <c r="P2450" s="1">
        <f ca="1">1/(1/VLOOKUP(Table4[[#This Row],[Template]],Table1[], 3, FALSE)+1/VLOOKUP(Table4[[#This Row],[Car]],Table2[],3,FALSE))*2</f>
        <v>0.43636363636363629</v>
      </c>
      <c r="Q2450" s="1" t="str">
        <f ca="1">SUBSTITUTE(SUBSTITUTE(Table4[[#This Row],[Template]], "$", Table4[[#This Row],[Car]]), "%", Table4[[#This Row],[Property]])</f>
        <v>What does the Polecat have as color?</v>
      </c>
      <c r="R2450" s="1" t="str">
        <f ca="1">IF(RAND()&gt;Table4[[#This Row],[offer1prob]], "yes", "no")</f>
        <v>yes</v>
      </c>
      <c r="S2450" s="1" t="str">
        <f ca="1">IF(RAND()&lt;Table4[[#This Row],[offer1prob]], "yes", "no")</f>
        <v>no</v>
      </c>
      <c r="T2450" s="1" t="str">
        <f ca="1">"performConversation '" &amp; Table4[[#This Row],[question]] &amp; "' '" &amp; Table4[[#This Row],[answerToAppointmentRequest]] &amp; "' '" &amp; Table4[[#This Row],[answerToMailRequest]] &amp; "'"</f>
        <v>performConversation 'What does the Polecat have as color?' 'yes' 'no'</v>
      </c>
    </row>
    <row r="2451" spans="11:20" x14ac:dyDescent="0.25">
      <c r="K2451">
        <v>2450</v>
      </c>
      <c r="L2451" t="str">
        <f ca="1">OFFSET(Table1[[#Headers],[Template]], MOD(Table4[[#This Row],[Num]], 5)+1, 0)</f>
        <v>Why is the $ so expensive?</v>
      </c>
      <c r="M2451" t="str">
        <f ca="1">OFFSET(Table2[[#Headers],[Car]], MOD(Table4[[#This Row],[Num]], 4)+1, 0)</f>
        <v>Sea Otter</v>
      </c>
      <c r="N2451" t="str">
        <f ca="1">OFFSET(Table3[[#Headers],[Property]], MOD(Table4[[#This Row],[Num]], 3)+1, 0)</f>
        <v>weight</v>
      </c>
      <c r="O2451" s="1">
        <f ca="1">1/(1/VLOOKUP(Table4[[#This Row],[Template]],Table1[], 2, FALSE)+1/VLOOKUP(Table4[[#This Row],[Car]],Table2[],2,FALSE))*2</f>
        <v>0.3428571428571428</v>
      </c>
      <c r="P2451" s="1">
        <f ca="1">1/(1/VLOOKUP(Table4[[#This Row],[Template]],Table1[], 3, FALSE)+1/VLOOKUP(Table4[[#This Row],[Car]],Table2[],3,FALSE))*2</f>
        <v>0.48</v>
      </c>
      <c r="Q2451" s="1" t="str">
        <f ca="1">SUBSTITUTE(SUBSTITUTE(Table4[[#This Row],[Template]], "$", Table4[[#This Row],[Car]]), "%", Table4[[#This Row],[Property]])</f>
        <v>Why is the Sea Otter so expensive?</v>
      </c>
      <c r="R2451" s="1" t="str">
        <f ca="1">IF(RAND()&gt;Table4[[#This Row],[offer1prob]], "yes", "no")</f>
        <v>yes</v>
      </c>
      <c r="S2451" s="1" t="str">
        <f ca="1">IF(RAND()&lt;Table4[[#This Row],[offer1prob]], "yes", "no")</f>
        <v>no</v>
      </c>
      <c r="T2451" s="1" t="str">
        <f ca="1">"performConversation '" &amp; Table4[[#This Row],[question]] &amp; "' '" &amp; Table4[[#This Row],[answerToAppointmentRequest]] &amp; "' '" &amp; Table4[[#This Row],[answerToMailRequest]] &amp; "'"</f>
        <v>performConversation 'Why is the Sea Otter so expensive?' 'yes' 'no'</v>
      </c>
    </row>
    <row r="2452" spans="11:20" x14ac:dyDescent="0.25">
      <c r="K2452">
        <v>2451</v>
      </c>
      <c r="L2452" t="str">
        <f ca="1">OFFSET(Table1[[#Headers],[Template]], MOD(Table4[[#This Row],[Num]], 5)+1, 0)</f>
        <v>Do you still manufacture the $?</v>
      </c>
      <c r="M2452" t="str">
        <f ca="1">OFFSET(Table2[[#Headers],[Car]], MOD(Table4[[#This Row],[Num]], 4)+1, 0)</f>
        <v>Sable</v>
      </c>
      <c r="N2452" t="str">
        <f ca="1">OFFSET(Table3[[#Headers],[Property]], MOD(Table4[[#This Row],[Num]], 3)+1, 0)</f>
        <v>mpg</v>
      </c>
      <c r="O2452" s="1">
        <f ca="1">1/(1/VLOOKUP(Table4[[#This Row],[Template]],Table1[], 2, FALSE)+1/VLOOKUP(Table4[[#This Row],[Car]],Table2[],2,FALSE))*2</f>
        <v>0.61538461538461542</v>
      </c>
      <c r="P2452" s="1">
        <f ca="1">1/(1/VLOOKUP(Table4[[#This Row],[Template]],Table1[], 3, FALSE)+1/VLOOKUP(Table4[[#This Row],[Car]],Table2[],3,FALSE))*2</f>
        <v>0.54545454545454541</v>
      </c>
      <c r="Q2452" s="1" t="str">
        <f ca="1">SUBSTITUTE(SUBSTITUTE(Table4[[#This Row],[Template]], "$", Table4[[#This Row],[Car]]), "%", Table4[[#This Row],[Property]])</f>
        <v>Do you still manufacture the Sable?</v>
      </c>
      <c r="R2452" s="1" t="str">
        <f ca="1">IF(RAND()&gt;Table4[[#This Row],[offer1prob]], "yes", "no")</f>
        <v>no</v>
      </c>
      <c r="S2452" s="1" t="str">
        <f ca="1">IF(RAND()&lt;Table4[[#This Row],[offer1prob]], "yes", "no")</f>
        <v>no</v>
      </c>
      <c r="T2452" s="1" t="str">
        <f ca="1">"performConversation '" &amp; Table4[[#This Row],[question]] &amp; "' '" &amp; Table4[[#This Row],[answerToAppointmentRequest]] &amp; "' '" &amp; Table4[[#This Row],[answerToMailRequest]] &amp; "'"</f>
        <v>performConversation 'Do you still manufacture the Sable?' 'no' 'no'</v>
      </c>
    </row>
    <row r="2453" spans="11:20" x14ac:dyDescent="0.25">
      <c r="K2453">
        <v>2452</v>
      </c>
      <c r="L2453" t="str">
        <f ca="1">OFFSET(Table1[[#Headers],[Template]], MOD(Table4[[#This Row],[Num]], 5)+1, 0)</f>
        <v>What is the % of the $?</v>
      </c>
      <c r="M2453" t="str">
        <f ca="1">OFFSET(Table2[[#Headers],[Car]], MOD(Table4[[#This Row],[Num]], 4)+1, 0)</f>
        <v>Wolverine</v>
      </c>
      <c r="N2453" t="str">
        <f ca="1">OFFSET(Table3[[#Headers],[Property]], MOD(Table4[[#This Row],[Num]], 3)+1, 0)</f>
        <v>color</v>
      </c>
      <c r="O2453" s="1">
        <f ca="1">1/(1/VLOOKUP(Table4[[#This Row],[Template]],Table1[], 2, FALSE)+1/VLOOKUP(Table4[[#This Row],[Car]],Table2[],2,FALSE))*2</f>
        <v>0.6</v>
      </c>
      <c r="P2453" s="1">
        <f ca="1">1/(1/VLOOKUP(Table4[[#This Row],[Template]],Table1[], 3, FALSE)+1/VLOOKUP(Table4[[#This Row],[Car]],Table2[],3,FALSE))*2</f>
        <v>0.3428571428571428</v>
      </c>
      <c r="Q2453" s="1" t="str">
        <f ca="1">SUBSTITUTE(SUBSTITUTE(Table4[[#This Row],[Template]], "$", Table4[[#This Row],[Car]]), "%", Table4[[#This Row],[Property]])</f>
        <v>What is the color of the Wolverine?</v>
      </c>
      <c r="R2453" s="1" t="str">
        <f ca="1">IF(RAND()&gt;Table4[[#This Row],[offer1prob]], "yes", "no")</f>
        <v>yes</v>
      </c>
      <c r="S2453" s="1" t="str">
        <f ca="1">IF(RAND()&lt;Table4[[#This Row],[offer1prob]], "yes", "no")</f>
        <v>yes</v>
      </c>
      <c r="T2453" s="1" t="str">
        <f ca="1">"performConversation '" &amp; Table4[[#This Row],[question]] &amp; "' '" &amp; Table4[[#This Row],[answerToAppointmentRequest]] &amp; "' '" &amp; Table4[[#This Row],[answerToMailRequest]] &amp; "'"</f>
        <v>performConversation 'What is the color of the Wolverine?' 'yes' 'yes'</v>
      </c>
    </row>
    <row r="2454" spans="11:20" x14ac:dyDescent="0.25">
      <c r="K2454">
        <v>2453</v>
      </c>
      <c r="L2454" t="str">
        <f ca="1">OFFSET(Table1[[#Headers],[Template]], MOD(Table4[[#This Row],[Num]], 5)+1, 0)</f>
        <v>The $ is crap</v>
      </c>
      <c r="M2454" t="str">
        <f ca="1">OFFSET(Table2[[#Headers],[Car]], MOD(Table4[[#This Row],[Num]], 4)+1, 0)</f>
        <v>Polecat</v>
      </c>
      <c r="N2454" t="str">
        <f ca="1">OFFSET(Table3[[#Headers],[Property]], MOD(Table4[[#This Row],[Num]], 3)+1, 0)</f>
        <v>weight</v>
      </c>
      <c r="O2454" s="1">
        <f ca="1">1/(1/VLOOKUP(Table4[[#This Row],[Template]],Table1[], 2, FALSE)+1/VLOOKUP(Table4[[#This Row],[Car]],Table2[],2,FALSE))*2</f>
        <v>0.26666666666666666</v>
      </c>
      <c r="P2454" s="1">
        <f ca="1">1/(1/VLOOKUP(Table4[[#This Row],[Template]],Table1[], 3, FALSE)+1/VLOOKUP(Table4[[#This Row],[Car]],Table2[],3,FALSE))*2</f>
        <v>0.32</v>
      </c>
      <c r="Q2454" s="1" t="str">
        <f ca="1">SUBSTITUTE(SUBSTITUTE(Table4[[#This Row],[Template]], "$", Table4[[#This Row],[Car]]), "%", Table4[[#This Row],[Property]])</f>
        <v>The Polecat is crap</v>
      </c>
      <c r="R2454" s="1" t="str">
        <f ca="1">IF(RAND()&gt;Table4[[#This Row],[offer1prob]], "yes", "no")</f>
        <v>yes</v>
      </c>
      <c r="S2454" s="1" t="str">
        <f ca="1">IF(RAND()&lt;Table4[[#This Row],[offer1prob]], "yes", "no")</f>
        <v>no</v>
      </c>
      <c r="T2454" s="1" t="str">
        <f ca="1">"performConversation '" &amp; Table4[[#This Row],[question]] &amp; "' '" &amp; Table4[[#This Row],[answerToAppointmentRequest]] &amp; "' '" &amp; Table4[[#This Row],[answerToMailRequest]] &amp; "'"</f>
        <v>performConversation 'The Polecat is crap' 'yes' 'no'</v>
      </c>
    </row>
    <row r="2455" spans="11:20" x14ac:dyDescent="0.25">
      <c r="K2455">
        <v>2454</v>
      </c>
      <c r="L2455" t="str">
        <f ca="1">OFFSET(Table1[[#Headers],[Template]], MOD(Table4[[#This Row],[Num]], 5)+1, 0)</f>
        <v>What does the $ have as %?</v>
      </c>
      <c r="M2455" t="str">
        <f ca="1">OFFSET(Table2[[#Headers],[Car]], MOD(Table4[[#This Row],[Num]], 4)+1, 0)</f>
        <v>Sea Otter</v>
      </c>
      <c r="N2455" t="str">
        <f ca="1">OFFSET(Table3[[#Headers],[Property]], MOD(Table4[[#This Row],[Num]], 3)+1, 0)</f>
        <v>mpg</v>
      </c>
      <c r="O2455" s="1">
        <f ca="1">1/(1/VLOOKUP(Table4[[#This Row],[Template]],Table1[], 2, FALSE)+1/VLOOKUP(Table4[[#This Row],[Car]],Table2[],2,FALSE))*2</f>
        <v>0.3</v>
      </c>
      <c r="P2455" s="1">
        <f ca="1">1/(1/VLOOKUP(Table4[[#This Row],[Template]],Table1[], 3, FALSE)+1/VLOOKUP(Table4[[#This Row],[Car]],Table2[],3,FALSE))*2</f>
        <v>0.3428571428571428</v>
      </c>
      <c r="Q2455" s="1" t="str">
        <f ca="1">SUBSTITUTE(SUBSTITUTE(Table4[[#This Row],[Template]], "$", Table4[[#This Row],[Car]]), "%", Table4[[#This Row],[Property]])</f>
        <v>What does the Sea Otter have as mpg?</v>
      </c>
      <c r="R2455" s="1" t="str">
        <f ca="1">IF(RAND()&gt;Table4[[#This Row],[offer1prob]], "yes", "no")</f>
        <v>no</v>
      </c>
      <c r="S2455" s="1" t="str">
        <f ca="1">IF(RAND()&lt;Table4[[#This Row],[offer1prob]], "yes", "no")</f>
        <v>no</v>
      </c>
      <c r="T2455" s="1" t="str">
        <f ca="1">"performConversation '" &amp; Table4[[#This Row],[question]] &amp; "' '" &amp; Table4[[#This Row],[answerToAppointmentRequest]] &amp; "' '" &amp; Table4[[#This Row],[answerToMailRequest]] &amp; "'"</f>
        <v>performConversation 'What does the Sea Otter have as mpg?' 'no' 'no'</v>
      </c>
    </row>
    <row r="2456" spans="11:20" x14ac:dyDescent="0.25">
      <c r="K2456">
        <v>2455</v>
      </c>
      <c r="L2456" t="str">
        <f ca="1">OFFSET(Table1[[#Headers],[Template]], MOD(Table4[[#This Row],[Num]], 5)+1, 0)</f>
        <v>Why is the $ so expensive?</v>
      </c>
      <c r="M2456" t="str">
        <f ca="1">OFFSET(Table2[[#Headers],[Car]], MOD(Table4[[#This Row],[Num]], 4)+1, 0)</f>
        <v>Sable</v>
      </c>
      <c r="N2456" t="str">
        <f ca="1">OFFSET(Table3[[#Headers],[Property]], MOD(Table4[[#This Row],[Num]], 3)+1, 0)</f>
        <v>color</v>
      </c>
      <c r="O2456" s="1">
        <f ca="1">1/(1/VLOOKUP(Table4[[#This Row],[Template]],Table1[], 2, FALSE)+1/VLOOKUP(Table4[[#This Row],[Car]],Table2[],2,FALSE))*2</f>
        <v>0.53333333333333333</v>
      </c>
      <c r="P2456" s="1">
        <f ca="1">1/(1/VLOOKUP(Table4[[#This Row],[Template]],Table1[], 3, FALSE)+1/VLOOKUP(Table4[[#This Row],[Car]],Table2[],3,FALSE))*2</f>
        <v>0.6</v>
      </c>
      <c r="Q2456" s="1" t="str">
        <f ca="1">SUBSTITUTE(SUBSTITUTE(Table4[[#This Row],[Template]], "$", Table4[[#This Row],[Car]]), "%", Table4[[#This Row],[Property]])</f>
        <v>Why is the Sable so expensive?</v>
      </c>
      <c r="R2456" s="1" t="str">
        <f ca="1">IF(RAND()&gt;Table4[[#This Row],[offer1prob]], "yes", "no")</f>
        <v>no</v>
      </c>
      <c r="S2456" s="1" t="str">
        <f ca="1">IF(RAND()&lt;Table4[[#This Row],[offer1prob]], "yes", "no")</f>
        <v>yes</v>
      </c>
      <c r="T2456" s="1" t="str">
        <f ca="1">"performConversation '" &amp; Table4[[#This Row],[question]] &amp; "' '" &amp; Table4[[#This Row],[answerToAppointmentRequest]] &amp; "' '" &amp; Table4[[#This Row],[answerToMailRequest]] &amp; "'"</f>
        <v>performConversation 'Why is the Sable so expensive?' 'no' 'yes'</v>
      </c>
    </row>
    <row r="2457" spans="11:20" x14ac:dyDescent="0.25">
      <c r="K2457">
        <v>2456</v>
      </c>
      <c r="L2457" t="str">
        <f ca="1">OFFSET(Table1[[#Headers],[Template]], MOD(Table4[[#This Row],[Num]], 5)+1, 0)</f>
        <v>Do you still manufacture the $?</v>
      </c>
      <c r="M2457" t="str">
        <f ca="1">OFFSET(Table2[[#Headers],[Car]], MOD(Table4[[#This Row],[Num]], 4)+1, 0)</f>
        <v>Wolverine</v>
      </c>
      <c r="N2457" t="str">
        <f ca="1">OFFSET(Table3[[#Headers],[Property]], MOD(Table4[[#This Row],[Num]], 3)+1, 0)</f>
        <v>weight</v>
      </c>
      <c r="O2457" s="1">
        <f ca="1">1/(1/VLOOKUP(Table4[[#This Row],[Template]],Table1[], 2, FALSE)+1/VLOOKUP(Table4[[#This Row],[Car]],Table2[],2,FALSE))*2</f>
        <v>0.54545454545454541</v>
      </c>
      <c r="P2457" s="1">
        <f ca="1">1/(1/VLOOKUP(Table4[[#This Row],[Template]],Table1[], 3, FALSE)+1/VLOOKUP(Table4[[#This Row],[Car]],Table2[],3,FALSE))*2</f>
        <v>0.37499999999999994</v>
      </c>
      <c r="Q2457" s="1" t="str">
        <f ca="1">SUBSTITUTE(SUBSTITUTE(Table4[[#This Row],[Template]], "$", Table4[[#This Row],[Car]]), "%", Table4[[#This Row],[Property]])</f>
        <v>Do you still manufacture the Wolverine?</v>
      </c>
      <c r="R2457" s="1" t="str">
        <f ca="1">IF(RAND()&gt;Table4[[#This Row],[offer1prob]], "yes", "no")</f>
        <v>yes</v>
      </c>
      <c r="S2457" s="1" t="str">
        <f ca="1">IF(RAND()&lt;Table4[[#This Row],[offer1prob]], "yes", "no")</f>
        <v>no</v>
      </c>
      <c r="T2457" s="1" t="str">
        <f ca="1">"performConversation '" &amp; Table4[[#This Row],[question]] &amp; "' '" &amp; Table4[[#This Row],[answerToAppointmentRequest]] &amp; "' '" &amp; Table4[[#This Row],[answerToMailRequest]] &amp; "'"</f>
        <v>performConversation 'Do you still manufacture the Wolverine?' 'yes' 'no'</v>
      </c>
    </row>
    <row r="2458" spans="11:20" x14ac:dyDescent="0.25">
      <c r="K2458">
        <v>2457</v>
      </c>
      <c r="L2458" t="str">
        <f ca="1">OFFSET(Table1[[#Headers],[Template]], MOD(Table4[[#This Row],[Num]], 5)+1, 0)</f>
        <v>What is the % of the $?</v>
      </c>
      <c r="M2458" t="str">
        <f ca="1">OFFSET(Table2[[#Headers],[Car]], MOD(Table4[[#This Row],[Num]], 4)+1, 0)</f>
        <v>Polecat</v>
      </c>
      <c r="N2458" t="str">
        <f ca="1">OFFSET(Table3[[#Headers],[Property]], MOD(Table4[[#This Row],[Num]], 3)+1, 0)</f>
        <v>mpg</v>
      </c>
      <c r="O2458" s="1">
        <f ca="1">1/(1/VLOOKUP(Table4[[#This Row],[Template]],Table1[], 2, FALSE)+1/VLOOKUP(Table4[[#This Row],[Car]],Table2[],2,FALSE))*2</f>
        <v>0.48</v>
      </c>
      <c r="P2458" s="1">
        <f ca="1">1/(1/VLOOKUP(Table4[[#This Row],[Template]],Table1[], 3, FALSE)+1/VLOOKUP(Table4[[#This Row],[Car]],Table2[],3,FALSE))*2</f>
        <v>0.53333333333333333</v>
      </c>
      <c r="Q2458" s="1" t="str">
        <f ca="1">SUBSTITUTE(SUBSTITUTE(Table4[[#This Row],[Template]], "$", Table4[[#This Row],[Car]]), "%", Table4[[#This Row],[Property]])</f>
        <v>What is the mpg of the Polecat?</v>
      </c>
      <c r="R2458" s="1" t="str">
        <f ca="1">IF(RAND()&gt;Table4[[#This Row],[offer1prob]], "yes", "no")</f>
        <v>yes</v>
      </c>
      <c r="S2458" s="1" t="str">
        <f ca="1">IF(RAND()&lt;Table4[[#This Row],[offer1prob]], "yes", "no")</f>
        <v>no</v>
      </c>
      <c r="T2458" s="1" t="str">
        <f ca="1">"performConversation '" &amp; Table4[[#This Row],[question]] &amp; "' '" &amp; Table4[[#This Row],[answerToAppointmentRequest]] &amp; "' '" &amp; Table4[[#This Row],[answerToMailRequest]] &amp; "'"</f>
        <v>performConversation 'What is the mpg of the Polecat?' 'yes' 'no'</v>
      </c>
    </row>
    <row r="2459" spans="11:20" x14ac:dyDescent="0.25">
      <c r="K2459">
        <v>2458</v>
      </c>
      <c r="L2459" t="str">
        <f ca="1">OFFSET(Table1[[#Headers],[Template]], MOD(Table4[[#This Row],[Num]], 5)+1, 0)</f>
        <v>The $ is crap</v>
      </c>
      <c r="M2459" t="str">
        <f ca="1">OFFSET(Table2[[#Headers],[Car]], MOD(Table4[[#This Row],[Num]], 4)+1, 0)</f>
        <v>Sea Otter</v>
      </c>
      <c r="N2459" t="str">
        <f ca="1">OFFSET(Table3[[#Headers],[Property]], MOD(Table4[[#This Row],[Num]], 3)+1, 0)</f>
        <v>color</v>
      </c>
      <c r="O2459" s="1">
        <f ca="1">1/(1/VLOOKUP(Table4[[#This Row],[Template]],Table1[], 2, FALSE)+1/VLOOKUP(Table4[[#This Row],[Car]],Table2[],2,FALSE))*2</f>
        <v>0.24</v>
      </c>
      <c r="P2459" s="1">
        <f ca="1">1/(1/VLOOKUP(Table4[[#This Row],[Template]],Table1[], 3, FALSE)+1/VLOOKUP(Table4[[#This Row],[Car]],Table2[],3,FALSE))*2</f>
        <v>0.26666666666666666</v>
      </c>
      <c r="Q2459" s="1" t="str">
        <f ca="1">SUBSTITUTE(SUBSTITUTE(Table4[[#This Row],[Template]], "$", Table4[[#This Row],[Car]]), "%", Table4[[#This Row],[Property]])</f>
        <v>The Sea Otter is crap</v>
      </c>
      <c r="R2459" s="1" t="str">
        <f ca="1">IF(RAND()&gt;Table4[[#This Row],[offer1prob]], "yes", "no")</f>
        <v>no</v>
      </c>
      <c r="S2459" s="1" t="str">
        <f ca="1">IF(RAND()&lt;Table4[[#This Row],[offer1prob]], "yes", "no")</f>
        <v>no</v>
      </c>
      <c r="T2459" s="1" t="str">
        <f ca="1">"performConversation '" &amp; Table4[[#This Row],[question]] &amp; "' '" &amp; Table4[[#This Row],[answerToAppointmentRequest]] &amp; "' '" &amp; Table4[[#This Row],[answerToMailRequest]] &amp; "'"</f>
        <v>performConversation 'The Sea Otter is crap' 'no' 'no'</v>
      </c>
    </row>
    <row r="2460" spans="11:20" x14ac:dyDescent="0.25">
      <c r="K2460">
        <v>2459</v>
      </c>
      <c r="L2460" t="str">
        <f ca="1">OFFSET(Table1[[#Headers],[Template]], MOD(Table4[[#This Row],[Num]], 5)+1, 0)</f>
        <v>What does the $ have as %?</v>
      </c>
      <c r="M2460" t="str">
        <f ca="1">OFFSET(Table2[[#Headers],[Car]], MOD(Table4[[#This Row],[Num]], 4)+1, 0)</f>
        <v>Sable</v>
      </c>
      <c r="N2460" t="str">
        <f ca="1">OFFSET(Table3[[#Headers],[Property]], MOD(Table4[[#This Row],[Num]], 3)+1, 0)</f>
        <v>weight</v>
      </c>
      <c r="O2460" s="1">
        <f ca="1">1/(1/VLOOKUP(Table4[[#This Row],[Template]],Table1[], 2, FALSE)+1/VLOOKUP(Table4[[#This Row],[Car]],Table2[],2,FALSE))*2</f>
        <v>0.43636363636363629</v>
      </c>
      <c r="P2460" s="1">
        <f ca="1">1/(1/VLOOKUP(Table4[[#This Row],[Template]],Table1[], 3, FALSE)+1/VLOOKUP(Table4[[#This Row],[Car]],Table2[],3,FALSE))*2</f>
        <v>0.4</v>
      </c>
      <c r="Q2460" s="1" t="str">
        <f ca="1">SUBSTITUTE(SUBSTITUTE(Table4[[#This Row],[Template]], "$", Table4[[#This Row],[Car]]), "%", Table4[[#This Row],[Property]])</f>
        <v>What does the Sable have as weight?</v>
      </c>
      <c r="R2460" s="1" t="str">
        <f ca="1">IF(RAND()&gt;Table4[[#This Row],[offer1prob]], "yes", "no")</f>
        <v>no</v>
      </c>
      <c r="S2460" s="1" t="str">
        <f ca="1">IF(RAND()&lt;Table4[[#This Row],[offer1prob]], "yes", "no")</f>
        <v>yes</v>
      </c>
      <c r="T2460" s="1" t="str">
        <f ca="1">"performConversation '" &amp; Table4[[#This Row],[question]] &amp; "' '" &amp; Table4[[#This Row],[answerToAppointmentRequest]] &amp; "' '" &amp; Table4[[#This Row],[answerToMailRequest]] &amp; "'"</f>
        <v>performConversation 'What does the Sable have as weight?' 'no' 'yes'</v>
      </c>
    </row>
    <row r="2461" spans="11:20" x14ac:dyDescent="0.25">
      <c r="K2461">
        <v>2460</v>
      </c>
      <c r="L2461" t="str">
        <f ca="1">OFFSET(Table1[[#Headers],[Template]], MOD(Table4[[#This Row],[Num]], 5)+1, 0)</f>
        <v>Why is the $ so expensive?</v>
      </c>
      <c r="M2461" t="str">
        <f ca="1">OFFSET(Table2[[#Headers],[Car]], MOD(Table4[[#This Row],[Num]], 4)+1, 0)</f>
        <v>Wolverine</v>
      </c>
      <c r="N2461" t="str">
        <f ca="1">OFFSET(Table3[[#Headers],[Property]], MOD(Table4[[#This Row],[Num]], 3)+1, 0)</f>
        <v>mpg</v>
      </c>
      <c r="O2461" s="1">
        <f ca="1">1/(1/VLOOKUP(Table4[[#This Row],[Template]],Table1[], 2, FALSE)+1/VLOOKUP(Table4[[#This Row],[Car]],Table2[],2,FALSE))*2</f>
        <v>0.48</v>
      </c>
      <c r="P2461" s="1">
        <f ca="1">1/(1/VLOOKUP(Table4[[#This Row],[Template]],Table1[], 3, FALSE)+1/VLOOKUP(Table4[[#This Row],[Car]],Table2[],3,FALSE))*2</f>
        <v>0.4</v>
      </c>
      <c r="Q2461" s="1" t="str">
        <f ca="1">SUBSTITUTE(SUBSTITUTE(Table4[[#This Row],[Template]], "$", Table4[[#This Row],[Car]]), "%", Table4[[#This Row],[Property]])</f>
        <v>Why is the Wolverine so expensive?</v>
      </c>
      <c r="R2461" s="1" t="str">
        <f ca="1">IF(RAND()&gt;Table4[[#This Row],[offer1prob]], "yes", "no")</f>
        <v>yes</v>
      </c>
      <c r="S2461" s="1" t="str">
        <f ca="1">IF(RAND()&lt;Table4[[#This Row],[offer1prob]], "yes", "no")</f>
        <v>yes</v>
      </c>
      <c r="T2461" s="1" t="str">
        <f ca="1">"performConversation '" &amp; Table4[[#This Row],[question]] &amp; "' '" &amp; Table4[[#This Row],[answerToAppointmentRequest]] &amp; "' '" &amp; Table4[[#This Row],[answerToMailRequest]] &amp; "'"</f>
        <v>performConversation 'Why is the Wolverine so expensive?' 'yes' 'yes'</v>
      </c>
    </row>
    <row r="2462" spans="11:20" x14ac:dyDescent="0.25">
      <c r="K2462">
        <v>2461</v>
      </c>
      <c r="L2462" t="str">
        <f ca="1">OFFSET(Table1[[#Headers],[Template]], MOD(Table4[[#This Row],[Num]], 5)+1, 0)</f>
        <v>Do you still manufacture the $?</v>
      </c>
      <c r="M2462" t="str">
        <f ca="1">OFFSET(Table2[[#Headers],[Car]], MOD(Table4[[#This Row],[Num]], 4)+1, 0)</f>
        <v>Polecat</v>
      </c>
      <c r="N2462" t="str">
        <f ca="1">OFFSET(Table3[[#Headers],[Property]], MOD(Table4[[#This Row],[Num]], 3)+1, 0)</f>
        <v>color</v>
      </c>
      <c r="O2462" s="1">
        <f ca="1">1/(1/VLOOKUP(Table4[[#This Row],[Template]],Table1[], 2, FALSE)+1/VLOOKUP(Table4[[#This Row],[Car]],Table2[],2,FALSE))*2</f>
        <v>0.44444444444444442</v>
      </c>
      <c r="P2462" s="1">
        <f ca="1">1/(1/VLOOKUP(Table4[[#This Row],[Template]],Table1[], 3, FALSE)+1/VLOOKUP(Table4[[#This Row],[Car]],Table2[],3,FALSE))*2</f>
        <v>0.61538461538461542</v>
      </c>
      <c r="Q2462" s="1" t="str">
        <f ca="1">SUBSTITUTE(SUBSTITUTE(Table4[[#This Row],[Template]], "$", Table4[[#This Row],[Car]]), "%", Table4[[#This Row],[Property]])</f>
        <v>Do you still manufacture the Polecat?</v>
      </c>
      <c r="R2462" s="1" t="str">
        <f ca="1">IF(RAND()&gt;Table4[[#This Row],[offer1prob]], "yes", "no")</f>
        <v>no</v>
      </c>
      <c r="S2462" s="1" t="str">
        <f ca="1">IF(RAND()&lt;Table4[[#This Row],[offer1prob]], "yes", "no")</f>
        <v>yes</v>
      </c>
      <c r="T2462" s="1" t="str">
        <f ca="1">"performConversation '" &amp; Table4[[#This Row],[question]] &amp; "' '" &amp; Table4[[#This Row],[answerToAppointmentRequest]] &amp; "' '" &amp; Table4[[#This Row],[answerToMailRequest]] &amp; "'"</f>
        <v>performConversation 'Do you still manufacture the Polecat?' 'no' 'yes'</v>
      </c>
    </row>
    <row r="2463" spans="11:20" x14ac:dyDescent="0.25">
      <c r="K2463">
        <v>2462</v>
      </c>
      <c r="L2463" t="str">
        <f ca="1">OFFSET(Table1[[#Headers],[Template]], MOD(Table4[[#This Row],[Num]], 5)+1, 0)</f>
        <v>What is the % of the $?</v>
      </c>
      <c r="M2463" t="str">
        <f ca="1">OFFSET(Table2[[#Headers],[Car]], MOD(Table4[[#This Row],[Num]], 4)+1, 0)</f>
        <v>Sea Otter</v>
      </c>
      <c r="N2463" t="str">
        <f ca="1">OFFSET(Table3[[#Headers],[Property]], MOD(Table4[[#This Row],[Num]], 3)+1, 0)</f>
        <v>weight</v>
      </c>
      <c r="O2463" s="1">
        <f ca="1">1/(1/VLOOKUP(Table4[[#This Row],[Template]],Table1[], 2, FALSE)+1/VLOOKUP(Table4[[#This Row],[Car]],Table2[],2,FALSE))*2</f>
        <v>0.4</v>
      </c>
      <c r="P2463" s="1">
        <f ca="1">1/(1/VLOOKUP(Table4[[#This Row],[Template]],Table1[], 3, FALSE)+1/VLOOKUP(Table4[[#This Row],[Car]],Table2[],3,FALSE))*2</f>
        <v>0.4</v>
      </c>
      <c r="Q2463" s="1" t="str">
        <f ca="1">SUBSTITUTE(SUBSTITUTE(Table4[[#This Row],[Template]], "$", Table4[[#This Row],[Car]]), "%", Table4[[#This Row],[Property]])</f>
        <v>What is the weight of the Sea Otter?</v>
      </c>
      <c r="R2463" s="1" t="str">
        <f ca="1">IF(RAND()&gt;Table4[[#This Row],[offer1prob]], "yes", "no")</f>
        <v>yes</v>
      </c>
      <c r="S2463" s="1" t="str">
        <f ca="1">IF(RAND()&lt;Table4[[#This Row],[offer1prob]], "yes", "no")</f>
        <v>yes</v>
      </c>
      <c r="T2463" s="1" t="str">
        <f ca="1">"performConversation '" &amp; Table4[[#This Row],[question]] &amp; "' '" &amp; Table4[[#This Row],[answerToAppointmentRequest]] &amp; "' '" &amp; Table4[[#This Row],[answerToMailRequest]] &amp; "'"</f>
        <v>performConversation 'What is the weight of the Sea Otter?' 'yes' 'yes'</v>
      </c>
    </row>
    <row r="2464" spans="11:20" x14ac:dyDescent="0.25">
      <c r="K2464">
        <v>2463</v>
      </c>
      <c r="L2464" t="str">
        <f ca="1">OFFSET(Table1[[#Headers],[Template]], MOD(Table4[[#This Row],[Num]], 5)+1, 0)</f>
        <v>The $ is crap</v>
      </c>
      <c r="M2464" t="str">
        <f ca="1">OFFSET(Table2[[#Headers],[Car]], MOD(Table4[[#This Row],[Num]], 4)+1, 0)</f>
        <v>Sable</v>
      </c>
      <c r="N2464" t="str">
        <f ca="1">OFFSET(Table3[[#Headers],[Property]], MOD(Table4[[#This Row],[Num]], 3)+1, 0)</f>
        <v>mpg</v>
      </c>
      <c r="O2464" s="1">
        <f ca="1">1/(1/VLOOKUP(Table4[[#This Row],[Template]],Table1[], 2, FALSE)+1/VLOOKUP(Table4[[#This Row],[Car]],Table2[],2,FALSE))*2</f>
        <v>0.32</v>
      </c>
      <c r="P2464" s="1">
        <f ca="1">1/(1/VLOOKUP(Table4[[#This Row],[Template]],Table1[], 3, FALSE)+1/VLOOKUP(Table4[[#This Row],[Car]],Table2[],3,FALSE))*2</f>
        <v>0.3</v>
      </c>
      <c r="Q2464" s="1" t="str">
        <f ca="1">SUBSTITUTE(SUBSTITUTE(Table4[[#This Row],[Template]], "$", Table4[[#This Row],[Car]]), "%", Table4[[#This Row],[Property]])</f>
        <v>The Sable is crap</v>
      </c>
      <c r="R2464" s="1" t="str">
        <f ca="1">IF(RAND()&gt;Table4[[#This Row],[offer1prob]], "yes", "no")</f>
        <v>no</v>
      </c>
      <c r="S2464" s="1" t="str">
        <f ca="1">IF(RAND()&lt;Table4[[#This Row],[offer1prob]], "yes", "no")</f>
        <v>no</v>
      </c>
      <c r="T2464" s="1" t="str">
        <f ca="1">"performConversation '" &amp; Table4[[#This Row],[question]] &amp; "' '" &amp; Table4[[#This Row],[answerToAppointmentRequest]] &amp; "' '" &amp; Table4[[#This Row],[answerToMailRequest]] &amp; "'"</f>
        <v>performConversation 'The Sable is crap' 'no' 'no'</v>
      </c>
    </row>
    <row r="2465" spans="11:20" x14ac:dyDescent="0.25">
      <c r="K2465">
        <v>2464</v>
      </c>
      <c r="L2465" t="str">
        <f ca="1">OFFSET(Table1[[#Headers],[Template]], MOD(Table4[[#This Row],[Num]], 5)+1, 0)</f>
        <v>What does the $ have as %?</v>
      </c>
      <c r="M2465" t="str">
        <f ca="1">OFFSET(Table2[[#Headers],[Car]], MOD(Table4[[#This Row],[Num]], 4)+1, 0)</f>
        <v>Wolverine</v>
      </c>
      <c r="N2465" t="str">
        <f ca="1">OFFSET(Table3[[#Headers],[Property]], MOD(Table4[[#This Row],[Num]], 3)+1, 0)</f>
        <v>color</v>
      </c>
      <c r="O2465" s="1">
        <f ca="1">1/(1/VLOOKUP(Table4[[#This Row],[Template]],Table1[], 2, FALSE)+1/VLOOKUP(Table4[[#This Row],[Car]],Table2[],2,FALSE))*2</f>
        <v>0.4</v>
      </c>
      <c r="P2465" s="1">
        <f ca="1">1/(1/VLOOKUP(Table4[[#This Row],[Template]],Table1[], 3, FALSE)+1/VLOOKUP(Table4[[#This Row],[Car]],Table2[],3,FALSE))*2</f>
        <v>0.3</v>
      </c>
      <c r="Q2465" s="1" t="str">
        <f ca="1">SUBSTITUTE(SUBSTITUTE(Table4[[#This Row],[Template]], "$", Table4[[#This Row],[Car]]), "%", Table4[[#This Row],[Property]])</f>
        <v>What does the Wolverine have as color?</v>
      </c>
      <c r="R2465" s="1" t="str">
        <f ca="1">IF(RAND()&gt;Table4[[#This Row],[offer1prob]], "yes", "no")</f>
        <v>no</v>
      </c>
      <c r="S2465" s="1" t="str">
        <f ca="1">IF(RAND()&lt;Table4[[#This Row],[offer1prob]], "yes", "no")</f>
        <v>no</v>
      </c>
      <c r="T2465" s="1" t="str">
        <f ca="1">"performConversation '" &amp; Table4[[#This Row],[question]] &amp; "' '" &amp; Table4[[#This Row],[answerToAppointmentRequest]] &amp; "' '" &amp; Table4[[#This Row],[answerToMailRequest]] &amp; "'"</f>
        <v>performConversation 'What does the Wolverine have as color?' 'no' 'no'</v>
      </c>
    </row>
    <row r="2466" spans="11:20" x14ac:dyDescent="0.25">
      <c r="K2466">
        <v>2465</v>
      </c>
      <c r="L2466" t="str">
        <f ca="1">OFFSET(Table1[[#Headers],[Template]], MOD(Table4[[#This Row],[Num]], 5)+1, 0)</f>
        <v>Why is the $ so expensive?</v>
      </c>
      <c r="M2466" t="str">
        <f ca="1">OFFSET(Table2[[#Headers],[Car]], MOD(Table4[[#This Row],[Num]], 4)+1, 0)</f>
        <v>Polecat</v>
      </c>
      <c r="N2466" t="str">
        <f ca="1">OFFSET(Table3[[#Headers],[Property]], MOD(Table4[[#This Row],[Num]], 3)+1, 0)</f>
        <v>weight</v>
      </c>
      <c r="O2466" s="1">
        <f ca="1">1/(1/VLOOKUP(Table4[[#This Row],[Template]],Table1[], 2, FALSE)+1/VLOOKUP(Table4[[#This Row],[Car]],Table2[],2,FALSE))*2</f>
        <v>0.4</v>
      </c>
      <c r="P2466" s="1">
        <f ca="1">1/(1/VLOOKUP(Table4[[#This Row],[Template]],Table1[], 3, FALSE)+1/VLOOKUP(Table4[[#This Row],[Car]],Table2[],3,FALSE))*2</f>
        <v>0.68571428571428561</v>
      </c>
      <c r="Q2466" s="1" t="str">
        <f ca="1">SUBSTITUTE(SUBSTITUTE(Table4[[#This Row],[Template]], "$", Table4[[#This Row],[Car]]), "%", Table4[[#This Row],[Property]])</f>
        <v>Why is the Polecat so expensive?</v>
      </c>
      <c r="R2466" s="1" t="str">
        <f ca="1">IF(RAND()&gt;Table4[[#This Row],[offer1prob]], "yes", "no")</f>
        <v>no</v>
      </c>
      <c r="S2466" s="1" t="str">
        <f ca="1">IF(RAND()&lt;Table4[[#This Row],[offer1prob]], "yes", "no")</f>
        <v>no</v>
      </c>
      <c r="T2466" s="1" t="str">
        <f ca="1">"performConversation '" &amp; Table4[[#This Row],[question]] &amp; "' '" &amp; Table4[[#This Row],[answerToAppointmentRequest]] &amp; "' '" &amp; Table4[[#This Row],[answerToMailRequest]] &amp; "'"</f>
        <v>performConversation 'Why is the Polecat so expensive?' 'no' 'no'</v>
      </c>
    </row>
    <row r="2467" spans="11:20" x14ac:dyDescent="0.25">
      <c r="K2467">
        <v>2466</v>
      </c>
      <c r="L2467" t="str">
        <f ca="1">OFFSET(Table1[[#Headers],[Template]], MOD(Table4[[#This Row],[Num]], 5)+1, 0)</f>
        <v>Do you still manufacture the $?</v>
      </c>
      <c r="M2467" t="str">
        <f ca="1">OFFSET(Table2[[#Headers],[Car]], MOD(Table4[[#This Row],[Num]], 4)+1, 0)</f>
        <v>Sea Otter</v>
      </c>
      <c r="N2467" t="str">
        <f ca="1">OFFSET(Table3[[#Headers],[Property]], MOD(Table4[[#This Row],[Num]], 3)+1, 0)</f>
        <v>mpg</v>
      </c>
      <c r="O2467" s="1">
        <f ca="1">1/(1/VLOOKUP(Table4[[#This Row],[Template]],Table1[], 2, FALSE)+1/VLOOKUP(Table4[[#This Row],[Car]],Table2[],2,FALSE))*2</f>
        <v>0.37499999999999994</v>
      </c>
      <c r="P2467" s="1">
        <f ca="1">1/(1/VLOOKUP(Table4[[#This Row],[Template]],Table1[], 3, FALSE)+1/VLOOKUP(Table4[[#This Row],[Car]],Table2[],3,FALSE))*2</f>
        <v>0.44444444444444442</v>
      </c>
      <c r="Q2467" s="1" t="str">
        <f ca="1">SUBSTITUTE(SUBSTITUTE(Table4[[#This Row],[Template]], "$", Table4[[#This Row],[Car]]), "%", Table4[[#This Row],[Property]])</f>
        <v>Do you still manufacture the Sea Otter?</v>
      </c>
      <c r="R2467" s="1" t="str">
        <f ca="1">IF(RAND()&gt;Table4[[#This Row],[offer1prob]], "yes", "no")</f>
        <v>no</v>
      </c>
      <c r="S2467" s="1" t="str">
        <f ca="1">IF(RAND()&lt;Table4[[#This Row],[offer1prob]], "yes", "no")</f>
        <v>no</v>
      </c>
      <c r="T2467" s="1" t="str">
        <f ca="1">"performConversation '" &amp; Table4[[#This Row],[question]] &amp; "' '" &amp; Table4[[#This Row],[answerToAppointmentRequest]] &amp; "' '" &amp; Table4[[#This Row],[answerToMailRequest]] &amp; "'"</f>
        <v>performConversation 'Do you still manufacture the Sea Otter?' 'no' 'no'</v>
      </c>
    </row>
    <row r="2468" spans="11:20" x14ac:dyDescent="0.25">
      <c r="K2468">
        <v>2467</v>
      </c>
      <c r="L2468" t="str">
        <f ca="1">OFFSET(Table1[[#Headers],[Template]], MOD(Table4[[#This Row],[Num]], 5)+1, 0)</f>
        <v>What is the % of the $?</v>
      </c>
      <c r="M2468" t="str">
        <f ca="1">OFFSET(Table2[[#Headers],[Car]], MOD(Table4[[#This Row],[Num]], 4)+1, 0)</f>
        <v>Sable</v>
      </c>
      <c r="N2468" t="str">
        <f ca="1">OFFSET(Table3[[#Headers],[Property]], MOD(Table4[[#This Row],[Num]], 3)+1, 0)</f>
        <v>color</v>
      </c>
      <c r="O2468" s="1">
        <f ca="1">1/(1/VLOOKUP(Table4[[#This Row],[Template]],Table1[], 2, FALSE)+1/VLOOKUP(Table4[[#This Row],[Car]],Table2[],2,FALSE))*2</f>
        <v>0.68571428571428561</v>
      </c>
      <c r="P2468" s="1">
        <f ca="1">1/(1/VLOOKUP(Table4[[#This Row],[Template]],Table1[], 3, FALSE)+1/VLOOKUP(Table4[[#This Row],[Car]],Table2[],3,FALSE))*2</f>
        <v>0.48</v>
      </c>
      <c r="Q2468" s="1" t="str">
        <f ca="1">SUBSTITUTE(SUBSTITUTE(Table4[[#This Row],[Template]], "$", Table4[[#This Row],[Car]]), "%", Table4[[#This Row],[Property]])</f>
        <v>What is the color of the Sable?</v>
      </c>
      <c r="R2468" s="1" t="str">
        <f ca="1">IF(RAND()&gt;Table4[[#This Row],[offer1prob]], "yes", "no")</f>
        <v>no</v>
      </c>
      <c r="S2468" s="1" t="str">
        <f ca="1">IF(RAND()&lt;Table4[[#This Row],[offer1prob]], "yes", "no")</f>
        <v>yes</v>
      </c>
      <c r="T2468" s="1" t="str">
        <f ca="1">"performConversation '" &amp; Table4[[#This Row],[question]] &amp; "' '" &amp; Table4[[#This Row],[answerToAppointmentRequest]] &amp; "' '" &amp; Table4[[#This Row],[answerToMailRequest]] &amp; "'"</f>
        <v>performConversation 'What is the color of the Sable?' 'no' 'yes'</v>
      </c>
    </row>
    <row r="2469" spans="11:20" x14ac:dyDescent="0.25">
      <c r="K2469">
        <v>2468</v>
      </c>
      <c r="L2469" t="str">
        <f ca="1">OFFSET(Table1[[#Headers],[Template]], MOD(Table4[[#This Row],[Num]], 5)+1, 0)</f>
        <v>The $ is crap</v>
      </c>
      <c r="M2469" t="str">
        <f ca="1">OFFSET(Table2[[#Headers],[Car]], MOD(Table4[[#This Row],[Num]], 4)+1, 0)</f>
        <v>Wolverine</v>
      </c>
      <c r="N2469" t="str">
        <f ca="1">OFFSET(Table3[[#Headers],[Property]], MOD(Table4[[#This Row],[Num]], 3)+1, 0)</f>
        <v>weight</v>
      </c>
      <c r="O2469" s="1">
        <f ca="1">1/(1/VLOOKUP(Table4[[#This Row],[Template]],Table1[], 2, FALSE)+1/VLOOKUP(Table4[[#This Row],[Car]],Table2[],2,FALSE))*2</f>
        <v>0.3</v>
      </c>
      <c r="P2469" s="1">
        <f ca="1">1/(1/VLOOKUP(Table4[[#This Row],[Template]],Table1[], 3, FALSE)+1/VLOOKUP(Table4[[#This Row],[Car]],Table2[],3,FALSE))*2</f>
        <v>0.24</v>
      </c>
      <c r="Q2469" s="1" t="str">
        <f ca="1">SUBSTITUTE(SUBSTITUTE(Table4[[#This Row],[Template]], "$", Table4[[#This Row],[Car]]), "%", Table4[[#This Row],[Property]])</f>
        <v>The Wolverine is crap</v>
      </c>
      <c r="R2469" s="1" t="str">
        <f ca="1">IF(RAND()&gt;Table4[[#This Row],[offer1prob]], "yes", "no")</f>
        <v>yes</v>
      </c>
      <c r="S2469" s="1" t="str">
        <f ca="1">IF(RAND()&lt;Table4[[#This Row],[offer1prob]], "yes", "no")</f>
        <v>no</v>
      </c>
      <c r="T2469" s="1" t="str">
        <f ca="1">"performConversation '" &amp; Table4[[#This Row],[question]] &amp; "' '" &amp; Table4[[#This Row],[answerToAppointmentRequest]] &amp; "' '" &amp; Table4[[#This Row],[answerToMailRequest]] &amp; "'"</f>
        <v>performConversation 'The Wolverine is crap' 'yes' 'no'</v>
      </c>
    </row>
    <row r="2470" spans="11:20" x14ac:dyDescent="0.25">
      <c r="K2470">
        <v>2469</v>
      </c>
      <c r="L2470" t="str">
        <f ca="1">OFFSET(Table1[[#Headers],[Template]], MOD(Table4[[#This Row],[Num]], 5)+1, 0)</f>
        <v>What does the $ have as %?</v>
      </c>
      <c r="M2470" t="str">
        <f ca="1">OFFSET(Table2[[#Headers],[Car]], MOD(Table4[[#This Row],[Num]], 4)+1, 0)</f>
        <v>Polecat</v>
      </c>
      <c r="N2470" t="str">
        <f ca="1">OFFSET(Table3[[#Headers],[Property]], MOD(Table4[[#This Row],[Num]], 3)+1, 0)</f>
        <v>mpg</v>
      </c>
      <c r="O2470" s="1">
        <f ca="1">1/(1/VLOOKUP(Table4[[#This Row],[Template]],Table1[], 2, FALSE)+1/VLOOKUP(Table4[[#This Row],[Car]],Table2[],2,FALSE))*2</f>
        <v>0.3428571428571428</v>
      </c>
      <c r="P2470" s="1">
        <f ca="1">1/(1/VLOOKUP(Table4[[#This Row],[Template]],Table1[], 3, FALSE)+1/VLOOKUP(Table4[[#This Row],[Car]],Table2[],3,FALSE))*2</f>
        <v>0.43636363636363629</v>
      </c>
      <c r="Q2470" s="1" t="str">
        <f ca="1">SUBSTITUTE(SUBSTITUTE(Table4[[#This Row],[Template]], "$", Table4[[#This Row],[Car]]), "%", Table4[[#This Row],[Property]])</f>
        <v>What does the Polecat have as mpg?</v>
      </c>
      <c r="R2470" s="1" t="str">
        <f ca="1">IF(RAND()&gt;Table4[[#This Row],[offer1prob]], "yes", "no")</f>
        <v>yes</v>
      </c>
      <c r="S2470" s="1" t="str">
        <f ca="1">IF(RAND()&lt;Table4[[#This Row],[offer1prob]], "yes", "no")</f>
        <v>no</v>
      </c>
      <c r="T2470" s="1" t="str">
        <f ca="1">"performConversation '" &amp; Table4[[#This Row],[question]] &amp; "' '" &amp; Table4[[#This Row],[answerToAppointmentRequest]] &amp; "' '" &amp; Table4[[#This Row],[answerToMailRequest]] &amp; "'"</f>
        <v>performConversation 'What does the Polecat have as mpg?' 'yes' 'no'</v>
      </c>
    </row>
    <row r="2471" spans="11:20" x14ac:dyDescent="0.25">
      <c r="K2471">
        <v>2470</v>
      </c>
      <c r="L2471" t="str">
        <f ca="1">OFFSET(Table1[[#Headers],[Template]], MOD(Table4[[#This Row],[Num]], 5)+1, 0)</f>
        <v>Why is the $ so expensive?</v>
      </c>
      <c r="M2471" t="str">
        <f ca="1">OFFSET(Table2[[#Headers],[Car]], MOD(Table4[[#This Row],[Num]], 4)+1, 0)</f>
        <v>Sea Otter</v>
      </c>
      <c r="N2471" t="str">
        <f ca="1">OFFSET(Table3[[#Headers],[Property]], MOD(Table4[[#This Row],[Num]], 3)+1, 0)</f>
        <v>color</v>
      </c>
      <c r="O2471" s="1">
        <f ca="1">1/(1/VLOOKUP(Table4[[#This Row],[Template]],Table1[], 2, FALSE)+1/VLOOKUP(Table4[[#This Row],[Car]],Table2[],2,FALSE))*2</f>
        <v>0.3428571428571428</v>
      </c>
      <c r="P2471" s="1">
        <f ca="1">1/(1/VLOOKUP(Table4[[#This Row],[Template]],Table1[], 3, FALSE)+1/VLOOKUP(Table4[[#This Row],[Car]],Table2[],3,FALSE))*2</f>
        <v>0.48</v>
      </c>
      <c r="Q2471" s="1" t="str">
        <f ca="1">SUBSTITUTE(SUBSTITUTE(Table4[[#This Row],[Template]], "$", Table4[[#This Row],[Car]]), "%", Table4[[#This Row],[Property]])</f>
        <v>Why is the Sea Otter so expensive?</v>
      </c>
      <c r="R2471" s="1" t="str">
        <f ca="1">IF(RAND()&gt;Table4[[#This Row],[offer1prob]], "yes", "no")</f>
        <v>yes</v>
      </c>
      <c r="S2471" s="1" t="str">
        <f ca="1">IF(RAND()&lt;Table4[[#This Row],[offer1prob]], "yes", "no")</f>
        <v>no</v>
      </c>
      <c r="T2471" s="1" t="str">
        <f ca="1">"performConversation '" &amp; Table4[[#This Row],[question]] &amp; "' '" &amp; Table4[[#This Row],[answerToAppointmentRequest]] &amp; "' '" &amp; Table4[[#This Row],[answerToMailRequest]] &amp; "'"</f>
        <v>performConversation 'Why is the Sea Otter so expensive?' 'yes' 'no'</v>
      </c>
    </row>
    <row r="2472" spans="11:20" x14ac:dyDescent="0.25">
      <c r="K2472">
        <v>2471</v>
      </c>
      <c r="L2472" t="str">
        <f ca="1">OFFSET(Table1[[#Headers],[Template]], MOD(Table4[[#This Row],[Num]], 5)+1, 0)</f>
        <v>Do you still manufacture the $?</v>
      </c>
      <c r="M2472" t="str">
        <f ca="1">OFFSET(Table2[[#Headers],[Car]], MOD(Table4[[#This Row],[Num]], 4)+1, 0)</f>
        <v>Sable</v>
      </c>
      <c r="N2472" t="str">
        <f ca="1">OFFSET(Table3[[#Headers],[Property]], MOD(Table4[[#This Row],[Num]], 3)+1, 0)</f>
        <v>weight</v>
      </c>
      <c r="O2472" s="1">
        <f ca="1">1/(1/VLOOKUP(Table4[[#This Row],[Template]],Table1[], 2, FALSE)+1/VLOOKUP(Table4[[#This Row],[Car]],Table2[],2,FALSE))*2</f>
        <v>0.61538461538461542</v>
      </c>
      <c r="P2472" s="1">
        <f ca="1">1/(1/VLOOKUP(Table4[[#This Row],[Template]],Table1[], 3, FALSE)+1/VLOOKUP(Table4[[#This Row],[Car]],Table2[],3,FALSE))*2</f>
        <v>0.54545454545454541</v>
      </c>
      <c r="Q2472" s="1" t="str">
        <f ca="1">SUBSTITUTE(SUBSTITUTE(Table4[[#This Row],[Template]], "$", Table4[[#This Row],[Car]]), "%", Table4[[#This Row],[Property]])</f>
        <v>Do you still manufacture the Sable?</v>
      </c>
      <c r="R2472" s="1" t="str">
        <f ca="1">IF(RAND()&gt;Table4[[#This Row],[offer1prob]], "yes", "no")</f>
        <v>yes</v>
      </c>
      <c r="S2472" s="1" t="str">
        <f ca="1">IF(RAND()&lt;Table4[[#This Row],[offer1prob]], "yes", "no")</f>
        <v>yes</v>
      </c>
      <c r="T2472" s="1" t="str">
        <f ca="1">"performConversation '" &amp; Table4[[#This Row],[question]] &amp; "' '" &amp; Table4[[#This Row],[answerToAppointmentRequest]] &amp; "' '" &amp; Table4[[#This Row],[answerToMailRequest]] &amp; "'"</f>
        <v>performConversation 'Do you still manufacture the Sable?' 'yes' 'yes'</v>
      </c>
    </row>
    <row r="2473" spans="11:20" x14ac:dyDescent="0.25">
      <c r="K2473">
        <v>2472</v>
      </c>
      <c r="L2473" t="str">
        <f ca="1">OFFSET(Table1[[#Headers],[Template]], MOD(Table4[[#This Row],[Num]], 5)+1, 0)</f>
        <v>What is the % of the $?</v>
      </c>
      <c r="M2473" t="str">
        <f ca="1">OFFSET(Table2[[#Headers],[Car]], MOD(Table4[[#This Row],[Num]], 4)+1, 0)</f>
        <v>Wolverine</v>
      </c>
      <c r="N2473" t="str">
        <f ca="1">OFFSET(Table3[[#Headers],[Property]], MOD(Table4[[#This Row],[Num]], 3)+1, 0)</f>
        <v>mpg</v>
      </c>
      <c r="O2473" s="1">
        <f ca="1">1/(1/VLOOKUP(Table4[[#This Row],[Template]],Table1[], 2, FALSE)+1/VLOOKUP(Table4[[#This Row],[Car]],Table2[],2,FALSE))*2</f>
        <v>0.6</v>
      </c>
      <c r="P2473" s="1">
        <f ca="1">1/(1/VLOOKUP(Table4[[#This Row],[Template]],Table1[], 3, FALSE)+1/VLOOKUP(Table4[[#This Row],[Car]],Table2[],3,FALSE))*2</f>
        <v>0.3428571428571428</v>
      </c>
      <c r="Q2473" s="1" t="str">
        <f ca="1">SUBSTITUTE(SUBSTITUTE(Table4[[#This Row],[Template]], "$", Table4[[#This Row],[Car]]), "%", Table4[[#This Row],[Property]])</f>
        <v>What is the mpg of the Wolverine?</v>
      </c>
      <c r="R2473" s="1" t="str">
        <f ca="1">IF(RAND()&gt;Table4[[#This Row],[offer1prob]], "yes", "no")</f>
        <v>no</v>
      </c>
      <c r="S2473" s="1" t="str">
        <f ca="1">IF(RAND()&lt;Table4[[#This Row],[offer1prob]], "yes", "no")</f>
        <v>no</v>
      </c>
      <c r="T2473" s="1" t="str">
        <f ca="1">"performConversation '" &amp; Table4[[#This Row],[question]] &amp; "' '" &amp; Table4[[#This Row],[answerToAppointmentRequest]] &amp; "' '" &amp; Table4[[#This Row],[answerToMailRequest]] &amp; "'"</f>
        <v>performConversation 'What is the mpg of the Wolverine?' 'no' 'no'</v>
      </c>
    </row>
    <row r="2474" spans="11:20" x14ac:dyDescent="0.25">
      <c r="K2474">
        <v>2473</v>
      </c>
      <c r="L2474" t="str">
        <f ca="1">OFFSET(Table1[[#Headers],[Template]], MOD(Table4[[#This Row],[Num]], 5)+1, 0)</f>
        <v>The $ is crap</v>
      </c>
      <c r="M2474" t="str">
        <f ca="1">OFFSET(Table2[[#Headers],[Car]], MOD(Table4[[#This Row],[Num]], 4)+1, 0)</f>
        <v>Polecat</v>
      </c>
      <c r="N2474" t="str">
        <f ca="1">OFFSET(Table3[[#Headers],[Property]], MOD(Table4[[#This Row],[Num]], 3)+1, 0)</f>
        <v>color</v>
      </c>
      <c r="O2474" s="1">
        <f ca="1">1/(1/VLOOKUP(Table4[[#This Row],[Template]],Table1[], 2, FALSE)+1/VLOOKUP(Table4[[#This Row],[Car]],Table2[],2,FALSE))*2</f>
        <v>0.26666666666666666</v>
      </c>
      <c r="P2474" s="1">
        <f ca="1">1/(1/VLOOKUP(Table4[[#This Row],[Template]],Table1[], 3, FALSE)+1/VLOOKUP(Table4[[#This Row],[Car]],Table2[],3,FALSE))*2</f>
        <v>0.32</v>
      </c>
      <c r="Q2474" s="1" t="str">
        <f ca="1">SUBSTITUTE(SUBSTITUTE(Table4[[#This Row],[Template]], "$", Table4[[#This Row],[Car]]), "%", Table4[[#This Row],[Property]])</f>
        <v>The Polecat is crap</v>
      </c>
      <c r="R2474" s="1" t="str">
        <f ca="1">IF(RAND()&gt;Table4[[#This Row],[offer1prob]], "yes", "no")</f>
        <v>yes</v>
      </c>
      <c r="S2474" s="1" t="str">
        <f ca="1">IF(RAND()&lt;Table4[[#This Row],[offer1prob]], "yes", "no")</f>
        <v>no</v>
      </c>
      <c r="T2474" s="1" t="str">
        <f ca="1">"performConversation '" &amp; Table4[[#This Row],[question]] &amp; "' '" &amp; Table4[[#This Row],[answerToAppointmentRequest]] &amp; "' '" &amp; Table4[[#This Row],[answerToMailRequest]] &amp; "'"</f>
        <v>performConversation 'The Polecat is crap' 'yes' 'no'</v>
      </c>
    </row>
    <row r="2475" spans="11:20" x14ac:dyDescent="0.25">
      <c r="K2475">
        <v>2474</v>
      </c>
      <c r="L2475" t="str">
        <f ca="1">OFFSET(Table1[[#Headers],[Template]], MOD(Table4[[#This Row],[Num]], 5)+1, 0)</f>
        <v>What does the $ have as %?</v>
      </c>
      <c r="M2475" t="str">
        <f ca="1">OFFSET(Table2[[#Headers],[Car]], MOD(Table4[[#This Row],[Num]], 4)+1, 0)</f>
        <v>Sea Otter</v>
      </c>
      <c r="N2475" t="str">
        <f ca="1">OFFSET(Table3[[#Headers],[Property]], MOD(Table4[[#This Row],[Num]], 3)+1, 0)</f>
        <v>weight</v>
      </c>
      <c r="O2475" s="1">
        <f ca="1">1/(1/VLOOKUP(Table4[[#This Row],[Template]],Table1[], 2, FALSE)+1/VLOOKUP(Table4[[#This Row],[Car]],Table2[],2,FALSE))*2</f>
        <v>0.3</v>
      </c>
      <c r="P2475" s="1">
        <f ca="1">1/(1/VLOOKUP(Table4[[#This Row],[Template]],Table1[], 3, FALSE)+1/VLOOKUP(Table4[[#This Row],[Car]],Table2[],3,FALSE))*2</f>
        <v>0.3428571428571428</v>
      </c>
      <c r="Q2475" s="1" t="str">
        <f ca="1">SUBSTITUTE(SUBSTITUTE(Table4[[#This Row],[Template]], "$", Table4[[#This Row],[Car]]), "%", Table4[[#This Row],[Property]])</f>
        <v>What does the Sea Otter have as weight?</v>
      </c>
      <c r="R2475" s="1" t="str">
        <f ca="1">IF(RAND()&gt;Table4[[#This Row],[offer1prob]], "yes", "no")</f>
        <v>yes</v>
      </c>
      <c r="S2475" s="1" t="str">
        <f ca="1">IF(RAND()&lt;Table4[[#This Row],[offer1prob]], "yes", "no")</f>
        <v>no</v>
      </c>
      <c r="T2475" s="1" t="str">
        <f ca="1">"performConversation '" &amp; Table4[[#This Row],[question]] &amp; "' '" &amp; Table4[[#This Row],[answerToAppointmentRequest]] &amp; "' '" &amp; Table4[[#This Row],[answerToMailRequest]] &amp; "'"</f>
        <v>performConversation 'What does the Sea Otter have as weight?' 'yes' 'no'</v>
      </c>
    </row>
    <row r="2476" spans="11:20" x14ac:dyDescent="0.25">
      <c r="K2476">
        <v>2475</v>
      </c>
      <c r="L2476" t="str">
        <f ca="1">OFFSET(Table1[[#Headers],[Template]], MOD(Table4[[#This Row],[Num]], 5)+1, 0)</f>
        <v>Why is the $ so expensive?</v>
      </c>
      <c r="M2476" t="str">
        <f ca="1">OFFSET(Table2[[#Headers],[Car]], MOD(Table4[[#This Row],[Num]], 4)+1, 0)</f>
        <v>Sable</v>
      </c>
      <c r="N2476" t="str">
        <f ca="1">OFFSET(Table3[[#Headers],[Property]], MOD(Table4[[#This Row],[Num]], 3)+1, 0)</f>
        <v>mpg</v>
      </c>
      <c r="O2476" s="1">
        <f ca="1">1/(1/VLOOKUP(Table4[[#This Row],[Template]],Table1[], 2, FALSE)+1/VLOOKUP(Table4[[#This Row],[Car]],Table2[],2,FALSE))*2</f>
        <v>0.53333333333333333</v>
      </c>
      <c r="P2476" s="1">
        <f ca="1">1/(1/VLOOKUP(Table4[[#This Row],[Template]],Table1[], 3, FALSE)+1/VLOOKUP(Table4[[#This Row],[Car]],Table2[],3,FALSE))*2</f>
        <v>0.6</v>
      </c>
      <c r="Q2476" s="1" t="str">
        <f ca="1">SUBSTITUTE(SUBSTITUTE(Table4[[#This Row],[Template]], "$", Table4[[#This Row],[Car]]), "%", Table4[[#This Row],[Property]])</f>
        <v>Why is the Sable so expensive?</v>
      </c>
      <c r="R2476" s="1" t="str">
        <f ca="1">IF(RAND()&gt;Table4[[#This Row],[offer1prob]], "yes", "no")</f>
        <v>yes</v>
      </c>
      <c r="S2476" s="1" t="str">
        <f ca="1">IF(RAND()&lt;Table4[[#This Row],[offer1prob]], "yes", "no")</f>
        <v>no</v>
      </c>
      <c r="T2476" s="1" t="str">
        <f ca="1">"performConversation '" &amp; Table4[[#This Row],[question]] &amp; "' '" &amp; Table4[[#This Row],[answerToAppointmentRequest]] &amp; "' '" &amp; Table4[[#This Row],[answerToMailRequest]] &amp; "'"</f>
        <v>performConversation 'Why is the Sable so expensive?' 'yes' 'no'</v>
      </c>
    </row>
    <row r="2477" spans="11:20" x14ac:dyDescent="0.25">
      <c r="K2477">
        <v>2476</v>
      </c>
      <c r="L2477" t="str">
        <f ca="1">OFFSET(Table1[[#Headers],[Template]], MOD(Table4[[#This Row],[Num]], 5)+1, 0)</f>
        <v>Do you still manufacture the $?</v>
      </c>
      <c r="M2477" t="str">
        <f ca="1">OFFSET(Table2[[#Headers],[Car]], MOD(Table4[[#This Row],[Num]], 4)+1, 0)</f>
        <v>Wolverine</v>
      </c>
      <c r="N2477" t="str">
        <f ca="1">OFFSET(Table3[[#Headers],[Property]], MOD(Table4[[#This Row],[Num]], 3)+1, 0)</f>
        <v>color</v>
      </c>
      <c r="O2477" s="1">
        <f ca="1">1/(1/VLOOKUP(Table4[[#This Row],[Template]],Table1[], 2, FALSE)+1/VLOOKUP(Table4[[#This Row],[Car]],Table2[],2,FALSE))*2</f>
        <v>0.54545454545454541</v>
      </c>
      <c r="P2477" s="1">
        <f ca="1">1/(1/VLOOKUP(Table4[[#This Row],[Template]],Table1[], 3, FALSE)+1/VLOOKUP(Table4[[#This Row],[Car]],Table2[],3,FALSE))*2</f>
        <v>0.37499999999999994</v>
      </c>
      <c r="Q2477" s="1" t="str">
        <f ca="1">SUBSTITUTE(SUBSTITUTE(Table4[[#This Row],[Template]], "$", Table4[[#This Row],[Car]]), "%", Table4[[#This Row],[Property]])</f>
        <v>Do you still manufacture the Wolverine?</v>
      </c>
      <c r="R2477" s="1" t="str">
        <f ca="1">IF(RAND()&gt;Table4[[#This Row],[offer1prob]], "yes", "no")</f>
        <v>yes</v>
      </c>
      <c r="S2477" s="1" t="str">
        <f ca="1">IF(RAND()&lt;Table4[[#This Row],[offer1prob]], "yes", "no")</f>
        <v>no</v>
      </c>
      <c r="T2477" s="1" t="str">
        <f ca="1">"performConversation '" &amp; Table4[[#This Row],[question]] &amp; "' '" &amp; Table4[[#This Row],[answerToAppointmentRequest]] &amp; "' '" &amp; Table4[[#This Row],[answerToMailRequest]] &amp; "'"</f>
        <v>performConversation 'Do you still manufacture the Wolverine?' 'yes' 'no'</v>
      </c>
    </row>
    <row r="2478" spans="11:20" x14ac:dyDescent="0.25">
      <c r="K2478">
        <v>2477</v>
      </c>
      <c r="L2478" t="str">
        <f ca="1">OFFSET(Table1[[#Headers],[Template]], MOD(Table4[[#This Row],[Num]], 5)+1, 0)</f>
        <v>What is the % of the $?</v>
      </c>
      <c r="M2478" t="str">
        <f ca="1">OFFSET(Table2[[#Headers],[Car]], MOD(Table4[[#This Row],[Num]], 4)+1, 0)</f>
        <v>Polecat</v>
      </c>
      <c r="N2478" t="str">
        <f ca="1">OFFSET(Table3[[#Headers],[Property]], MOD(Table4[[#This Row],[Num]], 3)+1, 0)</f>
        <v>weight</v>
      </c>
      <c r="O2478" s="1">
        <f ca="1">1/(1/VLOOKUP(Table4[[#This Row],[Template]],Table1[], 2, FALSE)+1/VLOOKUP(Table4[[#This Row],[Car]],Table2[],2,FALSE))*2</f>
        <v>0.48</v>
      </c>
      <c r="P2478" s="1">
        <f ca="1">1/(1/VLOOKUP(Table4[[#This Row],[Template]],Table1[], 3, FALSE)+1/VLOOKUP(Table4[[#This Row],[Car]],Table2[],3,FALSE))*2</f>
        <v>0.53333333333333333</v>
      </c>
      <c r="Q2478" s="1" t="str">
        <f ca="1">SUBSTITUTE(SUBSTITUTE(Table4[[#This Row],[Template]], "$", Table4[[#This Row],[Car]]), "%", Table4[[#This Row],[Property]])</f>
        <v>What is the weight of the Polecat?</v>
      </c>
      <c r="R2478" s="1" t="str">
        <f ca="1">IF(RAND()&gt;Table4[[#This Row],[offer1prob]], "yes", "no")</f>
        <v>yes</v>
      </c>
      <c r="S2478" s="1" t="str">
        <f ca="1">IF(RAND()&lt;Table4[[#This Row],[offer1prob]], "yes", "no")</f>
        <v>no</v>
      </c>
      <c r="T2478" s="1" t="str">
        <f ca="1">"performConversation '" &amp; Table4[[#This Row],[question]] &amp; "' '" &amp; Table4[[#This Row],[answerToAppointmentRequest]] &amp; "' '" &amp; Table4[[#This Row],[answerToMailRequest]] &amp; "'"</f>
        <v>performConversation 'What is the weight of the Polecat?' 'yes' 'no'</v>
      </c>
    </row>
    <row r="2479" spans="11:20" x14ac:dyDescent="0.25">
      <c r="K2479">
        <v>2478</v>
      </c>
      <c r="L2479" t="str">
        <f ca="1">OFFSET(Table1[[#Headers],[Template]], MOD(Table4[[#This Row],[Num]], 5)+1, 0)</f>
        <v>The $ is crap</v>
      </c>
      <c r="M2479" t="str">
        <f ca="1">OFFSET(Table2[[#Headers],[Car]], MOD(Table4[[#This Row],[Num]], 4)+1, 0)</f>
        <v>Sea Otter</v>
      </c>
      <c r="N2479" t="str">
        <f ca="1">OFFSET(Table3[[#Headers],[Property]], MOD(Table4[[#This Row],[Num]], 3)+1, 0)</f>
        <v>mpg</v>
      </c>
      <c r="O2479" s="1">
        <f ca="1">1/(1/VLOOKUP(Table4[[#This Row],[Template]],Table1[], 2, FALSE)+1/VLOOKUP(Table4[[#This Row],[Car]],Table2[],2,FALSE))*2</f>
        <v>0.24</v>
      </c>
      <c r="P2479" s="1">
        <f ca="1">1/(1/VLOOKUP(Table4[[#This Row],[Template]],Table1[], 3, FALSE)+1/VLOOKUP(Table4[[#This Row],[Car]],Table2[],3,FALSE))*2</f>
        <v>0.26666666666666666</v>
      </c>
      <c r="Q2479" s="1" t="str">
        <f ca="1">SUBSTITUTE(SUBSTITUTE(Table4[[#This Row],[Template]], "$", Table4[[#This Row],[Car]]), "%", Table4[[#This Row],[Property]])</f>
        <v>The Sea Otter is crap</v>
      </c>
      <c r="R2479" s="1" t="str">
        <f ca="1">IF(RAND()&gt;Table4[[#This Row],[offer1prob]], "yes", "no")</f>
        <v>yes</v>
      </c>
      <c r="S2479" s="1" t="str">
        <f ca="1">IF(RAND()&lt;Table4[[#This Row],[offer1prob]], "yes", "no")</f>
        <v>no</v>
      </c>
      <c r="T2479" s="1" t="str">
        <f ca="1">"performConversation '" &amp; Table4[[#This Row],[question]] &amp; "' '" &amp; Table4[[#This Row],[answerToAppointmentRequest]] &amp; "' '" &amp; Table4[[#This Row],[answerToMailRequest]] &amp; "'"</f>
        <v>performConversation 'The Sea Otter is crap' 'yes' 'no'</v>
      </c>
    </row>
    <row r="2480" spans="11:20" x14ac:dyDescent="0.25">
      <c r="K2480">
        <v>2479</v>
      </c>
      <c r="L2480" t="str">
        <f ca="1">OFFSET(Table1[[#Headers],[Template]], MOD(Table4[[#This Row],[Num]], 5)+1, 0)</f>
        <v>What does the $ have as %?</v>
      </c>
      <c r="M2480" t="str">
        <f ca="1">OFFSET(Table2[[#Headers],[Car]], MOD(Table4[[#This Row],[Num]], 4)+1, 0)</f>
        <v>Sable</v>
      </c>
      <c r="N2480" t="str">
        <f ca="1">OFFSET(Table3[[#Headers],[Property]], MOD(Table4[[#This Row],[Num]], 3)+1, 0)</f>
        <v>color</v>
      </c>
      <c r="O2480" s="1">
        <f ca="1">1/(1/VLOOKUP(Table4[[#This Row],[Template]],Table1[], 2, FALSE)+1/VLOOKUP(Table4[[#This Row],[Car]],Table2[],2,FALSE))*2</f>
        <v>0.43636363636363629</v>
      </c>
      <c r="P2480" s="1">
        <f ca="1">1/(1/VLOOKUP(Table4[[#This Row],[Template]],Table1[], 3, FALSE)+1/VLOOKUP(Table4[[#This Row],[Car]],Table2[],3,FALSE))*2</f>
        <v>0.4</v>
      </c>
      <c r="Q2480" s="1" t="str">
        <f ca="1">SUBSTITUTE(SUBSTITUTE(Table4[[#This Row],[Template]], "$", Table4[[#This Row],[Car]]), "%", Table4[[#This Row],[Property]])</f>
        <v>What does the Sable have as color?</v>
      </c>
      <c r="R2480" s="1" t="str">
        <f ca="1">IF(RAND()&gt;Table4[[#This Row],[offer1prob]], "yes", "no")</f>
        <v>no</v>
      </c>
      <c r="S2480" s="1" t="str">
        <f ca="1">IF(RAND()&lt;Table4[[#This Row],[offer1prob]], "yes", "no")</f>
        <v>yes</v>
      </c>
      <c r="T2480" s="1" t="str">
        <f ca="1">"performConversation '" &amp; Table4[[#This Row],[question]] &amp; "' '" &amp; Table4[[#This Row],[answerToAppointmentRequest]] &amp; "' '" &amp; Table4[[#This Row],[answerToMailRequest]] &amp; "'"</f>
        <v>performConversation 'What does the Sable have as color?' 'no' 'yes'</v>
      </c>
    </row>
    <row r="2481" spans="11:20" x14ac:dyDescent="0.25">
      <c r="K2481">
        <v>2480</v>
      </c>
      <c r="L2481" t="str">
        <f ca="1">OFFSET(Table1[[#Headers],[Template]], MOD(Table4[[#This Row],[Num]], 5)+1, 0)</f>
        <v>Why is the $ so expensive?</v>
      </c>
      <c r="M2481" t="str">
        <f ca="1">OFFSET(Table2[[#Headers],[Car]], MOD(Table4[[#This Row],[Num]], 4)+1, 0)</f>
        <v>Wolverine</v>
      </c>
      <c r="N2481" t="str">
        <f ca="1">OFFSET(Table3[[#Headers],[Property]], MOD(Table4[[#This Row],[Num]], 3)+1, 0)</f>
        <v>weight</v>
      </c>
      <c r="O2481" s="1">
        <f ca="1">1/(1/VLOOKUP(Table4[[#This Row],[Template]],Table1[], 2, FALSE)+1/VLOOKUP(Table4[[#This Row],[Car]],Table2[],2,FALSE))*2</f>
        <v>0.48</v>
      </c>
      <c r="P2481" s="1">
        <f ca="1">1/(1/VLOOKUP(Table4[[#This Row],[Template]],Table1[], 3, FALSE)+1/VLOOKUP(Table4[[#This Row],[Car]],Table2[],3,FALSE))*2</f>
        <v>0.4</v>
      </c>
      <c r="Q2481" s="1" t="str">
        <f ca="1">SUBSTITUTE(SUBSTITUTE(Table4[[#This Row],[Template]], "$", Table4[[#This Row],[Car]]), "%", Table4[[#This Row],[Property]])</f>
        <v>Why is the Wolverine so expensive?</v>
      </c>
      <c r="R2481" s="1" t="str">
        <f ca="1">IF(RAND()&gt;Table4[[#This Row],[offer1prob]], "yes", "no")</f>
        <v>yes</v>
      </c>
      <c r="S2481" s="1" t="str">
        <f ca="1">IF(RAND()&lt;Table4[[#This Row],[offer1prob]], "yes", "no")</f>
        <v>no</v>
      </c>
      <c r="T2481" s="1" t="str">
        <f ca="1">"performConversation '" &amp; Table4[[#This Row],[question]] &amp; "' '" &amp; Table4[[#This Row],[answerToAppointmentRequest]] &amp; "' '" &amp; Table4[[#This Row],[answerToMailRequest]] &amp; "'"</f>
        <v>performConversation 'Why is the Wolverine so expensive?' 'yes' 'no'</v>
      </c>
    </row>
    <row r="2482" spans="11:20" x14ac:dyDescent="0.25">
      <c r="K2482">
        <v>2481</v>
      </c>
      <c r="L2482" t="str">
        <f ca="1">OFFSET(Table1[[#Headers],[Template]], MOD(Table4[[#This Row],[Num]], 5)+1, 0)</f>
        <v>Do you still manufacture the $?</v>
      </c>
      <c r="M2482" t="str">
        <f ca="1">OFFSET(Table2[[#Headers],[Car]], MOD(Table4[[#This Row],[Num]], 4)+1, 0)</f>
        <v>Polecat</v>
      </c>
      <c r="N2482" t="str">
        <f ca="1">OFFSET(Table3[[#Headers],[Property]], MOD(Table4[[#This Row],[Num]], 3)+1, 0)</f>
        <v>mpg</v>
      </c>
      <c r="O2482" s="1">
        <f ca="1">1/(1/VLOOKUP(Table4[[#This Row],[Template]],Table1[], 2, FALSE)+1/VLOOKUP(Table4[[#This Row],[Car]],Table2[],2,FALSE))*2</f>
        <v>0.44444444444444442</v>
      </c>
      <c r="P2482" s="1">
        <f ca="1">1/(1/VLOOKUP(Table4[[#This Row],[Template]],Table1[], 3, FALSE)+1/VLOOKUP(Table4[[#This Row],[Car]],Table2[],3,FALSE))*2</f>
        <v>0.61538461538461542</v>
      </c>
      <c r="Q2482" s="1" t="str">
        <f ca="1">SUBSTITUTE(SUBSTITUTE(Table4[[#This Row],[Template]], "$", Table4[[#This Row],[Car]]), "%", Table4[[#This Row],[Property]])</f>
        <v>Do you still manufacture the Polecat?</v>
      </c>
      <c r="R2482" s="1" t="str">
        <f ca="1">IF(RAND()&gt;Table4[[#This Row],[offer1prob]], "yes", "no")</f>
        <v>no</v>
      </c>
      <c r="S2482" s="1" t="str">
        <f ca="1">IF(RAND()&lt;Table4[[#This Row],[offer1prob]], "yes", "no")</f>
        <v>no</v>
      </c>
      <c r="T2482" s="1" t="str">
        <f ca="1">"performConversation '" &amp; Table4[[#This Row],[question]] &amp; "' '" &amp; Table4[[#This Row],[answerToAppointmentRequest]] &amp; "' '" &amp; Table4[[#This Row],[answerToMailRequest]] &amp; "'"</f>
        <v>performConversation 'Do you still manufacture the Polecat?' 'no' 'no'</v>
      </c>
    </row>
    <row r="2483" spans="11:20" x14ac:dyDescent="0.25">
      <c r="K2483">
        <v>2482</v>
      </c>
      <c r="L2483" t="str">
        <f ca="1">OFFSET(Table1[[#Headers],[Template]], MOD(Table4[[#This Row],[Num]], 5)+1, 0)</f>
        <v>What is the % of the $?</v>
      </c>
      <c r="M2483" t="str">
        <f ca="1">OFFSET(Table2[[#Headers],[Car]], MOD(Table4[[#This Row],[Num]], 4)+1, 0)</f>
        <v>Sea Otter</v>
      </c>
      <c r="N2483" t="str">
        <f ca="1">OFFSET(Table3[[#Headers],[Property]], MOD(Table4[[#This Row],[Num]], 3)+1, 0)</f>
        <v>color</v>
      </c>
      <c r="O2483" s="1">
        <f ca="1">1/(1/VLOOKUP(Table4[[#This Row],[Template]],Table1[], 2, FALSE)+1/VLOOKUP(Table4[[#This Row],[Car]],Table2[],2,FALSE))*2</f>
        <v>0.4</v>
      </c>
      <c r="P2483" s="1">
        <f ca="1">1/(1/VLOOKUP(Table4[[#This Row],[Template]],Table1[], 3, FALSE)+1/VLOOKUP(Table4[[#This Row],[Car]],Table2[],3,FALSE))*2</f>
        <v>0.4</v>
      </c>
      <c r="Q2483" s="1" t="str">
        <f ca="1">SUBSTITUTE(SUBSTITUTE(Table4[[#This Row],[Template]], "$", Table4[[#This Row],[Car]]), "%", Table4[[#This Row],[Property]])</f>
        <v>What is the color of the Sea Otter?</v>
      </c>
      <c r="R2483" s="1" t="str">
        <f ca="1">IF(RAND()&gt;Table4[[#This Row],[offer1prob]], "yes", "no")</f>
        <v>yes</v>
      </c>
      <c r="S2483" s="1" t="str">
        <f ca="1">IF(RAND()&lt;Table4[[#This Row],[offer1prob]], "yes", "no")</f>
        <v>no</v>
      </c>
      <c r="T2483" s="1" t="str">
        <f ca="1">"performConversation '" &amp; Table4[[#This Row],[question]] &amp; "' '" &amp; Table4[[#This Row],[answerToAppointmentRequest]] &amp; "' '" &amp; Table4[[#This Row],[answerToMailRequest]] &amp; "'"</f>
        <v>performConversation 'What is the color of the Sea Otter?' 'yes' 'no'</v>
      </c>
    </row>
    <row r="2484" spans="11:20" x14ac:dyDescent="0.25">
      <c r="K2484">
        <v>2483</v>
      </c>
      <c r="L2484" t="str">
        <f ca="1">OFFSET(Table1[[#Headers],[Template]], MOD(Table4[[#This Row],[Num]], 5)+1, 0)</f>
        <v>The $ is crap</v>
      </c>
      <c r="M2484" t="str">
        <f ca="1">OFFSET(Table2[[#Headers],[Car]], MOD(Table4[[#This Row],[Num]], 4)+1, 0)</f>
        <v>Sable</v>
      </c>
      <c r="N2484" t="str">
        <f ca="1">OFFSET(Table3[[#Headers],[Property]], MOD(Table4[[#This Row],[Num]], 3)+1, 0)</f>
        <v>weight</v>
      </c>
      <c r="O2484" s="1">
        <f ca="1">1/(1/VLOOKUP(Table4[[#This Row],[Template]],Table1[], 2, FALSE)+1/VLOOKUP(Table4[[#This Row],[Car]],Table2[],2,FALSE))*2</f>
        <v>0.32</v>
      </c>
      <c r="P2484" s="1">
        <f ca="1">1/(1/VLOOKUP(Table4[[#This Row],[Template]],Table1[], 3, FALSE)+1/VLOOKUP(Table4[[#This Row],[Car]],Table2[],3,FALSE))*2</f>
        <v>0.3</v>
      </c>
      <c r="Q2484" s="1" t="str">
        <f ca="1">SUBSTITUTE(SUBSTITUTE(Table4[[#This Row],[Template]], "$", Table4[[#This Row],[Car]]), "%", Table4[[#This Row],[Property]])</f>
        <v>The Sable is crap</v>
      </c>
      <c r="R2484" s="1" t="str">
        <f ca="1">IF(RAND()&gt;Table4[[#This Row],[offer1prob]], "yes", "no")</f>
        <v>yes</v>
      </c>
      <c r="S2484" s="1" t="str">
        <f ca="1">IF(RAND()&lt;Table4[[#This Row],[offer1prob]], "yes", "no")</f>
        <v>yes</v>
      </c>
      <c r="T2484" s="1" t="str">
        <f ca="1">"performConversation '" &amp; Table4[[#This Row],[question]] &amp; "' '" &amp; Table4[[#This Row],[answerToAppointmentRequest]] &amp; "' '" &amp; Table4[[#This Row],[answerToMailRequest]] &amp; "'"</f>
        <v>performConversation 'The Sable is crap' 'yes' 'yes'</v>
      </c>
    </row>
    <row r="2485" spans="11:20" x14ac:dyDescent="0.25">
      <c r="K2485">
        <v>2484</v>
      </c>
      <c r="L2485" t="str">
        <f ca="1">OFFSET(Table1[[#Headers],[Template]], MOD(Table4[[#This Row],[Num]], 5)+1, 0)</f>
        <v>What does the $ have as %?</v>
      </c>
      <c r="M2485" t="str">
        <f ca="1">OFFSET(Table2[[#Headers],[Car]], MOD(Table4[[#This Row],[Num]], 4)+1, 0)</f>
        <v>Wolverine</v>
      </c>
      <c r="N2485" t="str">
        <f ca="1">OFFSET(Table3[[#Headers],[Property]], MOD(Table4[[#This Row],[Num]], 3)+1, 0)</f>
        <v>mpg</v>
      </c>
      <c r="O2485" s="1">
        <f ca="1">1/(1/VLOOKUP(Table4[[#This Row],[Template]],Table1[], 2, FALSE)+1/VLOOKUP(Table4[[#This Row],[Car]],Table2[],2,FALSE))*2</f>
        <v>0.4</v>
      </c>
      <c r="P2485" s="1">
        <f ca="1">1/(1/VLOOKUP(Table4[[#This Row],[Template]],Table1[], 3, FALSE)+1/VLOOKUP(Table4[[#This Row],[Car]],Table2[],3,FALSE))*2</f>
        <v>0.3</v>
      </c>
      <c r="Q2485" s="1" t="str">
        <f ca="1">SUBSTITUTE(SUBSTITUTE(Table4[[#This Row],[Template]], "$", Table4[[#This Row],[Car]]), "%", Table4[[#This Row],[Property]])</f>
        <v>What does the Wolverine have as mpg?</v>
      </c>
      <c r="R2485" s="1" t="str">
        <f ca="1">IF(RAND()&gt;Table4[[#This Row],[offer1prob]], "yes", "no")</f>
        <v>yes</v>
      </c>
      <c r="S2485" s="1" t="str">
        <f ca="1">IF(RAND()&lt;Table4[[#This Row],[offer1prob]], "yes", "no")</f>
        <v>yes</v>
      </c>
      <c r="T2485" s="1" t="str">
        <f ca="1">"performConversation '" &amp; Table4[[#This Row],[question]] &amp; "' '" &amp; Table4[[#This Row],[answerToAppointmentRequest]] &amp; "' '" &amp; Table4[[#This Row],[answerToMailRequest]] &amp; "'"</f>
        <v>performConversation 'What does the Wolverine have as mpg?' 'yes' 'yes'</v>
      </c>
    </row>
    <row r="2486" spans="11:20" x14ac:dyDescent="0.25">
      <c r="K2486">
        <v>2485</v>
      </c>
      <c r="L2486" t="str">
        <f ca="1">OFFSET(Table1[[#Headers],[Template]], MOD(Table4[[#This Row],[Num]], 5)+1, 0)</f>
        <v>Why is the $ so expensive?</v>
      </c>
      <c r="M2486" t="str">
        <f ca="1">OFFSET(Table2[[#Headers],[Car]], MOD(Table4[[#This Row],[Num]], 4)+1, 0)</f>
        <v>Polecat</v>
      </c>
      <c r="N2486" t="str">
        <f ca="1">OFFSET(Table3[[#Headers],[Property]], MOD(Table4[[#This Row],[Num]], 3)+1, 0)</f>
        <v>color</v>
      </c>
      <c r="O2486" s="1">
        <f ca="1">1/(1/VLOOKUP(Table4[[#This Row],[Template]],Table1[], 2, FALSE)+1/VLOOKUP(Table4[[#This Row],[Car]],Table2[],2,FALSE))*2</f>
        <v>0.4</v>
      </c>
      <c r="P2486" s="1">
        <f ca="1">1/(1/VLOOKUP(Table4[[#This Row],[Template]],Table1[], 3, FALSE)+1/VLOOKUP(Table4[[#This Row],[Car]],Table2[],3,FALSE))*2</f>
        <v>0.68571428571428561</v>
      </c>
      <c r="Q2486" s="1" t="str">
        <f ca="1">SUBSTITUTE(SUBSTITUTE(Table4[[#This Row],[Template]], "$", Table4[[#This Row],[Car]]), "%", Table4[[#This Row],[Property]])</f>
        <v>Why is the Polecat so expensive?</v>
      </c>
      <c r="R2486" s="1" t="str">
        <f ca="1">IF(RAND()&gt;Table4[[#This Row],[offer1prob]], "yes", "no")</f>
        <v>yes</v>
      </c>
      <c r="S2486" s="1" t="str">
        <f ca="1">IF(RAND()&lt;Table4[[#This Row],[offer1prob]], "yes", "no")</f>
        <v>no</v>
      </c>
      <c r="T2486" s="1" t="str">
        <f ca="1">"performConversation '" &amp; Table4[[#This Row],[question]] &amp; "' '" &amp; Table4[[#This Row],[answerToAppointmentRequest]] &amp; "' '" &amp; Table4[[#This Row],[answerToMailRequest]] &amp; "'"</f>
        <v>performConversation 'Why is the Polecat so expensive?' 'yes' 'no'</v>
      </c>
    </row>
    <row r="2487" spans="11:20" x14ac:dyDescent="0.25">
      <c r="K2487">
        <v>2486</v>
      </c>
      <c r="L2487" t="str">
        <f ca="1">OFFSET(Table1[[#Headers],[Template]], MOD(Table4[[#This Row],[Num]], 5)+1, 0)</f>
        <v>Do you still manufacture the $?</v>
      </c>
      <c r="M2487" t="str">
        <f ca="1">OFFSET(Table2[[#Headers],[Car]], MOD(Table4[[#This Row],[Num]], 4)+1, 0)</f>
        <v>Sea Otter</v>
      </c>
      <c r="N2487" t="str">
        <f ca="1">OFFSET(Table3[[#Headers],[Property]], MOD(Table4[[#This Row],[Num]], 3)+1, 0)</f>
        <v>weight</v>
      </c>
      <c r="O2487" s="1">
        <f ca="1">1/(1/VLOOKUP(Table4[[#This Row],[Template]],Table1[], 2, FALSE)+1/VLOOKUP(Table4[[#This Row],[Car]],Table2[],2,FALSE))*2</f>
        <v>0.37499999999999994</v>
      </c>
      <c r="P2487" s="1">
        <f ca="1">1/(1/VLOOKUP(Table4[[#This Row],[Template]],Table1[], 3, FALSE)+1/VLOOKUP(Table4[[#This Row],[Car]],Table2[],3,FALSE))*2</f>
        <v>0.44444444444444442</v>
      </c>
      <c r="Q2487" s="1" t="str">
        <f ca="1">SUBSTITUTE(SUBSTITUTE(Table4[[#This Row],[Template]], "$", Table4[[#This Row],[Car]]), "%", Table4[[#This Row],[Property]])</f>
        <v>Do you still manufacture the Sea Otter?</v>
      </c>
      <c r="R2487" s="1" t="str">
        <f ca="1">IF(RAND()&gt;Table4[[#This Row],[offer1prob]], "yes", "no")</f>
        <v>no</v>
      </c>
      <c r="S2487" s="1" t="str">
        <f ca="1">IF(RAND()&lt;Table4[[#This Row],[offer1prob]], "yes", "no")</f>
        <v>no</v>
      </c>
      <c r="T2487" s="1" t="str">
        <f ca="1">"performConversation '" &amp; Table4[[#This Row],[question]] &amp; "' '" &amp; Table4[[#This Row],[answerToAppointmentRequest]] &amp; "' '" &amp; Table4[[#This Row],[answerToMailRequest]] &amp; "'"</f>
        <v>performConversation 'Do you still manufacture the Sea Otter?' 'no' 'no'</v>
      </c>
    </row>
    <row r="2488" spans="11:20" x14ac:dyDescent="0.25">
      <c r="K2488">
        <v>2487</v>
      </c>
      <c r="L2488" t="str">
        <f ca="1">OFFSET(Table1[[#Headers],[Template]], MOD(Table4[[#This Row],[Num]], 5)+1, 0)</f>
        <v>What is the % of the $?</v>
      </c>
      <c r="M2488" t="str">
        <f ca="1">OFFSET(Table2[[#Headers],[Car]], MOD(Table4[[#This Row],[Num]], 4)+1, 0)</f>
        <v>Sable</v>
      </c>
      <c r="N2488" t="str">
        <f ca="1">OFFSET(Table3[[#Headers],[Property]], MOD(Table4[[#This Row],[Num]], 3)+1, 0)</f>
        <v>mpg</v>
      </c>
      <c r="O2488" s="1">
        <f ca="1">1/(1/VLOOKUP(Table4[[#This Row],[Template]],Table1[], 2, FALSE)+1/VLOOKUP(Table4[[#This Row],[Car]],Table2[],2,FALSE))*2</f>
        <v>0.68571428571428561</v>
      </c>
      <c r="P2488" s="1">
        <f ca="1">1/(1/VLOOKUP(Table4[[#This Row],[Template]],Table1[], 3, FALSE)+1/VLOOKUP(Table4[[#This Row],[Car]],Table2[],3,FALSE))*2</f>
        <v>0.48</v>
      </c>
      <c r="Q2488" s="1" t="str">
        <f ca="1">SUBSTITUTE(SUBSTITUTE(Table4[[#This Row],[Template]], "$", Table4[[#This Row],[Car]]), "%", Table4[[#This Row],[Property]])</f>
        <v>What is the mpg of the Sable?</v>
      </c>
      <c r="R2488" s="1" t="str">
        <f ca="1">IF(RAND()&gt;Table4[[#This Row],[offer1prob]], "yes", "no")</f>
        <v>no</v>
      </c>
      <c r="S2488" s="1" t="str">
        <f ca="1">IF(RAND()&lt;Table4[[#This Row],[offer1prob]], "yes", "no")</f>
        <v>yes</v>
      </c>
      <c r="T2488" s="1" t="str">
        <f ca="1">"performConversation '" &amp; Table4[[#This Row],[question]] &amp; "' '" &amp; Table4[[#This Row],[answerToAppointmentRequest]] &amp; "' '" &amp; Table4[[#This Row],[answerToMailRequest]] &amp; "'"</f>
        <v>performConversation 'What is the mpg of the Sable?' 'no' 'yes'</v>
      </c>
    </row>
    <row r="2489" spans="11:20" x14ac:dyDescent="0.25">
      <c r="K2489">
        <v>2488</v>
      </c>
      <c r="L2489" t="str">
        <f ca="1">OFFSET(Table1[[#Headers],[Template]], MOD(Table4[[#This Row],[Num]], 5)+1, 0)</f>
        <v>The $ is crap</v>
      </c>
      <c r="M2489" t="str">
        <f ca="1">OFFSET(Table2[[#Headers],[Car]], MOD(Table4[[#This Row],[Num]], 4)+1, 0)</f>
        <v>Wolverine</v>
      </c>
      <c r="N2489" t="str">
        <f ca="1">OFFSET(Table3[[#Headers],[Property]], MOD(Table4[[#This Row],[Num]], 3)+1, 0)</f>
        <v>color</v>
      </c>
      <c r="O2489" s="1">
        <f ca="1">1/(1/VLOOKUP(Table4[[#This Row],[Template]],Table1[], 2, FALSE)+1/VLOOKUP(Table4[[#This Row],[Car]],Table2[],2,FALSE))*2</f>
        <v>0.3</v>
      </c>
      <c r="P2489" s="1">
        <f ca="1">1/(1/VLOOKUP(Table4[[#This Row],[Template]],Table1[], 3, FALSE)+1/VLOOKUP(Table4[[#This Row],[Car]],Table2[],3,FALSE))*2</f>
        <v>0.24</v>
      </c>
      <c r="Q2489" s="1" t="str">
        <f ca="1">SUBSTITUTE(SUBSTITUTE(Table4[[#This Row],[Template]], "$", Table4[[#This Row],[Car]]), "%", Table4[[#This Row],[Property]])</f>
        <v>The Wolverine is crap</v>
      </c>
      <c r="R2489" s="1" t="str">
        <f ca="1">IF(RAND()&gt;Table4[[#This Row],[offer1prob]], "yes", "no")</f>
        <v>yes</v>
      </c>
      <c r="S2489" s="1" t="str">
        <f ca="1">IF(RAND()&lt;Table4[[#This Row],[offer1prob]], "yes", "no")</f>
        <v>no</v>
      </c>
      <c r="T2489" s="1" t="str">
        <f ca="1">"performConversation '" &amp; Table4[[#This Row],[question]] &amp; "' '" &amp; Table4[[#This Row],[answerToAppointmentRequest]] &amp; "' '" &amp; Table4[[#This Row],[answerToMailRequest]] &amp; "'"</f>
        <v>performConversation 'The Wolverine is crap' 'yes' 'no'</v>
      </c>
    </row>
    <row r="2490" spans="11:20" x14ac:dyDescent="0.25">
      <c r="K2490">
        <v>2489</v>
      </c>
      <c r="L2490" t="str">
        <f ca="1">OFFSET(Table1[[#Headers],[Template]], MOD(Table4[[#This Row],[Num]], 5)+1, 0)</f>
        <v>What does the $ have as %?</v>
      </c>
      <c r="M2490" t="str">
        <f ca="1">OFFSET(Table2[[#Headers],[Car]], MOD(Table4[[#This Row],[Num]], 4)+1, 0)</f>
        <v>Polecat</v>
      </c>
      <c r="N2490" t="str">
        <f ca="1">OFFSET(Table3[[#Headers],[Property]], MOD(Table4[[#This Row],[Num]], 3)+1, 0)</f>
        <v>weight</v>
      </c>
      <c r="O2490" s="1">
        <f ca="1">1/(1/VLOOKUP(Table4[[#This Row],[Template]],Table1[], 2, FALSE)+1/VLOOKUP(Table4[[#This Row],[Car]],Table2[],2,FALSE))*2</f>
        <v>0.3428571428571428</v>
      </c>
      <c r="P2490" s="1">
        <f ca="1">1/(1/VLOOKUP(Table4[[#This Row],[Template]],Table1[], 3, FALSE)+1/VLOOKUP(Table4[[#This Row],[Car]],Table2[],3,FALSE))*2</f>
        <v>0.43636363636363629</v>
      </c>
      <c r="Q2490" s="1" t="str">
        <f ca="1">SUBSTITUTE(SUBSTITUTE(Table4[[#This Row],[Template]], "$", Table4[[#This Row],[Car]]), "%", Table4[[#This Row],[Property]])</f>
        <v>What does the Polecat have as weight?</v>
      </c>
      <c r="R2490" s="1" t="str">
        <f ca="1">IF(RAND()&gt;Table4[[#This Row],[offer1prob]], "yes", "no")</f>
        <v>yes</v>
      </c>
      <c r="S2490" s="1" t="str">
        <f ca="1">IF(RAND()&lt;Table4[[#This Row],[offer1prob]], "yes", "no")</f>
        <v>yes</v>
      </c>
      <c r="T2490" s="1" t="str">
        <f ca="1">"performConversation '" &amp; Table4[[#This Row],[question]] &amp; "' '" &amp; Table4[[#This Row],[answerToAppointmentRequest]] &amp; "' '" &amp; Table4[[#This Row],[answerToMailRequest]] &amp; "'"</f>
        <v>performConversation 'What does the Polecat have as weight?' 'yes' 'yes'</v>
      </c>
    </row>
    <row r="2491" spans="11:20" x14ac:dyDescent="0.25">
      <c r="K2491">
        <v>2490</v>
      </c>
      <c r="L2491" t="str">
        <f ca="1">OFFSET(Table1[[#Headers],[Template]], MOD(Table4[[#This Row],[Num]], 5)+1, 0)</f>
        <v>Why is the $ so expensive?</v>
      </c>
      <c r="M2491" t="str">
        <f ca="1">OFFSET(Table2[[#Headers],[Car]], MOD(Table4[[#This Row],[Num]], 4)+1, 0)</f>
        <v>Sea Otter</v>
      </c>
      <c r="N2491" t="str">
        <f ca="1">OFFSET(Table3[[#Headers],[Property]], MOD(Table4[[#This Row],[Num]], 3)+1, 0)</f>
        <v>mpg</v>
      </c>
      <c r="O2491" s="1">
        <f ca="1">1/(1/VLOOKUP(Table4[[#This Row],[Template]],Table1[], 2, FALSE)+1/VLOOKUP(Table4[[#This Row],[Car]],Table2[],2,FALSE))*2</f>
        <v>0.3428571428571428</v>
      </c>
      <c r="P2491" s="1">
        <f ca="1">1/(1/VLOOKUP(Table4[[#This Row],[Template]],Table1[], 3, FALSE)+1/VLOOKUP(Table4[[#This Row],[Car]],Table2[],3,FALSE))*2</f>
        <v>0.48</v>
      </c>
      <c r="Q2491" s="1" t="str">
        <f ca="1">SUBSTITUTE(SUBSTITUTE(Table4[[#This Row],[Template]], "$", Table4[[#This Row],[Car]]), "%", Table4[[#This Row],[Property]])</f>
        <v>Why is the Sea Otter so expensive?</v>
      </c>
      <c r="R2491" s="1" t="str">
        <f ca="1">IF(RAND()&gt;Table4[[#This Row],[offer1prob]], "yes", "no")</f>
        <v>yes</v>
      </c>
      <c r="S2491" s="1" t="str">
        <f ca="1">IF(RAND()&lt;Table4[[#This Row],[offer1prob]], "yes", "no")</f>
        <v>no</v>
      </c>
      <c r="T2491" s="1" t="str">
        <f ca="1">"performConversation '" &amp; Table4[[#This Row],[question]] &amp; "' '" &amp; Table4[[#This Row],[answerToAppointmentRequest]] &amp; "' '" &amp; Table4[[#This Row],[answerToMailRequest]] &amp; "'"</f>
        <v>performConversation 'Why is the Sea Otter so expensive?' 'yes' 'no'</v>
      </c>
    </row>
    <row r="2492" spans="11:20" x14ac:dyDescent="0.25">
      <c r="K2492">
        <v>2491</v>
      </c>
      <c r="L2492" t="str">
        <f ca="1">OFFSET(Table1[[#Headers],[Template]], MOD(Table4[[#This Row],[Num]], 5)+1, 0)</f>
        <v>Do you still manufacture the $?</v>
      </c>
      <c r="M2492" t="str">
        <f ca="1">OFFSET(Table2[[#Headers],[Car]], MOD(Table4[[#This Row],[Num]], 4)+1, 0)</f>
        <v>Sable</v>
      </c>
      <c r="N2492" t="str">
        <f ca="1">OFFSET(Table3[[#Headers],[Property]], MOD(Table4[[#This Row],[Num]], 3)+1, 0)</f>
        <v>color</v>
      </c>
      <c r="O2492" s="1">
        <f ca="1">1/(1/VLOOKUP(Table4[[#This Row],[Template]],Table1[], 2, FALSE)+1/VLOOKUP(Table4[[#This Row],[Car]],Table2[],2,FALSE))*2</f>
        <v>0.61538461538461542</v>
      </c>
      <c r="P2492" s="1">
        <f ca="1">1/(1/VLOOKUP(Table4[[#This Row],[Template]],Table1[], 3, FALSE)+1/VLOOKUP(Table4[[#This Row],[Car]],Table2[],3,FALSE))*2</f>
        <v>0.54545454545454541</v>
      </c>
      <c r="Q2492" s="1" t="str">
        <f ca="1">SUBSTITUTE(SUBSTITUTE(Table4[[#This Row],[Template]], "$", Table4[[#This Row],[Car]]), "%", Table4[[#This Row],[Property]])</f>
        <v>Do you still manufacture the Sable?</v>
      </c>
      <c r="R2492" s="1" t="str">
        <f ca="1">IF(RAND()&gt;Table4[[#This Row],[offer1prob]], "yes", "no")</f>
        <v>yes</v>
      </c>
      <c r="S2492" s="1" t="str">
        <f ca="1">IF(RAND()&lt;Table4[[#This Row],[offer1prob]], "yes", "no")</f>
        <v>no</v>
      </c>
      <c r="T2492" s="1" t="str">
        <f ca="1">"performConversation '" &amp; Table4[[#This Row],[question]] &amp; "' '" &amp; Table4[[#This Row],[answerToAppointmentRequest]] &amp; "' '" &amp; Table4[[#This Row],[answerToMailRequest]] &amp; "'"</f>
        <v>performConversation 'Do you still manufacture the Sable?' 'yes' 'no'</v>
      </c>
    </row>
    <row r="2493" spans="11:20" x14ac:dyDescent="0.25">
      <c r="K2493">
        <v>2492</v>
      </c>
      <c r="L2493" t="str">
        <f ca="1">OFFSET(Table1[[#Headers],[Template]], MOD(Table4[[#This Row],[Num]], 5)+1, 0)</f>
        <v>What is the % of the $?</v>
      </c>
      <c r="M2493" t="str">
        <f ca="1">OFFSET(Table2[[#Headers],[Car]], MOD(Table4[[#This Row],[Num]], 4)+1, 0)</f>
        <v>Wolverine</v>
      </c>
      <c r="N2493" t="str">
        <f ca="1">OFFSET(Table3[[#Headers],[Property]], MOD(Table4[[#This Row],[Num]], 3)+1, 0)</f>
        <v>weight</v>
      </c>
      <c r="O2493" s="1">
        <f ca="1">1/(1/VLOOKUP(Table4[[#This Row],[Template]],Table1[], 2, FALSE)+1/VLOOKUP(Table4[[#This Row],[Car]],Table2[],2,FALSE))*2</f>
        <v>0.6</v>
      </c>
      <c r="P2493" s="1">
        <f ca="1">1/(1/VLOOKUP(Table4[[#This Row],[Template]],Table1[], 3, FALSE)+1/VLOOKUP(Table4[[#This Row],[Car]],Table2[],3,FALSE))*2</f>
        <v>0.3428571428571428</v>
      </c>
      <c r="Q2493" s="1" t="str">
        <f ca="1">SUBSTITUTE(SUBSTITUTE(Table4[[#This Row],[Template]], "$", Table4[[#This Row],[Car]]), "%", Table4[[#This Row],[Property]])</f>
        <v>What is the weight of the Wolverine?</v>
      </c>
      <c r="R2493" s="1" t="str">
        <f ca="1">IF(RAND()&gt;Table4[[#This Row],[offer1prob]], "yes", "no")</f>
        <v>no</v>
      </c>
      <c r="S2493" s="1" t="str">
        <f ca="1">IF(RAND()&lt;Table4[[#This Row],[offer1prob]], "yes", "no")</f>
        <v>yes</v>
      </c>
      <c r="T2493" s="1" t="str">
        <f ca="1">"performConversation '" &amp; Table4[[#This Row],[question]] &amp; "' '" &amp; Table4[[#This Row],[answerToAppointmentRequest]] &amp; "' '" &amp; Table4[[#This Row],[answerToMailRequest]] &amp; "'"</f>
        <v>performConversation 'What is the weight of the Wolverine?' 'no' 'yes'</v>
      </c>
    </row>
    <row r="2494" spans="11:20" x14ac:dyDescent="0.25">
      <c r="K2494">
        <v>2493</v>
      </c>
      <c r="L2494" t="str">
        <f ca="1">OFFSET(Table1[[#Headers],[Template]], MOD(Table4[[#This Row],[Num]], 5)+1, 0)</f>
        <v>The $ is crap</v>
      </c>
      <c r="M2494" t="str">
        <f ca="1">OFFSET(Table2[[#Headers],[Car]], MOD(Table4[[#This Row],[Num]], 4)+1, 0)</f>
        <v>Polecat</v>
      </c>
      <c r="N2494" t="str">
        <f ca="1">OFFSET(Table3[[#Headers],[Property]], MOD(Table4[[#This Row],[Num]], 3)+1, 0)</f>
        <v>mpg</v>
      </c>
      <c r="O2494" s="1">
        <f ca="1">1/(1/VLOOKUP(Table4[[#This Row],[Template]],Table1[], 2, FALSE)+1/VLOOKUP(Table4[[#This Row],[Car]],Table2[],2,FALSE))*2</f>
        <v>0.26666666666666666</v>
      </c>
      <c r="P2494" s="1">
        <f ca="1">1/(1/VLOOKUP(Table4[[#This Row],[Template]],Table1[], 3, FALSE)+1/VLOOKUP(Table4[[#This Row],[Car]],Table2[],3,FALSE))*2</f>
        <v>0.32</v>
      </c>
      <c r="Q2494" s="1" t="str">
        <f ca="1">SUBSTITUTE(SUBSTITUTE(Table4[[#This Row],[Template]], "$", Table4[[#This Row],[Car]]), "%", Table4[[#This Row],[Property]])</f>
        <v>The Polecat is crap</v>
      </c>
      <c r="R2494" s="1" t="str">
        <f ca="1">IF(RAND()&gt;Table4[[#This Row],[offer1prob]], "yes", "no")</f>
        <v>no</v>
      </c>
      <c r="S2494" s="1" t="str">
        <f ca="1">IF(RAND()&lt;Table4[[#This Row],[offer1prob]], "yes", "no")</f>
        <v>no</v>
      </c>
      <c r="T2494" s="1" t="str">
        <f ca="1">"performConversation '" &amp; Table4[[#This Row],[question]] &amp; "' '" &amp; Table4[[#This Row],[answerToAppointmentRequest]] &amp; "' '" &amp; Table4[[#This Row],[answerToMailRequest]] &amp; "'"</f>
        <v>performConversation 'The Polecat is crap' 'no' 'no'</v>
      </c>
    </row>
    <row r="2495" spans="11:20" x14ac:dyDescent="0.25">
      <c r="K2495">
        <v>2494</v>
      </c>
      <c r="L2495" t="str">
        <f ca="1">OFFSET(Table1[[#Headers],[Template]], MOD(Table4[[#This Row],[Num]], 5)+1, 0)</f>
        <v>What does the $ have as %?</v>
      </c>
      <c r="M2495" t="str">
        <f ca="1">OFFSET(Table2[[#Headers],[Car]], MOD(Table4[[#This Row],[Num]], 4)+1, 0)</f>
        <v>Sea Otter</v>
      </c>
      <c r="N2495" t="str">
        <f ca="1">OFFSET(Table3[[#Headers],[Property]], MOD(Table4[[#This Row],[Num]], 3)+1, 0)</f>
        <v>color</v>
      </c>
      <c r="O2495" s="1">
        <f ca="1">1/(1/VLOOKUP(Table4[[#This Row],[Template]],Table1[], 2, FALSE)+1/VLOOKUP(Table4[[#This Row],[Car]],Table2[],2,FALSE))*2</f>
        <v>0.3</v>
      </c>
      <c r="P2495" s="1">
        <f ca="1">1/(1/VLOOKUP(Table4[[#This Row],[Template]],Table1[], 3, FALSE)+1/VLOOKUP(Table4[[#This Row],[Car]],Table2[],3,FALSE))*2</f>
        <v>0.3428571428571428</v>
      </c>
      <c r="Q2495" s="1" t="str">
        <f ca="1">SUBSTITUTE(SUBSTITUTE(Table4[[#This Row],[Template]], "$", Table4[[#This Row],[Car]]), "%", Table4[[#This Row],[Property]])</f>
        <v>What does the Sea Otter have as color?</v>
      </c>
      <c r="R2495" s="1" t="str">
        <f ca="1">IF(RAND()&gt;Table4[[#This Row],[offer1prob]], "yes", "no")</f>
        <v>yes</v>
      </c>
      <c r="S2495" s="1" t="str">
        <f ca="1">IF(RAND()&lt;Table4[[#This Row],[offer1prob]], "yes", "no")</f>
        <v>no</v>
      </c>
      <c r="T2495" s="1" t="str">
        <f ca="1">"performConversation '" &amp; Table4[[#This Row],[question]] &amp; "' '" &amp; Table4[[#This Row],[answerToAppointmentRequest]] &amp; "' '" &amp; Table4[[#This Row],[answerToMailRequest]] &amp; "'"</f>
        <v>performConversation 'What does the Sea Otter have as color?' 'yes' 'no'</v>
      </c>
    </row>
    <row r="2496" spans="11:20" x14ac:dyDescent="0.25">
      <c r="K2496">
        <v>2495</v>
      </c>
      <c r="L2496" t="str">
        <f ca="1">OFFSET(Table1[[#Headers],[Template]], MOD(Table4[[#This Row],[Num]], 5)+1, 0)</f>
        <v>Why is the $ so expensive?</v>
      </c>
      <c r="M2496" t="str">
        <f ca="1">OFFSET(Table2[[#Headers],[Car]], MOD(Table4[[#This Row],[Num]], 4)+1, 0)</f>
        <v>Sable</v>
      </c>
      <c r="N2496" t="str">
        <f ca="1">OFFSET(Table3[[#Headers],[Property]], MOD(Table4[[#This Row],[Num]], 3)+1, 0)</f>
        <v>weight</v>
      </c>
      <c r="O2496" s="1">
        <f ca="1">1/(1/VLOOKUP(Table4[[#This Row],[Template]],Table1[], 2, FALSE)+1/VLOOKUP(Table4[[#This Row],[Car]],Table2[],2,FALSE))*2</f>
        <v>0.53333333333333333</v>
      </c>
      <c r="P2496" s="1">
        <f ca="1">1/(1/VLOOKUP(Table4[[#This Row],[Template]],Table1[], 3, FALSE)+1/VLOOKUP(Table4[[#This Row],[Car]],Table2[],3,FALSE))*2</f>
        <v>0.6</v>
      </c>
      <c r="Q2496" s="1" t="str">
        <f ca="1">SUBSTITUTE(SUBSTITUTE(Table4[[#This Row],[Template]], "$", Table4[[#This Row],[Car]]), "%", Table4[[#This Row],[Property]])</f>
        <v>Why is the Sable so expensive?</v>
      </c>
      <c r="R2496" s="1" t="str">
        <f ca="1">IF(RAND()&gt;Table4[[#This Row],[offer1prob]], "yes", "no")</f>
        <v>yes</v>
      </c>
      <c r="S2496" s="1" t="str">
        <f ca="1">IF(RAND()&lt;Table4[[#This Row],[offer1prob]], "yes", "no")</f>
        <v>no</v>
      </c>
      <c r="T2496" s="1" t="str">
        <f ca="1">"performConversation '" &amp; Table4[[#This Row],[question]] &amp; "' '" &amp; Table4[[#This Row],[answerToAppointmentRequest]] &amp; "' '" &amp; Table4[[#This Row],[answerToMailRequest]] &amp; "'"</f>
        <v>performConversation 'Why is the Sable so expensive?' 'yes' 'no'</v>
      </c>
    </row>
    <row r="2497" spans="11:20" x14ac:dyDescent="0.25">
      <c r="K2497">
        <v>2496</v>
      </c>
      <c r="L2497" t="str">
        <f ca="1">OFFSET(Table1[[#Headers],[Template]], MOD(Table4[[#This Row],[Num]], 5)+1, 0)</f>
        <v>Do you still manufacture the $?</v>
      </c>
      <c r="M2497" t="str">
        <f ca="1">OFFSET(Table2[[#Headers],[Car]], MOD(Table4[[#This Row],[Num]], 4)+1, 0)</f>
        <v>Wolverine</v>
      </c>
      <c r="N2497" t="str">
        <f ca="1">OFFSET(Table3[[#Headers],[Property]], MOD(Table4[[#This Row],[Num]], 3)+1, 0)</f>
        <v>mpg</v>
      </c>
      <c r="O2497" s="1">
        <f ca="1">1/(1/VLOOKUP(Table4[[#This Row],[Template]],Table1[], 2, FALSE)+1/VLOOKUP(Table4[[#This Row],[Car]],Table2[],2,FALSE))*2</f>
        <v>0.54545454545454541</v>
      </c>
      <c r="P2497" s="1">
        <f ca="1">1/(1/VLOOKUP(Table4[[#This Row],[Template]],Table1[], 3, FALSE)+1/VLOOKUP(Table4[[#This Row],[Car]],Table2[],3,FALSE))*2</f>
        <v>0.37499999999999994</v>
      </c>
      <c r="Q2497" s="1" t="str">
        <f ca="1">SUBSTITUTE(SUBSTITUTE(Table4[[#This Row],[Template]], "$", Table4[[#This Row],[Car]]), "%", Table4[[#This Row],[Property]])</f>
        <v>Do you still manufacture the Wolverine?</v>
      </c>
      <c r="R2497" s="1" t="str">
        <f ca="1">IF(RAND()&gt;Table4[[#This Row],[offer1prob]], "yes", "no")</f>
        <v>no</v>
      </c>
      <c r="S2497" s="1" t="str">
        <f ca="1">IF(RAND()&lt;Table4[[#This Row],[offer1prob]], "yes", "no")</f>
        <v>yes</v>
      </c>
      <c r="T2497" s="1" t="str">
        <f ca="1">"performConversation '" &amp; Table4[[#This Row],[question]] &amp; "' '" &amp; Table4[[#This Row],[answerToAppointmentRequest]] &amp; "' '" &amp; Table4[[#This Row],[answerToMailRequest]] &amp; "'"</f>
        <v>performConversation 'Do you still manufacture the Wolverine?' 'no' 'yes'</v>
      </c>
    </row>
    <row r="2498" spans="11:20" x14ac:dyDescent="0.25">
      <c r="K2498">
        <v>2497</v>
      </c>
      <c r="L2498" t="str">
        <f ca="1">OFFSET(Table1[[#Headers],[Template]], MOD(Table4[[#This Row],[Num]], 5)+1, 0)</f>
        <v>What is the % of the $?</v>
      </c>
      <c r="M2498" t="str">
        <f ca="1">OFFSET(Table2[[#Headers],[Car]], MOD(Table4[[#This Row],[Num]], 4)+1, 0)</f>
        <v>Polecat</v>
      </c>
      <c r="N2498" t="str">
        <f ca="1">OFFSET(Table3[[#Headers],[Property]], MOD(Table4[[#This Row],[Num]], 3)+1, 0)</f>
        <v>color</v>
      </c>
      <c r="O2498" s="1">
        <f ca="1">1/(1/VLOOKUP(Table4[[#This Row],[Template]],Table1[], 2, FALSE)+1/VLOOKUP(Table4[[#This Row],[Car]],Table2[],2,FALSE))*2</f>
        <v>0.48</v>
      </c>
      <c r="P2498" s="1">
        <f ca="1">1/(1/VLOOKUP(Table4[[#This Row],[Template]],Table1[], 3, FALSE)+1/VLOOKUP(Table4[[#This Row],[Car]],Table2[],3,FALSE))*2</f>
        <v>0.53333333333333333</v>
      </c>
      <c r="Q2498" s="1" t="str">
        <f ca="1">SUBSTITUTE(SUBSTITUTE(Table4[[#This Row],[Template]], "$", Table4[[#This Row],[Car]]), "%", Table4[[#This Row],[Property]])</f>
        <v>What is the color of the Polecat?</v>
      </c>
      <c r="R2498" s="1" t="str">
        <f ca="1">IF(RAND()&gt;Table4[[#This Row],[offer1prob]], "yes", "no")</f>
        <v>no</v>
      </c>
      <c r="S2498" s="1" t="str">
        <f ca="1">IF(RAND()&lt;Table4[[#This Row],[offer1prob]], "yes", "no")</f>
        <v>no</v>
      </c>
      <c r="T2498" s="1" t="str">
        <f ca="1">"performConversation '" &amp; Table4[[#This Row],[question]] &amp; "' '" &amp; Table4[[#This Row],[answerToAppointmentRequest]] &amp; "' '" &amp; Table4[[#This Row],[answerToMailRequest]] &amp; "'"</f>
        <v>performConversation 'What is the color of the Polecat?' 'no' 'no'</v>
      </c>
    </row>
    <row r="2499" spans="11:20" x14ac:dyDescent="0.25">
      <c r="K2499">
        <v>2498</v>
      </c>
      <c r="L2499" t="str">
        <f ca="1">OFFSET(Table1[[#Headers],[Template]], MOD(Table4[[#This Row],[Num]], 5)+1, 0)</f>
        <v>The $ is crap</v>
      </c>
      <c r="M2499" t="str">
        <f ca="1">OFFSET(Table2[[#Headers],[Car]], MOD(Table4[[#This Row],[Num]], 4)+1, 0)</f>
        <v>Sea Otter</v>
      </c>
      <c r="N2499" t="str">
        <f ca="1">OFFSET(Table3[[#Headers],[Property]], MOD(Table4[[#This Row],[Num]], 3)+1, 0)</f>
        <v>weight</v>
      </c>
      <c r="O2499" s="1">
        <f ca="1">1/(1/VLOOKUP(Table4[[#This Row],[Template]],Table1[], 2, FALSE)+1/VLOOKUP(Table4[[#This Row],[Car]],Table2[],2,FALSE))*2</f>
        <v>0.24</v>
      </c>
      <c r="P2499" s="1">
        <f ca="1">1/(1/VLOOKUP(Table4[[#This Row],[Template]],Table1[], 3, FALSE)+1/VLOOKUP(Table4[[#This Row],[Car]],Table2[],3,FALSE))*2</f>
        <v>0.26666666666666666</v>
      </c>
      <c r="Q2499" s="1" t="str">
        <f ca="1">SUBSTITUTE(SUBSTITUTE(Table4[[#This Row],[Template]], "$", Table4[[#This Row],[Car]]), "%", Table4[[#This Row],[Property]])</f>
        <v>The Sea Otter is crap</v>
      </c>
      <c r="R2499" s="1" t="str">
        <f ca="1">IF(RAND()&gt;Table4[[#This Row],[offer1prob]], "yes", "no")</f>
        <v>yes</v>
      </c>
      <c r="S2499" s="1" t="str">
        <f ca="1">IF(RAND()&lt;Table4[[#This Row],[offer1prob]], "yes", "no")</f>
        <v>no</v>
      </c>
      <c r="T2499" s="1" t="str">
        <f ca="1">"performConversation '" &amp; Table4[[#This Row],[question]] &amp; "' '" &amp; Table4[[#This Row],[answerToAppointmentRequest]] &amp; "' '" &amp; Table4[[#This Row],[answerToMailRequest]] &amp; "'"</f>
        <v>performConversation 'The Sea Otter is crap' 'yes' 'no'</v>
      </c>
    </row>
    <row r="2500" spans="11:20" x14ac:dyDescent="0.25">
      <c r="K2500">
        <v>2499</v>
      </c>
      <c r="L2500" t="str">
        <f ca="1">OFFSET(Table1[[#Headers],[Template]], MOD(Table4[[#This Row],[Num]], 5)+1, 0)</f>
        <v>What does the $ have as %?</v>
      </c>
      <c r="M2500" t="str">
        <f ca="1">OFFSET(Table2[[#Headers],[Car]], MOD(Table4[[#This Row],[Num]], 4)+1, 0)</f>
        <v>Sable</v>
      </c>
      <c r="N2500" t="str">
        <f ca="1">OFFSET(Table3[[#Headers],[Property]], MOD(Table4[[#This Row],[Num]], 3)+1, 0)</f>
        <v>mpg</v>
      </c>
      <c r="O2500" s="1">
        <f ca="1">1/(1/VLOOKUP(Table4[[#This Row],[Template]],Table1[], 2, FALSE)+1/VLOOKUP(Table4[[#This Row],[Car]],Table2[],2,FALSE))*2</f>
        <v>0.43636363636363629</v>
      </c>
      <c r="P2500" s="1">
        <f ca="1">1/(1/VLOOKUP(Table4[[#This Row],[Template]],Table1[], 3, FALSE)+1/VLOOKUP(Table4[[#This Row],[Car]],Table2[],3,FALSE))*2</f>
        <v>0.4</v>
      </c>
      <c r="Q2500" s="1" t="str">
        <f ca="1">SUBSTITUTE(SUBSTITUTE(Table4[[#This Row],[Template]], "$", Table4[[#This Row],[Car]]), "%", Table4[[#This Row],[Property]])</f>
        <v>What does the Sable have as mpg?</v>
      </c>
      <c r="R2500" s="1" t="str">
        <f ca="1">IF(RAND()&gt;Table4[[#This Row],[offer1prob]], "yes", "no")</f>
        <v>yes</v>
      </c>
      <c r="S2500" s="1" t="str">
        <f ca="1">IF(RAND()&lt;Table4[[#This Row],[offer1prob]], "yes", "no")</f>
        <v>no</v>
      </c>
      <c r="T2500" s="1" t="str">
        <f ca="1">"performConversation '" &amp; Table4[[#This Row],[question]] &amp; "' '" &amp; Table4[[#This Row],[answerToAppointmentRequest]] &amp; "' '" &amp; Table4[[#This Row],[answerToMailRequest]] &amp; "'"</f>
        <v>performConversation 'What does the Sable have as mpg?' 'yes' 'no'</v>
      </c>
    </row>
    <row r="2501" spans="11:20" x14ac:dyDescent="0.25">
      <c r="K2501">
        <v>2500</v>
      </c>
      <c r="L2501" t="str">
        <f ca="1">OFFSET(Table1[[#Headers],[Template]], MOD(Table4[[#This Row],[Num]], 5)+1, 0)</f>
        <v>Why is the $ so expensive?</v>
      </c>
      <c r="M2501" t="str">
        <f ca="1">OFFSET(Table2[[#Headers],[Car]], MOD(Table4[[#This Row],[Num]], 4)+1, 0)</f>
        <v>Wolverine</v>
      </c>
      <c r="N2501" t="str">
        <f ca="1">OFFSET(Table3[[#Headers],[Property]], MOD(Table4[[#This Row],[Num]], 3)+1, 0)</f>
        <v>color</v>
      </c>
      <c r="O2501" s="1">
        <f ca="1">1/(1/VLOOKUP(Table4[[#This Row],[Template]],Table1[], 2, FALSE)+1/VLOOKUP(Table4[[#This Row],[Car]],Table2[],2,FALSE))*2</f>
        <v>0.48</v>
      </c>
      <c r="P2501" s="1">
        <f ca="1">1/(1/VLOOKUP(Table4[[#This Row],[Template]],Table1[], 3, FALSE)+1/VLOOKUP(Table4[[#This Row],[Car]],Table2[],3,FALSE))*2</f>
        <v>0.4</v>
      </c>
      <c r="Q2501" s="1" t="str">
        <f ca="1">SUBSTITUTE(SUBSTITUTE(Table4[[#This Row],[Template]], "$", Table4[[#This Row],[Car]]), "%", Table4[[#This Row],[Property]])</f>
        <v>Why is the Wolverine so expensive?</v>
      </c>
      <c r="R2501" s="1" t="str">
        <f ca="1">IF(RAND()&gt;Table4[[#This Row],[offer1prob]], "yes", "no")</f>
        <v>yes</v>
      </c>
      <c r="S2501" s="1" t="str">
        <f ca="1">IF(RAND()&lt;Table4[[#This Row],[offer1prob]], "yes", "no")</f>
        <v>yes</v>
      </c>
      <c r="T2501" s="1" t="str">
        <f ca="1">"performConversation '" &amp; Table4[[#This Row],[question]] &amp; "' '" &amp; Table4[[#This Row],[answerToAppointmentRequest]] &amp; "' '" &amp; Table4[[#This Row],[answerToMailRequest]] &amp; "'"</f>
        <v>performConversation 'Why is the Wolverine so expensive?' 'yes' 'yes'</v>
      </c>
    </row>
    <row r="2502" spans="11:20" x14ac:dyDescent="0.25">
      <c r="K2502">
        <v>2501</v>
      </c>
      <c r="L2502" t="str">
        <f ca="1">OFFSET(Table1[[#Headers],[Template]], MOD(Table4[[#This Row],[Num]], 5)+1, 0)</f>
        <v>Do you still manufacture the $?</v>
      </c>
      <c r="M2502" t="str">
        <f ca="1">OFFSET(Table2[[#Headers],[Car]], MOD(Table4[[#This Row],[Num]], 4)+1, 0)</f>
        <v>Polecat</v>
      </c>
      <c r="N2502" t="str">
        <f ca="1">OFFSET(Table3[[#Headers],[Property]], MOD(Table4[[#This Row],[Num]], 3)+1, 0)</f>
        <v>weight</v>
      </c>
      <c r="O2502" s="1">
        <f ca="1">1/(1/VLOOKUP(Table4[[#This Row],[Template]],Table1[], 2, FALSE)+1/VLOOKUP(Table4[[#This Row],[Car]],Table2[],2,FALSE))*2</f>
        <v>0.44444444444444442</v>
      </c>
      <c r="P2502" s="1">
        <f ca="1">1/(1/VLOOKUP(Table4[[#This Row],[Template]],Table1[], 3, FALSE)+1/VLOOKUP(Table4[[#This Row],[Car]],Table2[],3,FALSE))*2</f>
        <v>0.61538461538461542</v>
      </c>
      <c r="Q2502" s="1" t="str">
        <f ca="1">SUBSTITUTE(SUBSTITUTE(Table4[[#This Row],[Template]], "$", Table4[[#This Row],[Car]]), "%", Table4[[#This Row],[Property]])</f>
        <v>Do you still manufacture the Polecat?</v>
      </c>
      <c r="R2502" s="1" t="str">
        <f ca="1">IF(RAND()&gt;Table4[[#This Row],[offer1prob]], "yes", "no")</f>
        <v>yes</v>
      </c>
      <c r="S2502" s="1" t="str">
        <f ca="1">IF(RAND()&lt;Table4[[#This Row],[offer1prob]], "yes", "no")</f>
        <v>no</v>
      </c>
      <c r="T2502" s="1" t="str">
        <f ca="1">"performConversation '" &amp; Table4[[#This Row],[question]] &amp; "' '" &amp; Table4[[#This Row],[answerToAppointmentRequest]] &amp; "' '" &amp; Table4[[#This Row],[answerToMailRequest]] &amp; "'"</f>
        <v>performConversation 'Do you still manufacture the Polecat?' 'yes' 'no'</v>
      </c>
    </row>
    <row r="2503" spans="11:20" x14ac:dyDescent="0.25">
      <c r="K2503">
        <v>2502</v>
      </c>
      <c r="L2503" t="str">
        <f ca="1">OFFSET(Table1[[#Headers],[Template]], MOD(Table4[[#This Row],[Num]], 5)+1, 0)</f>
        <v>What is the % of the $?</v>
      </c>
      <c r="M2503" t="str">
        <f ca="1">OFFSET(Table2[[#Headers],[Car]], MOD(Table4[[#This Row],[Num]], 4)+1, 0)</f>
        <v>Sea Otter</v>
      </c>
      <c r="N2503" t="str">
        <f ca="1">OFFSET(Table3[[#Headers],[Property]], MOD(Table4[[#This Row],[Num]], 3)+1, 0)</f>
        <v>mpg</v>
      </c>
      <c r="O2503" s="1">
        <f ca="1">1/(1/VLOOKUP(Table4[[#This Row],[Template]],Table1[], 2, FALSE)+1/VLOOKUP(Table4[[#This Row],[Car]],Table2[],2,FALSE))*2</f>
        <v>0.4</v>
      </c>
      <c r="P2503" s="1">
        <f ca="1">1/(1/VLOOKUP(Table4[[#This Row],[Template]],Table1[], 3, FALSE)+1/VLOOKUP(Table4[[#This Row],[Car]],Table2[],3,FALSE))*2</f>
        <v>0.4</v>
      </c>
      <c r="Q2503" s="1" t="str">
        <f ca="1">SUBSTITUTE(SUBSTITUTE(Table4[[#This Row],[Template]], "$", Table4[[#This Row],[Car]]), "%", Table4[[#This Row],[Property]])</f>
        <v>What is the mpg of the Sea Otter?</v>
      </c>
      <c r="R2503" s="1" t="str">
        <f ca="1">IF(RAND()&gt;Table4[[#This Row],[offer1prob]], "yes", "no")</f>
        <v>yes</v>
      </c>
      <c r="S2503" s="1" t="str">
        <f ca="1">IF(RAND()&lt;Table4[[#This Row],[offer1prob]], "yes", "no")</f>
        <v>no</v>
      </c>
      <c r="T2503" s="1" t="str">
        <f ca="1">"performConversation '" &amp; Table4[[#This Row],[question]] &amp; "' '" &amp; Table4[[#This Row],[answerToAppointmentRequest]] &amp; "' '" &amp; Table4[[#This Row],[answerToMailRequest]] &amp; "'"</f>
        <v>performConversation 'What is the mpg of the Sea Otter?' 'yes' 'no'</v>
      </c>
    </row>
    <row r="2504" spans="11:20" x14ac:dyDescent="0.25">
      <c r="K2504">
        <v>2503</v>
      </c>
      <c r="L2504" t="str">
        <f ca="1">OFFSET(Table1[[#Headers],[Template]], MOD(Table4[[#This Row],[Num]], 5)+1, 0)</f>
        <v>The $ is crap</v>
      </c>
      <c r="M2504" t="str">
        <f ca="1">OFFSET(Table2[[#Headers],[Car]], MOD(Table4[[#This Row],[Num]], 4)+1, 0)</f>
        <v>Sable</v>
      </c>
      <c r="N2504" t="str">
        <f ca="1">OFFSET(Table3[[#Headers],[Property]], MOD(Table4[[#This Row],[Num]], 3)+1, 0)</f>
        <v>color</v>
      </c>
      <c r="O2504" s="1">
        <f ca="1">1/(1/VLOOKUP(Table4[[#This Row],[Template]],Table1[], 2, FALSE)+1/VLOOKUP(Table4[[#This Row],[Car]],Table2[],2,FALSE))*2</f>
        <v>0.32</v>
      </c>
      <c r="P2504" s="1">
        <f ca="1">1/(1/VLOOKUP(Table4[[#This Row],[Template]],Table1[], 3, FALSE)+1/VLOOKUP(Table4[[#This Row],[Car]],Table2[],3,FALSE))*2</f>
        <v>0.3</v>
      </c>
      <c r="Q2504" s="1" t="str">
        <f ca="1">SUBSTITUTE(SUBSTITUTE(Table4[[#This Row],[Template]], "$", Table4[[#This Row],[Car]]), "%", Table4[[#This Row],[Property]])</f>
        <v>The Sable is crap</v>
      </c>
      <c r="R2504" s="1" t="str">
        <f ca="1">IF(RAND()&gt;Table4[[#This Row],[offer1prob]], "yes", "no")</f>
        <v>yes</v>
      </c>
      <c r="S2504" s="1" t="str">
        <f ca="1">IF(RAND()&lt;Table4[[#This Row],[offer1prob]], "yes", "no")</f>
        <v>no</v>
      </c>
      <c r="T2504" s="1" t="str">
        <f ca="1">"performConversation '" &amp; Table4[[#This Row],[question]] &amp; "' '" &amp; Table4[[#This Row],[answerToAppointmentRequest]] &amp; "' '" &amp; Table4[[#This Row],[answerToMailRequest]] &amp; "'"</f>
        <v>performConversation 'The Sable is crap' 'yes' 'no'</v>
      </c>
    </row>
    <row r="2505" spans="11:20" x14ac:dyDescent="0.25">
      <c r="K2505">
        <v>2504</v>
      </c>
      <c r="L2505" t="str">
        <f ca="1">OFFSET(Table1[[#Headers],[Template]], MOD(Table4[[#This Row],[Num]], 5)+1, 0)</f>
        <v>What does the $ have as %?</v>
      </c>
      <c r="M2505" t="str">
        <f ca="1">OFFSET(Table2[[#Headers],[Car]], MOD(Table4[[#This Row],[Num]], 4)+1, 0)</f>
        <v>Wolverine</v>
      </c>
      <c r="N2505" t="str">
        <f ca="1">OFFSET(Table3[[#Headers],[Property]], MOD(Table4[[#This Row],[Num]], 3)+1, 0)</f>
        <v>weight</v>
      </c>
      <c r="O2505" s="1">
        <f ca="1">1/(1/VLOOKUP(Table4[[#This Row],[Template]],Table1[], 2, FALSE)+1/VLOOKUP(Table4[[#This Row],[Car]],Table2[],2,FALSE))*2</f>
        <v>0.4</v>
      </c>
      <c r="P2505" s="1">
        <f ca="1">1/(1/VLOOKUP(Table4[[#This Row],[Template]],Table1[], 3, FALSE)+1/VLOOKUP(Table4[[#This Row],[Car]],Table2[],3,FALSE))*2</f>
        <v>0.3</v>
      </c>
      <c r="Q2505" s="1" t="str">
        <f ca="1">SUBSTITUTE(SUBSTITUTE(Table4[[#This Row],[Template]], "$", Table4[[#This Row],[Car]]), "%", Table4[[#This Row],[Property]])</f>
        <v>What does the Wolverine have as weight?</v>
      </c>
      <c r="R2505" s="1" t="str">
        <f ca="1">IF(RAND()&gt;Table4[[#This Row],[offer1prob]], "yes", "no")</f>
        <v>no</v>
      </c>
      <c r="S2505" s="1" t="str">
        <f ca="1">IF(RAND()&lt;Table4[[#This Row],[offer1prob]], "yes", "no")</f>
        <v>yes</v>
      </c>
      <c r="T2505" s="1" t="str">
        <f ca="1">"performConversation '" &amp; Table4[[#This Row],[question]] &amp; "' '" &amp; Table4[[#This Row],[answerToAppointmentRequest]] &amp; "' '" &amp; Table4[[#This Row],[answerToMailRequest]] &amp; "'"</f>
        <v>performConversation 'What does the Wolverine have as weight?' 'no' 'yes'</v>
      </c>
    </row>
    <row r="2506" spans="11:20" x14ac:dyDescent="0.25">
      <c r="K2506">
        <v>2505</v>
      </c>
      <c r="L2506" t="str">
        <f ca="1">OFFSET(Table1[[#Headers],[Template]], MOD(Table4[[#This Row],[Num]], 5)+1, 0)</f>
        <v>Why is the $ so expensive?</v>
      </c>
      <c r="M2506" t="str">
        <f ca="1">OFFSET(Table2[[#Headers],[Car]], MOD(Table4[[#This Row],[Num]], 4)+1, 0)</f>
        <v>Polecat</v>
      </c>
      <c r="N2506" t="str">
        <f ca="1">OFFSET(Table3[[#Headers],[Property]], MOD(Table4[[#This Row],[Num]], 3)+1, 0)</f>
        <v>mpg</v>
      </c>
      <c r="O2506" s="1">
        <f ca="1">1/(1/VLOOKUP(Table4[[#This Row],[Template]],Table1[], 2, FALSE)+1/VLOOKUP(Table4[[#This Row],[Car]],Table2[],2,FALSE))*2</f>
        <v>0.4</v>
      </c>
      <c r="P2506" s="1">
        <f ca="1">1/(1/VLOOKUP(Table4[[#This Row],[Template]],Table1[], 3, FALSE)+1/VLOOKUP(Table4[[#This Row],[Car]],Table2[],3,FALSE))*2</f>
        <v>0.68571428571428561</v>
      </c>
      <c r="Q2506" s="1" t="str">
        <f ca="1">SUBSTITUTE(SUBSTITUTE(Table4[[#This Row],[Template]], "$", Table4[[#This Row],[Car]]), "%", Table4[[#This Row],[Property]])</f>
        <v>Why is the Polecat so expensive?</v>
      </c>
      <c r="R2506" s="1" t="str">
        <f ca="1">IF(RAND()&gt;Table4[[#This Row],[offer1prob]], "yes", "no")</f>
        <v>no</v>
      </c>
      <c r="S2506" s="1" t="str">
        <f ca="1">IF(RAND()&lt;Table4[[#This Row],[offer1prob]], "yes", "no")</f>
        <v>yes</v>
      </c>
      <c r="T2506" s="1" t="str">
        <f ca="1">"performConversation '" &amp; Table4[[#This Row],[question]] &amp; "' '" &amp; Table4[[#This Row],[answerToAppointmentRequest]] &amp; "' '" &amp; Table4[[#This Row],[answerToMailRequest]] &amp; "'"</f>
        <v>performConversation 'Why is the Polecat so expensive?' 'no' 'yes'</v>
      </c>
    </row>
    <row r="2507" spans="11:20" x14ac:dyDescent="0.25">
      <c r="K2507">
        <v>2506</v>
      </c>
      <c r="L2507" t="str">
        <f ca="1">OFFSET(Table1[[#Headers],[Template]], MOD(Table4[[#This Row],[Num]], 5)+1, 0)</f>
        <v>Do you still manufacture the $?</v>
      </c>
      <c r="M2507" t="str">
        <f ca="1">OFFSET(Table2[[#Headers],[Car]], MOD(Table4[[#This Row],[Num]], 4)+1, 0)</f>
        <v>Sea Otter</v>
      </c>
      <c r="N2507" t="str">
        <f ca="1">OFFSET(Table3[[#Headers],[Property]], MOD(Table4[[#This Row],[Num]], 3)+1, 0)</f>
        <v>color</v>
      </c>
      <c r="O2507" s="1">
        <f ca="1">1/(1/VLOOKUP(Table4[[#This Row],[Template]],Table1[], 2, FALSE)+1/VLOOKUP(Table4[[#This Row],[Car]],Table2[],2,FALSE))*2</f>
        <v>0.37499999999999994</v>
      </c>
      <c r="P2507" s="1">
        <f ca="1">1/(1/VLOOKUP(Table4[[#This Row],[Template]],Table1[], 3, FALSE)+1/VLOOKUP(Table4[[#This Row],[Car]],Table2[],3,FALSE))*2</f>
        <v>0.44444444444444442</v>
      </c>
      <c r="Q2507" s="1" t="str">
        <f ca="1">SUBSTITUTE(SUBSTITUTE(Table4[[#This Row],[Template]], "$", Table4[[#This Row],[Car]]), "%", Table4[[#This Row],[Property]])</f>
        <v>Do you still manufacture the Sea Otter?</v>
      </c>
      <c r="R2507" s="1" t="str">
        <f ca="1">IF(RAND()&gt;Table4[[#This Row],[offer1prob]], "yes", "no")</f>
        <v>yes</v>
      </c>
      <c r="S2507" s="1" t="str">
        <f ca="1">IF(RAND()&lt;Table4[[#This Row],[offer1prob]], "yes", "no")</f>
        <v>no</v>
      </c>
      <c r="T2507" s="1" t="str">
        <f ca="1">"performConversation '" &amp; Table4[[#This Row],[question]] &amp; "' '" &amp; Table4[[#This Row],[answerToAppointmentRequest]] &amp; "' '" &amp; Table4[[#This Row],[answerToMailRequest]] &amp; "'"</f>
        <v>performConversation 'Do you still manufacture the Sea Otter?' 'yes' 'no'</v>
      </c>
    </row>
    <row r="2508" spans="11:20" x14ac:dyDescent="0.25">
      <c r="K2508">
        <v>2507</v>
      </c>
      <c r="L2508" t="str">
        <f ca="1">OFFSET(Table1[[#Headers],[Template]], MOD(Table4[[#This Row],[Num]], 5)+1, 0)</f>
        <v>What is the % of the $?</v>
      </c>
      <c r="M2508" t="str">
        <f ca="1">OFFSET(Table2[[#Headers],[Car]], MOD(Table4[[#This Row],[Num]], 4)+1, 0)</f>
        <v>Sable</v>
      </c>
      <c r="N2508" t="str">
        <f ca="1">OFFSET(Table3[[#Headers],[Property]], MOD(Table4[[#This Row],[Num]], 3)+1, 0)</f>
        <v>weight</v>
      </c>
      <c r="O2508" s="1">
        <f ca="1">1/(1/VLOOKUP(Table4[[#This Row],[Template]],Table1[], 2, FALSE)+1/VLOOKUP(Table4[[#This Row],[Car]],Table2[],2,FALSE))*2</f>
        <v>0.68571428571428561</v>
      </c>
      <c r="P2508" s="1">
        <f ca="1">1/(1/VLOOKUP(Table4[[#This Row],[Template]],Table1[], 3, FALSE)+1/VLOOKUP(Table4[[#This Row],[Car]],Table2[],3,FALSE))*2</f>
        <v>0.48</v>
      </c>
      <c r="Q2508" s="1" t="str">
        <f ca="1">SUBSTITUTE(SUBSTITUTE(Table4[[#This Row],[Template]], "$", Table4[[#This Row],[Car]]), "%", Table4[[#This Row],[Property]])</f>
        <v>What is the weight of the Sable?</v>
      </c>
      <c r="R2508" s="1" t="str">
        <f ca="1">IF(RAND()&gt;Table4[[#This Row],[offer1prob]], "yes", "no")</f>
        <v>no</v>
      </c>
      <c r="S2508" s="1" t="str">
        <f ca="1">IF(RAND()&lt;Table4[[#This Row],[offer1prob]], "yes", "no")</f>
        <v>no</v>
      </c>
      <c r="T2508" s="1" t="str">
        <f ca="1">"performConversation '" &amp; Table4[[#This Row],[question]] &amp; "' '" &amp; Table4[[#This Row],[answerToAppointmentRequest]] &amp; "' '" &amp; Table4[[#This Row],[answerToMailRequest]] &amp; "'"</f>
        <v>performConversation 'What is the weight of the Sable?' 'no' 'no'</v>
      </c>
    </row>
    <row r="2509" spans="11:20" x14ac:dyDescent="0.25">
      <c r="K2509">
        <v>2508</v>
      </c>
      <c r="L2509" t="str">
        <f ca="1">OFFSET(Table1[[#Headers],[Template]], MOD(Table4[[#This Row],[Num]], 5)+1, 0)</f>
        <v>The $ is crap</v>
      </c>
      <c r="M2509" t="str">
        <f ca="1">OFFSET(Table2[[#Headers],[Car]], MOD(Table4[[#This Row],[Num]], 4)+1, 0)</f>
        <v>Wolverine</v>
      </c>
      <c r="N2509" t="str">
        <f ca="1">OFFSET(Table3[[#Headers],[Property]], MOD(Table4[[#This Row],[Num]], 3)+1, 0)</f>
        <v>mpg</v>
      </c>
      <c r="O2509" s="1">
        <f ca="1">1/(1/VLOOKUP(Table4[[#This Row],[Template]],Table1[], 2, FALSE)+1/VLOOKUP(Table4[[#This Row],[Car]],Table2[],2,FALSE))*2</f>
        <v>0.3</v>
      </c>
      <c r="P2509" s="1">
        <f ca="1">1/(1/VLOOKUP(Table4[[#This Row],[Template]],Table1[], 3, FALSE)+1/VLOOKUP(Table4[[#This Row],[Car]],Table2[],3,FALSE))*2</f>
        <v>0.24</v>
      </c>
      <c r="Q2509" s="1" t="str">
        <f ca="1">SUBSTITUTE(SUBSTITUTE(Table4[[#This Row],[Template]], "$", Table4[[#This Row],[Car]]), "%", Table4[[#This Row],[Property]])</f>
        <v>The Wolverine is crap</v>
      </c>
      <c r="R2509" s="1" t="str">
        <f ca="1">IF(RAND()&gt;Table4[[#This Row],[offer1prob]], "yes", "no")</f>
        <v>no</v>
      </c>
      <c r="S2509" s="1" t="str">
        <f ca="1">IF(RAND()&lt;Table4[[#This Row],[offer1prob]], "yes", "no")</f>
        <v>no</v>
      </c>
      <c r="T2509" s="1" t="str">
        <f ca="1">"performConversation '" &amp; Table4[[#This Row],[question]] &amp; "' '" &amp; Table4[[#This Row],[answerToAppointmentRequest]] &amp; "' '" &amp; Table4[[#This Row],[answerToMailRequest]] &amp; "'"</f>
        <v>performConversation 'The Wolverine is crap' 'no' 'no'</v>
      </c>
    </row>
    <row r="2510" spans="11:20" x14ac:dyDescent="0.25">
      <c r="K2510">
        <v>2509</v>
      </c>
      <c r="L2510" t="str">
        <f ca="1">OFFSET(Table1[[#Headers],[Template]], MOD(Table4[[#This Row],[Num]], 5)+1, 0)</f>
        <v>What does the $ have as %?</v>
      </c>
      <c r="M2510" t="str">
        <f ca="1">OFFSET(Table2[[#Headers],[Car]], MOD(Table4[[#This Row],[Num]], 4)+1, 0)</f>
        <v>Polecat</v>
      </c>
      <c r="N2510" t="str">
        <f ca="1">OFFSET(Table3[[#Headers],[Property]], MOD(Table4[[#This Row],[Num]], 3)+1, 0)</f>
        <v>color</v>
      </c>
      <c r="O2510" s="1">
        <f ca="1">1/(1/VLOOKUP(Table4[[#This Row],[Template]],Table1[], 2, FALSE)+1/VLOOKUP(Table4[[#This Row],[Car]],Table2[],2,FALSE))*2</f>
        <v>0.3428571428571428</v>
      </c>
      <c r="P2510" s="1">
        <f ca="1">1/(1/VLOOKUP(Table4[[#This Row],[Template]],Table1[], 3, FALSE)+1/VLOOKUP(Table4[[#This Row],[Car]],Table2[],3,FALSE))*2</f>
        <v>0.43636363636363629</v>
      </c>
      <c r="Q2510" s="1" t="str">
        <f ca="1">SUBSTITUTE(SUBSTITUTE(Table4[[#This Row],[Template]], "$", Table4[[#This Row],[Car]]), "%", Table4[[#This Row],[Property]])</f>
        <v>What does the Polecat have as color?</v>
      </c>
      <c r="R2510" s="1" t="str">
        <f ca="1">IF(RAND()&gt;Table4[[#This Row],[offer1prob]], "yes", "no")</f>
        <v>yes</v>
      </c>
      <c r="S2510" s="1" t="str">
        <f ca="1">IF(RAND()&lt;Table4[[#This Row],[offer1prob]], "yes", "no")</f>
        <v>yes</v>
      </c>
      <c r="T2510" s="1" t="str">
        <f ca="1">"performConversation '" &amp; Table4[[#This Row],[question]] &amp; "' '" &amp; Table4[[#This Row],[answerToAppointmentRequest]] &amp; "' '" &amp; Table4[[#This Row],[answerToMailRequest]] &amp; "'"</f>
        <v>performConversation 'What does the Polecat have as color?' 'yes' 'yes'</v>
      </c>
    </row>
    <row r="2511" spans="11:20" x14ac:dyDescent="0.25">
      <c r="K2511">
        <v>2510</v>
      </c>
      <c r="L2511" t="str">
        <f ca="1">OFFSET(Table1[[#Headers],[Template]], MOD(Table4[[#This Row],[Num]], 5)+1, 0)</f>
        <v>Why is the $ so expensive?</v>
      </c>
      <c r="M2511" t="str">
        <f ca="1">OFFSET(Table2[[#Headers],[Car]], MOD(Table4[[#This Row],[Num]], 4)+1, 0)</f>
        <v>Sea Otter</v>
      </c>
      <c r="N2511" t="str">
        <f ca="1">OFFSET(Table3[[#Headers],[Property]], MOD(Table4[[#This Row],[Num]], 3)+1, 0)</f>
        <v>weight</v>
      </c>
      <c r="O2511" s="1">
        <f ca="1">1/(1/VLOOKUP(Table4[[#This Row],[Template]],Table1[], 2, FALSE)+1/VLOOKUP(Table4[[#This Row],[Car]],Table2[],2,FALSE))*2</f>
        <v>0.3428571428571428</v>
      </c>
      <c r="P2511" s="1">
        <f ca="1">1/(1/VLOOKUP(Table4[[#This Row],[Template]],Table1[], 3, FALSE)+1/VLOOKUP(Table4[[#This Row],[Car]],Table2[],3,FALSE))*2</f>
        <v>0.48</v>
      </c>
      <c r="Q2511" s="1" t="str">
        <f ca="1">SUBSTITUTE(SUBSTITUTE(Table4[[#This Row],[Template]], "$", Table4[[#This Row],[Car]]), "%", Table4[[#This Row],[Property]])</f>
        <v>Why is the Sea Otter so expensive?</v>
      </c>
      <c r="R2511" s="1" t="str">
        <f ca="1">IF(RAND()&gt;Table4[[#This Row],[offer1prob]], "yes", "no")</f>
        <v>no</v>
      </c>
      <c r="S2511" s="1" t="str">
        <f ca="1">IF(RAND()&lt;Table4[[#This Row],[offer1prob]], "yes", "no")</f>
        <v>no</v>
      </c>
      <c r="T2511" s="1" t="str">
        <f ca="1">"performConversation '" &amp; Table4[[#This Row],[question]] &amp; "' '" &amp; Table4[[#This Row],[answerToAppointmentRequest]] &amp; "' '" &amp; Table4[[#This Row],[answerToMailRequest]] &amp; "'"</f>
        <v>performConversation 'Why is the Sea Otter so expensive?' 'no' 'no'</v>
      </c>
    </row>
    <row r="2512" spans="11:20" x14ac:dyDescent="0.25">
      <c r="K2512">
        <v>2511</v>
      </c>
      <c r="L2512" t="str">
        <f ca="1">OFFSET(Table1[[#Headers],[Template]], MOD(Table4[[#This Row],[Num]], 5)+1, 0)</f>
        <v>Do you still manufacture the $?</v>
      </c>
      <c r="M2512" t="str">
        <f ca="1">OFFSET(Table2[[#Headers],[Car]], MOD(Table4[[#This Row],[Num]], 4)+1, 0)</f>
        <v>Sable</v>
      </c>
      <c r="N2512" t="str">
        <f ca="1">OFFSET(Table3[[#Headers],[Property]], MOD(Table4[[#This Row],[Num]], 3)+1, 0)</f>
        <v>mpg</v>
      </c>
      <c r="O2512" s="1">
        <f ca="1">1/(1/VLOOKUP(Table4[[#This Row],[Template]],Table1[], 2, FALSE)+1/VLOOKUP(Table4[[#This Row],[Car]],Table2[],2,FALSE))*2</f>
        <v>0.61538461538461542</v>
      </c>
      <c r="P2512" s="1">
        <f ca="1">1/(1/VLOOKUP(Table4[[#This Row],[Template]],Table1[], 3, FALSE)+1/VLOOKUP(Table4[[#This Row],[Car]],Table2[],3,FALSE))*2</f>
        <v>0.54545454545454541</v>
      </c>
      <c r="Q2512" s="1" t="str">
        <f ca="1">SUBSTITUTE(SUBSTITUTE(Table4[[#This Row],[Template]], "$", Table4[[#This Row],[Car]]), "%", Table4[[#This Row],[Property]])</f>
        <v>Do you still manufacture the Sable?</v>
      </c>
      <c r="R2512" s="1" t="str">
        <f ca="1">IF(RAND()&gt;Table4[[#This Row],[offer1prob]], "yes", "no")</f>
        <v>no</v>
      </c>
      <c r="S2512" s="1" t="str">
        <f ca="1">IF(RAND()&lt;Table4[[#This Row],[offer1prob]], "yes", "no")</f>
        <v>yes</v>
      </c>
      <c r="T2512" s="1" t="str">
        <f ca="1">"performConversation '" &amp; Table4[[#This Row],[question]] &amp; "' '" &amp; Table4[[#This Row],[answerToAppointmentRequest]] &amp; "' '" &amp; Table4[[#This Row],[answerToMailRequest]] &amp; "'"</f>
        <v>performConversation 'Do you still manufacture the Sable?' 'no' 'yes'</v>
      </c>
    </row>
    <row r="2513" spans="11:20" x14ac:dyDescent="0.25">
      <c r="K2513">
        <v>2512</v>
      </c>
      <c r="L2513" t="str">
        <f ca="1">OFFSET(Table1[[#Headers],[Template]], MOD(Table4[[#This Row],[Num]], 5)+1, 0)</f>
        <v>What is the % of the $?</v>
      </c>
      <c r="M2513" t="str">
        <f ca="1">OFFSET(Table2[[#Headers],[Car]], MOD(Table4[[#This Row],[Num]], 4)+1, 0)</f>
        <v>Wolverine</v>
      </c>
      <c r="N2513" t="str">
        <f ca="1">OFFSET(Table3[[#Headers],[Property]], MOD(Table4[[#This Row],[Num]], 3)+1, 0)</f>
        <v>color</v>
      </c>
      <c r="O2513" s="1">
        <f ca="1">1/(1/VLOOKUP(Table4[[#This Row],[Template]],Table1[], 2, FALSE)+1/VLOOKUP(Table4[[#This Row],[Car]],Table2[],2,FALSE))*2</f>
        <v>0.6</v>
      </c>
      <c r="P2513" s="1">
        <f ca="1">1/(1/VLOOKUP(Table4[[#This Row],[Template]],Table1[], 3, FALSE)+1/VLOOKUP(Table4[[#This Row],[Car]],Table2[],3,FALSE))*2</f>
        <v>0.3428571428571428</v>
      </c>
      <c r="Q2513" s="1" t="str">
        <f ca="1">SUBSTITUTE(SUBSTITUTE(Table4[[#This Row],[Template]], "$", Table4[[#This Row],[Car]]), "%", Table4[[#This Row],[Property]])</f>
        <v>What is the color of the Wolverine?</v>
      </c>
      <c r="R2513" s="1" t="str">
        <f ca="1">IF(RAND()&gt;Table4[[#This Row],[offer1prob]], "yes", "no")</f>
        <v>yes</v>
      </c>
      <c r="S2513" s="1" t="str">
        <f ca="1">IF(RAND()&lt;Table4[[#This Row],[offer1prob]], "yes", "no")</f>
        <v>yes</v>
      </c>
      <c r="T2513" s="1" t="str">
        <f ca="1">"performConversation '" &amp; Table4[[#This Row],[question]] &amp; "' '" &amp; Table4[[#This Row],[answerToAppointmentRequest]] &amp; "' '" &amp; Table4[[#This Row],[answerToMailRequest]] &amp; "'"</f>
        <v>performConversation 'What is the color of the Wolverine?' 'yes' 'yes'</v>
      </c>
    </row>
    <row r="2514" spans="11:20" x14ac:dyDescent="0.25">
      <c r="K2514">
        <v>2513</v>
      </c>
      <c r="L2514" t="str">
        <f ca="1">OFFSET(Table1[[#Headers],[Template]], MOD(Table4[[#This Row],[Num]], 5)+1, 0)</f>
        <v>The $ is crap</v>
      </c>
      <c r="M2514" t="str">
        <f ca="1">OFFSET(Table2[[#Headers],[Car]], MOD(Table4[[#This Row],[Num]], 4)+1, 0)</f>
        <v>Polecat</v>
      </c>
      <c r="N2514" t="str">
        <f ca="1">OFFSET(Table3[[#Headers],[Property]], MOD(Table4[[#This Row],[Num]], 3)+1, 0)</f>
        <v>weight</v>
      </c>
      <c r="O2514" s="1">
        <f ca="1">1/(1/VLOOKUP(Table4[[#This Row],[Template]],Table1[], 2, FALSE)+1/VLOOKUP(Table4[[#This Row],[Car]],Table2[],2,FALSE))*2</f>
        <v>0.26666666666666666</v>
      </c>
      <c r="P2514" s="1">
        <f ca="1">1/(1/VLOOKUP(Table4[[#This Row],[Template]],Table1[], 3, FALSE)+1/VLOOKUP(Table4[[#This Row],[Car]],Table2[],3,FALSE))*2</f>
        <v>0.32</v>
      </c>
      <c r="Q2514" s="1" t="str">
        <f ca="1">SUBSTITUTE(SUBSTITUTE(Table4[[#This Row],[Template]], "$", Table4[[#This Row],[Car]]), "%", Table4[[#This Row],[Property]])</f>
        <v>The Polecat is crap</v>
      </c>
      <c r="R2514" s="1" t="str">
        <f ca="1">IF(RAND()&gt;Table4[[#This Row],[offer1prob]], "yes", "no")</f>
        <v>no</v>
      </c>
      <c r="S2514" s="1" t="str">
        <f ca="1">IF(RAND()&lt;Table4[[#This Row],[offer1prob]], "yes", "no")</f>
        <v>no</v>
      </c>
      <c r="T2514" s="1" t="str">
        <f ca="1">"performConversation '" &amp; Table4[[#This Row],[question]] &amp; "' '" &amp; Table4[[#This Row],[answerToAppointmentRequest]] &amp; "' '" &amp; Table4[[#This Row],[answerToMailRequest]] &amp; "'"</f>
        <v>performConversation 'The Polecat is crap' 'no' 'no'</v>
      </c>
    </row>
    <row r="2515" spans="11:20" x14ac:dyDescent="0.25">
      <c r="K2515">
        <v>2514</v>
      </c>
      <c r="L2515" t="str">
        <f ca="1">OFFSET(Table1[[#Headers],[Template]], MOD(Table4[[#This Row],[Num]], 5)+1, 0)</f>
        <v>What does the $ have as %?</v>
      </c>
      <c r="M2515" t="str">
        <f ca="1">OFFSET(Table2[[#Headers],[Car]], MOD(Table4[[#This Row],[Num]], 4)+1, 0)</f>
        <v>Sea Otter</v>
      </c>
      <c r="N2515" t="str">
        <f ca="1">OFFSET(Table3[[#Headers],[Property]], MOD(Table4[[#This Row],[Num]], 3)+1, 0)</f>
        <v>mpg</v>
      </c>
      <c r="O2515" s="1">
        <f ca="1">1/(1/VLOOKUP(Table4[[#This Row],[Template]],Table1[], 2, FALSE)+1/VLOOKUP(Table4[[#This Row],[Car]],Table2[],2,FALSE))*2</f>
        <v>0.3</v>
      </c>
      <c r="P2515" s="1">
        <f ca="1">1/(1/VLOOKUP(Table4[[#This Row],[Template]],Table1[], 3, FALSE)+1/VLOOKUP(Table4[[#This Row],[Car]],Table2[],3,FALSE))*2</f>
        <v>0.3428571428571428</v>
      </c>
      <c r="Q2515" s="1" t="str">
        <f ca="1">SUBSTITUTE(SUBSTITUTE(Table4[[#This Row],[Template]], "$", Table4[[#This Row],[Car]]), "%", Table4[[#This Row],[Property]])</f>
        <v>What does the Sea Otter have as mpg?</v>
      </c>
      <c r="R2515" s="1" t="str">
        <f ca="1">IF(RAND()&gt;Table4[[#This Row],[offer1prob]], "yes", "no")</f>
        <v>no</v>
      </c>
      <c r="S2515" s="1" t="str">
        <f ca="1">IF(RAND()&lt;Table4[[#This Row],[offer1prob]], "yes", "no")</f>
        <v>no</v>
      </c>
      <c r="T2515" s="1" t="str">
        <f ca="1">"performConversation '" &amp; Table4[[#This Row],[question]] &amp; "' '" &amp; Table4[[#This Row],[answerToAppointmentRequest]] &amp; "' '" &amp; Table4[[#This Row],[answerToMailRequest]] &amp; "'"</f>
        <v>performConversation 'What does the Sea Otter have as mpg?' 'no' 'no'</v>
      </c>
    </row>
    <row r="2516" spans="11:20" x14ac:dyDescent="0.25">
      <c r="K2516">
        <v>2515</v>
      </c>
      <c r="L2516" t="str">
        <f ca="1">OFFSET(Table1[[#Headers],[Template]], MOD(Table4[[#This Row],[Num]], 5)+1, 0)</f>
        <v>Why is the $ so expensive?</v>
      </c>
      <c r="M2516" t="str">
        <f ca="1">OFFSET(Table2[[#Headers],[Car]], MOD(Table4[[#This Row],[Num]], 4)+1, 0)</f>
        <v>Sable</v>
      </c>
      <c r="N2516" t="str">
        <f ca="1">OFFSET(Table3[[#Headers],[Property]], MOD(Table4[[#This Row],[Num]], 3)+1, 0)</f>
        <v>color</v>
      </c>
      <c r="O2516" s="1">
        <f ca="1">1/(1/VLOOKUP(Table4[[#This Row],[Template]],Table1[], 2, FALSE)+1/VLOOKUP(Table4[[#This Row],[Car]],Table2[],2,FALSE))*2</f>
        <v>0.53333333333333333</v>
      </c>
      <c r="P2516" s="1">
        <f ca="1">1/(1/VLOOKUP(Table4[[#This Row],[Template]],Table1[], 3, FALSE)+1/VLOOKUP(Table4[[#This Row],[Car]],Table2[],3,FALSE))*2</f>
        <v>0.6</v>
      </c>
      <c r="Q2516" s="1" t="str">
        <f ca="1">SUBSTITUTE(SUBSTITUTE(Table4[[#This Row],[Template]], "$", Table4[[#This Row],[Car]]), "%", Table4[[#This Row],[Property]])</f>
        <v>Why is the Sable so expensive?</v>
      </c>
      <c r="R2516" s="1" t="str">
        <f ca="1">IF(RAND()&gt;Table4[[#This Row],[offer1prob]], "yes", "no")</f>
        <v>no</v>
      </c>
      <c r="S2516" s="1" t="str">
        <f ca="1">IF(RAND()&lt;Table4[[#This Row],[offer1prob]], "yes", "no")</f>
        <v>yes</v>
      </c>
      <c r="T2516" s="1" t="str">
        <f ca="1">"performConversation '" &amp; Table4[[#This Row],[question]] &amp; "' '" &amp; Table4[[#This Row],[answerToAppointmentRequest]] &amp; "' '" &amp; Table4[[#This Row],[answerToMailRequest]] &amp; "'"</f>
        <v>performConversation 'Why is the Sable so expensive?' 'no' 'yes'</v>
      </c>
    </row>
    <row r="2517" spans="11:20" x14ac:dyDescent="0.25">
      <c r="K2517">
        <v>2516</v>
      </c>
      <c r="L2517" t="str">
        <f ca="1">OFFSET(Table1[[#Headers],[Template]], MOD(Table4[[#This Row],[Num]], 5)+1, 0)</f>
        <v>Do you still manufacture the $?</v>
      </c>
      <c r="M2517" t="str">
        <f ca="1">OFFSET(Table2[[#Headers],[Car]], MOD(Table4[[#This Row],[Num]], 4)+1, 0)</f>
        <v>Wolverine</v>
      </c>
      <c r="N2517" t="str">
        <f ca="1">OFFSET(Table3[[#Headers],[Property]], MOD(Table4[[#This Row],[Num]], 3)+1, 0)</f>
        <v>weight</v>
      </c>
      <c r="O2517" s="1">
        <f ca="1">1/(1/VLOOKUP(Table4[[#This Row],[Template]],Table1[], 2, FALSE)+1/VLOOKUP(Table4[[#This Row],[Car]],Table2[],2,FALSE))*2</f>
        <v>0.54545454545454541</v>
      </c>
      <c r="P2517" s="1">
        <f ca="1">1/(1/VLOOKUP(Table4[[#This Row],[Template]],Table1[], 3, FALSE)+1/VLOOKUP(Table4[[#This Row],[Car]],Table2[],3,FALSE))*2</f>
        <v>0.37499999999999994</v>
      </c>
      <c r="Q2517" s="1" t="str">
        <f ca="1">SUBSTITUTE(SUBSTITUTE(Table4[[#This Row],[Template]], "$", Table4[[#This Row],[Car]]), "%", Table4[[#This Row],[Property]])</f>
        <v>Do you still manufacture the Wolverine?</v>
      </c>
      <c r="R2517" s="1" t="str">
        <f ca="1">IF(RAND()&gt;Table4[[#This Row],[offer1prob]], "yes", "no")</f>
        <v>no</v>
      </c>
      <c r="S2517" s="1" t="str">
        <f ca="1">IF(RAND()&lt;Table4[[#This Row],[offer1prob]], "yes", "no")</f>
        <v>yes</v>
      </c>
      <c r="T2517" s="1" t="str">
        <f ca="1">"performConversation '" &amp; Table4[[#This Row],[question]] &amp; "' '" &amp; Table4[[#This Row],[answerToAppointmentRequest]] &amp; "' '" &amp; Table4[[#This Row],[answerToMailRequest]] &amp; "'"</f>
        <v>performConversation 'Do you still manufacture the Wolverine?' 'no' 'yes'</v>
      </c>
    </row>
    <row r="2518" spans="11:20" x14ac:dyDescent="0.25">
      <c r="K2518">
        <v>2517</v>
      </c>
      <c r="L2518" t="str">
        <f ca="1">OFFSET(Table1[[#Headers],[Template]], MOD(Table4[[#This Row],[Num]], 5)+1, 0)</f>
        <v>What is the % of the $?</v>
      </c>
      <c r="M2518" t="str">
        <f ca="1">OFFSET(Table2[[#Headers],[Car]], MOD(Table4[[#This Row],[Num]], 4)+1, 0)</f>
        <v>Polecat</v>
      </c>
      <c r="N2518" t="str">
        <f ca="1">OFFSET(Table3[[#Headers],[Property]], MOD(Table4[[#This Row],[Num]], 3)+1, 0)</f>
        <v>mpg</v>
      </c>
      <c r="O2518" s="1">
        <f ca="1">1/(1/VLOOKUP(Table4[[#This Row],[Template]],Table1[], 2, FALSE)+1/VLOOKUP(Table4[[#This Row],[Car]],Table2[],2,FALSE))*2</f>
        <v>0.48</v>
      </c>
      <c r="P2518" s="1">
        <f ca="1">1/(1/VLOOKUP(Table4[[#This Row],[Template]],Table1[], 3, FALSE)+1/VLOOKUP(Table4[[#This Row],[Car]],Table2[],3,FALSE))*2</f>
        <v>0.53333333333333333</v>
      </c>
      <c r="Q2518" s="1" t="str">
        <f ca="1">SUBSTITUTE(SUBSTITUTE(Table4[[#This Row],[Template]], "$", Table4[[#This Row],[Car]]), "%", Table4[[#This Row],[Property]])</f>
        <v>What is the mpg of the Polecat?</v>
      </c>
      <c r="R2518" s="1" t="str">
        <f ca="1">IF(RAND()&gt;Table4[[#This Row],[offer1prob]], "yes", "no")</f>
        <v>yes</v>
      </c>
      <c r="S2518" s="1" t="str">
        <f ca="1">IF(RAND()&lt;Table4[[#This Row],[offer1prob]], "yes", "no")</f>
        <v>yes</v>
      </c>
      <c r="T2518" s="1" t="str">
        <f ca="1">"performConversation '" &amp; Table4[[#This Row],[question]] &amp; "' '" &amp; Table4[[#This Row],[answerToAppointmentRequest]] &amp; "' '" &amp; Table4[[#This Row],[answerToMailRequest]] &amp; "'"</f>
        <v>performConversation 'What is the mpg of the Polecat?' 'yes' 'yes'</v>
      </c>
    </row>
    <row r="2519" spans="11:20" x14ac:dyDescent="0.25">
      <c r="K2519">
        <v>2518</v>
      </c>
      <c r="L2519" t="str">
        <f ca="1">OFFSET(Table1[[#Headers],[Template]], MOD(Table4[[#This Row],[Num]], 5)+1, 0)</f>
        <v>The $ is crap</v>
      </c>
      <c r="M2519" t="str">
        <f ca="1">OFFSET(Table2[[#Headers],[Car]], MOD(Table4[[#This Row],[Num]], 4)+1, 0)</f>
        <v>Sea Otter</v>
      </c>
      <c r="N2519" t="str">
        <f ca="1">OFFSET(Table3[[#Headers],[Property]], MOD(Table4[[#This Row],[Num]], 3)+1, 0)</f>
        <v>color</v>
      </c>
      <c r="O2519" s="1">
        <f ca="1">1/(1/VLOOKUP(Table4[[#This Row],[Template]],Table1[], 2, FALSE)+1/VLOOKUP(Table4[[#This Row],[Car]],Table2[],2,FALSE))*2</f>
        <v>0.24</v>
      </c>
      <c r="P2519" s="1">
        <f ca="1">1/(1/VLOOKUP(Table4[[#This Row],[Template]],Table1[], 3, FALSE)+1/VLOOKUP(Table4[[#This Row],[Car]],Table2[],3,FALSE))*2</f>
        <v>0.26666666666666666</v>
      </c>
      <c r="Q2519" s="1" t="str">
        <f ca="1">SUBSTITUTE(SUBSTITUTE(Table4[[#This Row],[Template]], "$", Table4[[#This Row],[Car]]), "%", Table4[[#This Row],[Property]])</f>
        <v>The Sea Otter is crap</v>
      </c>
      <c r="R2519" s="1" t="str">
        <f ca="1">IF(RAND()&gt;Table4[[#This Row],[offer1prob]], "yes", "no")</f>
        <v>no</v>
      </c>
      <c r="S2519" s="1" t="str">
        <f ca="1">IF(RAND()&lt;Table4[[#This Row],[offer1prob]], "yes", "no")</f>
        <v>no</v>
      </c>
      <c r="T2519" s="1" t="str">
        <f ca="1">"performConversation '" &amp; Table4[[#This Row],[question]] &amp; "' '" &amp; Table4[[#This Row],[answerToAppointmentRequest]] &amp; "' '" &amp; Table4[[#This Row],[answerToMailRequest]] &amp; "'"</f>
        <v>performConversation 'The Sea Otter is crap' 'no' 'no'</v>
      </c>
    </row>
    <row r="2520" spans="11:20" x14ac:dyDescent="0.25">
      <c r="K2520">
        <v>2519</v>
      </c>
      <c r="L2520" t="str">
        <f ca="1">OFFSET(Table1[[#Headers],[Template]], MOD(Table4[[#This Row],[Num]], 5)+1, 0)</f>
        <v>What does the $ have as %?</v>
      </c>
      <c r="M2520" t="str">
        <f ca="1">OFFSET(Table2[[#Headers],[Car]], MOD(Table4[[#This Row],[Num]], 4)+1, 0)</f>
        <v>Sable</v>
      </c>
      <c r="N2520" t="str">
        <f ca="1">OFFSET(Table3[[#Headers],[Property]], MOD(Table4[[#This Row],[Num]], 3)+1, 0)</f>
        <v>weight</v>
      </c>
      <c r="O2520" s="1">
        <f ca="1">1/(1/VLOOKUP(Table4[[#This Row],[Template]],Table1[], 2, FALSE)+1/VLOOKUP(Table4[[#This Row],[Car]],Table2[],2,FALSE))*2</f>
        <v>0.43636363636363629</v>
      </c>
      <c r="P2520" s="1">
        <f ca="1">1/(1/VLOOKUP(Table4[[#This Row],[Template]],Table1[], 3, FALSE)+1/VLOOKUP(Table4[[#This Row],[Car]],Table2[],3,FALSE))*2</f>
        <v>0.4</v>
      </c>
      <c r="Q2520" s="1" t="str">
        <f ca="1">SUBSTITUTE(SUBSTITUTE(Table4[[#This Row],[Template]], "$", Table4[[#This Row],[Car]]), "%", Table4[[#This Row],[Property]])</f>
        <v>What does the Sable have as weight?</v>
      </c>
      <c r="R2520" s="1" t="str">
        <f ca="1">IF(RAND()&gt;Table4[[#This Row],[offer1prob]], "yes", "no")</f>
        <v>yes</v>
      </c>
      <c r="S2520" s="1" t="str">
        <f ca="1">IF(RAND()&lt;Table4[[#This Row],[offer1prob]], "yes", "no")</f>
        <v>yes</v>
      </c>
      <c r="T2520" s="1" t="str">
        <f ca="1">"performConversation '" &amp; Table4[[#This Row],[question]] &amp; "' '" &amp; Table4[[#This Row],[answerToAppointmentRequest]] &amp; "' '" &amp; Table4[[#This Row],[answerToMailRequest]] &amp; "'"</f>
        <v>performConversation 'What does the Sable have as weight?' 'yes' 'yes'</v>
      </c>
    </row>
    <row r="2521" spans="11:20" x14ac:dyDescent="0.25">
      <c r="K2521">
        <v>2520</v>
      </c>
      <c r="L2521" t="str">
        <f ca="1">OFFSET(Table1[[#Headers],[Template]], MOD(Table4[[#This Row],[Num]], 5)+1, 0)</f>
        <v>Why is the $ so expensive?</v>
      </c>
      <c r="M2521" t="str">
        <f ca="1">OFFSET(Table2[[#Headers],[Car]], MOD(Table4[[#This Row],[Num]], 4)+1, 0)</f>
        <v>Wolverine</v>
      </c>
      <c r="N2521" t="str">
        <f ca="1">OFFSET(Table3[[#Headers],[Property]], MOD(Table4[[#This Row],[Num]], 3)+1, 0)</f>
        <v>mpg</v>
      </c>
      <c r="O2521" s="1">
        <f ca="1">1/(1/VLOOKUP(Table4[[#This Row],[Template]],Table1[], 2, FALSE)+1/VLOOKUP(Table4[[#This Row],[Car]],Table2[],2,FALSE))*2</f>
        <v>0.48</v>
      </c>
      <c r="P2521" s="1">
        <f ca="1">1/(1/VLOOKUP(Table4[[#This Row],[Template]],Table1[], 3, FALSE)+1/VLOOKUP(Table4[[#This Row],[Car]],Table2[],3,FALSE))*2</f>
        <v>0.4</v>
      </c>
      <c r="Q2521" s="1" t="str">
        <f ca="1">SUBSTITUTE(SUBSTITUTE(Table4[[#This Row],[Template]], "$", Table4[[#This Row],[Car]]), "%", Table4[[#This Row],[Property]])</f>
        <v>Why is the Wolverine so expensive?</v>
      </c>
      <c r="R2521" s="1" t="str">
        <f ca="1">IF(RAND()&gt;Table4[[#This Row],[offer1prob]], "yes", "no")</f>
        <v>yes</v>
      </c>
      <c r="S2521" s="1" t="str">
        <f ca="1">IF(RAND()&lt;Table4[[#This Row],[offer1prob]], "yes", "no")</f>
        <v>yes</v>
      </c>
      <c r="T2521" s="1" t="str">
        <f ca="1">"performConversation '" &amp; Table4[[#This Row],[question]] &amp; "' '" &amp; Table4[[#This Row],[answerToAppointmentRequest]] &amp; "' '" &amp; Table4[[#This Row],[answerToMailRequest]] &amp; "'"</f>
        <v>performConversation 'Why is the Wolverine so expensive?' 'yes' 'yes'</v>
      </c>
    </row>
    <row r="2522" spans="11:20" x14ac:dyDescent="0.25">
      <c r="K2522">
        <v>2521</v>
      </c>
      <c r="L2522" t="str">
        <f ca="1">OFFSET(Table1[[#Headers],[Template]], MOD(Table4[[#This Row],[Num]], 5)+1, 0)</f>
        <v>Do you still manufacture the $?</v>
      </c>
      <c r="M2522" t="str">
        <f ca="1">OFFSET(Table2[[#Headers],[Car]], MOD(Table4[[#This Row],[Num]], 4)+1, 0)</f>
        <v>Polecat</v>
      </c>
      <c r="N2522" t="str">
        <f ca="1">OFFSET(Table3[[#Headers],[Property]], MOD(Table4[[#This Row],[Num]], 3)+1, 0)</f>
        <v>color</v>
      </c>
      <c r="O2522" s="1">
        <f ca="1">1/(1/VLOOKUP(Table4[[#This Row],[Template]],Table1[], 2, FALSE)+1/VLOOKUP(Table4[[#This Row],[Car]],Table2[],2,FALSE))*2</f>
        <v>0.44444444444444442</v>
      </c>
      <c r="P2522" s="1">
        <f ca="1">1/(1/VLOOKUP(Table4[[#This Row],[Template]],Table1[], 3, FALSE)+1/VLOOKUP(Table4[[#This Row],[Car]],Table2[],3,FALSE))*2</f>
        <v>0.61538461538461542</v>
      </c>
      <c r="Q2522" s="1" t="str">
        <f ca="1">SUBSTITUTE(SUBSTITUTE(Table4[[#This Row],[Template]], "$", Table4[[#This Row],[Car]]), "%", Table4[[#This Row],[Property]])</f>
        <v>Do you still manufacture the Polecat?</v>
      </c>
      <c r="R2522" s="1" t="str">
        <f ca="1">IF(RAND()&gt;Table4[[#This Row],[offer1prob]], "yes", "no")</f>
        <v>no</v>
      </c>
      <c r="S2522" s="1" t="str">
        <f ca="1">IF(RAND()&lt;Table4[[#This Row],[offer1prob]], "yes", "no")</f>
        <v>no</v>
      </c>
      <c r="T2522" s="1" t="str">
        <f ca="1">"performConversation '" &amp; Table4[[#This Row],[question]] &amp; "' '" &amp; Table4[[#This Row],[answerToAppointmentRequest]] &amp; "' '" &amp; Table4[[#This Row],[answerToMailRequest]] &amp; "'"</f>
        <v>performConversation 'Do you still manufacture the Polecat?' 'no' 'no'</v>
      </c>
    </row>
    <row r="2523" spans="11:20" x14ac:dyDescent="0.25">
      <c r="K2523">
        <v>2522</v>
      </c>
      <c r="L2523" t="str">
        <f ca="1">OFFSET(Table1[[#Headers],[Template]], MOD(Table4[[#This Row],[Num]], 5)+1, 0)</f>
        <v>What is the % of the $?</v>
      </c>
      <c r="M2523" t="str">
        <f ca="1">OFFSET(Table2[[#Headers],[Car]], MOD(Table4[[#This Row],[Num]], 4)+1, 0)</f>
        <v>Sea Otter</v>
      </c>
      <c r="N2523" t="str">
        <f ca="1">OFFSET(Table3[[#Headers],[Property]], MOD(Table4[[#This Row],[Num]], 3)+1, 0)</f>
        <v>weight</v>
      </c>
      <c r="O2523" s="1">
        <f ca="1">1/(1/VLOOKUP(Table4[[#This Row],[Template]],Table1[], 2, FALSE)+1/VLOOKUP(Table4[[#This Row],[Car]],Table2[],2,FALSE))*2</f>
        <v>0.4</v>
      </c>
      <c r="P2523" s="1">
        <f ca="1">1/(1/VLOOKUP(Table4[[#This Row],[Template]],Table1[], 3, FALSE)+1/VLOOKUP(Table4[[#This Row],[Car]],Table2[],3,FALSE))*2</f>
        <v>0.4</v>
      </c>
      <c r="Q2523" s="1" t="str">
        <f ca="1">SUBSTITUTE(SUBSTITUTE(Table4[[#This Row],[Template]], "$", Table4[[#This Row],[Car]]), "%", Table4[[#This Row],[Property]])</f>
        <v>What is the weight of the Sea Otter?</v>
      </c>
      <c r="R2523" s="1" t="str">
        <f ca="1">IF(RAND()&gt;Table4[[#This Row],[offer1prob]], "yes", "no")</f>
        <v>no</v>
      </c>
      <c r="S2523" s="1" t="str">
        <f ca="1">IF(RAND()&lt;Table4[[#This Row],[offer1prob]], "yes", "no")</f>
        <v>yes</v>
      </c>
      <c r="T2523" s="1" t="str">
        <f ca="1">"performConversation '" &amp; Table4[[#This Row],[question]] &amp; "' '" &amp; Table4[[#This Row],[answerToAppointmentRequest]] &amp; "' '" &amp; Table4[[#This Row],[answerToMailRequest]] &amp; "'"</f>
        <v>performConversation 'What is the weight of the Sea Otter?' 'no' 'yes'</v>
      </c>
    </row>
    <row r="2524" spans="11:20" x14ac:dyDescent="0.25">
      <c r="K2524">
        <v>2523</v>
      </c>
      <c r="L2524" t="str">
        <f ca="1">OFFSET(Table1[[#Headers],[Template]], MOD(Table4[[#This Row],[Num]], 5)+1, 0)</f>
        <v>The $ is crap</v>
      </c>
      <c r="M2524" t="str">
        <f ca="1">OFFSET(Table2[[#Headers],[Car]], MOD(Table4[[#This Row],[Num]], 4)+1, 0)</f>
        <v>Sable</v>
      </c>
      <c r="N2524" t="str">
        <f ca="1">OFFSET(Table3[[#Headers],[Property]], MOD(Table4[[#This Row],[Num]], 3)+1, 0)</f>
        <v>mpg</v>
      </c>
      <c r="O2524" s="1">
        <f ca="1">1/(1/VLOOKUP(Table4[[#This Row],[Template]],Table1[], 2, FALSE)+1/VLOOKUP(Table4[[#This Row],[Car]],Table2[],2,FALSE))*2</f>
        <v>0.32</v>
      </c>
      <c r="P2524" s="1">
        <f ca="1">1/(1/VLOOKUP(Table4[[#This Row],[Template]],Table1[], 3, FALSE)+1/VLOOKUP(Table4[[#This Row],[Car]],Table2[],3,FALSE))*2</f>
        <v>0.3</v>
      </c>
      <c r="Q2524" s="1" t="str">
        <f ca="1">SUBSTITUTE(SUBSTITUTE(Table4[[#This Row],[Template]], "$", Table4[[#This Row],[Car]]), "%", Table4[[#This Row],[Property]])</f>
        <v>The Sable is crap</v>
      </c>
      <c r="R2524" s="1" t="str">
        <f ca="1">IF(RAND()&gt;Table4[[#This Row],[offer1prob]], "yes", "no")</f>
        <v>no</v>
      </c>
      <c r="S2524" s="1" t="str">
        <f ca="1">IF(RAND()&lt;Table4[[#This Row],[offer1prob]], "yes", "no")</f>
        <v>no</v>
      </c>
      <c r="T2524" s="1" t="str">
        <f ca="1">"performConversation '" &amp; Table4[[#This Row],[question]] &amp; "' '" &amp; Table4[[#This Row],[answerToAppointmentRequest]] &amp; "' '" &amp; Table4[[#This Row],[answerToMailRequest]] &amp; "'"</f>
        <v>performConversation 'The Sable is crap' 'no' 'no'</v>
      </c>
    </row>
    <row r="2525" spans="11:20" x14ac:dyDescent="0.25">
      <c r="K2525">
        <v>2524</v>
      </c>
      <c r="L2525" t="str">
        <f ca="1">OFFSET(Table1[[#Headers],[Template]], MOD(Table4[[#This Row],[Num]], 5)+1, 0)</f>
        <v>What does the $ have as %?</v>
      </c>
      <c r="M2525" t="str">
        <f ca="1">OFFSET(Table2[[#Headers],[Car]], MOD(Table4[[#This Row],[Num]], 4)+1, 0)</f>
        <v>Wolverine</v>
      </c>
      <c r="N2525" t="str">
        <f ca="1">OFFSET(Table3[[#Headers],[Property]], MOD(Table4[[#This Row],[Num]], 3)+1, 0)</f>
        <v>color</v>
      </c>
      <c r="O2525" s="1">
        <f ca="1">1/(1/VLOOKUP(Table4[[#This Row],[Template]],Table1[], 2, FALSE)+1/VLOOKUP(Table4[[#This Row],[Car]],Table2[],2,FALSE))*2</f>
        <v>0.4</v>
      </c>
      <c r="P2525" s="1">
        <f ca="1">1/(1/VLOOKUP(Table4[[#This Row],[Template]],Table1[], 3, FALSE)+1/VLOOKUP(Table4[[#This Row],[Car]],Table2[],3,FALSE))*2</f>
        <v>0.3</v>
      </c>
      <c r="Q2525" s="1" t="str">
        <f ca="1">SUBSTITUTE(SUBSTITUTE(Table4[[#This Row],[Template]], "$", Table4[[#This Row],[Car]]), "%", Table4[[#This Row],[Property]])</f>
        <v>What does the Wolverine have as color?</v>
      </c>
      <c r="R2525" s="1" t="str">
        <f ca="1">IF(RAND()&gt;Table4[[#This Row],[offer1prob]], "yes", "no")</f>
        <v>yes</v>
      </c>
      <c r="S2525" s="1" t="str">
        <f ca="1">IF(RAND()&lt;Table4[[#This Row],[offer1prob]], "yes", "no")</f>
        <v>no</v>
      </c>
      <c r="T2525" s="1" t="str">
        <f ca="1">"performConversation '" &amp; Table4[[#This Row],[question]] &amp; "' '" &amp; Table4[[#This Row],[answerToAppointmentRequest]] &amp; "' '" &amp; Table4[[#This Row],[answerToMailRequest]] &amp; "'"</f>
        <v>performConversation 'What does the Wolverine have as color?' 'yes' 'no'</v>
      </c>
    </row>
    <row r="2526" spans="11:20" x14ac:dyDescent="0.25">
      <c r="K2526">
        <v>2525</v>
      </c>
      <c r="L2526" t="str">
        <f ca="1">OFFSET(Table1[[#Headers],[Template]], MOD(Table4[[#This Row],[Num]], 5)+1, 0)</f>
        <v>Why is the $ so expensive?</v>
      </c>
      <c r="M2526" t="str">
        <f ca="1">OFFSET(Table2[[#Headers],[Car]], MOD(Table4[[#This Row],[Num]], 4)+1, 0)</f>
        <v>Polecat</v>
      </c>
      <c r="N2526" t="str">
        <f ca="1">OFFSET(Table3[[#Headers],[Property]], MOD(Table4[[#This Row],[Num]], 3)+1, 0)</f>
        <v>weight</v>
      </c>
      <c r="O2526" s="1">
        <f ca="1">1/(1/VLOOKUP(Table4[[#This Row],[Template]],Table1[], 2, FALSE)+1/VLOOKUP(Table4[[#This Row],[Car]],Table2[],2,FALSE))*2</f>
        <v>0.4</v>
      </c>
      <c r="P2526" s="1">
        <f ca="1">1/(1/VLOOKUP(Table4[[#This Row],[Template]],Table1[], 3, FALSE)+1/VLOOKUP(Table4[[#This Row],[Car]],Table2[],3,FALSE))*2</f>
        <v>0.68571428571428561</v>
      </c>
      <c r="Q2526" s="1" t="str">
        <f ca="1">SUBSTITUTE(SUBSTITUTE(Table4[[#This Row],[Template]], "$", Table4[[#This Row],[Car]]), "%", Table4[[#This Row],[Property]])</f>
        <v>Why is the Polecat so expensive?</v>
      </c>
      <c r="R2526" s="1" t="str">
        <f ca="1">IF(RAND()&gt;Table4[[#This Row],[offer1prob]], "yes", "no")</f>
        <v>no</v>
      </c>
      <c r="S2526" s="1" t="str">
        <f ca="1">IF(RAND()&lt;Table4[[#This Row],[offer1prob]], "yes", "no")</f>
        <v>no</v>
      </c>
      <c r="T2526" s="1" t="str">
        <f ca="1">"performConversation '" &amp; Table4[[#This Row],[question]] &amp; "' '" &amp; Table4[[#This Row],[answerToAppointmentRequest]] &amp; "' '" &amp; Table4[[#This Row],[answerToMailRequest]] &amp; "'"</f>
        <v>performConversation 'Why is the Polecat so expensive?' 'no' 'no'</v>
      </c>
    </row>
    <row r="2527" spans="11:20" x14ac:dyDescent="0.25">
      <c r="K2527">
        <v>2526</v>
      </c>
      <c r="L2527" t="str">
        <f ca="1">OFFSET(Table1[[#Headers],[Template]], MOD(Table4[[#This Row],[Num]], 5)+1, 0)</f>
        <v>Do you still manufacture the $?</v>
      </c>
      <c r="M2527" t="str">
        <f ca="1">OFFSET(Table2[[#Headers],[Car]], MOD(Table4[[#This Row],[Num]], 4)+1, 0)</f>
        <v>Sea Otter</v>
      </c>
      <c r="N2527" t="str">
        <f ca="1">OFFSET(Table3[[#Headers],[Property]], MOD(Table4[[#This Row],[Num]], 3)+1, 0)</f>
        <v>mpg</v>
      </c>
      <c r="O2527" s="1">
        <f ca="1">1/(1/VLOOKUP(Table4[[#This Row],[Template]],Table1[], 2, FALSE)+1/VLOOKUP(Table4[[#This Row],[Car]],Table2[],2,FALSE))*2</f>
        <v>0.37499999999999994</v>
      </c>
      <c r="P2527" s="1">
        <f ca="1">1/(1/VLOOKUP(Table4[[#This Row],[Template]],Table1[], 3, FALSE)+1/VLOOKUP(Table4[[#This Row],[Car]],Table2[],3,FALSE))*2</f>
        <v>0.44444444444444442</v>
      </c>
      <c r="Q2527" s="1" t="str">
        <f ca="1">SUBSTITUTE(SUBSTITUTE(Table4[[#This Row],[Template]], "$", Table4[[#This Row],[Car]]), "%", Table4[[#This Row],[Property]])</f>
        <v>Do you still manufacture the Sea Otter?</v>
      </c>
      <c r="R2527" s="1" t="str">
        <f ca="1">IF(RAND()&gt;Table4[[#This Row],[offer1prob]], "yes", "no")</f>
        <v>yes</v>
      </c>
      <c r="S2527" s="1" t="str">
        <f ca="1">IF(RAND()&lt;Table4[[#This Row],[offer1prob]], "yes", "no")</f>
        <v>no</v>
      </c>
      <c r="T2527" s="1" t="str">
        <f ca="1">"performConversation '" &amp; Table4[[#This Row],[question]] &amp; "' '" &amp; Table4[[#This Row],[answerToAppointmentRequest]] &amp; "' '" &amp; Table4[[#This Row],[answerToMailRequest]] &amp; "'"</f>
        <v>performConversation 'Do you still manufacture the Sea Otter?' 'yes' 'no'</v>
      </c>
    </row>
    <row r="2528" spans="11:20" x14ac:dyDescent="0.25">
      <c r="K2528">
        <v>2527</v>
      </c>
      <c r="L2528" t="str">
        <f ca="1">OFFSET(Table1[[#Headers],[Template]], MOD(Table4[[#This Row],[Num]], 5)+1, 0)</f>
        <v>What is the % of the $?</v>
      </c>
      <c r="M2528" t="str">
        <f ca="1">OFFSET(Table2[[#Headers],[Car]], MOD(Table4[[#This Row],[Num]], 4)+1, 0)</f>
        <v>Sable</v>
      </c>
      <c r="N2528" t="str">
        <f ca="1">OFFSET(Table3[[#Headers],[Property]], MOD(Table4[[#This Row],[Num]], 3)+1, 0)</f>
        <v>color</v>
      </c>
      <c r="O2528" s="1">
        <f ca="1">1/(1/VLOOKUP(Table4[[#This Row],[Template]],Table1[], 2, FALSE)+1/VLOOKUP(Table4[[#This Row],[Car]],Table2[],2,FALSE))*2</f>
        <v>0.68571428571428561</v>
      </c>
      <c r="P2528" s="1">
        <f ca="1">1/(1/VLOOKUP(Table4[[#This Row],[Template]],Table1[], 3, FALSE)+1/VLOOKUP(Table4[[#This Row],[Car]],Table2[],3,FALSE))*2</f>
        <v>0.48</v>
      </c>
      <c r="Q2528" s="1" t="str">
        <f ca="1">SUBSTITUTE(SUBSTITUTE(Table4[[#This Row],[Template]], "$", Table4[[#This Row],[Car]]), "%", Table4[[#This Row],[Property]])</f>
        <v>What is the color of the Sable?</v>
      </c>
      <c r="R2528" s="1" t="str">
        <f ca="1">IF(RAND()&gt;Table4[[#This Row],[offer1prob]], "yes", "no")</f>
        <v>no</v>
      </c>
      <c r="S2528" s="1" t="str">
        <f ca="1">IF(RAND()&lt;Table4[[#This Row],[offer1prob]], "yes", "no")</f>
        <v>yes</v>
      </c>
      <c r="T2528" s="1" t="str">
        <f ca="1">"performConversation '" &amp; Table4[[#This Row],[question]] &amp; "' '" &amp; Table4[[#This Row],[answerToAppointmentRequest]] &amp; "' '" &amp; Table4[[#This Row],[answerToMailRequest]] &amp; "'"</f>
        <v>performConversation 'What is the color of the Sable?' 'no' 'yes'</v>
      </c>
    </row>
    <row r="2529" spans="11:20" x14ac:dyDescent="0.25">
      <c r="K2529">
        <v>2528</v>
      </c>
      <c r="L2529" t="str">
        <f ca="1">OFFSET(Table1[[#Headers],[Template]], MOD(Table4[[#This Row],[Num]], 5)+1, 0)</f>
        <v>The $ is crap</v>
      </c>
      <c r="M2529" t="str">
        <f ca="1">OFFSET(Table2[[#Headers],[Car]], MOD(Table4[[#This Row],[Num]], 4)+1, 0)</f>
        <v>Wolverine</v>
      </c>
      <c r="N2529" t="str">
        <f ca="1">OFFSET(Table3[[#Headers],[Property]], MOD(Table4[[#This Row],[Num]], 3)+1, 0)</f>
        <v>weight</v>
      </c>
      <c r="O2529" s="1">
        <f ca="1">1/(1/VLOOKUP(Table4[[#This Row],[Template]],Table1[], 2, FALSE)+1/VLOOKUP(Table4[[#This Row],[Car]],Table2[],2,FALSE))*2</f>
        <v>0.3</v>
      </c>
      <c r="P2529" s="1">
        <f ca="1">1/(1/VLOOKUP(Table4[[#This Row],[Template]],Table1[], 3, FALSE)+1/VLOOKUP(Table4[[#This Row],[Car]],Table2[],3,FALSE))*2</f>
        <v>0.24</v>
      </c>
      <c r="Q2529" s="1" t="str">
        <f ca="1">SUBSTITUTE(SUBSTITUTE(Table4[[#This Row],[Template]], "$", Table4[[#This Row],[Car]]), "%", Table4[[#This Row],[Property]])</f>
        <v>The Wolverine is crap</v>
      </c>
      <c r="R2529" s="1" t="str">
        <f ca="1">IF(RAND()&gt;Table4[[#This Row],[offer1prob]], "yes", "no")</f>
        <v>no</v>
      </c>
      <c r="S2529" s="1" t="str">
        <f ca="1">IF(RAND()&lt;Table4[[#This Row],[offer1prob]], "yes", "no")</f>
        <v>no</v>
      </c>
      <c r="T2529" s="1" t="str">
        <f ca="1">"performConversation '" &amp; Table4[[#This Row],[question]] &amp; "' '" &amp; Table4[[#This Row],[answerToAppointmentRequest]] &amp; "' '" &amp; Table4[[#This Row],[answerToMailRequest]] &amp; "'"</f>
        <v>performConversation 'The Wolverine is crap' 'no' 'no'</v>
      </c>
    </row>
    <row r="2530" spans="11:20" x14ac:dyDescent="0.25">
      <c r="K2530">
        <v>2529</v>
      </c>
      <c r="L2530" t="str">
        <f ca="1">OFFSET(Table1[[#Headers],[Template]], MOD(Table4[[#This Row],[Num]], 5)+1, 0)</f>
        <v>What does the $ have as %?</v>
      </c>
      <c r="M2530" t="str">
        <f ca="1">OFFSET(Table2[[#Headers],[Car]], MOD(Table4[[#This Row],[Num]], 4)+1, 0)</f>
        <v>Polecat</v>
      </c>
      <c r="N2530" t="str">
        <f ca="1">OFFSET(Table3[[#Headers],[Property]], MOD(Table4[[#This Row],[Num]], 3)+1, 0)</f>
        <v>mpg</v>
      </c>
      <c r="O2530" s="1">
        <f ca="1">1/(1/VLOOKUP(Table4[[#This Row],[Template]],Table1[], 2, FALSE)+1/VLOOKUP(Table4[[#This Row],[Car]],Table2[],2,FALSE))*2</f>
        <v>0.3428571428571428</v>
      </c>
      <c r="P2530" s="1">
        <f ca="1">1/(1/VLOOKUP(Table4[[#This Row],[Template]],Table1[], 3, FALSE)+1/VLOOKUP(Table4[[#This Row],[Car]],Table2[],3,FALSE))*2</f>
        <v>0.43636363636363629</v>
      </c>
      <c r="Q2530" s="1" t="str">
        <f ca="1">SUBSTITUTE(SUBSTITUTE(Table4[[#This Row],[Template]], "$", Table4[[#This Row],[Car]]), "%", Table4[[#This Row],[Property]])</f>
        <v>What does the Polecat have as mpg?</v>
      </c>
      <c r="R2530" s="1" t="str">
        <f ca="1">IF(RAND()&gt;Table4[[#This Row],[offer1prob]], "yes", "no")</f>
        <v>yes</v>
      </c>
      <c r="S2530" s="1" t="str">
        <f ca="1">IF(RAND()&lt;Table4[[#This Row],[offer1prob]], "yes", "no")</f>
        <v>no</v>
      </c>
      <c r="T2530" s="1" t="str">
        <f ca="1">"performConversation '" &amp; Table4[[#This Row],[question]] &amp; "' '" &amp; Table4[[#This Row],[answerToAppointmentRequest]] &amp; "' '" &amp; Table4[[#This Row],[answerToMailRequest]] &amp; "'"</f>
        <v>performConversation 'What does the Polecat have as mpg?' 'yes' 'no'</v>
      </c>
    </row>
    <row r="2531" spans="11:20" x14ac:dyDescent="0.25">
      <c r="K2531">
        <v>2530</v>
      </c>
      <c r="L2531" t="str">
        <f ca="1">OFFSET(Table1[[#Headers],[Template]], MOD(Table4[[#This Row],[Num]], 5)+1, 0)</f>
        <v>Why is the $ so expensive?</v>
      </c>
      <c r="M2531" t="str">
        <f ca="1">OFFSET(Table2[[#Headers],[Car]], MOD(Table4[[#This Row],[Num]], 4)+1, 0)</f>
        <v>Sea Otter</v>
      </c>
      <c r="N2531" t="str">
        <f ca="1">OFFSET(Table3[[#Headers],[Property]], MOD(Table4[[#This Row],[Num]], 3)+1, 0)</f>
        <v>color</v>
      </c>
      <c r="O2531" s="1">
        <f ca="1">1/(1/VLOOKUP(Table4[[#This Row],[Template]],Table1[], 2, FALSE)+1/VLOOKUP(Table4[[#This Row],[Car]],Table2[],2,FALSE))*2</f>
        <v>0.3428571428571428</v>
      </c>
      <c r="P2531" s="1">
        <f ca="1">1/(1/VLOOKUP(Table4[[#This Row],[Template]],Table1[], 3, FALSE)+1/VLOOKUP(Table4[[#This Row],[Car]],Table2[],3,FALSE))*2</f>
        <v>0.48</v>
      </c>
      <c r="Q2531" s="1" t="str">
        <f ca="1">SUBSTITUTE(SUBSTITUTE(Table4[[#This Row],[Template]], "$", Table4[[#This Row],[Car]]), "%", Table4[[#This Row],[Property]])</f>
        <v>Why is the Sea Otter so expensive?</v>
      </c>
      <c r="R2531" s="1" t="str">
        <f ca="1">IF(RAND()&gt;Table4[[#This Row],[offer1prob]], "yes", "no")</f>
        <v>yes</v>
      </c>
      <c r="S2531" s="1" t="str">
        <f ca="1">IF(RAND()&lt;Table4[[#This Row],[offer1prob]], "yes", "no")</f>
        <v>no</v>
      </c>
      <c r="T2531" s="1" t="str">
        <f ca="1">"performConversation '" &amp; Table4[[#This Row],[question]] &amp; "' '" &amp; Table4[[#This Row],[answerToAppointmentRequest]] &amp; "' '" &amp; Table4[[#This Row],[answerToMailRequest]] &amp; "'"</f>
        <v>performConversation 'Why is the Sea Otter so expensive?' 'yes' 'no'</v>
      </c>
    </row>
    <row r="2532" spans="11:20" x14ac:dyDescent="0.25">
      <c r="K2532">
        <v>2531</v>
      </c>
      <c r="L2532" t="str">
        <f ca="1">OFFSET(Table1[[#Headers],[Template]], MOD(Table4[[#This Row],[Num]], 5)+1, 0)</f>
        <v>Do you still manufacture the $?</v>
      </c>
      <c r="M2532" t="str">
        <f ca="1">OFFSET(Table2[[#Headers],[Car]], MOD(Table4[[#This Row],[Num]], 4)+1, 0)</f>
        <v>Sable</v>
      </c>
      <c r="N2532" t="str">
        <f ca="1">OFFSET(Table3[[#Headers],[Property]], MOD(Table4[[#This Row],[Num]], 3)+1, 0)</f>
        <v>weight</v>
      </c>
      <c r="O2532" s="1">
        <f ca="1">1/(1/VLOOKUP(Table4[[#This Row],[Template]],Table1[], 2, FALSE)+1/VLOOKUP(Table4[[#This Row],[Car]],Table2[],2,FALSE))*2</f>
        <v>0.61538461538461542</v>
      </c>
      <c r="P2532" s="1">
        <f ca="1">1/(1/VLOOKUP(Table4[[#This Row],[Template]],Table1[], 3, FALSE)+1/VLOOKUP(Table4[[#This Row],[Car]],Table2[],3,FALSE))*2</f>
        <v>0.54545454545454541</v>
      </c>
      <c r="Q2532" s="1" t="str">
        <f ca="1">SUBSTITUTE(SUBSTITUTE(Table4[[#This Row],[Template]], "$", Table4[[#This Row],[Car]]), "%", Table4[[#This Row],[Property]])</f>
        <v>Do you still manufacture the Sable?</v>
      </c>
      <c r="R2532" s="1" t="str">
        <f ca="1">IF(RAND()&gt;Table4[[#This Row],[offer1prob]], "yes", "no")</f>
        <v>yes</v>
      </c>
      <c r="S2532" s="1" t="str">
        <f ca="1">IF(RAND()&lt;Table4[[#This Row],[offer1prob]], "yes", "no")</f>
        <v>no</v>
      </c>
      <c r="T2532" s="1" t="str">
        <f ca="1">"performConversation '" &amp; Table4[[#This Row],[question]] &amp; "' '" &amp; Table4[[#This Row],[answerToAppointmentRequest]] &amp; "' '" &amp; Table4[[#This Row],[answerToMailRequest]] &amp; "'"</f>
        <v>performConversation 'Do you still manufacture the Sable?' 'yes' 'no'</v>
      </c>
    </row>
    <row r="2533" spans="11:20" x14ac:dyDescent="0.25">
      <c r="K2533">
        <v>2532</v>
      </c>
      <c r="L2533" t="str">
        <f ca="1">OFFSET(Table1[[#Headers],[Template]], MOD(Table4[[#This Row],[Num]], 5)+1, 0)</f>
        <v>What is the % of the $?</v>
      </c>
      <c r="M2533" t="str">
        <f ca="1">OFFSET(Table2[[#Headers],[Car]], MOD(Table4[[#This Row],[Num]], 4)+1, 0)</f>
        <v>Wolverine</v>
      </c>
      <c r="N2533" t="str">
        <f ca="1">OFFSET(Table3[[#Headers],[Property]], MOD(Table4[[#This Row],[Num]], 3)+1, 0)</f>
        <v>mpg</v>
      </c>
      <c r="O2533" s="1">
        <f ca="1">1/(1/VLOOKUP(Table4[[#This Row],[Template]],Table1[], 2, FALSE)+1/VLOOKUP(Table4[[#This Row],[Car]],Table2[],2,FALSE))*2</f>
        <v>0.6</v>
      </c>
      <c r="P2533" s="1">
        <f ca="1">1/(1/VLOOKUP(Table4[[#This Row],[Template]],Table1[], 3, FALSE)+1/VLOOKUP(Table4[[#This Row],[Car]],Table2[],3,FALSE))*2</f>
        <v>0.3428571428571428</v>
      </c>
      <c r="Q2533" s="1" t="str">
        <f ca="1">SUBSTITUTE(SUBSTITUTE(Table4[[#This Row],[Template]], "$", Table4[[#This Row],[Car]]), "%", Table4[[#This Row],[Property]])</f>
        <v>What is the mpg of the Wolverine?</v>
      </c>
      <c r="R2533" s="1" t="str">
        <f ca="1">IF(RAND()&gt;Table4[[#This Row],[offer1prob]], "yes", "no")</f>
        <v>no</v>
      </c>
      <c r="S2533" s="1" t="str">
        <f ca="1">IF(RAND()&lt;Table4[[#This Row],[offer1prob]], "yes", "no")</f>
        <v>yes</v>
      </c>
      <c r="T2533" s="1" t="str">
        <f ca="1">"performConversation '" &amp; Table4[[#This Row],[question]] &amp; "' '" &amp; Table4[[#This Row],[answerToAppointmentRequest]] &amp; "' '" &amp; Table4[[#This Row],[answerToMailRequest]] &amp; "'"</f>
        <v>performConversation 'What is the mpg of the Wolverine?' 'no' 'yes'</v>
      </c>
    </row>
    <row r="2534" spans="11:20" x14ac:dyDescent="0.25">
      <c r="K2534">
        <v>2533</v>
      </c>
      <c r="L2534" t="str">
        <f ca="1">OFFSET(Table1[[#Headers],[Template]], MOD(Table4[[#This Row],[Num]], 5)+1, 0)</f>
        <v>The $ is crap</v>
      </c>
      <c r="M2534" t="str">
        <f ca="1">OFFSET(Table2[[#Headers],[Car]], MOD(Table4[[#This Row],[Num]], 4)+1, 0)</f>
        <v>Polecat</v>
      </c>
      <c r="N2534" t="str">
        <f ca="1">OFFSET(Table3[[#Headers],[Property]], MOD(Table4[[#This Row],[Num]], 3)+1, 0)</f>
        <v>color</v>
      </c>
      <c r="O2534" s="1">
        <f ca="1">1/(1/VLOOKUP(Table4[[#This Row],[Template]],Table1[], 2, FALSE)+1/VLOOKUP(Table4[[#This Row],[Car]],Table2[],2,FALSE))*2</f>
        <v>0.26666666666666666</v>
      </c>
      <c r="P2534" s="1">
        <f ca="1">1/(1/VLOOKUP(Table4[[#This Row],[Template]],Table1[], 3, FALSE)+1/VLOOKUP(Table4[[#This Row],[Car]],Table2[],3,FALSE))*2</f>
        <v>0.32</v>
      </c>
      <c r="Q2534" s="1" t="str">
        <f ca="1">SUBSTITUTE(SUBSTITUTE(Table4[[#This Row],[Template]], "$", Table4[[#This Row],[Car]]), "%", Table4[[#This Row],[Property]])</f>
        <v>The Polecat is crap</v>
      </c>
      <c r="R2534" s="1" t="str">
        <f ca="1">IF(RAND()&gt;Table4[[#This Row],[offer1prob]], "yes", "no")</f>
        <v>yes</v>
      </c>
      <c r="S2534" s="1" t="str">
        <f ca="1">IF(RAND()&lt;Table4[[#This Row],[offer1prob]], "yes", "no")</f>
        <v>yes</v>
      </c>
      <c r="T2534" s="1" t="str">
        <f ca="1">"performConversation '" &amp; Table4[[#This Row],[question]] &amp; "' '" &amp; Table4[[#This Row],[answerToAppointmentRequest]] &amp; "' '" &amp; Table4[[#This Row],[answerToMailRequest]] &amp; "'"</f>
        <v>performConversation 'The Polecat is crap' 'yes' 'yes'</v>
      </c>
    </row>
    <row r="2535" spans="11:20" x14ac:dyDescent="0.25">
      <c r="K2535">
        <v>2534</v>
      </c>
      <c r="L2535" t="str">
        <f ca="1">OFFSET(Table1[[#Headers],[Template]], MOD(Table4[[#This Row],[Num]], 5)+1, 0)</f>
        <v>What does the $ have as %?</v>
      </c>
      <c r="M2535" t="str">
        <f ca="1">OFFSET(Table2[[#Headers],[Car]], MOD(Table4[[#This Row],[Num]], 4)+1, 0)</f>
        <v>Sea Otter</v>
      </c>
      <c r="N2535" t="str">
        <f ca="1">OFFSET(Table3[[#Headers],[Property]], MOD(Table4[[#This Row],[Num]], 3)+1, 0)</f>
        <v>weight</v>
      </c>
      <c r="O2535" s="1">
        <f ca="1">1/(1/VLOOKUP(Table4[[#This Row],[Template]],Table1[], 2, FALSE)+1/VLOOKUP(Table4[[#This Row],[Car]],Table2[],2,FALSE))*2</f>
        <v>0.3</v>
      </c>
      <c r="P2535" s="1">
        <f ca="1">1/(1/VLOOKUP(Table4[[#This Row],[Template]],Table1[], 3, FALSE)+1/VLOOKUP(Table4[[#This Row],[Car]],Table2[],3,FALSE))*2</f>
        <v>0.3428571428571428</v>
      </c>
      <c r="Q2535" s="1" t="str">
        <f ca="1">SUBSTITUTE(SUBSTITUTE(Table4[[#This Row],[Template]], "$", Table4[[#This Row],[Car]]), "%", Table4[[#This Row],[Property]])</f>
        <v>What does the Sea Otter have as weight?</v>
      </c>
      <c r="R2535" s="1" t="str">
        <f ca="1">IF(RAND()&gt;Table4[[#This Row],[offer1prob]], "yes", "no")</f>
        <v>yes</v>
      </c>
      <c r="S2535" s="1" t="str">
        <f ca="1">IF(RAND()&lt;Table4[[#This Row],[offer1prob]], "yes", "no")</f>
        <v>yes</v>
      </c>
      <c r="T2535" s="1" t="str">
        <f ca="1">"performConversation '" &amp; Table4[[#This Row],[question]] &amp; "' '" &amp; Table4[[#This Row],[answerToAppointmentRequest]] &amp; "' '" &amp; Table4[[#This Row],[answerToMailRequest]] &amp; "'"</f>
        <v>performConversation 'What does the Sea Otter have as weight?' 'yes' 'yes'</v>
      </c>
    </row>
    <row r="2536" spans="11:20" x14ac:dyDescent="0.25">
      <c r="K2536">
        <v>2535</v>
      </c>
      <c r="L2536" t="str">
        <f ca="1">OFFSET(Table1[[#Headers],[Template]], MOD(Table4[[#This Row],[Num]], 5)+1, 0)</f>
        <v>Why is the $ so expensive?</v>
      </c>
      <c r="M2536" t="str">
        <f ca="1">OFFSET(Table2[[#Headers],[Car]], MOD(Table4[[#This Row],[Num]], 4)+1, 0)</f>
        <v>Sable</v>
      </c>
      <c r="N2536" t="str">
        <f ca="1">OFFSET(Table3[[#Headers],[Property]], MOD(Table4[[#This Row],[Num]], 3)+1, 0)</f>
        <v>mpg</v>
      </c>
      <c r="O2536" s="1">
        <f ca="1">1/(1/VLOOKUP(Table4[[#This Row],[Template]],Table1[], 2, FALSE)+1/VLOOKUP(Table4[[#This Row],[Car]],Table2[],2,FALSE))*2</f>
        <v>0.53333333333333333</v>
      </c>
      <c r="P2536" s="1">
        <f ca="1">1/(1/VLOOKUP(Table4[[#This Row],[Template]],Table1[], 3, FALSE)+1/VLOOKUP(Table4[[#This Row],[Car]],Table2[],3,FALSE))*2</f>
        <v>0.6</v>
      </c>
      <c r="Q2536" s="1" t="str">
        <f ca="1">SUBSTITUTE(SUBSTITUTE(Table4[[#This Row],[Template]], "$", Table4[[#This Row],[Car]]), "%", Table4[[#This Row],[Property]])</f>
        <v>Why is the Sable so expensive?</v>
      </c>
      <c r="R2536" s="1" t="str">
        <f ca="1">IF(RAND()&gt;Table4[[#This Row],[offer1prob]], "yes", "no")</f>
        <v>no</v>
      </c>
      <c r="S2536" s="1" t="str">
        <f ca="1">IF(RAND()&lt;Table4[[#This Row],[offer1prob]], "yes", "no")</f>
        <v>yes</v>
      </c>
      <c r="T2536" s="1" t="str">
        <f ca="1">"performConversation '" &amp; Table4[[#This Row],[question]] &amp; "' '" &amp; Table4[[#This Row],[answerToAppointmentRequest]] &amp; "' '" &amp; Table4[[#This Row],[answerToMailRequest]] &amp; "'"</f>
        <v>performConversation 'Why is the Sable so expensive?' 'no' 'yes'</v>
      </c>
    </row>
    <row r="2537" spans="11:20" x14ac:dyDescent="0.25">
      <c r="K2537">
        <v>2536</v>
      </c>
      <c r="L2537" t="str">
        <f ca="1">OFFSET(Table1[[#Headers],[Template]], MOD(Table4[[#This Row],[Num]], 5)+1, 0)</f>
        <v>Do you still manufacture the $?</v>
      </c>
      <c r="M2537" t="str">
        <f ca="1">OFFSET(Table2[[#Headers],[Car]], MOD(Table4[[#This Row],[Num]], 4)+1, 0)</f>
        <v>Wolverine</v>
      </c>
      <c r="N2537" t="str">
        <f ca="1">OFFSET(Table3[[#Headers],[Property]], MOD(Table4[[#This Row],[Num]], 3)+1, 0)</f>
        <v>color</v>
      </c>
      <c r="O2537" s="1">
        <f ca="1">1/(1/VLOOKUP(Table4[[#This Row],[Template]],Table1[], 2, FALSE)+1/VLOOKUP(Table4[[#This Row],[Car]],Table2[],2,FALSE))*2</f>
        <v>0.54545454545454541</v>
      </c>
      <c r="P2537" s="1">
        <f ca="1">1/(1/VLOOKUP(Table4[[#This Row],[Template]],Table1[], 3, FALSE)+1/VLOOKUP(Table4[[#This Row],[Car]],Table2[],3,FALSE))*2</f>
        <v>0.37499999999999994</v>
      </c>
      <c r="Q2537" s="1" t="str">
        <f ca="1">SUBSTITUTE(SUBSTITUTE(Table4[[#This Row],[Template]], "$", Table4[[#This Row],[Car]]), "%", Table4[[#This Row],[Property]])</f>
        <v>Do you still manufacture the Wolverine?</v>
      </c>
      <c r="R2537" s="1" t="str">
        <f ca="1">IF(RAND()&gt;Table4[[#This Row],[offer1prob]], "yes", "no")</f>
        <v>no</v>
      </c>
      <c r="S2537" s="1" t="str">
        <f ca="1">IF(RAND()&lt;Table4[[#This Row],[offer1prob]], "yes", "no")</f>
        <v>yes</v>
      </c>
      <c r="T2537" s="1" t="str">
        <f ca="1">"performConversation '" &amp; Table4[[#This Row],[question]] &amp; "' '" &amp; Table4[[#This Row],[answerToAppointmentRequest]] &amp; "' '" &amp; Table4[[#This Row],[answerToMailRequest]] &amp; "'"</f>
        <v>performConversation 'Do you still manufacture the Wolverine?' 'no' 'yes'</v>
      </c>
    </row>
    <row r="2538" spans="11:20" x14ac:dyDescent="0.25">
      <c r="K2538">
        <v>2537</v>
      </c>
      <c r="L2538" t="str">
        <f ca="1">OFFSET(Table1[[#Headers],[Template]], MOD(Table4[[#This Row],[Num]], 5)+1, 0)</f>
        <v>What is the % of the $?</v>
      </c>
      <c r="M2538" t="str">
        <f ca="1">OFFSET(Table2[[#Headers],[Car]], MOD(Table4[[#This Row],[Num]], 4)+1, 0)</f>
        <v>Polecat</v>
      </c>
      <c r="N2538" t="str">
        <f ca="1">OFFSET(Table3[[#Headers],[Property]], MOD(Table4[[#This Row],[Num]], 3)+1, 0)</f>
        <v>weight</v>
      </c>
      <c r="O2538" s="1">
        <f ca="1">1/(1/VLOOKUP(Table4[[#This Row],[Template]],Table1[], 2, FALSE)+1/VLOOKUP(Table4[[#This Row],[Car]],Table2[],2,FALSE))*2</f>
        <v>0.48</v>
      </c>
      <c r="P2538" s="1">
        <f ca="1">1/(1/VLOOKUP(Table4[[#This Row],[Template]],Table1[], 3, FALSE)+1/VLOOKUP(Table4[[#This Row],[Car]],Table2[],3,FALSE))*2</f>
        <v>0.53333333333333333</v>
      </c>
      <c r="Q2538" s="1" t="str">
        <f ca="1">SUBSTITUTE(SUBSTITUTE(Table4[[#This Row],[Template]], "$", Table4[[#This Row],[Car]]), "%", Table4[[#This Row],[Property]])</f>
        <v>What is the weight of the Polecat?</v>
      </c>
      <c r="R2538" s="1" t="str">
        <f ca="1">IF(RAND()&gt;Table4[[#This Row],[offer1prob]], "yes", "no")</f>
        <v>yes</v>
      </c>
      <c r="S2538" s="1" t="str">
        <f ca="1">IF(RAND()&lt;Table4[[#This Row],[offer1prob]], "yes", "no")</f>
        <v>yes</v>
      </c>
      <c r="T2538" s="1" t="str">
        <f ca="1">"performConversation '" &amp; Table4[[#This Row],[question]] &amp; "' '" &amp; Table4[[#This Row],[answerToAppointmentRequest]] &amp; "' '" &amp; Table4[[#This Row],[answerToMailRequest]] &amp; "'"</f>
        <v>performConversation 'What is the weight of the Polecat?' 'yes' 'yes'</v>
      </c>
    </row>
    <row r="2539" spans="11:20" x14ac:dyDescent="0.25">
      <c r="K2539">
        <v>2538</v>
      </c>
      <c r="L2539" t="str">
        <f ca="1">OFFSET(Table1[[#Headers],[Template]], MOD(Table4[[#This Row],[Num]], 5)+1, 0)</f>
        <v>The $ is crap</v>
      </c>
      <c r="M2539" t="str">
        <f ca="1">OFFSET(Table2[[#Headers],[Car]], MOD(Table4[[#This Row],[Num]], 4)+1, 0)</f>
        <v>Sea Otter</v>
      </c>
      <c r="N2539" t="str">
        <f ca="1">OFFSET(Table3[[#Headers],[Property]], MOD(Table4[[#This Row],[Num]], 3)+1, 0)</f>
        <v>mpg</v>
      </c>
      <c r="O2539" s="1">
        <f ca="1">1/(1/VLOOKUP(Table4[[#This Row],[Template]],Table1[], 2, FALSE)+1/VLOOKUP(Table4[[#This Row],[Car]],Table2[],2,FALSE))*2</f>
        <v>0.24</v>
      </c>
      <c r="P2539" s="1">
        <f ca="1">1/(1/VLOOKUP(Table4[[#This Row],[Template]],Table1[], 3, FALSE)+1/VLOOKUP(Table4[[#This Row],[Car]],Table2[],3,FALSE))*2</f>
        <v>0.26666666666666666</v>
      </c>
      <c r="Q2539" s="1" t="str">
        <f ca="1">SUBSTITUTE(SUBSTITUTE(Table4[[#This Row],[Template]], "$", Table4[[#This Row],[Car]]), "%", Table4[[#This Row],[Property]])</f>
        <v>The Sea Otter is crap</v>
      </c>
      <c r="R2539" s="1" t="str">
        <f ca="1">IF(RAND()&gt;Table4[[#This Row],[offer1prob]], "yes", "no")</f>
        <v>yes</v>
      </c>
      <c r="S2539" s="1" t="str">
        <f ca="1">IF(RAND()&lt;Table4[[#This Row],[offer1prob]], "yes", "no")</f>
        <v>yes</v>
      </c>
      <c r="T2539" s="1" t="str">
        <f ca="1">"performConversation '" &amp; Table4[[#This Row],[question]] &amp; "' '" &amp; Table4[[#This Row],[answerToAppointmentRequest]] &amp; "' '" &amp; Table4[[#This Row],[answerToMailRequest]] &amp; "'"</f>
        <v>performConversation 'The Sea Otter is crap' 'yes' 'yes'</v>
      </c>
    </row>
    <row r="2540" spans="11:20" x14ac:dyDescent="0.25">
      <c r="K2540">
        <v>2539</v>
      </c>
      <c r="L2540" t="str">
        <f ca="1">OFFSET(Table1[[#Headers],[Template]], MOD(Table4[[#This Row],[Num]], 5)+1, 0)</f>
        <v>What does the $ have as %?</v>
      </c>
      <c r="M2540" t="str">
        <f ca="1">OFFSET(Table2[[#Headers],[Car]], MOD(Table4[[#This Row],[Num]], 4)+1, 0)</f>
        <v>Sable</v>
      </c>
      <c r="N2540" t="str">
        <f ca="1">OFFSET(Table3[[#Headers],[Property]], MOD(Table4[[#This Row],[Num]], 3)+1, 0)</f>
        <v>color</v>
      </c>
      <c r="O2540" s="1">
        <f ca="1">1/(1/VLOOKUP(Table4[[#This Row],[Template]],Table1[], 2, FALSE)+1/VLOOKUP(Table4[[#This Row],[Car]],Table2[],2,FALSE))*2</f>
        <v>0.43636363636363629</v>
      </c>
      <c r="P2540" s="1">
        <f ca="1">1/(1/VLOOKUP(Table4[[#This Row],[Template]],Table1[], 3, FALSE)+1/VLOOKUP(Table4[[#This Row],[Car]],Table2[],3,FALSE))*2</f>
        <v>0.4</v>
      </c>
      <c r="Q2540" s="1" t="str">
        <f ca="1">SUBSTITUTE(SUBSTITUTE(Table4[[#This Row],[Template]], "$", Table4[[#This Row],[Car]]), "%", Table4[[#This Row],[Property]])</f>
        <v>What does the Sable have as color?</v>
      </c>
      <c r="R2540" s="1" t="str">
        <f ca="1">IF(RAND()&gt;Table4[[#This Row],[offer1prob]], "yes", "no")</f>
        <v>yes</v>
      </c>
      <c r="S2540" s="1" t="str">
        <f ca="1">IF(RAND()&lt;Table4[[#This Row],[offer1prob]], "yes", "no")</f>
        <v>no</v>
      </c>
      <c r="T2540" s="1" t="str">
        <f ca="1">"performConversation '" &amp; Table4[[#This Row],[question]] &amp; "' '" &amp; Table4[[#This Row],[answerToAppointmentRequest]] &amp; "' '" &amp; Table4[[#This Row],[answerToMailRequest]] &amp; "'"</f>
        <v>performConversation 'What does the Sable have as color?' 'yes' 'no'</v>
      </c>
    </row>
    <row r="2541" spans="11:20" x14ac:dyDescent="0.25">
      <c r="K2541">
        <v>2540</v>
      </c>
      <c r="L2541" t="str">
        <f ca="1">OFFSET(Table1[[#Headers],[Template]], MOD(Table4[[#This Row],[Num]], 5)+1, 0)</f>
        <v>Why is the $ so expensive?</v>
      </c>
      <c r="M2541" t="str">
        <f ca="1">OFFSET(Table2[[#Headers],[Car]], MOD(Table4[[#This Row],[Num]], 4)+1, 0)</f>
        <v>Wolverine</v>
      </c>
      <c r="N2541" t="str">
        <f ca="1">OFFSET(Table3[[#Headers],[Property]], MOD(Table4[[#This Row],[Num]], 3)+1, 0)</f>
        <v>weight</v>
      </c>
      <c r="O2541" s="1">
        <f ca="1">1/(1/VLOOKUP(Table4[[#This Row],[Template]],Table1[], 2, FALSE)+1/VLOOKUP(Table4[[#This Row],[Car]],Table2[],2,FALSE))*2</f>
        <v>0.48</v>
      </c>
      <c r="P2541" s="1">
        <f ca="1">1/(1/VLOOKUP(Table4[[#This Row],[Template]],Table1[], 3, FALSE)+1/VLOOKUP(Table4[[#This Row],[Car]],Table2[],3,FALSE))*2</f>
        <v>0.4</v>
      </c>
      <c r="Q2541" s="1" t="str">
        <f ca="1">SUBSTITUTE(SUBSTITUTE(Table4[[#This Row],[Template]], "$", Table4[[#This Row],[Car]]), "%", Table4[[#This Row],[Property]])</f>
        <v>Why is the Wolverine so expensive?</v>
      </c>
      <c r="R2541" s="1" t="str">
        <f ca="1">IF(RAND()&gt;Table4[[#This Row],[offer1prob]], "yes", "no")</f>
        <v>no</v>
      </c>
      <c r="S2541" s="1" t="str">
        <f ca="1">IF(RAND()&lt;Table4[[#This Row],[offer1prob]], "yes", "no")</f>
        <v>yes</v>
      </c>
      <c r="T2541" s="1" t="str">
        <f ca="1">"performConversation '" &amp; Table4[[#This Row],[question]] &amp; "' '" &amp; Table4[[#This Row],[answerToAppointmentRequest]] &amp; "' '" &amp; Table4[[#This Row],[answerToMailRequest]] &amp; "'"</f>
        <v>performConversation 'Why is the Wolverine so expensive?' 'no' 'yes'</v>
      </c>
    </row>
    <row r="2542" spans="11:20" x14ac:dyDescent="0.25">
      <c r="K2542">
        <v>2541</v>
      </c>
      <c r="L2542" t="str">
        <f ca="1">OFFSET(Table1[[#Headers],[Template]], MOD(Table4[[#This Row],[Num]], 5)+1, 0)</f>
        <v>Do you still manufacture the $?</v>
      </c>
      <c r="M2542" t="str">
        <f ca="1">OFFSET(Table2[[#Headers],[Car]], MOD(Table4[[#This Row],[Num]], 4)+1, 0)</f>
        <v>Polecat</v>
      </c>
      <c r="N2542" t="str">
        <f ca="1">OFFSET(Table3[[#Headers],[Property]], MOD(Table4[[#This Row],[Num]], 3)+1, 0)</f>
        <v>mpg</v>
      </c>
      <c r="O2542" s="1">
        <f ca="1">1/(1/VLOOKUP(Table4[[#This Row],[Template]],Table1[], 2, FALSE)+1/VLOOKUP(Table4[[#This Row],[Car]],Table2[],2,FALSE))*2</f>
        <v>0.44444444444444442</v>
      </c>
      <c r="P2542" s="1">
        <f ca="1">1/(1/VLOOKUP(Table4[[#This Row],[Template]],Table1[], 3, FALSE)+1/VLOOKUP(Table4[[#This Row],[Car]],Table2[],3,FALSE))*2</f>
        <v>0.61538461538461542</v>
      </c>
      <c r="Q2542" s="1" t="str">
        <f ca="1">SUBSTITUTE(SUBSTITUTE(Table4[[#This Row],[Template]], "$", Table4[[#This Row],[Car]]), "%", Table4[[#This Row],[Property]])</f>
        <v>Do you still manufacture the Polecat?</v>
      </c>
      <c r="R2542" s="1" t="str">
        <f ca="1">IF(RAND()&gt;Table4[[#This Row],[offer1prob]], "yes", "no")</f>
        <v>yes</v>
      </c>
      <c r="S2542" s="1" t="str">
        <f ca="1">IF(RAND()&lt;Table4[[#This Row],[offer1prob]], "yes", "no")</f>
        <v>yes</v>
      </c>
      <c r="T2542" s="1" t="str">
        <f ca="1">"performConversation '" &amp; Table4[[#This Row],[question]] &amp; "' '" &amp; Table4[[#This Row],[answerToAppointmentRequest]] &amp; "' '" &amp; Table4[[#This Row],[answerToMailRequest]] &amp; "'"</f>
        <v>performConversation 'Do you still manufacture the Polecat?' 'yes' 'yes'</v>
      </c>
    </row>
    <row r="2543" spans="11:20" x14ac:dyDescent="0.25">
      <c r="K2543">
        <v>2542</v>
      </c>
      <c r="L2543" t="str">
        <f ca="1">OFFSET(Table1[[#Headers],[Template]], MOD(Table4[[#This Row],[Num]], 5)+1, 0)</f>
        <v>What is the % of the $?</v>
      </c>
      <c r="M2543" t="str">
        <f ca="1">OFFSET(Table2[[#Headers],[Car]], MOD(Table4[[#This Row],[Num]], 4)+1, 0)</f>
        <v>Sea Otter</v>
      </c>
      <c r="N2543" t="str">
        <f ca="1">OFFSET(Table3[[#Headers],[Property]], MOD(Table4[[#This Row],[Num]], 3)+1, 0)</f>
        <v>color</v>
      </c>
      <c r="O2543" s="1">
        <f ca="1">1/(1/VLOOKUP(Table4[[#This Row],[Template]],Table1[], 2, FALSE)+1/VLOOKUP(Table4[[#This Row],[Car]],Table2[],2,FALSE))*2</f>
        <v>0.4</v>
      </c>
      <c r="P2543" s="1">
        <f ca="1">1/(1/VLOOKUP(Table4[[#This Row],[Template]],Table1[], 3, FALSE)+1/VLOOKUP(Table4[[#This Row],[Car]],Table2[],3,FALSE))*2</f>
        <v>0.4</v>
      </c>
      <c r="Q2543" s="1" t="str">
        <f ca="1">SUBSTITUTE(SUBSTITUTE(Table4[[#This Row],[Template]], "$", Table4[[#This Row],[Car]]), "%", Table4[[#This Row],[Property]])</f>
        <v>What is the color of the Sea Otter?</v>
      </c>
      <c r="R2543" s="1" t="str">
        <f ca="1">IF(RAND()&gt;Table4[[#This Row],[offer1prob]], "yes", "no")</f>
        <v>yes</v>
      </c>
      <c r="S2543" s="1" t="str">
        <f ca="1">IF(RAND()&lt;Table4[[#This Row],[offer1prob]], "yes", "no")</f>
        <v>no</v>
      </c>
      <c r="T2543" s="1" t="str">
        <f ca="1">"performConversation '" &amp; Table4[[#This Row],[question]] &amp; "' '" &amp; Table4[[#This Row],[answerToAppointmentRequest]] &amp; "' '" &amp; Table4[[#This Row],[answerToMailRequest]] &amp; "'"</f>
        <v>performConversation 'What is the color of the Sea Otter?' 'yes' 'no'</v>
      </c>
    </row>
    <row r="2544" spans="11:20" x14ac:dyDescent="0.25">
      <c r="K2544">
        <v>2543</v>
      </c>
      <c r="L2544" t="str">
        <f ca="1">OFFSET(Table1[[#Headers],[Template]], MOD(Table4[[#This Row],[Num]], 5)+1, 0)</f>
        <v>The $ is crap</v>
      </c>
      <c r="M2544" t="str">
        <f ca="1">OFFSET(Table2[[#Headers],[Car]], MOD(Table4[[#This Row],[Num]], 4)+1, 0)</f>
        <v>Sable</v>
      </c>
      <c r="N2544" t="str">
        <f ca="1">OFFSET(Table3[[#Headers],[Property]], MOD(Table4[[#This Row],[Num]], 3)+1, 0)</f>
        <v>weight</v>
      </c>
      <c r="O2544" s="1">
        <f ca="1">1/(1/VLOOKUP(Table4[[#This Row],[Template]],Table1[], 2, FALSE)+1/VLOOKUP(Table4[[#This Row],[Car]],Table2[],2,FALSE))*2</f>
        <v>0.32</v>
      </c>
      <c r="P2544" s="1">
        <f ca="1">1/(1/VLOOKUP(Table4[[#This Row],[Template]],Table1[], 3, FALSE)+1/VLOOKUP(Table4[[#This Row],[Car]],Table2[],3,FALSE))*2</f>
        <v>0.3</v>
      </c>
      <c r="Q2544" s="1" t="str">
        <f ca="1">SUBSTITUTE(SUBSTITUTE(Table4[[#This Row],[Template]], "$", Table4[[#This Row],[Car]]), "%", Table4[[#This Row],[Property]])</f>
        <v>The Sable is crap</v>
      </c>
      <c r="R2544" s="1" t="str">
        <f ca="1">IF(RAND()&gt;Table4[[#This Row],[offer1prob]], "yes", "no")</f>
        <v>yes</v>
      </c>
      <c r="S2544" s="1" t="str">
        <f ca="1">IF(RAND()&lt;Table4[[#This Row],[offer1prob]], "yes", "no")</f>
        <v>yes</v>
      </c>
      <c r="T2544" s="1" t="str">
        <f ca="1">"performConversation '" &amp; Table4[[#This Row],[question]] &amp; "' '" &amp; Table4[[#This Row],[answerToAppointmentRequest]] &amp; "' '" &amp; Table4[[#This Row],[answerToMailRequest]] &amp; "'"</f>
        <v>performConversation 'The Sable is crap' 'yes' 'yes'</v>
      </c>
    </row>
    <row r="2545" spans="11:20" x14ac:dyDescent="0.25">
      <c r="K2545">
        <v>2544</v>
      </c>
      <c r="L2545" t="str">
        <f ca="1">OFFSET(Table1[[#Headers],[Template]], MOD(Table4[[#This Row],[Num]], 5)+1, 0)</f>
        <v>What does the $ have as %?</v>
      </c>
      <c r="M2545" t="str">
        <f ca="1">OFFSET(Table2[[#Headers],[Car]], MOD(Table4[[#This Row],[Num]], 4)+1, 0)</f>
        <v>Wolverine</v>
      </c>
      <c r="N2545" t="str">
        <f ca="1">OFFSET(Table3[[#Headers],[Property]], MOD(Table4[[#This Row],[Num]], 3)+1, 0)</f>
        <v>mpg</v>
      </c>
      <c r="O2545" s="1">
        <f ca="1">1/(1/VLOOKUP(Table4[[#This Row],[Template]],Table1[], 2, FALSE)+1/VLOOKUP(Table4[[#This Row],[Car]],Table2[],2,FALSE))*2</f>
        <v>0.4</v>
      </c>
      <c r="P2545" s="1">
        <f ca="1">1/(1/VLOOKUP(Table4[[#This Row],[Template]],Table1[], 3, FALSE)+1/VLOOKUP(Table4[[#This Row],[Car]],Table2[],3,FALSE))*2</f>
        <v>0.3</v>
      </c>
      <c r="Q2545" s="1" t="str">
        <f ca="1">SUBSTITUTE(SUBSTITUTE(Table4[[#This Row],[Template]], "$", Table4[[#This Row],[Car]]), "%", Table4[[#This Row],[Property]])</f>
        <v>What does the Wolverine have as mpg?</v>
      </c>
      <c r="R2545" s="1" t="str">
        <f ca="1">IF(RAND()&gt;Table4[[#This Row],[offer1prob]], "yes", "no")</f>
        <v>yes</v>
      </c>
      <c r="S2545" s="1" t="str">
        <f ca="1">IF(RAND()&lt;Table4[[#This Row],[offer1prob]], "yes", "no")</f>
        <v>yes</v>
      </c>
      <c r="T2545" s="1" t="str">
        <f ca="1">"performConversation '" &amp; Table4[[#This Row],[question]] &amp; "' '" &amp; Table4[[#This Row],[answerToAppointmentRequest]] &amp; "' '" &amp; Table4[[#This Row],[answerToMailRequest]] &amp; "'"</f>
        <v>performConversation 'What does the Wolverine have as mpg?' 'yes' 'yes'</v>
      </c>
    </row>
    <row r="2546" spans="11:20" x14ac:dyDescent="0.25">
      <c r="K2546">
        <v>2545</v>
      </c>
      <c r="L2546" t="str">
        <f ca="1">OFFSET(Table1[[#Headers],[Template]], MOD(Table4[[#This Row],[Num]], 5)+1, 0)</f>
        <v>Why is the $ so expensive?</v>
      </c>
      <c r="M2546" t="str">
        <f ca="1">OFFSET(Table2[[#Headers],[Car]], MOD(Table4[[#This Row],[Num]], 4)+1, 0)</f>
        <v>Polecat</v>
      </c>
      <c r="N2546" t="str">
        <f ca="1">OFFSET(Table3[[#Headers],[Property]], MOD(Table4[[#This Row],[Num]], 3)+1, 0)</f>
        <v>color</v>
      </c>
      <c r="O2546" s="1">
        <f ca="1">1/(1/VLOOKUP(Table4[[#This Row],[Template]],Table1[], 2, FALSE)+1/VLOOKUP(Table4[[#This Row],[Car]],Table2[],2,FALSE))*2</f>
        <v>0.4</v>
      </c>
      <c r="P2546" s="1">
        <f ca="1">1/(1/VLOOKUP(Table4[[#This Row],[Template]],Table1[], 3, FALSE)+1/VLOOKUP(Table4[[#This Row],[Car]],Table2[],3,FALSE))*2</f>
        <v>0.68571428571428561</v>
      </c>
      <c r="Q2546" s="1" t="str">
        <f ca="1">SUBSTITUTE(SUBSTITUTE(Table4[[#This Row],[Template]], "$", Table4[[#This Row],[Car]]), "%", Table4[[#This Row],[Property]])</f>
        <v>Why is the Polecat so expensive?</v>
      </c>
      <c r="R2546" s="1" t="str">
        <f ca="1">IF(RAND()&gt;Table4[[#This Row],[offer1prob]], "yes", "no")</f>
        <v>yes</v>
      </c>
      <c r="S2546" s="1" t="str">
        <f ca="1">IF(RAND()&lt;Table4[[#This Row],[offer1prob]], "yes", "no")</f>
        <v>no</v>
      </c>
      <c r="T2546" s="1" t="str">
        <f ca="1">"performConversation '" &amp; Table4[[#This Row],[question]] &amp; "' '" &amp; Table4[[#This Row],[answerToAppointmentRequest]] &amp; "' '" &amp; Table4[[#This Row],[answerToMailRequest]] &amp; "'"</f>
        <v>performConversation 'Why is the Polecat so expensive?' 'yes' 'no'</v>
      </c>
    </row>
    <row r="2547" spans="11:20" x14ac:dyDescent="0.25">
      <c r="K2547">
        <v>2546</v>
      </c>
      <c r="L2547" t="str">
        <f ca="1">OFFSET(Table1[[#Headers],[Template]], MOD(Table4[[#This Row],[Num]], 5)+1, 0)</f>
        <v>Do you still manufacture the $?</v>
      </c>
      <c r="M2547" t="str">
        <f ca="1">OFFSET(Table2[[#Headers],[Car]], MOD(Table4[[#This Row],[Num]], 4)+1, 0)</f>
        <v>Sea Otter</v>
      </c>
      <c r="N2547" t="str">
        <f ca="1">OFFSET(Table3[[#Headers],[Property]], MOD(Table4[[#This Row],[Num]], 3)+1, 0)</f>
        <v>weight</v>
      </c>
      <c r="O2547" s="1">
        <f ca="1">1/(1/VLOOKUP(Table4[[#This Row],[Template]],Table1[], 2, FALSE)+1/VLOOKUP(Table4[[#This Row],[Car]],Table2[],2,FALSE))*2</f>
        <v>0.37499999999999994</v>
      </c>
      <c r="P2547" s="1">
        <f ca="1">1/(1/VLOOKUP(Table4[[#This Row],[Template]],Table1[], 3, FALSE)+1/VLOOKUP(Table4[[#This Row],[Car]],Table2[],3,FALSE))*2</f>
        <v>0.44444444444444442</v>
      </c>
      <c r="Q2547" s="1" t="str">
        <f ca="1">SUBSTITUTE(SUBSTITUTE(Table4[[#This Row],[Template]], "$", Table4[[#This Row],[Car]]), "%", Table4[[#This Row],[Property]])</f>
        <v>Do you still manufacture the Sea Otter?</v>
      </c>
      <c r="R2547" s="1" t="str">
        <f ca="1">IF(RAND()&gt;Table4[[#This Row],[offer1prob]], "yes", "no")</f>
        <v>no</v>
      </c>
      <c r="S2547" s="1" t="str">
        <f ca="1">IF(RAND()&lt;Table4[[#This Row],[offer1prob]], "yes", "no")</f>
        <v>no</v>
      </c>
      <c r="T2547" s="1" t="str">
        <f ca="1">"performConversation '" &amp; Table4[[#This Row],[question]] &amp; "' '" &amp; Table4[[#This Row],[answerToAppointmentRequest]] &amp; "' '" &amp; Table4[[#This Row],[answerToMailRequest]] &amp; "'"</f>
        <v>performConversation 'Do you still manufacture the Sea Otter?' 'no' 'no'</v>
      </c>
    </row>
    <row r="2548" spans="11:20" x14ac:dyDescent="0.25">
      <c r="K2548">
        <v>2547</v>
      </c>
      <c r="L2548" t="str">
        <f ca="1">OFFSET(Table1[[#Headers],[Template]], MOD(Table4[[#This Row],[Num]], 5)+1, 0)</f>
        <v>What is the % of the $?</v>
      </c>
      <c r="M2548" t="str">
        <f ca="1">OFFSET(Table2[[#Headers],[Car]], MOD(Table4[[#This Row],[Num]], 4)+1, 0)</f>
        <v>Sable</v>
      </c>
      <c r="N2548" t="str">
        <f ca="1">OFFSET(Table3[[#Headers],[Property]], MOD(Table4[[#This Row],[Num]], 3)+1, 0)</f>
        <v>mpg</v>
      </c>
      <c r="O2548" s="1">
        <f ca="1">1/(1/VLOOKUP(Table4[[#This Row],[Template]],Table1[], 2, FALSE)+1/VLOOKUP(Table4[[#This Row],[Car]],Table2[],2,FALSE))*2</f>
        <v>0.68571428571428561</v>
      </c>
      <c r="P2548" s="1">
        <f ca="1">1/(1/VLOOKUP(Table4[[#This Row],[Template]],Table1[], 3, FALSE)+1/VLOOKUP(Table4[[#This Row],[Car]],Table2[],3,FALSE))*2</f>
        <v>0.48</v>
      </c>
      <c r="Q2548" s="1" t="str">
        <f ca="1">SUBSTITUTE(SUBSTITUTE(Table4[[#This Row],[Template]], "$", Table4[[#This Row],[Car]]), "%", Table4[[#This Row],[Property]])</f>
        <v>What is the mpg of the Sable?</v>
      </c>
      <c r="R2548" s="1" t="str">
        <f ca="1">IF(RAND()&gt;Table4[[#This Row],[offer1prob]], "yes", "no")</f>
        <v>yes</v>
      </c>
      <c r="S2548" s="1" t="str">
        <f ca="1">IF(RAND()&lt;Table4[[#This Row],[offer1prob]], "yes", "no")</f>
        <v>yes</v>
      </c>
      <c r="T2548" s="1" t="str">
        <f ca="1">"performConversation '" &amp; Table4[[#This Row],[question]] &amp; "' '" &amp; Table4[[#This Row],[answerToAppointmentRequest]] &amp; "' '" &amp; Table4[[#This Row],[answerToMailRequest]] &amp; "'"</f>
        <v>performConversation 'What is the mpg of the Sable?' 'yes' 'yes'</v>
      </c>
    </row>
    <row r="2549" spans="11:20" x14ac:dyDescent="0.25">
      <c r="K2549">
        <v>2548</v>
      </c>
      <c r="L2549" t="str">
        <f ca="1">OFFSET(Table1[[#Headers],[Template]], MOD(Table4[[#This Row],[Num]], 5)+1, 0)</f>
        <v>The $ is crap</v>
      </c>
      <c r="M2549" t="str">
        <f ca="1">OFFSET(Table2[[#Headers],[Car]], MOD(Table4[[#This Row],[Num]], 4)+1, 0)</f>
        <v>Wolverine</v>
      </c>
      <c r="N2549" t="str">
        <f ca="1">OFFSET(Table3[[#Headers],[Property]], MOD(Table4[[#This Row],[Num]], 3)+1, 0)</f>
        <v>color</v>
      </c>
      <c r="O2549" s="1">
        <f ca="1">1/(1/VLOOKUP(Table4[[#This Row],[Template]],Table1[], 2, FALSE)+1/VLOOKUP(Table4[[#This Row],[Car]],Table2[],2,FALSE))*2</f>
        <v>0.3</v>
      </c>
      <c r="P2549" s="1">
        <f ca="1">1/(1/VLOOKUP(Table4[[#This Row],[Template]],Table1[], 3, FALSE)+1/VLOOKUP(Table4[[#This Row],[Car]],Table2[],3,FALSE))*2</f>
        <v>0.24</v>
      </c>
      <c r="Q2549" s="1" t="str">
        <f ca="1">SUBSTITUTE(SUBSTITUTE(Table4[[#This Row],[Template]], "$", Table4[[#This Row],[Car]]), "%", Table4[[#This Row],[Property]])</f>
        <v>The Wolverine is crap</v>
      </c>
      <c r="R2549" s="1" t="str">
        <f ca="1">IF(RAND()&gt;Table4[[#This Row],[offer1prob]], "yes", "no")</f>
        <v>yes</v>
      </c>
      <c r="S2549" s="1" t="str">
        <f ca="1">IF(RAND()&lt;Table4[[#This Row],[offer1prob]], "yes", "no")</f>
        <v>yes</v>
      </c>
      <c r="T2549" s="1" t="str">
        <f ca="1">"performConversation '" &amp; Table4[[#This Row],[question]] &amp; "' '" &amp; Table4[[#This Row],[answerToAppointmentRequest]] &amp; "' '" &amp; Table4[[#This Row],[answerToMailRequest]] &amp; "'"</f>
        <v>performConversation 'The Wolverine is crap' 'yes' 'yes'</v>
      </c>
    </row>
    <row r="2550" spans="11:20" x14ac:dyDescent="0.25">
      <c r="K2550">
        <v>2549</v>
      </c>
      <c r="L2550" t="str">
        <f ca="1">OFFSET(Table1[[#Headers],[Template]], MOD(Table4[[#This Row],[Num]], 5)+1, 0)</f>
        <v>What does the $ have as %?</v>
      </c>
      <c r="M2550" t="str">
        <f ca="1">OFFSET(Table2[[#Headers],[Car]], MOD(Table4[[#This Row],[Num]], 4)+1, 0)</f>
        <v>Polecat</v>
      </c>
      <c r="N2550" t="str">
        <f ca="1">OFFSET(Table3[[#Headers],[Property]], MOD(Table4[[#This Row],[Num]], 3)+1, 0)</f>
        <v>weight</v>
      </c>
      <c r="O2550" s="1">
        <f ca="1">1/(1/VLOOKUP(Table4[[#This Row],[Template]],Table1[], 2, FALSE)+1/VLOOKUP(Table4[[#This Row],[Car]],Table2[],2,FALSE))*2</f>
        <v>0.3428571428571428</v>
      </c>
      <c r="P2550" s="1">
        <f ca="1">1/(1/VLOOKUP(Table4[[#This Row],[Template]],Table1[], 3, FALSE)+1/VLOOKUP(Table4[[#This Row],[Car]],Table2[],3,FALSE))*2</f>
        <v>0.43636363636363629</v>
      </c>
      <c r="Q2550" s="1" t="str">
        <f ca="1">SUBSTITUTE(SUBSTITUTE(Table4[[#This Row],[Template]], "$", Table4[[#This Row],[Car]]), "%", Table4[[#This Row],[Property]])</f>
        <v>What does the Polecat have as weight?</v>
      </c>
      <c r="R2550" s="1" t="str">
        <f ca="1">IF(RAND()&gt;Table4[[#This Row],[offer1prob]], "yes", "no")</f>
        <v>yes</v>
      </c>
      <c r="S2550" s="1" t="str">
        <f ca="1">IF(RAND()&lt;Table4[[#This Row],[offer1prob]], "yes", "no")</f>
        <v>yes</v>
      </c>
      <c r="T2550" s="1" t="str">
        <f ca="1">"performConversation '" &amp; Table4[[#This Row],[question]] &amp; "' '" &amp; Table4[[#This Row],[answerToAppointmentRequest]] &amp; "' '" &amp; Table4[[#This Row],[answerToMailRequest]] &amp; "'"</f>
        <v>performConversation 'What does the Polecat have as weight?' 'yes' 'yes'</v>
      </c>
    </row>
    <row r="2551" spans="11:20" x14ac:dyDescent="0.25">
      <c r="K2551">
        <v>2550</v>
      </c>
      <c r="L2551" t="str">
        <f ca="1">OFFSET(Table1[[#Headers],[Template]], MOD(Table4[[#This Row],[Num]], 5)+1, 0)</f>
        <v>Why is the $ so expensive?</v>
      </c>
      <c r="M2551" t="str">
        <f ca="1">OFFSET(Table2[[#Headers],[Car]], MOD(Table4[[#This Row],[Num]], 4)+1, 0)</f>
        <v>Sea Otter</v>
      </c>
      <c r="N2551" t="str">
        <f ca="1">OFFSET(Table3[[#Headers],[Property]], MOD(Table4[[#This Row],[Num]], 3)+1, 0)</f>
        <v>mpg</v>
      </c>
      <c r="O2551" s="1">
        <f ca="1">1/(1/VLOOKUP(Table4[[#This Row],[Template]],Table1[], 2, FALSE)+1/VLOOKUP(Table4[[#This Row],[Car]],Table2[],2,FALSE))*2</f>
        <v>0.3428571428571428</v>
      </c>
      <c r="P2551" s="1">
        <f ca="1">1/(1/VLOOKUP(Table4[[#This Row],[Template]],Table1[], 3, FALSE)+1/VLOOKUP(Table4[[#This Row],[Car]],Table2[],3,FALSE))*2</f>
        <v>0.48</v>
      </c>
      <c r="Q2551" s="1" t="str">
        <f ca="1">SUBSTITUTE(SUBSTITUTE(Table4[[#This Row],[Template]], "$", Table4[[#This Row],[Car]]), "%", Table4[[#This Row],[Property]])</f>
        <v>Why is the Sea Otter so expensive?</v>
      </c>
      <c r="R2551" s="1" t="str">
        <f ca="1">IF(RAND()&gt;Table4[[#This Row],[offer1prob]], "yes", "no")</f>
        <v>yes</v>
      </c>
      <c r="S2551" s="1" t="str">
        <f ca="1">IF(RAND()&lt;Table4[[#This Row],[offer1prob]], "yes", "no")</f>
        <v>no</v>
      </c>
      <c r="T2551" s="1" t="str">
        <f ca="1">"performConversation '" &amp; Table4[[#This Row],[question]] &amp; "' '" &amp; Table4[[#This Row],[answerToAppointmentRequest]] &amp; "' '" &amp; Table4[[#This Row],[answerToMailRequest]] &amp; "'"</f>
        <v>performConversation 'Why is the Sea Otter so expensive?' 'yes' 'no'</v>
      </c>
    </row>
    <row r="2552" spans="11:20" x14ac:dyDescent="0.25">
      <c r="K2552">
        <v>2551</v>
      </c>
      <c r="L2552" t="str">
        <f ca="1">OFFSET(Table1[[#Headers],[Template]], MOD(Table4[[#This Row],[Num]], 5)+1, 0)</f>
        <v>Do you still manufacture the $?</v>
      </c>
      <c r="M2552" t="str">
        <f ca="1">OFFSET(Table2[[#Headers],[Car]], MOD(Table4[[#This Row],[Num]], 4)+1, 0)</f>
        <v>Sable</v>
      </c>
      <c r="N2552" t="str">
        <f ca="1">OFFSET(Table3[[#Headers],[Property]], MOD(Table4[[#This Row],[Num]], 3)+1, 0)</f>
        <v>color</v>
      </c>
      <c r="O2552" s="1">
        <f ca="1">1/(1/VLOOKUP(Table4[[#This Row],[Template]],Table1[], 2, FALSE)+1/VLOOKUP(Table4[[#This Row],[Car]],Table2[],2,FALSE))*2</f>
        <v>0.61538461538461542</v>
      </c>
      <c r="P2552" s="1">
        <f ca="1">1/(1/VLOOKUP(Table4[[#This Row],[Template]],Table1[], 3, FALSE)+1/VLOOKUP(Table4[[#This Row],[Car]],Table2[],3,FALSE))*2</f>
        <v>0.54545454545454541</v>
      </c>
      <c r="Q2552" s="1" t="str">
        <f ca="1">SUBSTITUTE(SUBSTITUTE(Table4[[#This Row],[Template]], "$", Table4[[#This Row],[Car]]), "%", Table4[[#This Row],[Property]])</f>
        <v>Do you still manufacture the Sable?</v>
      </c>
      <c r="R2552" s="1" t="str">
        <f ca="1">IF(RAND()&gt;Table4[[#This Row],[offer1prob]], "yes", "no")</f>
        <v>no</v>
      </c>
      <c r="S2552" s="1" t="str">
        <f ca="1">IF(RAND()&lt;Table4[[#This Row],[offer1prob]], "yes", "no")</f>
        <v>no</v>
      </c>
      <c r="T2552" s="1" t="str">
        <f ca="1">"performConversation '" &amp; Table4[[#This Row],[question]] &amp; "' '" &amp; Table4[[#This Row],[answerToAppointmentRequest]] &amp; "' '" &amp; Table4[[#This Row],[answerToMailRequest]] &amp; "'"</f>
        <v>performConversation 'Do you still manufacture the Sable?' 'no' 'no'</v>
      </c>
    </row>
    <row r="2553" spans="11:20" x14ac:dyDescent="0.25">
      <c r="K2553">
        <v>2552</v>
      </c>
      <c r="L2553" t="str">
        <f ca="1">OFFSET(Table1[[#Headers],[Template]], MOD(Table4[[#This Row],[Num]], 5)+1, 0)</f>
        <v>What is the % of the $?</v>
      </c>
      <c r="M2553" t="str">
        <f ca="1">OFFSET(Table2[[#Headers],[Car]], MOD(Table4[[#This Row],[Num]], 4)+1, 0)</f>
        <v>Wolverine</v>
      </c>
      <c r="N2553" t="str">
        <f ca="1">OFFSET(Table3[[#Headers],[Property]], MOD(Table4[[#This Row],[Num]], 3)+1, 0)</f>
        <v>weight</v>
      </c>
      <c r="O2553" s="1">
        <f ca="1">1/(1/VLOOKUP(Table4[[#This Row],[Template]],Table1[], 2, FALSE)+1/VLOOKUP(Table4[[#This Row],[Car]],Table2[],2,FALSE))*2</f>
        <v>0.6</v>
      </c>
      <c r="P2553" s="1">
        <f ca="1">1/(1/VLOOKUP(Table4[[#This Row],[Template]],Table1[], 3, FALSE)+1/VLOOKUP(Table4[[#This Row],[Car]],Table2[],3,FALSE))*2</f>
        <v>0.3428571428571428</v>
      </c>
      <c r="Q2553" s="1" t="str">
        <f ca="1">SUBSTITUTE(SUBSTITUTE(Table4[[#This Row],[Template]], "$", Table4[[#This Row],[Car]]), "%", Table4[[#This Row],[Property]])</f>
        <v>What is the weight of the Wolverine?</v>
      </c>
      <c r="R2553" s="1" t="str">
        <f ca="1">IF(RAND()&gt;Table4[[#This Row],[offer1prob]], "yes", "no")</f>
        <v>no</v>
      </c>
      <c r="S2553" s="1" t="str">
        <f ca="1">IF(RAND()&lt;Table4[[#This Row],[offer1prob]], "yes", "no")</f>
        <v>no</v>
      </c>
      <c r="T2553" s="1" t="str">
        <f ca="1">"performConversation '" &amp; Table4[[#This Row],[question]] &amp; "' '" &amp; Table4[[#This Row],[answerToAppointmentRequest]] &amp; "' '" &amp; Table4[[#This Row],[answerToMailRequest]] &amp; "'"</f>
        <v>performConversation 'What is the weight of the Wolverine?' 'no' 'no'</v>
      </c>
    </row>
    <row r="2554" spans="11:20" x14ac:dyDescent="0.25">
      <c r="K2554">
        <v>2553</v>
      </c>
      <c r="L2554" t="str">
        <f ca="1">OFFSET(Table1[[#Headers],[Template]], MOD(Table4[[#This Row],[Num]], 5)+1, 0)</f>
        <v>The $ is crap</v>
      </c>
      <c r="M2554" t="str">
        <f ca="1">OFFSET(Table2[[#Headers],[Car]], MOD(Table4[[#This Row],[Num]], 4)+1, 0)</f>
        <v>Polecat</v>
      </c>
      <c r="N2554" t="str">
        <f ca="1">OFFSET(Table3[[#Headers],[Property]], MOD(Table4[[#This Row],[Num]], 3)+1, 0)</f>
        <v>mpg</v>
      </c>
      <c r="O2554" s="1">
        <f ca="1">1/(1/VLOOKUP(Table4[[#This Row],[Template]],Table1[], 2, FALSE)+1/VLOOKUP(Table4[[#This Row],[Car]],Table2[],2,FALSE))*2</f>
        <v>0.26666666666666666</v>
      </c>
      <c r="P2554" s="1">
        <f ca="1">1/(1/VLOOKUP(Table4[[#This Row],[Template]],Table1[], 3, FALSE)+1/VLOOKUP(Table4[[#This Row],[Car]],Table2[],3,FALSE))*2</f>
        <v>0.32</v>
      </c>
      <c r="Q2554" s="1" t="str">
        <f ca="1">SUBSTITUTE(SUBSTITUTE(Table4[[#This Row],[Template]], "$", Table4[[#This Row],[Car]]), "%", Table4[[#This Row],[Property]])</f>
        <v>The Polecat is crap</v>
      </c>
      <c r="R2554" s="1" t="str">
        <f ca="1">IF(RAND()&gt;Table4[[#This Row],[offer1prob]], "yes", "no")</f>
        <v>no</v>
      </c>
      <c r="S2554" s="1" t="str">
        <f ca="1">IF(RAND()&lt;Table4[[#This Row],[offer1prob]], "yes", "no")</f>
        <v>yes</v>
      </c>
      <c r="T2554" s="1" t="str">
        <f ca="1">"performConversation '" &amp; Table4[[#This Row],[question]] &amp; "' '" &amp; Table4[[#This Row],[answerToAppointmentRequest]] &amp; "' '" &amp; Table4[[#This Row],[answerToMailRequest]] &amp; "'"</f>
        <v>performConversation 'The Polecat is crap' 'no' 'yes'</v>
      </c>
    </row>
    <row r="2555" spans="11:20" x14ac:dyDescent="0.25">
      <c r="K2555">
        <v>2554</v>
      </c>
      <c r="L2555" t="str">
        <f ca="1">OFFSET(Table1[[#Headers],[Template]], MOD(Table4[[#This Row],[Num]], 5)+1, 0)</f>
        <v>What does the $ have as %?</v>
      </c>
      <c r="M2555" t="str">
        <f ca="1">OFFSET(Table2[[#Headers],[Car]], MOD(Table4[[#This Row],[Num]], 4)+1, 0)</f>
        <v>Sea Otter</v>
      </c>
      <c r="N2555" t="str">
        <f ca="1">OFFSET(Table3[[#Headers],[Property]], MOD(Table4[[#This Row],[Num]], 3)+1, 0)</f>
        <v>color</v>
      </c>
      <c r="O2555" s="1">
        <f ca="1">1/(1/VLOOKUP(Table4[[#This Row],[Template]],Table1[], 2, FALSE)+1/VLOOKUP(Table4[[#This Row],[Car]],Table2[],2,FALSE))*2</f>
        <v>0.3</v>
      </c>
      <c r="P2555" s="1">
        <f ca="1">1/(1/VLOOKUP(Table4[[#This Row],[Template]],Table1[], 3, FALSE)+1/VLOOKUP(Table4[[#This Row],[Car]],Table2[],3,FALSE))*2</f>
        <v>0.3428571428571428</v>
      </c>
      <c r="Q2555" s="1" t="str">
        <f ca="1">SUBSTITUTE(SUBSTITUTE(Table4[[#This Row],[Template]], "$", Table4[[#This Row],[Car]]), "%", Table4[[#This Row],[Property]])</f>
        <v>What does the Sea Otter have as color?</v>
      </c>
      <c r="R2555" s="1" t="str">
        <f ca="1">IF(RAND()&gt;Table4[[#This Row],[offer1prob]], "yes", "no")</f>
        <v>yes</v>
      </c>
      <c r="S2555" s="1" t="str">
        <f ca="1">IF(RAND()&lt;Table4[[#This Row],[offer1prob]], "yes", "no")</f>
        <v>no</v>
      </c>
      <c r="T2555" s="1" t="str">
        <f ca="1">"performConversation '" &amp; Table4[[#This Row],[question]] &amp; "' '" &amp; Table4[[#This Row],[answerToAppointmentRequest]] &amp; "' '" &amp; Table4[[#This Row],[answerToMailRequest]] &amp; "'"</f>
        <v>performConversation 'What does the Sea Otter have as color?' 'yes' 'no'</v>
      </c>
    </row>
    <row r="2556" spans="11:20" x14ac:dyDescent="0.25">
      <c r="K2556">
        <v>2555</v>
      </c>
      <c r="L2556" t="str">
        <f ca="1">OFFSET(Table1[[#Headers],[Template]], MOD(Table4[[#This Row],[Num]], 5)+1, 0)</f>
        <v>Why is the $ so expensive?</v>
      </c>
      <c r="M2556" t="str">
        <f ca="1">OFFSET(Table2[[#Headers],[Car]], MOD(Table4[[#This Row],[Num]], 4)+1, 0)</f>
        <v>Sable</v>
      </c>
      <c r="N2556" t="str">
        <f ca="1">OFFSET(Table3[[#Headers],[Property]], MOD(Table4[[#This Row],[Num]], 3)+1, 0)</f>
        <v>weight</v>
      </c>
      <c r="O2556" s="1">
        <f ca="1">1/(1/VLOOKUP(Table4[[#This Row],[Template]],Table1[], 2, FALSE)+1/VLOOKUP(Table4[[#This Row],[Car]],Table2[],2,FALSE))*2</f>
        <v>0.53333333333333333</v>
      </c>
      <c r="P2556" s="1">
        <f ca="1">1/(1/VLOOKUP(Table4[[#This Row],[Template]],Table1[], 3, FALSE)+1/VLOOKUP(Table4[[#This Row],[Car]],Table2[],3,FALSE))*2</f>
        <v>0.6</v>
      </c>
      <c r="Q2556" s="1" t="str">
        <f ca="1">SUBSTITUTE(SUBSTITUTE(Table4[[#This Row],[Template]], "$", Table4[[#This Row],[Car]]), "%", Table4[[#This Row],[Property]])</f>
        <v>Why is the Sable so expensive?</v>
      </c>
      <c r="R2556" s="1" t="str">
        <f ca="1">IF(RAND()&gt;Table4[[#This Row],[offer1prob]], "yes", "no")</f>
        <v>yes</v>
      </c>
      <c r="S2556" s="1" t="str">
        <f ca="1">IF(RAND()&lt;Table4[[#This Row],[offer1prob]], "yes", "no")</f>
        <v>yes</v>
      </c>
      <c r="T2556" s="1" t="str">
        <f ca="1">"performConversation '" &amp; Table4[[#This Row],[question]] &amp; "' '" &amp; Table4[[#This Row],[answerToAppointmentRequest]] &amp; "' '" &amp; Table4[[#This Row],[answerToMailRequest]] &amp; "'"</f>
        <v>performConversation 'Why is the Sable so expensive?' 'yes' 'yes'</v>
      </c>
    </row>
    <row r="2557" spans="11:20" x14ac:dyDescent="0.25">
      <c r="K2557">
        <v>2556</v>
      </c>
      <c r="L2557" t="str">
        <f ca="1">OFFSET(Table1[[#Headers],[Template]], MOD(Table4[[#This Row],[Num]], 5)+1, 0)</f>
        <v>Do you still manufacture the $?</v>
      </c>
      <c r="M2557" t="str">
        <f ca="1">OFFSET(Table2[[#Headers],[Car]], MOD(Table4[[#This Row],[Num]], 4)+1, 0)</f>
        <v>Wolverine</v>
      </c>
      <c r="N2557" t="str">
        <f ca="1">OFFSET(Table3[[#Headers],[Property]], MOD(Table4[[#This Row],[Num]], 3)+1, 0)</f>
        <v>mpg</v>
      </c>
      <c r="O2557" s="1">
        <f ca="1">1/(1/VLOOKUP(Table4[[#This Row],[Template]],Table1[], 2, FALSE)+1/VLOOKUP(Table4[[#This Row],[Car]],Table2[],2,FALSE))*2</f>
        <v>0.54545454545454541</v>
      </c>
      <c r="P2557" s="1">
        <f ca="1">1/(1/VLOOKUP(Table4[[#This Row],[Template]],Table1[], 3, FALSE)+1/VLOOKUP(Table4[[#This Row],[Car]],Table2[],3,FALSE))*2</f>
        <v>0.37499999999999994</v>
      </c>
      <c r="Q2557" s="1" t="str">
        <f ca="1">SUBSTITUTE(SUBSTITUTE(Table4[[#This Row],[Template]], "$", Table4[[#This Row],[Car]]), "%", Table4[[#This Row],[Property]])</f>
        <v>Do you still manufacture the Wolverine?</v>
      </c>
      <c r="R2557" s="1" t="str">
        <f ca="1">IF(RAND()&gt;Table4[[#This Row],[offer1prob]], "yes", "no")</f>
        <v>no</v>
      </c>
      <c r="S2557" s="1" t="str">
        <f ca="1">IF(RAND()&lt;Table4[[#This Row],[offer1prob]], "yes", "no")</f>
        <v>no</v>
      </c>
      <c r="T2557" s="1" t="str">
        <f ca="1">"performConversation '" &amp; Table4[[#This Row],[question]] &amp; "' '" &amp; Table4[[#This Row],[answerToAppointmentRequest]] &amp; "' '" &amp; Table4[[#This Row],[answerToMailRequest]] &amp; "'"</f>
        <v>performConversation 'Do you still manufacture the Wolverine?' 'no' 'no'</v>
      </c>
    </row>
    <row r="2558" spans="11:20" x14ac:dyDescent="0.25">
      <c r="K2558">
        <v>2557</v>
      </c>
      <c r="L2558" t="str">
        <f ca="1">OFFSET(Table1[[#Headers],[Template]], MOD(Table4[[#This Row],[Num]], 5)+1, 0)</f>
        <v>What is the % of the $?</v>
      </c>
      <c r="M2558" t="str">
        <f ca="1">OFFSET(Table2[[#Headers],[Car]], MOD(Table4[[#This Row],[Num]], 4)+1, 0)</f>
        <v>Polecat</v>
      </c>
      <c r="N2558" t="str">
        <f ca="1">OFFSET(Table3[[#Headers],[Property]], MOD(Table4[[#This Row],[Num]], 3)+1, 0)</f>
        <v>color</v>
      </c>
      <c r="O2558" s="1">
        <f ca="1">1/(1/VLOOKUP(Table4[[#This Row],[Template]],Table1[], 2, FALSE)+1/VLOOKUP(Table4[[#This Row],[Car]],Table2[],2,FALSE))*2</f>
        <v>0.48</v>
      </c>
      <c r="P2558" s="1">
        <f ca="1">1/(1/VLOOKUP(Table4[[#This Row],[Template]],Table1[], 3, FALSE)+1/VLOOKUP(Table4[[#This Row],[Car]],Table2[],3,FALSE))*2</f>
        <v>0.53333333333333333</v>
      </c>
      <c r="Q2558" s="1" t="str">
        <f ca="1">SUBSTITUTE(SUBSTITUTE(Table4[[#This Row],[Template]], "$", Table4[[#This Row],[Car]]), "%", Table4[[#This Row],[Property]])</f>
        <v>What is the color of the Polecat?</v>
      </c>
      <c r="R2558" s="1" t="str">
        <f ca="1">IF(RAND()&gt;Table4[[#This Row],[offer1prob]], "yes", "no")</f>
        <v>no</v>
      </c>
      <c r="S2558" s="1" t="str">
        <f ca="1">IF(RAND()&lt;Table4[[#This Row],[offer1prob]], "yes", "no")</f>
        <v>no</v>
      </c>
      <c r="T2558" s="1" t="str">
        <f ca="1">"performConversation '" &amp; Table4[[#This Row],[question]] &amp; "' '" &amp; Table4[[#This Row],[answerToAppointmentRequest]] &amp; "' '" &amp; Table4[[#This Row],[answerToMailRequest]] &amp; "'"</f>
        <v>performConversation 'What is the color of the Polecat?' 'no' 'no'</v>
      </c>
    </row>
    <row r="2559" spans="11:20" x14ac:dyDescent="0.25">
      <c r="K2559">
        <v>2558</v>
      </c>
      <c r="L2559" t="str">
        <f ca="1">OFFSET(Table1[[#Headers],[Template]], MOD(Table4[[#This Row],[Num]], 5)+1, 0)</f>
        <v>The $ is crap</v>
      </c>
      <c r="M2559" t="str">
        <f ca="1">OFFSET(Table2[[#Headers],[Car]], MOD(Table4[[#This Row],[Num]], 4)+1, 0)</f>
        <v>Sea Otter</v>
      </c>
      <c r="N2559" t="str">
        <f ca="1">OFFSET(Table3[[#Headers],[Property]], MOD(Table4[[#This Row],[Num]], 3)+1, 0)</f>
        <v>weight</v>
      </c>
      <c r="O2559" s="1">
        <f ca="1">1/(1/VLOOKUP(Table4[[#This Row],[Template]],Table1[], 2, FALSE)+1/VLOOKUP(Table4[[#This Row],[Car]],Table2[],2,FALSE))*2</f>
        <v>0.24</v>
      </c>
      <c r="P2559" s="1">
        <f ca="1">1/(1/VLOOKUP(Table4[[#This Row],[Template]],Table1[], 3, FALSE)+1/VLOOKUP(Table4[[#This Row],[Car]],Table2[],3,FALSE))*2</f>
        <v>0.26666666666666666</v>
      </c>
      <c r="Q2559" s="1" t="str">
        <f ca="1">SUBSTITUTE(SUBSTITUTE(Table4[[#This Row],[Template]], "$", Table4[[#This Row],[Car]]), "%", Table4[[#This Row],[Property]])</f>
        <v>The Sea Otter is crap</v>
      </c>
      <c r="R2559" s="1" t="str">
        <f ca="1">IF(RAND()&gt;Table4[[#This Row],[offer1prob]], "yes", "no")</f>
        <v>yes</v>
      </c>
      <c r="S2559" s="1" t="str">
        <f ca="1">IF(RAND()&lt;Table4[[#This Row],[offer1prob]], "yes", "no")</f>
        <v>no</v>
      </c>
      <c r="T2559" s="1" t="str">
        <f ca="1">"performConversation '" &amp; Table4[[#This Row],[question]] &amp; "' '" &amp; Table4[[#This Row],[answerToAppointmentRequest]] &amp; "' '" &amp; Table4[[#This Row],[answerToMailRequest]] &amp; "'"</f>
        <v>performConversation 'The Sea Otter is crap' 'yes' 'no'</v>
      </c>
    </row>
    <row r="2560" spans="11:20" x14ac:dyDescent="0.25">
      <c r="K2560">
        <v>2559</v>
      </c>
      <c r="L2560" t="str">
        <f ca="1">OFFSET(Table1[[#Headers],[Template]], MOD(Table4[[#This Row],[Num]], 5)+1, 0)</f>
        <v>What does the $ have as %?</v>
      </c>
      <c r="M2560" t="str">
        <f ca="1">OFFSET(Table2[[#Headers],[Car]], MOD(Table4[[#This Row],[Num]], 4)+1, 0)</f>
        <v>Sable</v>
      </c>
      <c r="N2560" t="str">
        <f ca="1">OFFSET(Table3[[#Headers],[Property]], MOD(Table4[[#This Row],[Num]], 3)+1, 0)</f>
        <v>mpg</v>
      </c>
      <c r="O2560" s="1">
        <f ca="1">1/(1/VLOOKUP(Table4[[#This Row],[Template]],Table1[], 2, FALSE)+1/VLOOKUP(Table4[[#This Row],[Car]],Table2[],2,FALSE))*2</f>
        <v>0.43636363636363629</v>
      </c>
      <c r="P2560" s="1">
        <f ca="1">1/(1/VLOOKUP(Table4[[#This Row],[Template]],Table1[], 3, FALSE)+1/VLOOKUP(Table4[[#This Row],[Car]],Table2[],3,FALSE))*2</f>
        <v>0.4</v>
      </c>
      <c r="Q2560" s="1" t="str">
        <f ca="1">SUBSTITUTE(SUBSTITUTE(Table4[[#This Row],[Template]], "$", Table4[[#This Row],[Car]]), "%", Table4[[#This Row],[Property]])</f>
        <v>What does the Sable have as mpg?</v>
      </c>
      <c r="R2560" s="1" t="str">
        <f ca="1">IF(RAND()&gt;Table4[[#This Row],[offer1prob]], "yes", "no")</f>
        <v>yes</v>
      </c>
      <c r="S2560" s="1" t="str">
        <f ca="1">IF(RAND()&lt;Table4[[#This Row],[offer1prob]], "yes", "no")</f>
        <v>yes</v>
      </c>
      <c r="T2560" s="1" t="str">
        <f ca="1">"performConversation '" &amp; Table4[[#This Row],[question]] &amp; "' '" &amp; Table4[[#This Row],[answerToAppointmentRequest]] &amp; "' '" &amp; Table4[[#This Row],[answerToMailRequest]] &amp; "'"</f>
        <v>performConversation 'What does the Sable have as mpg?' 'yes' 'yes'</v>
      </c>
    </row>
    <row r="2561" spans="11:20" x14ac:dyDescent="0.25">
      <c r="K2561">
        <v>2560</v>
      </c>
      <c r="L2561" t="str">
        <f ca="1">OFFSET(Table1[[#Headers],[Template]], MOD(Table4[[#This Row],[Num]], 5)+1, 0)</f>
        <v>Why is the $ so expensive?</v>
      </c>
      <c r="M2561" t="str">
        <f ca="1">OFFSET(Table2[[#Headers],[Car]], MOD(Table4[[#This Row],[Num]], 4)+1, 0)</f>
        <v>Wolverine</v>
      </c>
      <c r="N2561" t="str">
        <f ca="1">OFFSET(Table3[[#Headers],[Property]], MOD(Table4[[#This Row],[Num]], 3)+1, 0)</f>
        <v>color</v>
      </c>
      <c r="O2561" s="1">
        <f ca="1">1/(1/VLOOKUP(Table4[[#This Row],[Template]],Table1[], 2, FALSE)+1/VLOOKUP(Table4[[#This Row],[Car]],Table2[],2,FALSE))*2</f>
        <v>0.48</v>
      </c>
      <c r="P2561" s="1">
        <f ca="1">1/(1/VLOOKUP(Table4[[#This Row],[Template]],Table1[], 3, FALSE)+1/VLOOKUP(Table4[[#This Row],[Car]],Table2[],3,FALSE))*2</f>
        <v>0.4</v>
      </c>
      <c r="Q2561" s="1" t="str">
        <f ca="1">SUBSTITUTE(SUBSTITUTE(Table4[[#This Row],[Template]], "$", Table4[[#This Row],[Car]]), "%", Table4[[#This Row],[Property]])</f>
        <v>Why is the Wolverine so expensive?</v>
      </c>
      <c r="R2561" s="1" t="str">
        <f ca="1">IF(RAND()&gt;Table4[[#This Row],[offer1prob]], "yes", "no")</f>
        <v>yes</v>
      </c>
      <c r="S2561" s="1" t="str">
        <f ca="1">IF(RAND()&lt;Table4[[#This Row],[offer1prob]], "yes", "no")</f>
        <v>no</v>
      </c>
      <c r="T2561" s="1" t="str">
        <f ca="1">"performConversation '" &amp; Table4[[#This Row],[question]] &amp; "' '" &amp; Table4[[#This Row],[answerToAppointmentRequest]] &amp; "' '" &amp; Table4[[#This Row],[answerToMailRequest]] &amp; "'"</f>
        <v>performConversation 'Why is the Wolverine so expensive?' 'yes' 'no'</v>
      </c>
    </row>
    <row r="2562" spans="11:20" x14ac:dyDescent="0.25">
      <c r="K2562">
        <v>2561</v>
      </c>
      <c r="L2562" t="str">
        <f ca="1">OFFSET(Table1[[#Headers],[Template]], MOD(Table4[[#This Row],[Num]], 5)+1, 0)</f>
        <v>Do you still manufacture the $?</v>
      </c>
      <c r="M2562" t="str">
        <f ca="1">OFFSET(Table2[[#Headers],[Car]], MOD(Table4[[#This Row],[Num]], 4)+1, 0)</f>
        <v>Polecat</v>
      </c>
      <c r="N2562" t="str">
        <f ca="1">OFFSET(Table3[[#Headers],[Property]], MOD(Table4[[#This Row],[Num]], 3)+1, 0)</f>
        <v>weight</v>
      </c>
      <c r="O2562" s="1">
        <f ca="1">1/(1/VLOOKUP(Table4[[#This Row],[Template]],Table1[], 2, FALSE)+1/VLOOKUP(Table4[[#This Row],[Car]],Table2[],2,FALSE))*2</f>
        <v>0.44444444444444442</v>
      </c>
      <c r="P2562" s="1">
        <f ca="1">1/(1/VLOOKUP(Table4[[#This Row],[Template]],Table1[], 3, FALSE)+1/VLOOKUP(Table4[[#This Row],[Car]],Table2[],3,FALSE))*2</f>
        <v>0.61538461538461542</v>
      </c>
      <c r="Q2562" s="1" t="str">
        <f ca="1">SUBSTITUTE(SUBSTITUTE(Table4[[#This Row],[Template]], "$", Table4[[#This Row],[Car]]), "%", Table4[[#This Row],[Property]])</f>
        <v>Do you still manufacture the Polecat?</v>
      </c>
      <c r="R2562" s="1" t="str">
        <f ca="1">IF(RAND()&gt;Table4[[#This Row],[offer1prob]], "yes", "no")</f>
        <v>no</v>
      </c>
      <c r="S2562" s="1" t="str">
        <f ca="1">IF(RAND()&lt;Table4[[#This Row],[offer1prob]], "yes", "no")</f>
        <v>no</v>
      </c>
      <c r="T2562" s="1" t="str">
        <f ca="1">"performConversation '" &amp; Table4[[#This Row],[question]] &amp; "' '" &amp; Table4[[#This Row],[answerToAppointmentRequest]] &amp; "' '" &amp; Table4[[#This Row],[answerToMailRequest]] &amp; "'"</f>
        <v>performConversation 'Do you still manufacture the Polecat?' 'no' 'no'</v>
      </c>
    </row>
    <row r="2563" spans="11:20" x14ac:dyDescent="0.25">
      <c r="K2563">
        <v>2562</v>
      </c>
      <c r="L2563" t="str">
        <f ca="1">OFFSET(Table1[[#Headers],[Template]], MOD(Table4[[#This Row],[Num]], 5)+1, 0)</f>
        <v>What is the % of the $?</v>
      </c>
      <c r="M2563" t="str">
        <f ca="1">OFFSET(Table2[[#Headers],[Car]], MOD(Table4[[#This Row],[Num]], 4)+1, 0)</f>
        <v>Sea Otter</v>
      </c>
      <c r="N2563" t="str">
        <f ca="1">OFFSET(Table3[[#Headers],[Property]], MOD(Table4[[#This Row],[Num]], 3)+1, 0)</f>
        <v>mpg</v>
      </c>
      <c r="O2563" s="1">
        <f ca="1">1/(1/VLOOKUP(Table4[[#This Row],[Template]],Table1[], 2, FALSE)+1/VLOOKUP(Table4[[#This Row],[Car]],Table2[],2,FALSE))*2</f>
        <v>0.4</v>
      </c>
      <c r="P2563" s="1">
        <f ca="1">1/(1/VLOOKUP(Table4[[#This Row],[Template]],Table1[], 3, FALSE)+1/VLOOKUP(Table4[[#This Row],[Car]],Table2[],3,FALSE))*2</f>
        <v>0.4</v>
      </c>
      <c r="Q2563" s="1" t="str">
        <f ca="1">SUBSTITUTE(SUBSTITUTE(Table4[[#This Row],[Template]], "$", Table4[[#This Row],[Car]]), "%", Table4[[#This Row],[Property]])</f>
        <v>What is the mpg of the Sea Otter?</v>
      </c>
      <c r="R2563" s="1" t="str">
        <f ca="1">IF(RAND()&gt;Table4[[#This Row],[offer1prob]], "yes", "no")</f>
        <v>no</v>
      </c>
      <c r="S2563" s="1" t="str">
        <f ca="1">IF(RAND()&lt;Table4[[#This Row],[offer1prob]], "yes", "no")</f>
        <v>no</v>
      </c>
      <c r="T2563" s="1" t="str">
        <f ca="1">"performConversation '" &amp; Table4[[#This Row],[question]] &amp; "' '" &amp; Table4[[#This Row],[answerToAppointmentRequest]] &amp; "' '" &amp; Table4[[#This Row],[answerToMailRequest]] &amp; "'"</f>
        <v>performConversation 'What is the mpg of the Sea Otter?' 'no' 'no'</v>
      </c>
    </row>
    <row r="2564" spans="11:20" x14ac:dyDescent="0.25">
      <c r="K2564">
        <v>2563</v>
      </c>
      <c r="L2564" t="str">
        <f ca="1">OFFSET(Table1[[#Headers],[Template]], MOD(Table4[[#This Row],[Num]], 5)+1, 0)</f>
        <v>The $ is crap</v>
      </c>
      <c r="M2564" t="str">
        <f ca="1">OFFSET(Table2[[#Headers],[Car]], MOD(Table4[[#This Row],[Num]], 4)+1, 0)</f>
        <v>Sable</v>
      </c>
      <c r="N2564" t="str">
        <f ca="1">OFFSET(Table3[[#Headers],[Property]], MOD(Table4[[#This Row],[Num]], 3)+1, 0)</f>
        <v>color</v>
      </c>
      <c r="O2564" s="1">
        <f ca="1">1/(1/VLOOKUP(Table4[[#This Row],[Template]],Table1[], 2, FALSE)+1/VLOOKUP(Table4[[#This Row],[Car]],Table2[],2,FALSE))*2</f>
        <v>0.32</v>
      </c>
      <c r="P2564" s="1">
        <f ca="1">1/(1/VLOOKUP(Table4[[#This Row],[Template]],Table1[], 3, FALSE)+1/VLOOKUP(Table4[[#This Row],[Car]],Table2[],3,FALSE))*2</f>
        <v>0.3</v>
      </c>
      <c r="Q2564" s="1" t="str">
        <f ca="1">SUBSTITUTE(SUBSTITUTE(Table4[[#This Row],[Template]], "$", Table4[[#This Row],[Car]]), "%", Table4[[#This Row],[Property]])</f>
        <v>The Sable is crap</v>
      </c>
      <c r="R2564" s="1" t="str">
        <f ca="1">IF(RAND()&gt;Table4[[#This Row],[offer1prob]], "yes", "no")</f>
        <v>no</v>
      </c>
      <c r="S2564" s="1" t="str">
        <f ca="1">IF(RAND()&lt;Table4[[#This Row],[offer1prob]], "yes", "no")</f>
        <v>no</v>
      </c>
      <c r="T2564" s="1" t="str">
        <f ca="1">"performConversation '" &amp; Table4[[#This Row],[question]] &amp; "' '" &amp; Table4[[#This Row],[answerToAppointmentRequest]] &amp; "' '" &amp; Table4[[#This Row],[answerToMailRequest]] &amp; "'"</f>
        <v>performConversation 'The Sable is crap' 'no' 'no'</v>
      </c>
    </row>
    <row r="2565" spans="11:20" x14ac:dyDescent="0.25">
      <c r="K2565">
        <v>2564</v>
      </c>
      <c r="L2565" t="str">
        <f ca="1">OFFSET(Table1[[#Headers],[Template]], MOD(Table4[[#This Row],[Num]], 5)+1, 0)</f>
        <v>What does the $ have as %?</v>
      </c>
      <c r="M2565" t="str">
        <f ca="1">OFFSET(Table2[[#Headers],[Car]], MOD(Table4[[#This Row],[Num]], 4)+1, 0)</f>
        <v>Wolverine</v>
      </c>
      <c r="N2565" t="str">
        <f ca="1">OFFSET(Table3[[#Headers],[Property]], MOD(Table4[[#This Row],[Num]], 3)+1, 0)</f>
        <v>weight</v>
      </c>
      <c r="O2565" s="1">
        <f ca="1">1/(1/VLOOKUP(Table4[[#This Row],[Template]],Table1[], 2, FALSE)+1/VLOOKUP(Table4[[#This Row],[Car]],Table2[],2,FALSE))*2</f>
        <v>0.4</v>
      </c>
      <c r="P2565" s="1">
        <f ca="1">1/(1/VLOOKUP(Table4[[#This Row],[Template]],Table1[], 3, FALSE)+1/VLOOKUP(Table4[[#This Row],[Car]],Table2[],3,FALSE))*2</f>
        <v>0.3</v>
      </c>
      <c r="Q2565" s="1" t="str">
        <f ca="1">SUBSTITUTE(SUBSTITUTE(Table4[[#This Row],[Template]], "$", Table4[[#This Row],[Car]]), "%", Table4[[#This Row],[Property]])</f>
        <v>What does the Wolverine have as weight?</v>
      </c>
      <c r="R2565" s="1" t="str">
        <f ca="1">IF(RAND()&gt;Table4[[#This Row],[offer1prob]], "yes", "no")</f>
        <v>yes</v>
      </c>
      <c r="S2565" s="1" t="str">
        <f ca="1">IF(RAND()&lt;Table4[[#This Row],[offer1prob]], "yes", "no")</f>
        <v>no</v>
      </c>
      <c r="T2565" s="1" t="str">
        <f ca="1">"performConversation '" &amp; Table4[[#This Row],[question]] &amp; "' '" &amp; Table4[[#This Row],[answerToAppointmentRequest]] &amp; "' '" &amp; Table4[[#This Row],[answerToMailRequest]] &amp; "'"</f>
        <v>performConversation 'What does the Wolverine have as weight?' 'yes' 'no'</v>
      </c>
    </row>
    <row r="2566" spans="11:20" x14ac:dyDescent="0.25">
      <c r="K2566">
        <v>2565</v>
      </c>
      <c r="L2566" t="str">
        <f ca="1">OFFSET(Table1[[#Headers],[Template]], MOD(Table4[[#This Row],[Num]], 5)+1, 0)</f>
        <v>Why is the $ so expensive?</v>
      </c>
      <c r="M2566" t="str">
        <f ca="1">OFFSET(Table2[[#Headers],[Car]], MOD(Table4[[#This Row],[Num]], 4)+1, 0)</f>
        <v>Polecat</v>
      </c>
      <c r="N2566" t="str">
        <f ca="1">OFFSET(Table3[[#Headers],[Property]], MOD(Table4[[#This Row],[Num]], 3)+1, 0)</f>
        <v>mpg</v>
      </c>
      <c r="O2566" s="1">
        <f ca="1">1/(1/VLOOKUP(Table4[[#This Row],[Template]],Table1[], 2, FALSE)+1/VLOOKUP(Table4[[#This Row],[Car]],Table2[],2,FALSE))*2</f>
        <v>0.4</v>
      </c>
      <c r="P2566" s="1">
        <f ca="1">1/(1/VLOOKUP(Table4[[#This Row],[Template]],Table1[], 3, FALSE)+1/VLOOKUP(Table4[[#This Row],[Car]],Table2[],3,FALSE))*2</f>
        <v>0.68571428571428561</v>
      </c>
      <c r="Q2566" s="1" t="str">
        <f ca="1">SUBSTITUTE(SUBSTITUTE(Table4[[#This Row],[Template]], "$", Table4[[#This Row],[Car]]), "%", Table4[[#This Row],[Property]])</f>
        <v>Why is the Polecat so expensive?</v>
      </c>
      <c r="R2566" s="1" t="str">
        <f ca="1">IF(RAND()&gt;Table4[[#This Row],[offer1prob]], "yes", "no")</f>
        <v>no</v>
      </c>
      <c r="S2566" s="1" t="str">
        <f ca="1">IF(RAND()&lt;Table4[[#This Row],[offer1prob]], "yes", "no")</f>
        <v>no</v>
      </c>
      <c r="T2566" s="1" t="str">
        <f ca="1">"performConversation '" &amp; Table4[[#This Row],[question]] &amp; "' '" &amp; Table4[[#This Row],[answerToAppointmentRequest]] &amp; "' '" &amp; Table4[[#This Row],[answerToMailRequest]] &amp; "'"</f>
        <v>performConversation 'Why is the Polecat so expensive?' 'no' 'no'</v>
      </c>
    </row>
    <row r="2567" spans="11:20" x14ac:dyDescent="0.25">
      <c r="K2567">
        <v>2566</v>
      </c>
      <c r="L2567" t="str">
        <f ca="1">OFFSET(Table1[[#Headers],[Template]], MOD(Table4[[#This Row],[Num]], 5)+1, 0)</f>
        <v>Do you still manufacture the $?</v>
      </c>
      <c r="M2567" t="str">
        <f ca="1">OFFSET(Table2[[#Headers],[Car]], MOD(Table4[[#This Row],[Num]], 4)+1, 0)</f>
        <v>Sea Otter</v>
      </c>
      <c r="N2567" t="str">
        <f ca="1">OFFSET(Table3[[#Headers],[Property]], MOD(Table4[[#This Row],[Num]], 3)+1, 0)</f>
        <v>color</v>
      </c>
      <c r="O2567" s="1">
        <f ca="1">1/(1/VLOOKUP(Table4[[#This Row],[Template]],Table1[], 2, FALSE)+1/VLOOKUP(Table4[[#This Row],[Car]],Table2[],2,FALSE))*2</f>
        <v>0.37499999999999994</v>
      </c>
      <c r="P2567" s="1">
        <f ca="1">1/(1/VLOOKUP(Table4[[#This Row],[Template]],Table1[], 3, FALSE)+1/VLOOKUP(Table4[[#This Row],[Car]],Table2[],3,FALSE))*2</f>
        <v>0.44444444444444442</v>
      </c>
      <c r="Q2567" s="1" t="str">
        <f ca="1">SUBSTITUTE(SUBSTITUTE(Table4[[#This Row],[Template]], "$", Table4[[#This Row],[Car]]), "%", Table4[[#This Row],[Property]])</f>
        <v>Do you still manufacture the Sea Otter?</v>
      </c>
      <c r="R2567" s="1" t="str">
        <f ca="1">IF(RAND()&gt;Table4[[#This Row],[offer1prob]], "yes", "no")</f>
        <v>yes</v>
      </c>
      <c r="S2567" s="1" t="str">
        <f ca="1">IF(RAND()&lt;Table4[[#This Row],[offer1prob]], "yes", "no")</f>
        <v>yes</v>
      </c>
      <c r="T2567" s="1" t="str">
        <f ca="1">"performConversation '" &amp; Table4[[#This Row],[question]] &amp; "' '" &amp; Table4[[#This Row],[answerToAppointmentRequest]] &amp; "' '" &amp; Table4[[#This Row],[answerToMailRequest]] &amp; "'"</f>
        <v>performConversation 'Do you still manufacture the Sea Otter?' 'yes' 'yes'</v>
      </c>
    </row>
    <row r="2568" spans="11:20" x14ac:dyDescent="0.25">
      <c r="K2568">
        <v>2567</v>
      </c>
      <c r="L2568" t="str">
        <f ca="1">OFFSET(Table1[[#Headers],[Template]], MOD(Table4[[#This Row],[Num]], 5)+1, 0)</f>
        <v>What is the % of the $?</v>
      </c>
      <c r="M2568" t="str">
        <f ca="1">OFFSET(Table2[[#Headers],[Car]], MOD(Table4[[#This Row],[Num]], 4)+1, 0)</f>
        <v>Sable</v>
      </c>
      <c r="N2568" t="str">
        <f ca="1">OFFSET(Table3[[#Headers],[Property]], MOD(Table4[[#This Row],[Num]], 3)+1, 0)</f>
        <v>weight</v>
      </c>
      <c r="O2568" s="1">
        <f ca="1">1/(1/VLOOKUP(Table4[[#This Row],[Template]],Table1[], 2, FALSE)+1/VLOOKUP(Table4[[#This Row],[Car]],Table2[],2,FALSE))*2</f>
        <v>0.68571428571428561</v>
      </c>
      <c r="P2568" s="1">
        <f ca="1">1/(1/VLOOKUP(Table4[[#This Row],[Template]],Table1[], 3, FALSE)+1/VLOOKUP(Table4[[#This Row],[Car]],Table2[],3,FALSE))*2</f>
        <v>0.48</v>
      </c>
      <c r="Q2568" s="1" t="str">
        <f ca="1">SUBSTITUTE(SUBSTITUTE(Table4[[#This Row],[Template]], "$", Table4[[#This Row],[Car]]), "%", Table4[[#This Row],[Property]])</f>
        <v>What is the weight of the Sable?</v>
      </c>
      <c r="R2568" s="1" t="str">
        <f ca="1">IF(RAND()&gt;Table4[[#This Row],[offer1prob]], "yes", "no")</f>
        <v>yes</v>
      </c>
      <c r="S2568" s="1" t="str">
        <f ca="1">IF(RAND()&lt;Table4[[#This Row],[offer1prob]], "yes", "no")</f>
        <v>yes</v>
      </c>
      <c r="T2568" s="1" t="str">
        <f ca="1">"performConversation '" &amp; Table4[[#This Row],[question]] &amp; "' '" &amp; Table4[[#This Row],[answerToAppointmentRequest]] &amp; "' '" &amp; Table4[[#This Row],[answerToMailRequest]] &amp; "'"</f>
        <v>performConversation 'What is the weight of the Sable?' 'yes' 'yes'</v>
      </c>
    </row>
    <row r="2569" spans="11:20" x14ac:dyDescent="0.25">
      <c r="K2569">
        <v>2568</v>
      </c>
      <c r="L2569" t="str">
        <f ca="1">OFFSET(Table1[[#Headers],[Template]], MOD(Table4[[#This Row],[Num]], 5)+1, 0)</f>
        <v>The $ is crap</v>
      </c>
      <c r="M2569" t="str">
        <f ca="1">OFFSET(Table2[[#Headers],[Car]], MOD(Table4[[#This Row],[Num]], 4)+1, 0)</f>
        <v>Wolverine</v>
      </c>
      <c r="N2569" t="str">
        <f ca="1">OFFSET(Table3[[#Headers],[Property]], MOD(Table4[[#This Row],[Num]], 3)+1, 0)</f>
        <v>mpg</v>
      </c>
      <c r="O2569" s="1">
        <f ca="1">1/(1/VLOOKUP(Table4[[#This Row],[Template]],Table1[], 2, FALSE)+1/VLOOKUP(Table4[[#This Row],[Car]],Table2[],2,FALSE))*2</f>
        <v>0.3</v>
      </c>
      <c r="P2569" s="1">
        <f ca="1">1/(1/VLOOKUP(Table4[[#This Row],[Template]],Table1[], 3, FALSE)+1/VLOOKUP(Table4[[#This Row],[Car]],Table2[],3,FALSE))*2</f>
        <v>0.24</v>
      </c>
      <c r="Q2569" s="1" t="str">
        <f ca="1">SUBSTITUTE(SUBSTITUTE(Table4[[#This Row],[Template]], "$", Table4[[#This Row],[Car]]), "%", Table4[[#This Row],[Property]])</f>
        <v>The Wolverine is crap</v>
      </c>
      <c r="R2569" s="1" t="str">
        <f ca="1">IF(RAND()&gt;Table4[[#This Row],[offer1prob]], "yes", "no")</f>
        <v>yes</v>
      </c>
      <c r="S2569" s="1" t="str">
        <f ca="1">IF(RAND()&lt;Table4[[#This Row],[offer1prob]], "yes", "no")</f>
        <v>yes</v>
      </c>
      <c r="T2569" s="1" t="str">
        <f ca="1">"performConversation '" &amp; Table4[[#This Row],[question]] &amp; "' '" &amp; Table4[[#This Row],[answerToAppointmentRequest]] &amp; "' '" &amp; Table4[[#This Row],[answerToMailRequest]] &amp; "'"</f>
        <v>performConversation 'The Wolverine is crap' 'yes' 'yes'</v>
      </c>
    </row>
    <row r="2570" spans="11:20" x14ac:dyDescent="0.25">
      <c r="K2570">
        <v>2569</v>
      </c>
      <c r="L2570" t="str">
        <f ca="1">OFFSET(Table1[[#Headers],[Template]], MOD(Table4[[#This Row],[Num]], 5)+1, 0)</f>
        <v>What does the $ have as %?</v>
      </c>
      <c r="M2570" t="str">
        <f ca="1">OFFSET(Table2[[#Headers],[Car]], MOD(Table4[[#This Row],[Num]], 4)+1, 0)</f>
        <v>Polecat</v>
      </c>
      <c r="N2570" t="str">
        <f ca="1">OFFSET(Table3[[#Headers],[Property]], MOD(Table4[[#This Row],[Num]], 3)+1, 0)</f>
        <v>color</v>
      </c>
      <c r="O2570" s="1">
        <f ca="1">1/(1/VLOOKUP(Table4[[#This Row],[Template]],Table1[], 2, FALSE)+1/VLOOKUP(Table4[[#This Row],[Car]],Table2[],2,FALSE))*2</f>
        <v>0.3428571428571428</v>
      </c>
      <c r="P2570" s="1">
        <f ca="1">1/(1/VLOOKUP(Table4[[#This Row],[Template]],Table1[], 3, FALSE)+1/VLOOKUP(Table4[[#This Row],[Car]],Table2[],3,FALSE))*2</f>
        <v>0.43636363636363629</v>
      </c>
      <c r="Q2570" s="1" t="str">
        <f ca="1">SUBSTITUTE(SUBSTITUTE(Table4[[#This Row],[Template]], "$", Table4[[#This Row],[Car]]), "%", Table4[[#This Row],[Property]])</f>
        <v>What does the Polecat have as color?</v>
      </c>
      <c r="R2570" s="1" t="str">
        <f ca="1">IF(RAND()&gt;Table4[[#This Row],[offer1prob]], "yes", "no")</f>
        <v>yes</v>
      </c>
      <c r="S2570" s="1" t="str">
        <f ca="1">IF(RAND()&lt;Table4[[#This Row],[offer1prob]], "yes", "no")</f>
        <v>yes</v>
      </c>
      <c r="T2570" s="1" t="str">
        <f ca="1">"performConversation '" &amp; Table4[[#This Row],[question]] &amp; "' '" &amp; Table4[[#This Row],[answerToAppointmentRequest]] &amp; "' '" &amp; Table4[[#This Row],[answerToMailRequest]] &amp; "'"</f>
        <v>performConversation 'What does the Polecat have as color?' 'yes' 'yes'</v>
      </c>
    </row>
    <row r="2571" spans="11:20" x14ac:dyDescent="0.25">
      <c r="K2571">
        <v>2570</v>
      </c>
      <c r="L2571" t="str">
        <f ca="1">OFFSET(Table1[[#Headers],[Template]], MOD(Table4[[#This Row],[Num]], 5)+1, 0)</f>
        <v>Why is the $ so expensive?</v>
      </c>
      <c r="M2571" t="str">
        <f ca="1">OFFSET(Table2[[#Headers],[Car]], MOD(Table4[[#This Row],[Num]], 4)+1, 0)</f>
        <v>Sea Otter</v>
      </c>
      <c r="N2571" t="str">
        <f ca="1">OFFSET(Table3[[#Headers],[Property]], MOD(Table4[[#This Row],[Num]], 3)+1, 0)</f>
        <v>weight</v>
      </c>
      <c r="O2571" s="1">
        <f ca="1">1/(1/VLOOKUP(Table4[[#This Row],[Template]],Table1[], 2, FALSE)+1/VLOOKUP(Table4[[#This Row],[Car]],Table2[],2,FALSE))*2</f>
        <v>0.3428571428571428</v>
      </c>
      <c r="P2571" s="1">
        <f ca="1">1/(1/VLOOKUP(Table4[[#This Row],[Template]],Table1[], 3, FALSE)+1/VLOOKUP(Table4[[#This Row],[Car]],Table2[],3,FALSE))*2</f>
        <v>0.48</v>
      </c>
      <c r="Q2571" s="1" t="str">
        <f ca="1">SUBSTITUTE(SUBSTITUTE(Table4[[#This Row],[Template]], "$", Table4[[#This Row],[Car]]), "%", Table4[[#This Row],[Property]])</f>
        <v>Why is the Sea Otter so expensive?</v>
      </c>
      <c r="R2571" s="1" t="str">
        <f ca="1">IF(RAND()&gt;Table4[[#This Row],[offer1prob]], "yes", "no")</f>
        <v>no</v>
      </c>
      <c r="S2571" s="1" t="str">
        <f ca="1">IF(RAND()&lt;Table4[[#This Row],[offer1prob]], "yes", "no")</f>
        <v>yes</v>
      </c>
      <c r="T2571" s="1" t="str">
        <f ca="1">"performConversation '" &amp; Table4[[#This Row],[question]] &amp; "' '" &amp; Table4[[#This Row],[answerToAppointmentRequest]] &amp; "' '" &amp; Table4[[#This Row],[answerToMailRequest]] &amp; "'"</f>
        <v>performConversation 'Why is the Sea Otter so expensive?' 'no' 'yes'</v>
      </c>
    </row>
    <row r="2572" spans="11:20" x14ac:dyDescent="0.25">
      <c r="K2572">
        <v>2571</v>
      </c>
      <c r="L2572" t="str">
        <f ca="1">OFFSET(Table1[[#Headers],[Template]], MOD(Table4[[#This Row],[Num]], 5)+1, 0)</f>
        <v>Do you still manufacture the $?</v>
      </c>
      <c r="M2572" t="str">
        <f ca="1">OFFSET(Table2[[#Headers],[Car]], MOD(Table4[[#This Row],[Num]], 4)+1, 0)</f>
        <v>Sable</v>
      </c>
      <c r="N2572" t="str">
        <f ca="1">OFFSET(Table3[[#Headers],[Property]], MOD(Table4[[#This Row],[Num]], 3)+1, 0)</f>
        <v>mpg</v>
      </c>
      <c r="O2572" s="1">
        <f ca="1">1/(1/VLOOKUP(Table4[[#This Row],[Template]],Table1[], 2, FALSE)+1/VLOOKUP(Table4[[#This Row],[Car]],Table2[],2,FALSE))*2</f>
        <v>0.61538461538461542</v>
      </c>
      <c r="P2572" s="1">
        <f ca="1">1/(1/VLOOKUP(Table4[[#This Row],[Template]],Table1[], 3, FALSE)+1/VLOOKUP(Table4[[#This Row],[Car]],Table2[],3,FALSE))*2</f>
        <v>0.54545454545454541</v>
      </c>
      <c r="Q2572" s="1" t="str">
        <f ca="1">SUBSTITUTE(SUBSTITUTE(Table4[[#This Row],[Template]], "$", Table4[[#This Row],[Car]]), "%", Table4[[#This Row],[Property]])</f>
        <v>Do you still manufacture the Sable?</v>
      </c>
      <c r="R2572" s="1" t="str">
        <f ca="1">IF(RAND()&gt;Table4[[#This Row],[offer1prob]], "yes", "no")</f>
        <v>no</v>
      </c>
      <c r="S2572" s="1" t="str">
        <f ca="1">IF(RAND()&lt;Table4[[#This Row],[offer1prob]], "yes", "no")</f>
        <v>yes</v>
      </c>
      <c r="T2572" s="1" t="str">
        <f ca="1">"performConversation '" &amp; Table4[[#This Row],[question]] &amp; "' '" &amp; Table4[[#This Row],[answerToAppointmentRequest]] &amp; "' '" &amp; Table4[[#This Row],[answerToMailRequest]] &amp; "'"</f>
        <v>performConversation 'Do you still manufacture the Sable?' 'no' 'yes'</v>
      </c>
    </row>
    <row r="2573" spans="11:20" x14ac:dyDescent="0.25">
      <c r="K2573">
        <v>2572</v>
      </c>
      <c r="L2573" t="str">
        <f ca="1">OFFSET(Table1[[#Headers],[Template]], MOD(Table4[[#This Row],[Num]], 5)+1, 0)</f>
        <v>What is the % of the $?</v>
      </c>
      <c r="M2573" t="str">
        <f ca="1">OFFSET(Table2[[#Headers],[Car]], MOD(Table4[[#This Row],[Num]], 4)+1, 0)</f>
        <v>Wolverine</v>
      </c>
      <c r="N2573" t="str">
        <f ca="1">OFFSET(Table3[[#Headers],[Property]], MOD(Table4[[#This Row],[Num]], 3)+1, 0)</f>
        <v>color</v>
      </c>
      <c r="O2573" s="1">
        <f ca="1">1/(1/VLOOKUP(Table4[[#This Row],[Template]],Table1[], 2, FALSE)+1/VLOOKUP(Table4[[#This Row],[Car]],Table2[],2,FALSE))*2</f>
        <v>0.6</v>
      </c>
      <c r="P2573" s="1">
        <f ca="1">1/(1/VLOOKUP(Table4[[#This Row],[Template]],Table1[], 3, FALSE)+1/VLOOKUP(Table4[[#This Row],[Car]],Table2[],3,FALSE))*2</f>
        <v>0.3428571428571428</v>
      </c>
      <c r="Q2573" s="1" t="str">
        <f ca="1">SUBSTITUTE(SUBSTITUTE(Table4[[#This Row],[Template]], "$", Table4[[#This Row],[Car]]), "%", Table4[[#This Row],[Property]])</f>
        <v>What is the color of the Wolverine?</v>
      </c>
      <c r="R2573" s="1" t="str">
        <f ca="1">IF(RAND()&gt;Table4[[#This Row],[offer1prob]], "yes", "no")</f>
        <v>yes</v>
      </c>
      <c r="S2573" s="1" t="str">
        <f ca="1">IF(RAND()&lt;Table4[[#This Row],[offer1prob]], "yes", "no")</f>
        <v>yes</v>
      </c>
      <c r="T2573" s="1" t="str">
        <f ca="1">"performConversation '" &amp; Table4[[#This Row],[question]] &amp; "' '" &amp; Table4[[#This Row],[answerToAppointmentRequest]] &amp; "' '" &amp; Table4[[#This Row],[answerToMailRequest]] &amp; "'"</f>
        <v>performConversation 'What is the color of the Wolverine?' 'yes' 'yes'</v>
      </c>
    </row>
    <row r="2574" spans="11:20" x14ac:dyDescent="0.25">
      <c r="K2574">
        <v>2573</v>
      </c>
      <c r="L2574" t="str">
        <f ca="1">OFFSET(Table1[[#Headers],[Template]], MOD(Table4[[#This Row],[Num]], 5)+1, 0)</f>
        <v>The $ is crap</v>
      </c>
      <c r="M2574" t="str">
        <f ca="1">OFFSET(Table2[[#Headers],[Car]], MOD(Table4[[#This Row],[Num]], 4)+1, 0)</f>
        <v>Polecat</v>
      </c>
      <c r="N2574" t="str">
        <f ca="1">OFFSET(Table3[[#Headers],[Property]], MOD(Table4[[#This Row],[Num]], 3)+1, 0)</f>
        <v>weight</v>
      </c>
      <c r="O2574" s="1">
        <f ca="1">1/(1/VLOOKUP(Table4[[#This Row],[Template]],Table1[], 2, FALSE)+1/VLOOKUP(Table4[[#This Row],[Car]],Table2[],2,FALSE))*2</f>
        <v>0.26666666666666666</v>
      </c>
      <c r="P2574" s="1">
        <f ca="1">1/(1/VLOOKUP(Table4[[#This Row],[Template]],Table1[], 3, FALSE)+1/VLOOKUP(Table4[[#This Row],[Car]],Table2[],3,FALSE))*2</f>
        <v>0.32</v>
      </c>
      <c r="Q2574" s="1" t="str">
        <f ca="1">SUBSTITUTE(SUBSTITUTE(Table4[[#This Row],[Template]], "$", Table4[[#This Row],[Car]]), "%", Table4[[#This Row],[Property]])</f>
        <v>The Polecat is crap</v>
      </c>
      <c r="R2574" s="1" t="str">
        <f ca="1">IF(RAND()&gt;Table4[[#This Row],[offer1prob]], "yes", "no")</f>
        <v>no</v>
      </c>
      <c r="S2574" s="1" t="str">
        <f ca="1">IF(RAND()&lt;Table4[[#This Row],[offer1prob]], "yes", "no")</f>
        <v>yes</v>
      </c>
      <c r="T2574" s="1" t="str">
        <f ca="1">"performConversation '" &amp; Table4[[#This Row],[question]] &amp; "' '" &amp; Table4[[#This Row],[answerToAppointmentRequest]] &amp; "' '" &amp; Table4[[#This Row],[answerToMailRequest]] &amp; "'"</f>
        <v>performConversation 'The Polecat is crap' 'no' 'yes'</v>
      </c>
    </row>
    <row r="2575" spans="11:20" x14ac:dyDescent="0.25">
      <c r="K2575">
        <v>2574</v>
      </c>
      <c r="L2575" t="str">
        <f ca="1">OFFSET(Table1[[#Headers],[Template]], MOD(Table4[[#This Row],[Num]], 5)+1, 0)</f>
        <v>What does the $ have as %?</v>
      </c>
      <c r="M2575" t="str">
        <f ca="1">OFFSET(Table2[[#Headers],[Car]], MOD(Table4[[#This Row],[Num]], 4)+1, 0)</f>
        <v>Sea Otter</v>
      </c>
      <c r="N2575" t="str">
        <f ca="1">OFFSET(Table3[[#Headers],[Property]], MOD(Table4[[#This Row],[Num]], 3)+1, 0)</f>
        <v>mpg</v>
      </c>
      <c r="O2575" s="1">
        <f ca="1">1/(1/VLOOKUP(Table4[[#This Row],[Template]],Table1[], 2, FALSE)+1/VLOOKUP(Table4[[#This Row],[Car]],Table2[],2,FALSE))*2</f>
        <v>0.3</v>
      </c>
      <c r="P2575" s="1">
        <f ca="1">1/(1/VLOOKUP(Table4[[#This Row],[Template]],Table1[], 3, FALSE)+1/VLOOKUP(Table4[[#This Row],[Car]],Table2[],3,FALSE))*2</f>
        <v>0.3428571428571428</v>
      </c>
      <c r="Q2575" s="1" t="str">
        <f ca="1">SUBSTITUTE(SUBSTITUTE(Table4[[#This Row],[Template]], "$", Table4[[#This Row],[Car]]), "%", Table4[[#This Row],[Property]])</f>
        <v>What does the Sea Otter have as mpg?</v>
      </c>
      <c r="R2575" s="1" t="str">
        <f ca="1">IF(RAND()&gt;Table4[[#This Row],[offer1prob]], "yes", "no")</f>
        <v>yes</v>
      </c>
      <c r="S2575" s="1" t="str">
        <f ca="1">IF(RAND()&lt;Table4[[#This Row],[offer1prob]], "yes", "no")</f>
        <v>no</v>
      </c>
      <c r="T2575" s="1" t="str">
        <f ca="1">"performConversation '" &amp; Table4[[#This Row],[question]] &amp; "' '" &amp; Table4[[#This Row],[answerToAppointmentRequest]] &amp; "' '" &amp; Table4[[#This Row],[answerToMailRequest]] &amp; "'"</f>
        <v>performConversation 'What does the Sea Otter have as mpg?' 'yes' 'no'</v>
      </c>
    </row>
    <row r="2576" spans="11:20" x14ac:dyDescent="0.25">
      <c r="K2576">
        <v>2575</v>
      </c>
      <c r="L2576" t="str">
        <f ca="1">OFFSET(Table1[[#Headers],[Template]], MOD(Table4[[#This Row],[Num]], 5)+1, 0)</f>
        <v>Why is the $ so expensive?</v>
      </c>
      <c r="M2576" t="str">
        <f ca="1">OFFSET(Table2[[#Headers],[Car]], MOD(Table4[[#This Row],[Num]], 4)+1, 0)</f>
        <v>Sable</v>
      </c>
      <c r="N2576" t="str">
        <f ca="1">OFFSET(Table3[[#Headers],[Property]], MOD(Table4[[#This Row],[Num]], 3)+1, 0)</f>
        <v>color</v>
      </c>
      <c r="O2576" s="1">
        <f ca="1">1/(1/VLOOKUP(Table4[[#This Row],[Template]],Table1[], 2, FALSE)+1/VLOOKUP(Table4[[#This Row],[Car]],Table2[],2,FALSE))*2</f>
        <v>0.53333333333333333</v>
      </c>
      <c r="P2576" s="1">
        <f ca="1">1/(1/VLOOKUP(Table4[[#This Row],[Template]],Table1[], 3, FALSE)+1/VLOOKUP(Table4[[#This Row],[Car]],Table2[],3,FALSE))*2</f>
        <v>0.6</v>
      </c>
      <c r="Q2576" s="1" t="str">
        <f ca="1">SUBSTITUTE(SUBSTITUTE(Table4[[#This Row],[Template]], "$", Table4[[#This Row],[Car]]), "%", Table4[[#This Row],[Property]])</f>
        <v>Why is the Sable so expensive?</v>
      </c>
      <c r="R2576" s="1" t="str">
        <f ca="1">IF(RAND()&gt;Table4[[#This Row],[offer1prob]], "yes", "no")</f>
        <v>no</v>
      </c>
      <c r="S2576" s="1" t="str">
        <f ca="1">IF(RAND()&lt;Table4[[#This Row],[offer1prob]], "yes", "no")</f>
        <v>yes</v>
      </c>
      <c r="T2576" s="1" t="str">
        <f ca="1">"performConversation '" &amp; Table4[[#This Row],[question]] &amp; "' '" &amp; Table4[[#This Row],[answerToAppointmentRequest]] &amp; "' '" &amp; Table4[[#This Row],[answerToMailRequest]] &amp; "'"</f>
        <v>performConversation 'Why is the Sable so expensive?' 'no' 'yes'</v>
      </c>
    </row>
    <row r="2577" spans="11:20" x14ac:dyDescent="0.25">
      <c r="K2577">
        <v>2576</v>
      </c>
      <c r="L2577" t="str">
        <f ca="1">OFFSET(Table1[[#Headers],[Template]], MOD(Table4[[#This Row],[Num]], 5)+1, 0)</f>
        <v>Do you still manufacture the $?</v>
      </c>
      <c r="M2577" t="str">
        <f ca="1">OFFSET(Table2[[#Headers],[Car]], MOD(Table4[[#This Row],[Num]], 4)+1, 0)</f>
        <v>Wolverine</v>
      </c>
      <c r="N2577" t="str">
        <f ca="1">OFFSET(Table3[[#Headers],[Property]], MOD(Table4[[#This Row],[Num]], 3)+1, 0)</f>
        <v>weight</v>
      </c>
      <c r="O2577" s="1">
        <f ca="1">1/(1/VLOOKUP(Table4[[#This Row],[Template]],Table1[], 2, FALSE)+1/VLOOKUP(Table4[[#This Row],[Car]],Table2[],2,FALSE))*2</f>
        <v>0.54545454545454541</v>
      </c>
      <c r="P2577" s="1">
        <f ca="1">1/(1/VLOOKUP(Table4[[#This Row],[Template]],Table1[], 3, FALSE)+1/VLOOKUP(Table4[[#This Row],[Car]],Table2[],3,FALSE))*2</f>
        <v>0.37499999999999994</v>
      </c>
      <c r="Q2577" s="1" t="str">
        <f ca="1">SUBSTITUTE(SUBSTITUTE(Table4[[#This Row],[Template]], "$", Table4[[#This Row],[Car]]), "%", Table4[[#This Row],[Property]])</f>
        <v>Do you still manufacture the Wolverine?</v>
      </c>
      <c r="R2577" s="1" t="str">
        <f ca="1">IF(RAND()&gt;Table4[[#This Row],[offer1prob]], "yes", "no")</f>
        <v>yes</v>
      </c>
      <c r="S2577" s="1" t="str">
        <f ca="1">IF(RAND()&lt;Table4[[#This Row],[offer1prob]], "yes", "no")</f>
        <v>no</v>
      </c>
      <c r="T2577" s="1" t="str">
        <f ca="1">"performConversation '" &amp; Table4[[#This Row],[question]] &amp; "' '" &amp; Table4[[#This Row],[answerToAppointmentRequest]] &amp; "' '" &amp; Table4[[#This Row],[answerToMailRequest]] &amp; "'"</f>
        <v>performConversation 'Do you still manufacture the Wolverine?' 'yes' 'no'</v>
      </c>
    </row>
    <row r="2578" spans="11:20" x14ac:dyDescent="0.25">
      <c r="K2578">
        <v>2577</v>
      </c>
      <c r="L2578" t="str">
        <f ca="1">OFFSET(Table1[[#Headers],[Template]], MOD(Table4[[#This Row],[Num]], 5)+1, 0)</f>
        <v>What is the % of the $?</v>
      </c>
      <c r="M2578" t="str">
        <f ca="1">OFFSET(Table2[[#Headers],[Car]], MOD(Table4[[#This Row],[Num]], 4)+1, 0)</f>
        <v>Polecat</v>
      </c>
      <c r="N2578" t="str">
        <f ca="1">OFFSET(Table3[[#Headers],[Property]], MOD(Table4[[#This Row],[Num]], 3)+1, 0)</f>
        <v>mpg</v>
      </c>
      <c r="O2578" s="1">
        <f ca="1">1/(1/VLOOKUP(Table4[[#This Row],[Template]],Table1[], 2, FALSE)+1/VLOOKUP(Table4[[#This Row],[Car]],Table2[],2,FALSE))*2</f>
        <v>0.48</v>
      </c>
      <c r="P2578" s="1">
        <f ca="1">1/(1/VLOOKUP(Table4[[#This Row],[Template]],Table1[], 3, FALSE)+1/VLOOKUP(Table4[[#This Row],[Car]],Table2[],3,FALSE))*2</f>
        <v>0.53333333333333333</v>
      </c>
      <c r="Q2578" s="1" t="str">
        <f ca="1">SUBSTITUTE(SUBSTITUTE(Table4[[#This Row],[Template]], "$", Table4[[#This Row],[Car]]), "%", Table4[[#This Row],[Property]])</f>
        <v>What is the mpg of the Polecat?</v>
      </c>
      <c r="R2578" s="1" t="str">
        <f ca="1">IF(RAND()&gt;Table4[[#This Row],[offer1prob]], "yes", "no")</f>
        <v>yes</v>
      </c>
      <c r="S2578" s="1" t="str">
        <f ca="1">IF(RAND()&lt;Table4[[#This Row],[offer1prob]], "yes", "no")</f>
        <v>yes</v>
      </c>
      <c r="T2578" s="1" t="str">
        <f ca="1">"performConversation '" &amp; Table4[[#This Row],[question]] &amp; "' '" &amp; Table4[[#This Row],[answerToAppointmentRequest]] &amp; "' '" &amp; Table4[[#This Row],[answerToMailRequest]] &amp; "'"</f>
        <v>performConversation 'What is the mpg of the Polecat?' 'yes' 'yes'</v>
      </c>
    </row>
    <row r="2579" spans="11:20" x14ac:dyDescent="0.25">
      <c r="K2579">
        <v>2578</v>
      </c>
      <c r="L2579" t="str">
        <f ca="1">OFFSET(Table1[[#Headers],[Template]], MOD(Table4[[#This Row],[Num]], 5)+1, 0)</f>
        <v>The $ is crap</v>
      </c>
      <c r="M2579" t="str">
        <f ca="1">OFFSET(Table2[[#Headers],[Car]], MOD(Table4[[#This Row],[Num]], 4)+1, 0)</f>
        <v>Sea Otter</v>
      </c>
      <c r="N2579" t="str">
        <f ca="1">OFFSET(Table3[[#Headers],[Property]], MOD(Table4[[#This Row],[Num]], 3)+1, 0)</f>
        <v>color</v>
      </c>
      <c r="O2579" s="1">
        <f ca="1">1/(1/VLOOKUP(Table4[[#This Row],[Template]],Table1[], 2, FALSE)+1/VLOOKUP(Table4[[#This Row],[Car]],Table2[],2,FALSE))*2</f>
        <v>0.24</v>
      </c>
      <c r="P2579" s="1">
        <f ca="1">1/(1/VLOOKUP(Table4[[#This Row],[Template]],Table1[], 3, FALSE)+1/VLOOKUP(Table4[[#This Row],[Car]],Table2[],3,FALSE))*2</f>
        <v>0.26666666666666666</v>
      </c>
      <c r="Q2579" s="1" t="str">
        <f ca="1">SUBSTITUTE(SUBSTITUTE(Table4[[#This Row],[Template]], "$", Table4[[#This Row],[Car]]), "%", Table4[[#This Row],[Property]])</f>
        <v>The Sea Otter is crap</v>
      </c>
      <c r="R2579" s="1" t="str">
        <f ca="1">IF(RAND()&gt;Table4[[#This Row],[offer1prob]], "yes", "no")</f>
        <v>yes</v>
      </c>
      <c r="S2579" s="1" t="str">
        <f ca="1">IF(RAND()&lt;Table4[[#This Row],[offer1prob]], "yes", "no")</f>
        <v>no</v>
      </c>
      <c r="T2579" s="1" t="str">
        <f ca="1">"performConversation '" &amp; Table4[[#This Row],[question]] &amp; "' '" &amp; Table4[[#This Row],[answerToAppointmentRequest]] &amp; "' '" &amp; Table4[[#This Row],[answerToMailRequest]] &amp; "'"</f>
        <v>performConversation 'The Sea Otter is crap' 'yes' 'no'</v>
      </c>
    </row>
    <row r="2580" spans="11:20" x14ac:dyDescent="0.25">
      <c r="K2580">
        <v>2579</v>
      </c>
      <c r="L2580" t="str">
        <f ca="1">OFFSET(Table1[[#Headers],[Template]], MOD(Table4[[#This Row],[Num]], 5)+1, 0)</f>
        <v>What does the $ have as %?</v>
      </c>
      <c r="M2580" t="str">
        <f ca="1">OFFSET(Table2[[#Headers],[Car]], MOD(Table4[[#This Row],[Num]], 4)+1, 0)</f>
        <v>Sable</v>
      </c>
      <c r="N2580" t="str">
        <f ca="1">OFFSET(Table3[[#Headers],[Property]], MOD(Table4[[#This Row],[Num]], 3)+1, 0)</f>
        <v>weight</v>
      </c>
      <c r="O2580" s="1">
        <f ca="1">1/(1/VLOOKUP(Table4[[#This Row],[Template]],Table1[], 2, FALSE)+1/VLOOKUP(Table4[[#This Row],[Car]],Table2[],2,FALSE))*2</f>
        <v>0.43636363636363629</v>
      </c>
      <c r="P2580" s="1">
        <f ca="1">1/(1/VLOOKUP(Table4[[#This Row],[Template]],Table1[], 3, FALSE)+1/VLOOKUP(Table4[[#This Row],[Car]],Table2[],3,FALSE))*2</f>
        <v>0.4</v>
      </c>
      <c r="Q2580" s="1" t="str">
        <f ca="1">SUBSTITUTE(SUBSTITUTE(Table4[[#This Row],[Template]], "$", Table4[[#This Row],[Car]]), "%", Table4[[#This Row],[Property]])</f>
        <v>What does the Sable have as weight?</v>
      </c>
      <c r="R2580" s="1" t="str">
        <f ca="1">IF(RAND()&gt;Table4[[#This Row],[offer1prob]], "yes", "no")</f>
        <v>yes</v>
      </c>
      <c r="S2580" s="1" t="str">
        <f ca="1">IF(RAND()&lt;Table4[[#This Row],[offer1prob]], "yes", "no")</f>
        <v>no</v>
      </c>
      <c r="T2580" s="1" t="str">
        <f ca="1">"performConversation '" &amp; Table4[[#This Row],[question]] &amp; "' '" &amp; Table4[[#This Row],[answerToAppointmentRequest]] &amp; "' '" &amp; Table4[[#This Row],[answerToMailRequest]] &amp; "'"</f>
        <v>performConversation 'What does the Sable have as weight?' 'yes' 'no'</v>
      </c>
    </row>
    <row r="2581" spans="11:20" x14ac:dyDescent="0.25">
      <c r="K2581">
        <v>2580</v>
      </c>
      <c r="L2581" t="str">
        <f ca="1">OFFSET(Table1[[#Headers],[Template]], MOD(Table4[[#This Row],[Num]], 5)+1, 0)</f>
        <v>Why is the $ so expensive?</v>
      </c>
      <c r="M2581" t="str">
        <f ca="1">OFFSET(Table2[[#Headers],[Car]], MOD(Table4[[#This Row],[Num]], 4)+1, 0)</f>
        <v>Wolverine</v>
      </c>
      <c r="N2581" t="str">
        <f ca="1">OFFSET(Table3[[#Headers],[Property]], MOD(Table4[[#This Row],[Num]], 3)+1, 0)</f>
        <v>mpg</v>
      </c>
      <c r="O2581" s="1">
        <f ca="1">1/(1/VLOOKUP(Table4[[#This Row],[Template]],Table1[], 2, FALSE)+1/VLOOKUP(Table4[[#This Row],[Car]],Table2[],2,FALSE))*2</f>
        <v>0.48</v>
      </c>
      <c r="P2581" s="1">
        <f ca="1">1/(1/VLOOKUP(Table4[[#This Row],[Template]],Table1[], 3, FALSE)+1/VLOOKUP(Table4[[#This Row],[Car]],Table2[],3,FALSE))*2</f>
        <v>0.4</v>
      </c>
      <c r="Q2581" s="1" t="str">
        <f ca="1">SUBSTITUTE(SUBSTITUTE(Table4[[#This Row],[Template]], "$", Table4[[#This Row],[Car]]), "%", Table4[[#This Row],[Property]])</f>
        <v>Why is the Wolverine so expensive?</v>
      </c>
      <c r="R2581" s="1" t="str">
        <f ca="1">IF(RAND()&gt;Table4[[#This Row],[offer1prob]], "yes", "no")</f>
        <v>no</v>
      </c>
      <c r="S2581" s="1" t="str">
        <f ca="1">IF(RAND()&lt;Table4[[#This Row],[offer1prob]], "yes", "no")</f>
        <v>no</v>
      </c>
      <c r="T2581" s="1" t="str">
        <f ca="1">"performConversation '" &amp; Table4[[#This Row],[question]] &amp; "' '" &amp; Table4[[#This Row],[answerToAppointmentRequest]] &amp; "' '" &amp; Table4[[#This Row],[answerToMailRequest]] &amp; "'"</f>
        <v>performConversation 'Why is the Wolverine so expensive?' 'no' 'no'</v>
      </c>
    </row>
    <row r="2582" spans="11:20" x14ac:dyDescent="0.25">
      <c r="K2582">
        <v>2581</v>
      </c>
      <c r="L2582" t="str">
        <f ca="1">OFFSET(Table1[[#Headers],[Template]], MOD(Table4[[#This Row],[Num]], 5)+1, 0)</f>
        <v>Do you still manufacture the $?</v>
      </c>
      <c r="M2582" t="str">
        <f ca="1">OFFSET(Table2[[#Headers],[Car]], MOD(Table4[[#This Row],[Num]], 4)+1, 0)</f>
        <v>Polecat</v>
      </c>
      <c r="N2582" t="str">
        <f ca="1">OFFSET(Table3[[#Headers],[Property]], MOD(Table4[[#This Row],[Num]], 3)+1, 0)</f>
        <v>color</v>
      </c>
      <c r="O2582" s="1">
        <f ca="1">1/(1/VLOOKUP(Table4[[#This Row],[Template]],Table1[], 2, FALSE)+1/VLOOKUP(Table4[[#This Row],[Car]],Table2[],2,FALSE))*2</f>
        <v>0.44444444444444442</v>
      </c>
      <c r="P2582" s="1">
        <f ca="1">1/(1/VLOOKUP(Table4[[#This Row],[Template]],Table1[], 3, FALSE)+1/VLOOKUP(Table4[[#This Row],[Car]],Table2[],3,FALSE))*2</f>
        <v>0.61538461538461542</v>
      </c>
      <c r="Q2582" s="1" t="str">
        <f ca="1">SUBSTITUTE(SUBSTITUTE(Table4[[#This Row],[Template]], "$", Table4[[#This Row],[Car]]), "%", Table4[[#This Row],[Property]])</f>
        <v>Do you still manufacture the Polecat?</v>
      </c>
      <c r="R2582" s="1" t="str">
        <f ca="1">IF(RAND()&gt;Table4[[#This Row],[offer1prob]], "yes", "no")</f>
        <v>no</v>
      </c>
      <c r="S2582" s="1" t="str">
        <f ca="1">IF(RAND()&lt;Table4[[#This Row],[offer1prob]], "yes", "no")</f>
        <v>yes</v>
      </c>
      <c r="T2582" s="1" t="str">
        <f ca="1">"performConversation '" &amp; Table4[[#This Row],[question]] &amp; "' '" &amp; Table4[[#This Row],[answerToAppointmentRequest]] &amp; "' '" &amp; Table4[[#This Row],[answerToMailRequest]] &amp; "'"</f>
        <v>performConversation 'Do you still manufacture the Polecat?' 'no' 'yes'</v>
      </c>
    </row>
    <row r="2583" spans="11:20" x14ac:dyDescent="0.25">
      <c r="K2583">
        <v>2582</v>
      </c>
      <c r="L2583" t="str">
        <f ca="1">OFFSET(Table1[[#Headers],[Template]], MOD(Table4[[#This Row],[Num]], 5)+1, 0)</f>
        <v>What is the % of the $?</v>
      </c>
      <c r="M2583" t="str">
        <f ca="1">OFFSET(Table2[[#Headers],[Car]], MOD(Table4[[#This Row],[Num]], 4)+1, 0)</f>
        <v>Sea Otter</v>
      </c>
      <c r="N2583" t="str">
        <f ca="1">OFFSET(Table3[[#Headers],[Property]], MOD(Table4[[#This Row],[Num]], 3)+1, 0)</f>
        <v>weight</v>
      </c>
      <c r="O2583" s="1">
        <f ca="1">1/(1/VLOOKUP(Table4[[#This Row],[Template]],Table1[], 2, FALSE)+1/VLOOKUP(Table4[[#This Row],[Car]],Table2[],2,FALSE))*2</f>
        <v>0.4</v>
      </c>
      <c r="P2583" s="1">
        <f ca="1">1/(1/VLOOKUP(Table4[[#This Row],[Template]],Table1[], 3, FALSE)+1/VLOOKUP(Table4[[#This Row],[Car]],Table2[],3,FALSE))*2</f>
        <v>0.4</v>
      </c>
      <c r="Q2583" s="1" t="str">
        <f ca="1">SUBSTITUTE(SUBSTITUTE(Table4[[#This Row],[Template]], "$", Table4[[#This Row],[Car]]), "%", Table4[[#This Row],[Property]])</f>
        <v>What is the weight of the Sea Otter?</v>
      </c>
      <c r="R2583" s="1" t="str">
        <f ca="1">IF(RAND()&gt;Table4[[#This Row],[offer1prob]], "yes", "no")</f>
        <v>yes</v>
      </c>
      <c r="S2583" s="1" t="str">
        <f ca="1">IF(RAND()&lt;Table4[[#This Row],[offer1prob]], "yes", "no")</f>
        <v>no</v>
      </c>
      <c r="T2583" s="1" t="str">
        <f ca="1">"performConversation '" &amp; Table4[[#This Row],[question]] &amp; "' '" &amp; Table4[[#This Row],[answerToAppointmentRequest]] &amp; "' '" &amp; Table4[[#This Row],[answerToMailRequest]] &amp; "'"</f>
        <v>performConversation 'What is the weight of the Sea Otter?' 'yes' 'no'</v>
      </c>
    </row>
    <row r="2584" spans="11:20" x14ac:dyDescent="0.25">
      <c r="K2584">
        <v>2583</v>
      </c>
      <c r="L2584" t="str">
        <f ca="1">OFFSET(Table1[[#Headers],[Template]], MOD(Table4[[#This Row],[Num]], 5)+1, 0)</f>
        <v>The $ is crap</v>
      </c>
      <c r="M2584" t="str">
        <f ca="1">OFFSET(Table2[[#Headers],[Car]], MOD(Table4[[#This Row],[Num]], 4)+1, 0)</f>
        <v>Sable</v>
      </c>
      <c r="N2584" t="str">
        <f ca="1">OFFSET(Table3[[#Headers],[Property]], MOD(Table4[[#This Row],[Num]], 3)+1, 0)</f>
        <v>mpg</v>
      </c>
      <c r="O2584" s="1">
        <f ca="1">1/(1/VLOOKUP(Table4[[#This Row],[Template]],Table1[], 2, FALSE)+1/VLOOKUP(Table4[[#This Row],[Car]],Table2[],2,FALSE))*2</f>
        <v>0.32</v>
      </c>
      <c r="P2584" s="1">
        <f ca="1">1/(1/VLOOKUP(Table4[[#This Row],[Template]],Table1[], 3, FALSE)+1/VLOOKUP(Table4[[#This Row],[Car]],Table2[],3,FALSE))*2</f>
        <v>0.3</v>
      </c>
      <c r="Q2584" s="1" t="str">
        <f ca="1">SUBSTITUTE(SUBSTITUTE(Table4[[#This Row],[Template]], "$", Table4[[#This Row],[Car]]), "%", Table4[[#This Row],[Property]])</f>
        <v>The Sable is crap</v>
      </c>
      <c r="R2584" s="1" t="str">
        <f ca="1">IF(RAND()&gt;Table4[[#This Row],[offer1prob]], "yes", "no")</f>
        <v>yes</v>
      </c>
      <c r="S2584" s="1" t="str">
        <f ca="1">IF(RAND()&lt;Table4[[#This Row],[offer1prob]], "yes", "no")</f>
        <v>no</v>
      </c>
      <c r="T2584" s="1" t="str">
        <f ca="1">"performConversation '" &amp; Table4[[#This Row],[question]] &amp; "' '" &amp; Table4[[#This Row],[answerToAppointmentRequest]] &amp; "' '" &amp; Table4[[#This Row],[answerToMailRequest]] &amp; "'"</f>
        <v>performConversation 'The Sable is crap' 'yes' 'no'</v>
      </c>
    </row>
    <row r="2585" spans="11:20" x14ac:dyDescent="0.25">
      <c r="K2585">
        <v>2584</v>
      </c>
      <c r="L2585" t="str">
        <f ca="1">OFFSET(Table1[[#Headers],[Template]], MOD(Table4[[#This Row],[Num]], 5)+1, 0)</f>
        <v>What does the $ have as %?</v>
      </c>
      <c r="M2585" t="str">
        <f ca="1">OFFSET(Table2[[#Headers],[Car]], MOD(Table4[[#This Row],[Num]], 4)+1, 0)</f>
        <v>Wolverine</v>
      </c>
      <c r="N2585" t="str">
        <f ca="1">OFFSET(Table3[[#Headers],[Property]], MOD(Table4[[#This Row],[Num]], 3)+1, 0)</f>
        <v>color</v>
      </c>
      <c r="O2585" s="1">
        <f ca="1">1/(1/VLOOKUP(Table4[[#This Row],[Template]],Table1[], 2, FALSE)+1/VLOOKUP(Table4[[#This Row],[Car]],Table2[],2,FALSE))*2</f>
        <v>0.4</v>
      </c>
      <c r="P2585" s="1">
        <f ca="1">1/(1/VLOOKUP(Table4[[#This Row],[Template]],Table1[], 3, FALSE)+1/VLOOKUP(Table4[[#This Row],[Car]],Table2[],3,FALSE))*2</f>
        <v>0.3</v>
      </c>
      <c r="Q2585" s="1" t="str">
        <f ca="1">SUBSTITUTE(SUBSTITUTE(Table4[[#This Row],[Template]], "$", Table4[[#This Row],[Car]]), "%", Table4[[#This Row],[Property]])</f>
        <v>What does the Wolverine have as color?</v>
      </c>
      <c r="R2585" s="1" t="str">
        <f ca="1">IF(RAND()&gt;Table4[[#This Row],[offer1prob]], "yes", "no")</f>
        <v>yes</v>
      </c>
      <c r="S2585" s="1" t="str">
        <f ca="1">IF(RAND()&lt;Table4[[#This Row],[offer1prob]], "yes", "no")</f>
        <v>no</v>
      </c>
      <c r="T2585" s="1" t="str">
        <f ca="1">"performConversation '" &amp; Table4[[#This Row],[question]] &amp; "' '" &amp; Table4[[#This Row],[answerToAppointmentRequest]] &amp; "' '" &amp; Table4[[#This Row],[answerToMailRequest]] &amp; "'"</f>
        <v>performConversation 'What does the Wolverine have as color?' 'yes' 'no'</v>
      </c>
    </row>
    <row r="2586" spans="11:20" x14ac:dyDescent="0.25">
      <c r="K2586">
        <v>2585</v>
      </c>
      <c r="L2586" t="str">
        <f ca="1">OFFSET(Table1[[#Headers],[Template]], MOD(Table4[[#This Row],[Num]], 5)+1, 0)</f>
        <v>Why is the $ so expensive?</v>
      </c>
      <c r="M2586" t="str">
        <f ca="1">OFFSET(Table2[[#Headers],[Car]], MOD(Table4[[#This Row],[Num]], 4)+1, 0)</f>
        <v>Polecat</v>
      </c>
      <c r="N2586" t="str">
        <f ca="1">OFFSET(Table3[[#Headers],[Property]], MOD(Table4[[#This Row],[Num]], 3)+1, 0)</f>
        <v>weight</v>
      </c>
      <c r="O2586" s="1">
        <f ca="1">1/(1/VLOOKUP(Table4[[#This Row],[Template]],Table1[], 2, FALSE)+1/VLOOKUP(Table4[[#This Row],[Car]],Table2[],2,FALSE))*2</f>
        <v>0.4</v>
      </c>
      <c r="P2586" s="1">
        <f ca="1">1/(1/VLOOKUP(Table4[[#This Row],[Template]],Table1[], 3, FALSE)+1/VLOOKUP(Table4[[#This Row],[Car]],Table2[],3,FALSE))*2</f>
        <v>0.68571428571428561</v>
      </c>
      <c r="Q2586" s="1" t="str">
        <f ca="1">SUBSTITUTE(SUBSTITUTE(Table4[[#This Row],[Template]], "$", Table4[[#This Row],[Car]]), "%", Table4[[#This Row],[Property]])</f>
        <v>Why is the Polecat so expensive?</v>
      </c>
      <c r="R2586" s="1" t="str">
        <f ca="1">IF(RAND()&gt;Table4[[#This Row],[offer1prob]], "yes", "no")</f>
        <v>no</v>
      </c>
      <c r="S2586" s="1" t="str">
        <f ca="1">IF(RAND()&lt;Table4[[#This Row],[offer1prob]], "yes", "no")</f>
        <v>no</v>
      </c>
      <c r="T2586" s="1" t="str">
        <f ca="1">"performConversation '" &amp; Table4[[#This Row],[question]] &amp; "' '" &amp; Table4[[#This Row],[answerToAppointmentRequest]] &amp; "' '" &amp; Table4[[#This Row],[answerToMailRequest]] &amp; "'"</f>
        <v>performConversation 'Why is the Polecat so expensive?' 'no' 'no'</v>
      </c>
    </row>
    <row r="2587" spans="11:20" x14ac:dyDescent="0.25">
      <c r="K2587">
        <v>2586</v>
      </c>
      <c r="L2587" t="str">
        <f ca="1">OFFSET(Table1[[#Headers],[Template]], MOD(Table4[[#This Row],[Num]], 5)+1, 0)</f>
        <v>Do you still manufacture the $?</v>
      </c>
      <c r="M2587" t="str">
        <f ca="1">OFFSET(Table2[[#Headers],[Car]], MOD(Table4[[#This Row],[Num]], 4)+1, 0)</f>
        <v>Sea Otter</v>
      </c>
      <c r="N2587" t="str">
        <f ca="1">OFFSET(Table3[[#Headers],[Property]], MOD(Table4[[#This Row],[Num]], 3)+1, 0)</f>
        <v>mpg</v>
      </c>
      <c r="O2587" s="1">
        <f ca="1">1/(1/VLOOKUP(Table4[[#This Row],[Template]],Table1[], 2, FALSE)+1/VLOOKUP(Table4[[#This Row],[Car]],Table2[],2,FALSE))*2</f>
        <v>0.37499999999999994</v>
      </c>
      <c r="P2587" s="1">
        <f ca="1">1/(1/VLOOKUP(Table4[[#This Row],[Template]],Table1[], 3, FALSE)+1/VLOOKUP(Table4[[#This Row],[Car]],Table2[],3,FALSE))*2</f>
        <v>0.44444444444444442</v>
      </c>
      <c r="Q2587" s="1" t="str">
        <f ca="1">SUBSTITUTE(SUBSTITUTE(Table4[[#This Row],[Template]], "$", Table4[[#This Row],[Car]]), "%", Table4[[#This Row],[Property]])</f>
        <v>Do you still manufacture the Sea Otter?</v>
      </c>
      <c r="R2587" s="1" t="str">
        <f ca="1">IF(RAND()&gt;Table4[[#This Row],[offer1prob]], "yes", "no")</f>
        <v>yes</v>
      </c>
      <c r="S2587" s="1" t="str">
        <f ca="1">IF(RAND()&lt;Table4[[#This Row],[offer1prob]], "yes", "no")</f>
        <v>no</v>
      </c>
      <c r="T2587" s="1" t="str">
        <f ca="1">"performConversation '" &amp; Table4[[#This Row],[question]] &amp; "' '" &amp; Table4[[#This Row],[answerToAppointmentRequest]] &amp; "' '" &amp; Table4[[#This Row],[answerToMailRequest]] &amp; "'"</f>
        <v>performConversation 'Do you still manufacture the Sea Otter?' 'yes' 'no'</v>
      </c>
    </row>
    <row r="2588" spans="11:20" x14ac:dyDescent="0.25">
      <c r="K2588">
        <v>2587</v>
      </c>
      <c r="L2588" t="str">
        <f ca="1">OFFSET(Table1[[#Headers],[Template]], MOD(Table4[[#This Row],[Num]], 5)+1, 0)</f>
        <v>What is the % of the $?</v>
      </c>
      <c r="M2588" t="str">
        <f ca="1">OFFSET(Table2[[#Headers],[Car]], MOD(Table4[[#This Row],[Num]], 4)+1, 0)</f>
        <v>Sable</v>
      </c>
      <c r="N2588" t="str">
        <f ca="1">OFFSET(Table3[[#Headers],[Property]], MOD(Table4[[#This Row],[Num]], 3)+1, 0)</f>
        <v>color</v>
      </c>
      <c r="O2588" s="1">
        <f ca="1">1/(1/VLOOKUP(Table4[[#This Row],[Template]],Table1[], 2, FALSE)+1/VLOOKUP(Table4[[#This Row],[Car]],Table2[],2,FALSE))*2</f>
        <v>0.68571428571428561</v>
      </c>
      <c r="P2588" s="1">
        <f ca="1">1/(1/VLOOKUP(Table4[[#This Row],[Template]],Table1[], 3, FALSE)+1/VLOOKUP(Table4[[#This Row],[Car]],Table2[],3,FALSE))*2</f>
        <v>0.48</v>
      </c>
      <c r="Q2588" s="1" t="str">
        <f ca="1">SUBSTITUTE(SUBSTITUTE(Table4[[#This Row],[Template]], "$", Table4[[#This Row],[Car]]), "%", Table4[[#This Row],[Property]])</f>
        <v>What is the color of the Sable?</v>
      </c>
      <c r="R2588" s="1" t="str">
        <f ca="1">IF(RAND()&gt;Table4[[#This Row],[offer1prob]], "yes", "no")</f>
        <v>no</v>
      </c>
      <c r="S2588" s="1" t="str">
        <f ca="1">IF(RAND()&lt;Table4[[#This Row],[offer1prob]], "yes", "no")</f>
        <v>yes</v>
      </c>
      <c r="T2588" s="1" t="str">
        <f ca="1">"performConversation '" &amp; Table4[[#This Row],[question]] &amp; "' '" &amp; Table4[[#This Row],[answerToAppointmentRequest]] &amp; "' '" &amp; Table4[[#This Row],[answerToMailRequest]] &amp; "'"</f>
        <v>performConversation 'What is the color of the Sable?' 'no' 'yes'</v>
      </c>
    </row>
    <row r="2589" spans="11:20" x14ac:dyDescent="0.25">
      <c r="K2589">
        <v>2588</v>
      </c>
      <c r="L2589" t="str">
        <f ca="1">OFFSET(Table1[[#Headers],[Template]], MOD(Table4[[#This Row],[Num]], 5)+1, 0)</f>
        <v>The $ is crap</v>
      </c>
      <c r="M2589" t="str">
        <f ca="1">OFFSET(Table2[[#Headers],[Car]], MOD(Table4[[#This Row],[Num]], 4)+1, 0)</f>
        <v>Wolverine</v>
      </c>
      <c r="N2589" t="str">
        <f ca="1">OFFSET(Table3[[#Headers],[Property]], MOD(Table4[[#This Row],[Num]], 3)+1, 0)</f>
        <v>weight</v>
      </c>
      <c r="O2589" s="1">
        <f ca="1">1/(1/VLOOKUP(Table4[[#This Row],[Template]],Table1[], 2, FALSE)+1/VLOOKUP(Table4[[#This Row],[Car]],Table2[],2,FALSE))*2</f>
        <v>0.3</v>
      </c>
      <c r="P2589" s="1">
        <f ca="1">1/(1/VLOOKUP(Table4[[#This Row],[Template]],Table1[], 3, FALSE)+1/VLOOKUP(Table4[[#This Row],[Car]],Table2[],3,FALSE))*2</f>
        <v>0.24</v>
      </c>
      <c r="Q2589" s="1" t="str">
        <f ca="1">SUBSTITUTE(SUBSTITUTE(Table4[[#This Row],[Template]], "$", Table4[[#This Row],[Car]]), "%", Table4[[#This Row],[Property]])</f>
        <v>The Wolverine is crap</v>
      </c>
      <c r="R2589" s="1" t="str">
        <f ca="1">IF(RAND()&gt;Table4[[#This Row],[offer1prob]], "yes", "no")</f>
        <v>no</v>
      </c>
      <c r="S2589" s="1" t="str">
        <f ca="1">IF(RAND()&lt;Table4[[#This Row],[offer1prob]], "yes", "no")</f>
        <v>no</v>
      </c>
      <c r="T2589" s="1" t="str">
        <f ca="1">"performConversation '" &amp; Table4[[#This Row],[question]] &amp; "' '" &amp; Table4[[#This Row],[answerToAppointmentRequest]] &amp; "' '" &amp; Table4[[#This Row],[answerToMailRequest]] &amp; "'"</f>
        <v>performConversation 'The Wolverine is crap' 'no' 'no'</v>
      </c>
    </row>
    <row r="2590" spans="11:20" x14ac:dyDescent="0.25">
      <c r="K2590">
        <v>2589</v>
      </c>
      <c r="L2590" t="str">
        <f ca="1">OFFSET(Table1[[#Headers],[Template]], MOD(Table4[[#This Row],[Num]], 5)+1, 0)</f>
        <v>What does the $ have as %?</v>
      </c>
      <c r="M2590" t="str">
        <f ca="1">OFFSET(Table2[[#Headers],[Car]], MOD(Table4[[#This Row],[Num]], 4)+1, 0)</f>
        <v>Polecat</v>
      </c>
      <c r="N2590" t="str">
        <f ca="1">OFFSET(Table3[[#Headers],[Property]], MOD(Table4[[#This Row],[Num]], 3)+1, 0)</f>
        <v>mpg</v>
      </c>
      <c r="O2590" s="1">
        <f ca="1">1/(1/VLOOKUP(Table4[[#This Row],[Template]],Table1[], 2, FALSE)+1/VLOOKUP(Table4[[#This Row],[Car]],Table2[],2,FALSE))*2</f>
        <v>0.3428571428571428</v>
      </c>
      <c r="P2590" s="1">
        <f ca="1">1/(1/VLOOKUP(Table4[[#This Row],[Template]],Table1[], 3, FALSE)+1/VLOOKUP(Table4[[#This Row],[Car]],Table2[],3,FALSE))*2</f>
        <v>0.43636363636363629</v>
      </c>
      <c r="Q2590" s="1" t="str">
        <f ca="1">SUBSTITUTE(SUBSTITUTE(Table4[[#This Row],[Template]], "$", Table4[[#This Row],[Car]]), "%", Table4[[#This Row],[Property]])</f>
        <v>What does the Polecat have as mpg?</v>
      </c>
      <c r="R2590" s="1" t="str">
        <f ca="1">IF(RAND()&gt;Table4[[#This Row],[offer1prob]], "yes", "no")</f>
        <v>no</v>
      </c>
      <c r="S2590" s="1" t="str">
        <f ca="1">IF(RAND()&lt;Table4[[#This Row],[offer1prob]], "yes", "no")</f>
        <v>no</v>
      </c>
      <c r="T2590" s="1" t="str">
        <f ca="1">"performConversation '" &amp; Table4[[#This Row],[question]] &amp; "' '" &amp; Table4[[#This Row],[answerToAppointmentRequest]] &amp; "' '" &amp; Table4[[#This Row],[answerToMailRequest]] &amp; "'"</f>
        <v>performConversation 'What does the Polecat have as mpg?' 'no' 'no'</v>
      </c>
    </row>
    <row r="2591" spans="11:20" x14ac:dyDescent="0.25">
      <c r="K2591">
        <v>2590</v>
      </c>
      <c r="L2591" t="str">
        <f ca="1">OFFSET(Table1[[#Headers],[Template]], MOD(Table4[[#This Row],[Num]], 5)+1, 0)</f>
        <v>Why is the $ so expensive?</v>
      </c>
      <c r="M2591" t="str">
        <f ca="1">OFFSET(Table2[[#Headers],[Car]], MOD(Table4[[#This Row],[Num]], 4)+1, 0)</f>
        <v>Sea Otter</v>
      </c>
      <c r="N2591" t="str">
        <f ca="1">OFFSET(Table3[[#Headers],[Property]], MOD(Table4[[#This Row],[Num]], 3)+1, 0)</f>
        <v>color</v>
      </c>
      <c r="O2591" s="1">
        <f ca="1">1/(1/VLOOKUP(Table4[[#This Row],[Template]],Table1[], 2, FALSE)+1/VLOOKUP(Table4[[#This Row],[Car]],Table2[],2,FALSE))*2</f>
        <v>0.3428571428571428</v>
      </c>
      <c r="P2591" s="1">
        <f ca="1">1/(1/VLOOKUP(Table4[[#This Row],[Template]],Table1[], 3, FALSE)+1/VLOOKUP(Table4[[#This Row],[Car]],Table2[],3,FALSE))*2</f>
        <v>0.48</v>
      </c>
      <c r="Q2591" s="1" t="str">
        <f ca="1">SUBSTITUTE(SUBSTITUTE(Table4[[#This Row],[Template]], "$", Table4[[#This Row],[Car]]), "%", Table4[[#This Row],[Property]])</f>
        <v>Why is the Sea Otter so expensive?</v>
      </c>
      <c r="R2591" s="1" t="str">
        <f ca="1">IF(RAND()&gt;Table4[[#This Row],[offer1prob]], "yes", "no")</f>
        <v>yes</v>
      </c>
      <c r="S2591" s="1" t="str">
        <f ca="1">IF(RAND()&lt;Table4[[#This Row],[offer1prob]], "yes", "no")</f>
        <v>yes</v>
      </c>
      <c r="T2591" s="1" t="str">
        <f ca="1">"performConversation '" &amp; Table4[[#This Row],[question]] &amp; "' '" &amp; Table4[[#This Row],[answerToAppointmentRequest]] &amp; "' '" &amp; Table4[[#This Row],[answerToMailRequest]] &amp; "'"</f>
        <v>performConversation 'Why is the Sea Otter so expensive?' 'yes' 'yes'</v>
      </c>
    </row>
    <row r="2592" spans="11:20" x14ac:dyDescent="0.25">
      <c r="K2592">
        <v>2591</v>
      </c>
      <c r="L2592" t="str">
        <f ca="1">OFFSET(Table1[[#Headers],[Template]], MOD(Table4[[#This Row],[Num]], 5)+1, 0)</f>
        <v>Do you still manufacture the $?</v>
      </c>
      <c r="M2592" t="str">
        <f ca="1">OFFSET(Table2[[#Headers],[Car]], MOD(Table4[[#This Row],[Num]], 4)+1, 0)</f>
        <v>Sable</v>
      </c>
      <c r="N2592" t="str">
        <f ca="1">OFFSET(Table3[[#Headers],[Property]], MOD(Table4[[#This Row],[Num]], 3)+1, 0)</f>
        <v>weight</v>
      </c>
      <c r="O2592" s="1">
        <f ca="1">1/(1/VLOOKUP(Table4[[#This Row],[Template]],Table1[], 2, FALSE)+1/VLOOKUP(Table4[[#This Row],[Car]],Table2[],2,FALSE))*2</f>
        <v>0.61538461538461542</v>
      </c>
      <c r="P2592" s="1">
        <f ca="1">1/(1/VLOOKUP(Table4[[#This Row],[Template]],Table1[], 3, FALSE)+1/VLOOKUP(Table4[[#This Row],[Car]],Table2[],3,FALSE))*2</f>
        <v>0.54545454545454541</v>
      </c>
      <c r="Q2592" s="1" t="str">
        <f ca="1">SUBSTITUTE(SUBSTITUTE(Table4[[#This Row],[Template]], "$", Table4[[#This Row],[Car]]), "%", Table4[[#This Row],[Property]])</f>
        <v>Do you still manufacture the Sable?</v>
      </c>
      <c r="R2592" s="1" t="str">
        <f ca="1">IF(RAND()&gt;Table4[[#This Row],[offer1prob]], "yes", "no")</f>
        <v>no</v>
      </c>
      <c r="S2592" s="1" t="str">
        <f ca="1">IF(RAND()&lt;Table4[[#This Row],[offer1prob]], "yes", "no")</f>
        <v>yes</v>
      </c>
      <c r="T2592" s="1" t="str">
        <f ca="1">"performConversation '" &amp; Table4[[#This Row],[question]] &amp; "' '" &amp; Table4[[#This Row],[answerToAppointmentRequest]] &amp; "' '" &amp; Table4[[#This Row],[answerToMailRequest]] &amp; "'"</f>
        <v>performConversation 'Do you still manufacture the Sable?' 'no' 'yes'</v>
      </c>
    </row>
    <row r="2593" spans="11:20" x14ac:dyDescent="0.25">
      <c r="K2593">
        <v>2592</v>
      </c>
      <c r="L2593" t="str">
        <f ca="1">OFFSET(Table1[[#Headers],[Template]], MOD(Table4[[#This Row],[Num]], 5)+1, 0)</f>
        <v>What is the % of the $?</v>
      </c>
      <c r="M2593" t="str">
        <f ca="1">OFFSET(Table2[[#Headers],[Car]], MOD(Table4[[#This Row],[Num]], 4)+1, 0)</f>
        <v>Wolverine</v>
      </c>
      <c r="N2593" t="str">
        <f ca="1">OFFSET(Table3[[#Headers],[Property]], MOD(Table4[[#This Row],[Num]], 3)+1, 0)</f>
        <v>mpg</v>
      </c>
      <c r="O2593" s="1">
        <f ca="1">1/(1/VLOOKUP(Table4[[#This Row],[Template]],Table1[], 2, FALSE)+1/VLOOKUP(Table4[[#This Row],[Car]],Table2[],2,FALSE))*2</f>
        <v>0.6</v>
      </c>
      <c r="P2593" s="1">
        <f ca="1">1/(1/VLOOKUP(Table4[[#This Row],[Template]],Table1[], 3, FALSE)+1/VLOOKUP(Table4[[#This Row],[Car]],Table2[],3,FALSE))*2</f>
        <v>0.3428571428571428</v>
      </c>
      <c r="Q2593" s="1" t="str">
        <f ca="1">SUBSTITUTE(SUBSTITUTE(Table4[[#This Row],[Template]], "$", Table4[[#This Row],[Car]]), "%", Table4[[#This Row],[Property]])</f>
        <v>What is the mpg of the Wolverine?</v>
      </c>
      <c r="R2593" s="1" t="str">
        <f ca="1">IF(RAND()&gt;Table4[[#This Row],[offer1prob]], "yes", "no")</f>
        <v>no</v>
      </c>
      <c r="S2593" s="1" t="str">
        <f ca="1">IF(RAND()&lt;Table4[[#This Row],[offer1prob]], "yes", "no")</f>
        <v>no</v>
      </c>
      <c r="T2593" s="1" t="str">
        <f ca="1">"performConversation '" &amp; Table4[[#This Row],[question]] &amp; "' '" &amp; Table4[[#This Row],[answerToAppointmentRequest]] &amp; "' '" &amp; Table4[[#This Row],[answerToMailRequest]] &amp; "'"</f>
        <v>performConversation 'What is the mpg of the Wolverine?' 'no' 'no'</v>
      </c>
    </row>
    <row r="2594" spans="11:20" x14ac:dyDescent="0.25">
      <c r="K2594">
        <v>2593</v>
      </c>
      <c r="L2594" t="str">
        <f ca="1">OFFSET(Table1[[#Headers],[Template]], MOD(Table4[[#This Row],[Num]], 5)+1, 0)</f>
        <v>The $ is crap</v>
      </c>
      <c r="M2594" t="str">
        <f ca="1">OFFSET(Table2[[#Headers],[Car]], MOD(Table4[[#This Row],[Num]], 4)+1, 0)</f>
        <v>Polecat</v>
      </c>
      <c r="N2594" t="str">
        <f ca="1">OFFSET(Table3[[#Headers],[Property]], MOD(Table4[[#This Row],[Num]], 3)+1, 0)</f>
        <v>color</v>
      </c>
      <c r="O2594" s="1">
        <f ca="1">1/(1/VLOOKUP(Table4[[#This Row],[Template]],Table1[], 2, FALSE)+1/VLOOKUP(Table4[[#This Row],[Car]],Table2[],2,FALSE))*2</f>
        <v>0.26666666666666666</v>
      </c>
      <c r="P2594" s="1">
        <f ca="1">1/(1/VLOOKUP(Table4[[#This Row],[Template]],Table1[], 3, FALSE)+1/VLOOKUP(Table4[[#This Row],[Car]],Table2[],3,FALSE))*2</f>
        <v>0.32</v>
      </c>
      <c r="Q2594" s="1" t="str">
        <f ca="1">SUBSTITUTE(SUBSTITUTE(Table4[[#This Row],[Template]], "$", Table4[[#This Row],[Car]]), "%", Table4[[#This Row],[Property]])</f>
        <v>The Polecat is crap</v>
      </c>
      <c r="R2594" s="1" t="str">
        <f ca="1">IF(RAND()&gt;Table4[[#This Row],[offer1prob]], "yes", "no")</f>
        <v>no</v>
      </c>
      <c r="S2594" s="1" t="str">
        <f ca="1">IF(RAND()&lt;Table4[[#This Row],[offer1prob]], "yes", "no")</f>
        <v>no</v>
      </c>
      <c r="T2594" s="1" t="str">
        <f ca="1">"performConversation '" &amp; Table4[[#This Row],[question]] &amp; "' '" &amp; Table4[[#This Row],[answerToAppointmentRequest]] &amp; "' '" &amp; Table4[[#This Row],[answerToMailRequest]] &amp; "'"</f>
        <v>performConversation 'The Polecat is crap' 'no' 'no'</v>
      </c>
    </row>
    <row r="2595" spans="11:20" x14ac:dyDescent="0.25">
      <c r="K2595">
        <v>2594</v>
      </c>
      <c r="L2595" t="str">
        <f ca="1">OFFSET(Table1[[#Headers],[Template]], MOD(Table4[[#This Row],[Num]], 5)+1, 0)</f>
        <v>What does the $ have as %?</v>
      </c>
      <c r="M2595" t="str">
        <f ca="1">OFFSET(Table2[[#Headers],[Car]], MOD(Table4[[#This Row],[Num]], 4)+1, 0)</f>
        <v>Sea Otter</v>
      </c>
      <c r="N2595" t="str">
        <f ca="1">OFFSET(Table3[[#Headers],[Property]], MOD(Table4[[#This Row],[Num]], 3)+1, 0)</f>
        <v>weight</v>
      </c>
      <c r="O2595" s="1">
        <f ca="1">1/(1/VLOOKUP(Table4[[#This Row],[Template]],Table1[], 2, FALSE)+1/VLOOKUP(Table4[[#This Row],[Car]],Table2[],2,FALSE))*2</f>
        <v>0.3</v>
      </c>
      <c r="P2595" s="1">
        <f ca="1">1/(1/VLOOKUP(Table4[[#This Row],[Template]],Table1[], 3, FALSE)+1/VLOOKUP(Table4[[#This Row],[Car]],Table2[],3,FALSE))*2</f>
        <v>0.3428571428571428</v>
      </c>
      <c r="Q2595" s="1" t="str">
        <f ca="1">SUBSTITUTE(SUBSTITUTE(Table4[[#This Row],[Template]], "$", Table4[[#This Row],[Car]]), "%", Table4[[#This Row],[Property]])</f>
        <v>What does the Sea Otter have as weight?</v>
      </c>
      <c r="R2595" s="1" t="str">
        <f ca="1">IF(RAND()&gt;Table4[[#This Row],[offer1prob]], "yes", "no")</f>
        <v>no</v>
      </c>
      <c r="S2595" s="1" t="str">
        <f ca="1">IF(RAND()&lt;Table4[[#This Row],[offer1prob]], "yes", "no")</f>
        <v>no</v>
      </c>
      <c r="T2595" s="1" t="str">
        <f ca="1">"performConversation '" &amp; Table4[[#This Row],[question]] &amp; "' '" &amp; Table4[[#This Row],[answerToAppointmentRequest]] &amp; "' '" &amp; Table4[[#This Row],[answerToMailRequest]] &amp; "'"</f>
        <v>performConversation 'What does the Sea Otter have as weight?' 'no' 'no'</v>
      </c>
    </row>
    <row r="2596" spans="11:20" x14ac:dyDescent="0.25">
      <c r="K2596">
        <v>2595</v>
      </c>
      <c r="L2596" t="str">
        <f ca="1">OFFSET(Table1[[#Headers],[Template]], MOD(Table4[[#This Row],[Num]], 5)+1, 0)</f>
        <v>Why is the $ so expensive?</v>
      </c>
      <c r="M2596" t="str">
        <f ca="1">OFFSET(Table2[[#Headers],[Car]], MOD(Table4[[#This Row],[Num]], 4)+1, 0)</f>
        <v>Sable</v>
      </c>
      <c r="N2596" t="str">
        <f ca="1">OFFSET(Table3[[#Headers],[Property]], MOD(Table4[[#This Row],[Num]], 3)+1, 0)</f>
        <v>mpg</v>
      </c>
      <c r="O2596" s="1">
        <f ca="1">1/(1/VLOOKUP(Table4[[#This Row],[Template]],Table1[], 2, FALSE)+1/VLOOKUP(Table4[[#This Row],[Car]],Table2[],2,FALSE))*2</f>
        <v>0.53333333333333333</v>
      </c>
      <c r="P2596" s="1">
        <f ca="1">1/(1/VLOOKUP(Table4[[#This Row],[Template]],Table1[], 3, FALSE)+1/VLOOKUP(Table4[[#This Row],[Car]],Table2[],3,FALSE))*2</f>
        <v>0.6</v>
      </c>
      <c r="Q2596" s="1" t="str">
        <f ca="1">SUBSTITUTE(SUBSTITUTE(Table4[[#This Row],[Template]], "$", Table4[[#This Row],[Car]]), "%", Table4[[#This Row],[Property]])</f>
        <v>Why is the Sable so expensive?</v>
      </c>
      <c r="R2596" s="1" t="str">
        <f ca="1">IF(RAND()&gt;Table4[[#This Row],[offer1prob]], "yes", "no")</f>
        <v>yes</v>
      </c>
      <c r="S2596" s="1" t="str">
        <f ca="1">IF(RAND()&lt;Table4[[#This Row],[offer1prob]], "yes", "no")</f>
        <v>yes</v>
      </c>
      <c r="T2596" s="1" t="str">
        <f ca="1">"performConversation '" &amp; Table4[[#This Row],[question]] &amp; "' '" &amp; Table4[[#This Row],[answerToAppointmentRequest]] &amp; "' '" &amp; Table4[[#This Row],[answerToMailRequest]] &amp; "'"</f>
        <v>performConversation 'Why is the Sable so expensive?' 'yes' 'yes'</v>
      </c>
    </row>
    <row r="2597" spans="11:20" x14ac:dyDescent="0.25">
      <c r="K2597">
        <v>2596</v>
      </c>
      <c r="L2597" t="str">
        <f ca="1">OFFSET(Table1[[#Headers],[Template]], MOD(Table4[[#This Row],[Num]], 5)+1, 0)</f>
        <v>Do you still manufacture the $?</v>
      </c>
      <c r="M2597" t="str">
        <f ca="1">OFFSET(Table2[[#Headers],[Car]], MOD(Table4[[#This Row],[Num]], 4)+1, 0)</f>
        <v>Wolverine</v>
      </c>
      <c r="N2597" t="str">
        <f ca="1">OFFSET(Table3[[#Headers],[Property]], MOD(Table4[[#This Row],[Num]], 3)+1, 0)</f>
        <v>color</v>
      </c>
      <c r="O2597" s="1">
        <f ca="1">1/(1/VLOOKUP(Table4[[#This Row],[Template]],Table1[], 2, FALSE)+1/VLOOKUP(Table4[[#This Row],[Car]],Table2[],2,FALSE))*2</f>
        <v>0.54545454545454541</v>
      </c>
      <c r="P2597" s="1">
        <f ca="1">1/(1/VLOOKUP(Table4[[#This Row],[Template]],Table1[], 3, FALSE)+1/VLOOKUP(Table4[[#This Row],[Car]],Table2[],3,FALSE))*2</f>
        <v>0.37499999999999994</v>
      </c>
      <c r="Q2597" s="1" t="str">
        <f ca="1">SUBSTITUTE(SUBSTITUTE(Table4[[#This Row],[Template]], "$", Table4[[#This Row],[Car]]), "%", Table4[[#This Row],[Property]])</f>
        <v>Do you still manufacture the Wolverine?</v>
      </c>
      <c r="R2597" s="1" t="str">
        <f ca="1">IF(RAND()&gt;Table4[[#This Row],[offer1prob]], "yes", "no")</f>
        <v>no</v>
      </c>
      <c r="S2597" s="1" t="str">
        <f ca="1">IF(RAND()&lt;Table4[[#This Row],[offer1prob]], "yes", "no")</f>
        <v>yes</v>
      </c>
      <c r="T2597" s="1" t="str">
        <f ca="1">"performConversation '" &amp; Table4[[#This Row],[question]] &amp; "' '" &amp; Table4[[#This Row],[answerToAppointmentRequest]] &amp; "' '" &amp; Table4[[#This Row],[answerToMailRequest]] &amp; "'"</f>
        <v>performConversation 'Do you still manufacture the Wolverine?' 'no' 'yes'</v>
      </c>
    </row>
    <row r="2598" spans="11:20" x14ac:dyDescent="0.25">
      <c r="K2598">
        <v>2597</v>
      </c>
      <c r="L2598" t="str">
        <f ca="1">OFFSET(Table1[[#Headers],[Template]], MOD(Table4[[#This Row],[Num]], 5)+1, 0)</f>
        <v>What is the % of the $?</v>
      </c>
      <c r="M2598" t="str">
        <f ca="1">OFFSET(Table2[[#Headers],[Car]], MOD(Table4[[#This Row],[Num]], 4)+1, 0)</f>
        <v>Polecat</v>
      </c>
      <c r="N2598" t="str">
        <f ca="1">OFFSET(Table3[[#Headers],[Property]], MOD(Table4[[#This Row],[Num]], 3)+1, 0)</f>
        <v>weight</v>
      </c>
      <c r="O2598" s="1">
        <f ca="1">1/(1/VLOOKUP(Table4[[#This Row],[Template]],Table1[], 2, FALSE)+1/VLOOKUP(Table4[[#This Row],[Car]],Table2[],2,FALSE))*2</f>
        <v>0.48</v>
      </c>
      <c r="P2598" s="1">
        <f ca="1">1/(1/VLOOKUP(Table4[[#This Row],[Template]],Table1[], 3, FALSE)+1/VLOOKUP(Table4[[#This Row],[Car]],Table2[],3,FALSE))*2</f>
        <v>0.53333333333333333</v>
      </c>
      <c r="Q2598" s="1" t="str">
        <f ca="1">SUBSTITUTE(SUBSTITUTE(Table4[[#This Row],[Template]], "$", Table4[[#This Row],[Car]]), "%", Table4[[#This Row],[Property]])</f>
        <v>What is the weight of the Polecat?</v>
      </c>
      <c r="R2598" s="1" t="str">
        <f ca="1">IF(RAND()&gt;Table4[[#This Row],[offer1prob]], "yes", "no")</f>
        <v>no</v>
      </c>
      <c r="S2598" s="1" t="str">
        <f ca="1">IF(RAND()&lt;Table4[[#This Row],[offer1prob]], "yes", "no")</f>
        <v>no</v>
      </c>
      <c r="T2598" s="1" t="str">
        <f ca="1">"performConversation '" &amp; Table4[[#This Row],[question]] &amp; "' '" &amp; Table4[[#This Row],[answerToAppointmentRequest]] &amp; "' '" &amp; Table4[[#This Row],[answerToMailRequest]] &amp; "'"</f>
        <v>performConversation 'What is the weight of the Polecat?' 'no' 'no'</v>
      </c>
    </row>
    <row r="2599" spans="11:20" x14ac:dyDescent="0.25">
      <c r="K2599">
        <v>2598</v>
      </c>
      <c r="L2599" t="str">
        <f ca="1">OFFSET(Table1[[#Headers],[Template]], MOD(Table4[[#This Row],[Num]], 5)+1, 0)</f>
        <v>The $ is crap</v>
      </c>
      <c r="M2599" t="str">
        <f ca="1">OFFSET(Table2[[#Headers],[Car]], MOD(Table4[[#This Row],[Num]], 4)+1, 0)</f>
        <v>Sea Otter</v>
      </c>
      <c r="N2599" t="str">
        <f ca="1">OFFSET(Table3[[#Headers],[Property]], MOD(Table4[[#This Row],[Num]], 3)+1, 0)</f>
        <v>mpg</v>
      </c>
      <c r="O2599" s="1">
        <f ca="1">1/(1/VLOOKUP(Table4[[#This Row],[Template]],Table1[], 2, FALSE)+1/VLOOKUP(Table4[[#This Row],[Car]],Table2[],2,FALSE))*2</f>
        <v>0.24</v>
      </c>
      <c r="P2599" s="1">
        <f ca="1">1/(1/VLOOKUP(Table4[[#This Row],[Template]],Table1[], 3, FALSE)+1/VLOOKUP(Table4[[#This Row],[Car]],Table2[],3,FALSE))*2</f>
        <v>0.26666666666666666</v>
      </c>
      <c r="Q2599" s="1" t="str">
        <f ca="1">SUBSTITUTE(SUBSTITUTE(Table4[[#This Row],[Template]], "$", Table4[[#This Row],[Car]]), "%", Table4[[#This Row],[Property]])</f>
        <v>The Sea Otter is crap</v>
      </c>
      <c r="R2599" s="1" t="str">
        <f ca="1">IF(RAND()&gt;Table4[[#This Row],[offer1prob]], "yes", "no")</f>
        <v>yes</v>
      </c>
      <c r="S2599" s="1" t="str">
        <f ca="1">IF(RAND()&lt;Table4[[#This Row],[offer1prob]], "yes", "no")</f>
        <v>no</v>
      </c>
      <c r="T2599" s="1" t="str">
        <f ca="1">"performConversation '" &amp; Table4[[#This Row],[question]] &amp; "' '" &amp; Table4[[#This Row],[answerToAppointmentRequest]] &amp; "' '" &amp; Table4[[#This Row],[answerToMailRequest]] &amp; "'"</f>
        <v>performConversation 'The Sea Otter is crap' 'yes' 'no'</v>
      </c>
    </row>
    <row r="2600" spans="11:20" x14ac:dyDescent="0.25">
      <c r="K2600">
        <v>2599</v>
      </c>
      <c r="L2600" t="str">
        <f ca="1">OFFSET(Table1[[#Headers],[Template]], MOD(Table4[[#This Row],[Num]], 5)+1, 0)</f>
        <v>What does the $ have as %?</v>
      </c>
      <c r="M2600" t="str">
        <f ca="1">OFFSET(Table2[[#Headers],[Car]], MOD(Table4[[#This Row],[Num]], 4)+1, 0)</f>
        <v>Sable</v>
      </c>
      <c r="N2600" t="str">
        <f ca="1">OFFSET(Table3[[#Headers],[Property]], MOD(Table4[[#This Row],[Num]], 3)+1, 0)</f>
        <v>color</v>
      </c>
      <c r="O2600" s="1">
        <f ca="1">1/(1/VLOOKUP(Table4[[#This Row],[Template]],Table1[], 2, FALSE)+1/VLOOKUP(Table4[[#This Row],[Car]],Table2[],2,FALSE))*2</f>
        <v>0.43636363636363629</v>
      </c>
      <c r="P2600" s="1">
        <f ca="1">1/(1/VLOOKUP(Table4[[#This Row],[Template]],Table1[], 3, FALSE)+1/VLOOKUP(Table4[[#This Row],[Car]],Table2[],3,FALSE))*2</f>
        <v>0.4</v>
      </c>
      <c r="Q2600" s="1" t="str">
        <f ca="1">SUBSTITUTE(SUBSTITUTE(Table4[[#This Row],[Template]], "$", Table4[[#This Row],[Car]]), "%", Table4[[#This Row],[Property]])</f>
        <v>What does the Sable have as color?</v>
      </c>
      <c r="R2600" s="1" t="str">
        <f ca="1">IF(RAND()&gt;Table4[[#This Row],[offer1prob]], "yes", "no")</f>
        <v>yes</v>
      </c>
      <c r="S2600" s="1" t="str">
        <f ca="1">IF(RAND()&lt;Table4[[#This Row],[offer1prob]], "yes", "no")</f>
        <v>yes</v>
      </c>
      <c r="T2600" s="1" t="str">
        <f ca="1">"performConversation '" &amp; Table4[[#This Row],[question]] &amp; "' '" &amp; Table4[[#This Row],[answerToAppointmentRequest]] &amp; "' '" &amp; Table4[[#This Row],[answerToMailRequest]] &amp; "'"</f>
        <v>performConversation 'What does the Sable have as color?' 'yes' 'yes'</v>
      </c>
    </row>
    <row r="2601" spans="11:20" x14ac:dyDescent="0.25">
      <c r="K2601">
        <v>2600</v>
      </c>
      <c r="L2601" t="str">
        <f ca="1">OFFSET(Table1[[#Headers],[Template]], MOD(Table4[[#This Row],[Num]], 5)+1, 0)</f>
        <v>Why is the $ so expensive?</v>
      </c>
      <c r="M2601" t="str">
        <f ca="1">OFFSET(Table2[[#Headers],[Car]], MOD(Table4[[#This Row],[Num]], 4)+1, 0)</f>
        <v>Wolverine</v>
      </c>
      <c r="N2601" t="str">
        <f ca="1">OFFSET(Table3[[#Headers],[Property]], MOD(Table4[[#This Row],[Num]], 3)+1, 0)</f>
        <v>weight</v>
      </c>
      <c r="O2601" s="1">
        <f ca="1">1/(1/VLOOKUP(Table4[[#This Row],[Template]],Table1[], 2, FALSE)+1/VLOOKUP(Table4[[#This Row],[Car]],Table2[],2,FALSE))*2</f>
        <v>0.48</v>
      </c>
      <c r="P2601" s="1">
        <f ca="1">1/(1/VLOOKUP(Table4[[#This Row],[Template]],Table1[], 3, FALSE)+1/VLOOKUP(Table4[[#This Row],[Car]],Table2[],3,FALSE))*2</f>
        <v>0.4</v>
      </c>
      <c r="Q2601" s="1" t="str">
        <f ca="1">SUBSTITUTE(SUBSTITUTE(Table4[[#This Row],[Template]], "$", Table4[[#This Row],[Car]]), "%", Table4[[#This Row],[Property]])</f>
        <v>Why is the Wolverine so expensive?</v>
      </c>
      <c r="R2601" s="1" t="str">
        <f ca="1">IF(RAND()&gt;Table4[[#This Row],[offer1prob]], "yes", "no")</f>
        <v>no</v>
      </c>
      <c r="S2601" s="1" t="str">
        <f ca="1">IF(RAND()&lt;Table4[[#This Row],[offer1prob]], "yes", "no")</f>
        <v>yes</v>
      </c>
      <c r="T2601" s="1" t="str">
        <f ca="1">"performConversation '" &amp; Table4[[#This Row],[question]] &amp; "' '" &amp; Table4[[#This Row],[answerToAppointmentRequest]] &amp; "' '" &amp; Table4[[#This Row],[answerToMailRequest]] &amp; "'"</f>
        <v>performConversation 'Why is the Wolverine so expensive?' 'no' 'yes'</v>
      </c>
    </row>
    <row r="2602" spans="11:20" x14ac:dyDescent="0.25">
      <c r="K2602">
        <v>2601</v>
      </c>
      <c r="L2602" t="str">
        <f ca="1">OFFSET(Table1[[#Headers],[Template]], MOD(Table4[[#This Row],[Num]], 5)+1, 0)</f>
        <v>Do you still manufacture the $?</v>
      </c>
      <c r="M2602" t="str">
        <f ca="1">OFFSET(Table2[[#Headers],[Car]], MOD(Table4[[#This Row],[Num]], 4)+1, 0)</f>
        <v>Polecat</v>
      </c>
      <c r="N2602" t="str">
        <f ca="1">OFFSET(Table3[[#Headers],[Property]], MOD(Table4[[#This Row],[Num]], 3)+1, 0)</f>
        <v>mpg</v>
      </c>
      <c r="O2602" s="1">
        <f ca="1">1/(1/VLOOKUP(Table4[[#This Row],[Template]],Table1[], 2, FALSE)+1/VLOOKUP(Table4[[#This Row],[Car]],Table2[],2,FALSE))*2</f>
        <v>0.44444444444444442</v>
      </c>
      <c r="P2602" s="1">
        <f ca="1">1/(1/VLOOKUP(Table4[[#This Row],[Template]],Table1[], 3, FALSE)+1/VLOOKUP(Table4[[#This Row],[Car]],Table2[],3,FALSE))*2</f>
        <v>0.61538461538461542</v>
      </c>
      <c r="Q2602" s="1" t="str">
        <f ca="1">SUBSTITUTE(SUBSTITUTE(Table4[[#This Row],[Template]], "$", Table4[[#This Row],[Car]]), "%", Table4[[#This Row],[Property]])</f>
        <v>Do you still manufacture the Polecat?</v>
      </c>
      <c r="R2602" s="1" t="str">
        <f ca="1">IF(RAND()&gt;Table4[[#This Row],[offer1prob]], "yes", "no")</f>
        <v>no</v>
      </c>
      <c r="S2602" s="1" t="str">
        <f ca="1">IF(RAND()&lt;Table4[[#This Row],[offer1prob]], "yes", "no")</f>
        <v>no</v>
      </c>
      <c r="T2602" s="1" t="str">
        <f ca="1">"performConversation '" &amp; Table4[[#This Row],[question]] &amp; "' '" &amp; Table4[[#This Row],[answerToAppointmentRequest]] &amp; "' '" &amp; Table4[[#This Row],[answerToMailRequest]] &amp; "'"</f>
        <v>performConversation 'Do you still manufacture the Polecat?' 'no' 'no'</v>
      </c>
    </row>
    <row r="2603" spans="11:20" x14ac:dyDescent="0.25">
      <c r="K2603">
        <v>2602</v>
      </c>
      <c r="L2603" t="str">
        <f ca="1">OFFSET(Table1[[#Headers],[Template]], MOD(Table4[[#This Row],[Num]], 5)+1, 0)</f>
        <v>What is the % of the $?</v>
      </c>
      <c r="M2603" t="str">
        <f ca="1">OFFSET(Table2[[#Headers],[Car]], MOD(Table4[[#This Row],[Num]], 4)+1, 0)</f>
        <v>Sea Otter</v>
      </c>
      <c r="N2603" t="str">
        <f ca="1">OFFSET(Table3[[#Headers],[Property]], MOD(Table4[[#This Row],[Num]], 3)+1, 0)</f>
        <v>color</v>
      </c>
      <c r="O2603" s="1">
        <f ca="1">1/(1/VLOOKUP(Table4[[#This Row],[Template]],Table1[], 2, FALSE)+1/VLOOKUP(Table4[[#This Row],[Car]],Table2[],2,FALSE))*2</f>
        <v>0.4</v>
      </c>
      <c r="P2603" s="1">
        <f ca="1">1/(1/VLOOKUP(Table4[[#This Row],[Template]],Table1[], 3, FALSE)+1/VLOOKUP(Table4[[#This Row],[Car]],Table2[],3,FALSE))*2</f>
        <v>0.4</v>
      </c>
      <c r="Q2603" s="1" t="str">
        <f ca="1">SUBSTITUTE(SUBSTITUTE(Table4[[#This Row],[Template]], "$", Table4[[#This Row],[Car]]), "%", Table4[[#This Row],[Property]])</f>
        <v>What is the color of the Sea Otter?</v>
      </c>
      <c r="R2603" s="1" t="str">
        <f ca="1">IF(RAND()&gt;Table4[[#This Row],[offer1prob]], "yes", "no")</f>
        <v>yes</v>
      </c>
      <c r="S2603" s="1" t="str">
        <f ca="1">IF(RAND()&lt;Table4[[#This Row],[offer1prob]], "yes", "no")</f>
        <v>yes</v>
      </c>
      <c r="T2603" s="1" t="str">
        <f ca="1">"performConversation '" &amp; Table4[[#This Row],[question]] &amp; "' '" &amp; Table4[[#This Row],[answerToAppointmentRequest]] &amp; "' '" &amp; Table4[[#This Row],[answerToMailRequest]] &amp; "'"</f>
        <v>performConversation 'What is the color of the Sea Otter?' 'yes' 'yes'</v>
      </c>
    </row>
    <row r="2604" spans="11:20" x14ac:dyDescent="0.25">
      <c r="K2604">
        <v>2603</v>
      </c>
      <c r="L2604" t="str">
        <f ca="1">OFFSET(Table1[[#Headers],[Template]], MOD(Table4[[#This Row],[Num]], 5)+1, 0)</f>
        <v>The $ is crap</v>
      </c>
      <c r="M2604" t="str">
        <f ca="1">OFFSET(Table2[[#Headers],[Car]], MOD(Table4[[#This Row],[Num]], 4)+1, 0)</f>
        <v>Sable</v>
      </c>
      <c r="N2604" t="str">
        <f ca="1">OFFSET(Table3[[#Headers],[Property]], MOD(Table4[[#This Row],[Num]], 3)+1, 0)</f>
        <v>weight</v>
      </c>
      <c r="O2604" s="1">
        <f ca="1">1/(1/VLOOKUP(Table4[[#This Row],[Template]],Table1[], 2, FALSE)+1/VLOOKUP(Table4[[#This Row],[Car]],Table2[],2,FALSE))*2</f>
        <v>0.32</v>
      </c>
      <c r="P2604" s="1">
        <f ca="1">1/(1/VLOOKUP(Table4[[#This Row],[Template]],Table1[], 3, FALSE)+1/VLOOKUP(Table4[[#This Row],[Car]],Table2[],3,FALSE))*2</f>
        <v>0.3</v>
      </c>
      <c r="Q2604" s="1" t="str">
        <f ca="1">SUBSTITUTE(SUBSTITUTE(Table4[[#This Row],[Template]], "$", Table4[[#This Row],[Car]]), "%", Table4[[#This Row],[Property]])</f>
        <v>The Sable is crap</v>
      </c>
      <c r="R2604" s="1" t="str">
        <f ca="1">IF(RAND()&gt;Table4[[#This Row],[offer1prob]], "yes", "no")</f>
        <v>yes</v>
      </c>
      <c r="S2604" s="1" t="str">
        <f ca="1">IF(RAND()&lt;Table4[[#This Row],[offer1prob]], "yes", "no")</f>
        <v>no</v>
      </c>
      <c r="T2604" s="1" t="str">
        <f ca="1">"performConversation '" &amp; Table4[[#This Row],[question]] &amp; "' '" &amp; Table4[[#This Row],[answerToAppointmentRequest]] &amp; "' '" &amp; Table4[[#This Row],[answerToMailRequest]] &amp; "'"</f>
        <v>performConversation 'The Sable is crap' 'yes' 'no'</v>
      </c>
    </row>
    <row r="2605" spans="11:20" x14ac:dyDescent="0.25">
      <c r="K2605">
        <v>2604</v>
      </c>
      <c r="L2605" t="str">
        <f ca="1">OFFSET(Table1[[#Headers],[Template]], MOD(Table4[[#This Row],[Num]], 5)+1, 0)</f>
        <v>What does the $ have as %?</v>
      </c>
      <c r="M2605" t="str">
        <f ca="1">OFFSET(Table2[[#Headers],[Car]], MOD(Table4[[#This Row],[Num]], 4)+1, 0)</f>
        <v>Wolverine</v>
      </c>
      <c r="N2605" t="str">
        <f ca="1">OFFSET(Table3[[#Headers],[Property]], MOD(Table4[[#This Row],[Num]], 3)+1, 0)</f>
        <v>mpg</v>
      </c>
      <c r="O2605" s="1">
        <f ca="1">1/(1/VLOOKUP(Table4[[#This Row],[Template]],Table1[], 2, FALSE)+1/VLOOKUP(Table4[[#This Row],[Car]],Table2[],2,FALSE))*2</f>
        <v>0.4</v>
      </c>
      <c r="P2605" s="1">
        <f ca="1">1/(1/VLOOKUP(Table4[[#This Row],[Template]],Table1[], 3, FALSE)+1/VLOOKUP(Table4[[#This Row],[Car]],Table2[],3,FALSE))*2</f>
        <v>0.3</v>
      </c>
      <c r="Q2605" s="1" t="str">
        <f ca="1">SUBSTITUTE(SUBSTITUTE(Table4[[#This Row],[Template]], "$", Table4[[#This Row],[Car]]), "%", Table4[[#This Row],[Property]])</f>
        <v>What does the Wolverine have as mpg?</v>
      </c>
      <c r="R2605" s="1" t="str">
        <f ca="1">IF(RAND()&gt;Table4[[#This Row],[offer1prob]], "yes", "no")</f>
        <v>no</v>
      </c>
      <c r="S2605" s="1" t="str">
        <f ca="1">IF(RAND()&lt;Table4[[#This Row],[offer1prob]], "yes", "no")</f>
        <v>yes</v>
      </c>
      <c r="T2605" s="1" t="str">
        <f ca="1">"performConversation '" &amp; Table4[[#This Row],[question]] &amp; "' '" &amp; Table4[[#This Row],[answerToAppointmentRequest]] &amp; "' '" &amp; Table4[[#This Row],[answerToMailRequest]] &amp; "'"</f>
        <v>performConversation 'What does the Wolverine have as mpg?' 'no' 'yes'</v>
      </c>
    </row>
    <row r="2606" spans="11:20" x14ac:dyDescent="0.25">
      <c r="K2606">
        <v>2605</v>
      </c>
      <c r="L2606" t="str">
        <f ca="1">OFFSET(Table1[[#Headers],[Template]], MOD(Table4[[#This Row],[Num]], 5)+1, 0)</f>
        <v>Why is the $ so expensive?</v>
      </c>
      <c r="M2606" t="str">
        <f ca="1">OFFSET(Table2[[#Headers],[Car]], MOD(Table4[[#This Row],[Num]], 4)+1, 0)</f>
        <v>Polecat</v>
      </c>
      <c r="N2606" t="str">
        <f ca="1">OFFSET(Table3[[#Headers],[Property]], MOD(Table4[[#This Row],[Num]], 3)+1, 0)</f>
        <v>color</v>
      </c>
      <c r="O2606" s="1">
        <f ca="1">1/(1/VLOOKUP(Table4[[#This Row],[Template]],Table1[], 2, FALSE)+1/VLOOKUP(Table4[[#This Row],[Car]],Table2[],2,FALSE))*2</f>
        <v>0.4</v>
      </c>
      <c r="P2606" s="1">
        <f ca="1">1/(1/VLOOKUP(Table4[[#This Row],[Template]],Table1[], 3, FALSE)+1/VLOOKUP(Table4[[#This Row],[Car]],Table2[],3,FALSE))*2</f>
        <v>0.68571428571428561</v>
      </c>
      <c r="Q2606" s="1" t="str">
        <f ca="1">SUBSTITUTE(SUBSTITUTE(Table4[[#This Row],[Template]], "$", Table4[[#This Row],[Car]]), "%", Table4[[#This Row],[Property]])</f>
        <v>Why is the Polecat so expensive?</v>
      </c>
      <c r="R2606" s="1" t="str">
        <f ca="1">IF(RAND()&gt;Table4[[#This Row],[offer1prob]], "yes", "no")</f>
        <v>yes</v>
      </c>
      <c r="S2606" s="1" t="str">
        <f ca="1">IF(RAND()&lt;Table4[[#This Row],[offer1prob]], "yes", "no")</f>
        <v>yes</v>
      </c>
      <c r="T2606" s="1" t="str">
        <f ca="1">"performConversation '" &amp; Table4[[#This Row],[question]] &amp; "' '" &amp; Table4[[#This Row],[answerToAppointmentRequest]] &amp; "' '" &amp; Table4[[#This Row],[answerToMailRequest]] &amp; "'"</f>
        <v>performConversation 'Why is the Polecat so expensive?' 'yes' 'yes'</v>
      </c>
    </row>
    <row r="2607" spans="11:20" x14ac:dyDescent="0.25">
      <c r="K2607">
        <v>2606</v>
      </c>
      <c r="L2607" t="str">
        <f ca="1">OFFSET(Table1[[#Headers],[Template]], MOD(Table4[[#This Row],[Num]], 5)+1, 0)</f>
        <v>Do you still manufacture the $?</v>
      </c>
      <c r="M2607" t="str">
        <f ca="1">OFFSET(Table2[[#Headers],[Car]], MOD(Table4[[#This Row],[Num]], 4)+1, 0)</f>
        <v>Sea Otter</v>
      </c>
      <c r="N2607" t="str">
        <f ca="1">OFFSET(Table3[[#Headers],[Property]], MOD(Table4[[#This Row],[Num]], 3)+1, 0)</f>
        <v>weight</v>
      </c>
      <c r="O2607" s="1">
        <f ca="1">1/(1/VLOOKUP(Table4[[#This Row],[Template]],Table1[], 2, FALSE)+1/VLOOKUP(Table4[[#This Row],[Car]],Table2[],2,FALSE))*2</f>
        <v>0.37499999999999994</v>
      </c>
      <c r="P2607" s="1">
        <f ca="1">1/(1/VLOOKUP(Table4[[#This Row],[Template]],Table1[], 3, FALSE)+1/VLOOKUP(Table4[[#This Row],[Car]],Table2[],3,FALSE))*2</f>
        <v>0.44444444444444442</v>
      </c>
      <c r="Q2607" s="1" t="str">
        <f ca="1">SUBSTITUTE(SUBSTITUTE(Table4[[#This Row],[Template]], "$", Table4[[#This Row],[Car]]), "%", Table4[[#This Row],[Property]])</f>
        <v>Do you still manufacture the Sea Otter?</v>
      </c>
      <c r="R2607" s="1" t="str">
        <f ca="1">IF(RAND()&gt;Table4[[#This Row],[offer1prob]], "yes", "no")</f>
        <v>yes</v>
      </c>
      <c r="S2607" s="1" t="str">
        <f ca="1">IF(RAND()&lt;Table4[[#This Row],[offer1prob]], "yes", "no")</f>
        <v>no</v>
      </c>
      <c r="T2607" s="1" t="str">
        <f ca="1">"performConversation '" &amp; Table4[[#This Row],[question]] &amp; "' '" &amp; Table4[[#This Row],[answerToAppointmentRequest]] &amp; "' '" &amp; Table4[[#This Row],[answerToMailRequest]] &amp; "'"</f>
        <v>performConversation 'Do you still manufacture the Sea Otter?' 'yes' 'no'</v>
      </c>
    </row>
    <row r="2608" spans="11:20" x14ac:dyDescent="0.25">
      <c r="K2608">
        <v>2607</v>
      </c>
      <c r="L2608" t="str">
        <f ca="1">OFFSET(Table1[[#Headers],[Template]], MOD(Table4[[#This Row],[Num]], 5)+1, 0)</f>
        <v>What is the % of the $?</v>
      </c>
      <c r="M2608" t="str">
        <f ca="1">OFFSET(Table2[[#Headers],[Car]], MOD(Table4[[#This Row],[Num]], 4)+1, 0)</f>
        <v>Sable</v>
      </c>
      <c r="N2608" t="str">
        <f ca="1">OFFSET(Table3[[#Headers],[Property]], MOD(Table4[[#This Row],[Num]], 3)+1, 0)</f>
        <v>mpg</v>
      </c>
      <c r="O2608" s="1">
        <f ca="1">1/(1/VLOOKUP(Table4[[#This Row],[Template]],Table1[], 2, FALSE)+1/VLOOKUP(Table4[[#This Row],[Car]],Table2[],2,FALSE))*2</f>
        <v>0.68571428571428561</v>
      </c>
      <c r="P2608" s="1">
        <f ca="1">1/(1/VLOOKUP(Table4[[#This Row],[Template]],Table1[], 3, FALSE)+1/VLOOKUP(Table4[[#This Row],[Car]],Table2[],3,FALSE))*2</f>
        <v>0.48</v>
      </c>
      <c r="Q2608" s="1" t="str">
        <f ca="1">SUBSTITUTE(SUBSTITUTE(Table4[[#This Row],[Template]], "$", Table4[[#This Row],[Car]]), "%", Table4[[#This Row],[Property]])</f>
        <v>What is the mpg of the Sable?</v>
      </c>
      <c r="R2608" s="1" t="str">
        <f ca="1">IF(RAND()&gt;Table4[[#This Row],[offer1prob]], "yes", "no")</f>
        <v>yes</v>
      </c>
      <c r="S2608" s="1" t="str">
        <f ca="1">IF(RAND()&lt;Table4[[#This Row],[offer1prob]], "yes", "no")</f>
        <v>no</v>
      </c>
      <c r="T2608" s="1" t="str">
        <f ca="1">"performConversation '" &amp; Table4[[#This Row],[question]] &amp; "' '" &amp; Table4[[#This Row],[answerToAppointmentRequest]] &amp; "' '" &amp; Table4[[#This Row],[answerToMailRequest]] &amp; "'"</f>
        <v>performConversation 'What is the mpg of the Sable?' 'yes' 'no'</v>
      </c>
    </row>
    <row r="2609" spans="11:20" x14ac:dyDescent="0.25">
      <c r="K2609">
        <v>2608</v>
      </c>
      <c r="L2609" t="str">
        <f ca="1">OFFSET(Table1[[#Headers],[Template]], MOD(Table4[[#This Row],[Num]], 5)+1, 0)</f>
        <v>The $ is crap</v>
      </c>
      <c r="M2609" t="str">
        <f ca="1">OFFSET(Table2[[#Headers],[Car]], MOD(Table4[[#This Row],[Num]], 4)+1, 0)</f>
        <v>Wolverine</v>
      </c>
      <c r="N2609" t="str">
        <f ca="1">OFFSET(Table3[[#Headers],[Property]], MOD(Table4[[#This Row],[Num]], 3)+1, 0)</f>
        <v>color</v>
      </c>
      <c r="O2609" s="1">
        <f ca="1">1/(1/VLOOKUP(Table4[[#This Row],[Template]],Table1[], 2, FALSE)+1/VLOOKUP(Table4[[#This Row],[Car]],Table2[],2,FALSE))*2</f>
        <v>0.3</v>
      </c>
      <c r="P2609" s="1">
        <f ca="1">1/(1/VLOOKUP(Table4[[#This Row],[Template]],Table1[], 3, FALSE)+1/VLOOKUP(Table4[[#This Row],[Car]],Table2[],3,FALSE))*2</f>
        <v>0.24</v>
      </c>
      <c r="Q2609" s="1" t="str">
        <f ca="1">SUBSTITUTE(SUBSTITUTE(Table4[[#This Row],[Template]], "$", Table4[[#This Row],[Car]]), "%", Table4[[#This Row],[Property]])</f>
        <v>The Wolverine is crap</v>
      </c>
      <c r="R2609" s="1" t="str">
        <f ca="1">IF(RAND()&gt;Table4[[#This Row],[offer1prob]], "yes", "no")</f>
        <v>no</v>
      </c>
      <c r="S2609" s="1" t="str">
        <f ca="1">IF(RAND()&lt;Table4[[#This Row],[offer1prob]], "yes", "no")</f>
        <v>no</v>
      </c>
      <c r="T2609" s="1" t="str">
        <f ca="1">"performConversation '" &amp; Table4[[#This Row],[question]] &amp; "' '" &amp; Table4[[#This Row],[answerToAppointmentRequest]] &amp; "' '" &amp; Table4[[#This Row],[answerToMailRequest]] &amp; "'"</f>
        <v>performConversation 'The Wolverine is crap' 'no' 'no'</v>
      </c>
    </row>
    <row r="2610" spans="11:20" x14ac:dyDescent="0.25">
      <c r="K2610">
        <v>2609</v>
      </c>
      <c r="L2610" t="str">
        <f ca="1">OFFSET(Table1[[#Headers],[Template]], MOD(Table4[[#This Row],[Num]], 5)+1, 0)</f>
        <v>What does the $ have as %?</v>
      </c>
      <c r="M2610" t="str">
        <f ca="1">OFFSET(Table2[[#Headers],[Car]], MOD(Table4[[#This Row],[Num]], 4)+1, 0)</f>
        <v>Polecat</v>
      </c>
      <c r="N2610" t="str">
        <f ca="1">OFFSET(Table3[[#Headers],[Property]], MOD(Table4[[#This Row],[Num]], 3)+1, 0)</f>
        <v>weight</v>
      </c>
      <c r="O2610" s="1">
        <f ca="1">1/(1/VLOOKUP(Table4[[#This Row],[Template]],Table1[], 2, FALSE)+1/VLOOKUP(Table4[[#This Row],[Car]],Table2[],2,FALSE))*2</f>
        <v>0.3428571428571428</v>
      </c>
      <c r="P2610" s="1">
        <f ca="1">1/(1/VLOOKUP(Table4[[#This Row],[Template]],Table1[], 3, FALSE)+1/VLOOKUP(Table4[[#This Row],[Car]],Table2[],3,FALSE))*2</f>
        <v>0.43636363636363629</v>
      </c>
      <c r="Q2610" s="1" t="str">
        <f ca="1">SUBSTITUTE(SUBSTITUTE(Table4[[#This Row],[Template]], "$", Table4[[#This Row],[Car]]), "%", Table4[[#This Row],[Property]])</f>
        <v>What does the Polecat have as weight?</v>
      </c>
      <c r="R2610" s="1" t="str">
        <f ca="1">IF(RAND()&gt;Table4[[#This Row],[offer1prob]], "yes", "no")</f>
        <v>yes</v>
      </c>
      <c r="S2610" s="1" t="str">
        <f ca="1">IF(RAND()&lt;Table4[[#This Row],[offer1prob]], "yes", "no")</f>
        <v>no</v>
      </c>
      <c r="T2610" s="1" t="str">
        <f ca="1">"performConversation '" &amp; Table4[[#This Row],[question]] &amp; "' '" &amp; Table4[[#This Row],[answerToAppointmentRequest]] &amp; "' '" &amp; Table4[[#This Row],[answerToMailRequest]] &amp; "'"</f>
        <v>performConversation 'What does the Polecat have as weight?' 'yes' 'no'</v>
      </c>
    </row>
    <row r="2611" spans="11:20" x14ac:dyDescent="0.25">
      <c r="K2611">
        <v>2610</v>
      </c>
      <c r="L2611" t="str">
        <f ca="1">OFFSET(Table1[[#Headers],[Template]], MOD(Table4[[#This Row],[Num]], 5)+1, 0)</f>
        <v>Why is the $ so expensive?</v>
      </c>
      <c r="M2611" t="str">
        <f ca="1">OFFSET(Table2[[#Headers],[Car]], MOD(Table4[[#This Row],[Num]], 4)+1, 0)</f>
        <v>Sea Otter</v>
      </c>
      <c r="N2611" t="str">
        <f ca="1">OFFSET(Table3[[#Headers],[Property]], MOD(Table4[[#This Row],[Num]], 3)+1, 0)</f>
        <v>mpg</v>
      </c>
      <c r="O2611" s="1">
        <f ca="1">1/(1/VLOOKUP(Table4[[#This Row],[Template]],Table1[], 2, FALSE)+1/VLOOKUP(Table4[[#This Row],[Car]],Table2[],2,FALSE))*2</f>
        <v>0.3428571428571428</v>
      </c>
      <c r="P2611" s="1">
        <f ca="1">1/(1/VLOOKUP(Table4[[#This Row],[Template]],Table1[], 3, FALSE)+1/VLOOKUP(Table4[[#This Row],[Car]],Table2[],3,FALSE))*2</f>
        <v>0.48</v>
      </c>
      <c r="Q2611" s="1" t="str">
        <f ca="1">SUBSTITUTE(SUBSTITUTE(Table4[[#This Row],[Template]], "$", Table4[[#This Row],[Car]]), "%", Table4[[#This Row],[Property]])</f>
        <v>Why is the Sea Otter so expensive?</v>
      </c>
      <c r="R2611" s="1" t="str">
        <f ca="1">IF(RAND()&gt;Table4[[#This Row],[offer1prob]], "yes", "no")</f>
        <v>yes</v>
      </c>
      <c r="S2611" s="1" t="str">
        <f ca="1">IF(RAND()&lt;Table4[[#This Row],[offer1prob]], "yes", "no")</f>
        <v>yes</v>
      </c>
      <c r="T2611" s="1" t="str">
        <f ca="1">"performConversation '" &amp; Table4[[#This Row],[question]] &amp; "' '" &amp; Table4[[#This Row],[answerToAppointmentRequest]] &amp; "' '" &amp; Table4[[#This Row],[answerToMailRequest]] &amp; "'"</f>
        <v>performConversation 'Why is the Sea Otter so expensive?' 'yes' 'yes'</v>
      </c>
    </row>
    <row r="2612" spans="11:20" x14ac:dyDescent="0.25">
      <c r="K2612">
        <v>2611</v>
      </c>
      <c r="L2612" t="str">
        <f ca="1">OFFSET(Table1[[#Headers],[Template]], MOD(Table4[[#This Row],[Num]], 5)+1, 0)</f>
        <v>Do you still manufacture the $?</v>
      </c>
      <c r="M2612" t="str">
        <f ca="1">OFFSET(Table2[[#Headers],[Car]], MOD(Table4[[#This Row],[Num]], 4)+1, 0)</f>
        <v>Sable</v>
      </c>
      <c r="N2612" t="str">
        <f ca="1">OFFSET(Table3[[#Headers],[Property]], MOD(Table4[[#This Row],[Num]], 3)+1, 0)</f>
        <v>color</v>
      </c>
      <c r="O2612" s="1">
        <f ca="1">1/(1/VLOOKUP(Table4[[#This Row],[Template]],Table1[], 2, FALSE)+1/VLOOKUP(Table4[[#This Row],[Car]],Table2[],2,FALSE))*2</f>
        <v>0.61538461538461542</v>
      </c>
      <c r="P2612" s="1">
        <f ca="1">1/(1/VLOOKUP(Table4[[#This Row],[Template]],Table1[], 3, FALSE)+1/VLOOKUP(Table4[[#This Row],[Car]],Table2[],3,FALSE))*2</f>
        <v>0.54545454545454541</v>
      </c>
      <c r="Q2612" s="1" t="str">
        <f ca="1">SUBSTITUTE(SUBSTITUTE(Table4[[#This Row],[Template]], "$", Table4[[#This Row],[Car]]), "%", Table4[[#This Row],[Property]])</f>
        <v>Do you still manufacture the Sable?</v>
      </c>
      <c r="R2612" s="1" t="str">
        <f ca="1">IF(RAND()&gt;Table4[[#This Row],[offer1prob]], "yes", "no")</f>
        <v>yes</v>
      </c>
      <c r="S2612" s="1" t="str">
        <f ca="1">IF(RAND()&lt;Table4[[#This Row],[offer1prob]], "yes", "no")</f>
        <v>no</v>
      </c>
      <c r="T2612" s="1" t="str">
        <f ca="1">"performConversation '" &amp; Table4[[#This Row],[question]] &amp; "' '" &amp; Table4[[#This Row],[answerToAppointmentRequest]] &amp; "' '" &amp; Table4[[#This Row],[answerToMailRequest]] &amp; "'"</f>
        <v>performConversation 'Do you still manufacture the Sable?' 'yes' 'no'</v>
      </c>
    </row>
    <row r="2613" spans="11:20" x14ac:dyDescent="0.25">
      <c r="K2613">
        <v>2612</v>
      </c>
      <c r="L2613" t="str">
        <f ca="1">OFFSET(Table1[[#Headers],[Template]], MOD(Table4[[#This Row],[Num]], 5)+1, 0)</f>
        <v>What is the % of the $?</v>
      </c>
      <c r="M2613" t="str">
        <f ca="1">OFFSET(Table2[[#Headers],[Car]], MOD(Table4[[#This Row],[Num]], 4)+1, 0)</f>
        <v>Wolverine</v>
      </c>
      <c r="N2613" t="str">
        <f ca="1">OFFSET(Table3[[#Headers],[Property]], MOD(Table4[[#This Row],[Num]], 3)+1, 0)</f>
        <v>weight</v>
      </c>
      <c r="O2613" s="1">
        <f ca="1">1/(1/VLOOKUP(Table4[[#This Row],[Template]],Table1[], 2, FALSE)+1/VLOOKUP(Table4[[#This Row],[Car]],Table2[],2,FALSE))*2</f>
        <v>0.6</v>
      </c>
      <c r="P2613" s="1">
        <f ca="1">1/(1/VLOOKUP(Table4[[#This Row],[Template]],Table1[], 3, FALSE)+1/VLOOKUP(Table4[[#This Row],[Car]],Table2[],3,FALSE))*2</f>
        <v>0.3428571428571428</v>
      </c>
      <c r="Q2613" s="1" t="str">
        <f ca="1">SUBSTITUTE(SUBSTITUTE(Table4[[#This Row],[Template]], "$", Table4[[#This Row],[Car]]), "%", Table4[[#This Row],[Property]])</f>
        <v>What is the weight of the Wolverine?</v>
      </c>
      <c r="R2613" s="1" t="str">
        <f ca="1">IF(RAND()&gt;Table4[[#This Row],[offer1prob]], "yes", "no")</f>
        <v>no</v>
      </c>
      <c r="S2613" s="1" t="str">
        <f ca="1">IF(RAND()&lt;Table4[[#This Row],[offer1prob]], "yes", "no")</f>
        <v>yes</v>
      </c>
      <c r="T2613" s="1" t="str">
        <f ca="1">"performConversation '" &amp; Table4[[#This Row],[question]] &amp; "' '" &amp; Table4[[#This Row],[answerToAppointmentRequest]] &amp; "' '" &amp; Table4[[#This Row],[answerToMailRequest]] &amp; "'"</f>
        <v>performConversation 'What is the weight of the Wolverine?' 'no' 'yes'</v>
      </c>
    </row>
    <row r="2614" spans="11:20" x14ac:dyDescent="0.25">
      <c r="K2614">
        <v>2613</v>
      </c>
      <c r="L2614" t="str">
        <f ca="1">OFFSET(Table1[[#Headers],[Template]], MOD(Table4[[#This Row],[Num]], 5)+1, 0)</f>
        <v>The $ is crap</v>
      </c>
      <c r="M2614" t="str">
        <f ca="1">OFFSET(Table2[[#Headers],[Car]], MOD(Table4[[#This Row],[Num]], 4)+1, 0)</f>
        <v>Polecat</v>
      </c>
      <c r="N2614" t="str">
        <f ca="1">OFFSET(Table3[[#Headers],[Property]], MOD(Table4[[#This Row],[Num]], 3)+1, 0)</f>
        <v>mpg</v>
      </c>
      <c r="O2614" s="1">
        <f ca="1">1/(1/VLOOKUP(Table4[[#This Row],[Template]],Table1[], 2, FALSE)+1/VLOOKUP(Table4[[#This Row],[Car]],Table2[],2,FALSE))*2</f>
        <v>0.26666666666666666</v>
      </c>
      <c r="P2614" s="1">
        <f ca="1">1/(1/VLOOKUP(Table4[[#This Row],[Template]],Table1[], 3, FALSE)+1/VLOOKUP(Table4[[#This Row],[Car]],Table2[],3,FALSE))*2</f>
        <v>0.32</v>
      </c>
      <c r="Q2614" s="1" t="str">
        <f ca="1">SUBSTITUTE(SUBSTITUTE(Table4[[#This Row],[Template]], "$", Table4[[#This Row],[Car]]), "%", Table4[[#This Row],[Property]])</f>
        <v>The Polecat is crap</v>
      </c>
      <c r="R2614" s="1" t="str">
        <f ca="1">IF(RAND()&gt;Table4[[#This Row],[offer1prob]], "yes", "no")</f>
        <v>yes</v>
      </c>
      <c r="S2614" s="1" t="str">
        <f ca="1">IF(RAND()&lt;Table4[[#This Row],[offer1prob]], "yes", "no")</f>
        <v>no</v>
      </c>
      <c r="T2614" s="1" t="str">
        <f ca="1">"performConversation '" &amp; Table4[[#This Row],[question]] &amp; "' '" &amp; Table4[[#This Row],[answerToAppointmentRequest]] &amp; "' '" &amp; Table4[[#This Row],[answerToMailRequest]] &amp; "'"</f>
        <v>performConversation 'The Polecat is crap' 'yes' 'no'</v>
      </c>
    </row>
    <row r="2615" spans="11:20" x14ac:dyDescent="0.25">
      <c r="K2615">
        <v>2614</v>
      </c>
      <c r="L2615" t="str">
        <f ca="1">OFFSET(Table1[[#Headers],[Template]], MOD(Table4[[#This Row],[Num]], 5)+1, 0)</f>
        <v>What does the $ have as %?</v>
      </c>
      <c r="M2615" t="str">
        <f ca="1">OFFSET(Table2[[#Headers],[Car]], MOD(Table4[[#This Row],[Num]], 4)+1, 0)</f>
        <v>Sea Otter</v>
      </c>
      <c r="N2615" t="str">
        <f ca="1">OFFSET(Table3[[#Headers],[Property]], MOD(Table4[[#This Row],[Num]], 3)+1, 0)</f>
        <v>color</v>
      </c>
      <c r="O2615" s="1">
        <f ca="1">1/(1/VLOOKUP(Table4[[#This Row],[Template]],Table1[], 2, FALSE)+1/VLOOKUP(Table4[[#This Row],[Car]],Table2[],2,FALSE))*2</f>
        <v>0.3</v>
      </c>
      <c r="P2615" s="1">
        <f ca="1">1/(1/VLOOKUP(Table4[[#This Row],[Template]],Table1[], 3, FALSE)+1/VLOOKUP(Table4[[#This Row],[Car]],Table2[],3,FALSE))*2</f>
        <v>0.3428571428571428</v>
      </c>
      <c r="Q2615" s="1" t="str">
        <f ca="1">SUBSTITUTE(SUBSTITUTE(Table4[[#This Row],[Template]], "$", Table4[[#This Row],[Car]]), "%", Table4[[#This Row],[Property]])</f>
        <v>What does the Sea Otter have as color?</v>
      </c>
      <c r="R2615" s="1" t="str">
        <f ca="1">IF(RAND()&gt;Table4[[#This Row],[offer1prob]], "yes", "no")</f>
        <v>yes</v>
      </c>
      <c r="S2615" s="1" t="str">
        <f ca="1">IF(RAND()&lt;Table4[[#This Row],[offer1prob]], "yes", "no")</f>
        <v>no</v>
      </c>
      <c r="T2615" s="1" t="str">
        <f ca="1">"performConversation '" &amp; Table4[[#This Row],[question]] &amp; "' '" &amp; Table4[[#This Row],[answerToAppointmentRequest]] &amp; "' '" &amp; Table4[[#This Row],[answerToMailRequest]] &amp; "'"</f>
        <v>performConversation 'What does the Sea Otter have as color?' 'yes' 'no'</v>
      </c>
    </row>
    <row r="2616" spans="11:20" x14ac:dyDescent="0.25">
      <c r="K2616">
        <v>2615</v>
      </c>
      <c r="L2616" t="str">
        <f ca="1">OFFSET(Table1[[#Headers],[Template]], MOD(Table4[[#This Row],[Num]], 5)+1, 0)</f>
        <v>Why is the $ so expensive?</v>
      </c>
      <c r="M2616" t="str">
        <f ca="1">OFFSET(Table2[[#Headers],[Car]], MOD(Table4[[#This Row],[Num]], 4)+1, 0)</f>
        <v>Sable</v>
      </c>
      <c r="N2616" t="str">
        <f ca="1">OFFSET(Table3[[#Headers],[Property]], MOD(Table4[[#This Row],[Num]], 3)+1, 0)</f>
        <v>weight</v>
      </c>
      <c r="O2616" s="1">
        <f ca="1">1/(1/VLOOKUP(Table4[[#This Row],[Template]],Table1[], 2, FALSE)+1/VLOOKUP(Table4[[#This Row],[Car]],Table2[],2,FALSE))*2</f>
        <v>0.53333333333333333</v>
      </c>
      <c r="P2616" s="1">
        <f ca="1">1/(1/VLOOKUP(Table4[[#This Row],[Template]],Table1[], 3, FALSE)+1/VLOOKUP(Table4[[#This Row],[Car]],Table2[],3,FALSE))*2</f>
        <v>0.6</v>
      </c>
      <c r="Q2616" s="1" t="str">
        <f ca="1">SUBSTITUTE(SUBSTITUTE(Table4[[#This Row],[Template]], "$", Table4[[#This Row],[Car]]), "%", Table4[[#This Row],[Property]])</f>
        <v>Why is the Sable so expensive?</v>
      </c>
      <c r="R2616" s="1" t="str">
        <f ca="1">IF(RAND()&gt;Table4[[#This Row],[offer1prob]], "yes", "no")</f>
        <v>yes</v>
      </c>
      <c r="S2616" s="1" t="str">
        <f ca="1">IF(RAND()&lt;Table4[[#This Row],[offer1prob]], "yes", "no")</f>
        <v>yes</v>
      </c>
      <c r="T2616" s="1" t="str">
        <f ca="1">"performConversation '" &amp; Table4[[#This Row],[question]] &amp; "' '" &amp; Table4[[#This Row],[answerToAppointmentRequest]] &amp; "' '" &amp; Table4[[#This Row],[answerToMailRequest]] &amp; "'"</f>
        <v>performConversation 'Why is the Sable so expensive?' 'yes' 'yes'</v>
      </c>
    </row>
    <row r="2617" spans="11:20" x14ac:dyDescent="0.25">
      <c r="K2617">
        <v>2616</v>
      </c>
      <c r="L2617" t="str">
        <f ca="1">OFFSET(Table1[[#Headers],[Template]], MOD(Table4[[#This Row],[Num]], 5)+1, 0)</f>
        <v>Do you still manufacture the $?</v>
      </c>
      <c r="M2617" t="str">
        <f ca="1">OFFSET(Table2[[#Headers],[Car]], MOD(Table4[[#This Row],[Num]], 4)+1, 0)</f>
        <v>Wolverine</v>
      </c>
      <c r="N2617" t="str">
        <f ca="1">OFFSET(Table3[[#Headers],[Property]], MOD(Table4[[#This Row],[Num]], 3)+1, 0)</f>
        <v>mpg</v>
      </c>
      <c r="O2617" s="1">
        <f ca="1">1/(1/VLOOKUP(Table4[[#This Row],[Template]],Table1[], 2, FALSE)+1/VLOOKUP(Table4[[#This Row],[Car]],Table2[],2,FALSE))*2</f>
        <v>0.54545454545454541</v>
      </c>
      <c r="P2617" s="1">
        <f ca="1">1/(1/VLOOKUP(Table4[[#This Row],[Template]],Table1[], 3, FALSE)+1/VLOOKUP(Table4[[#This Row],[Car]],Table2[],3,FALSE))*2</f>
        <v>0.37499999999999994</v>
      </c>
      <c r="Q2617" s="1" t="str">
        <f ca="1">SUBSTITUTE(SUBSTITUTE(Table4[[#This Row],[Template]], "$", Table4[[#This Row],[Car]]), "%", Table4[[#This Row],[Property]])</f>
        <v>Do you still manufacture the Wolverine?</v>
      </c>
      <c r="R2617" s="1" t="str">
        <f ca="1">IF(RAND()&gt;Table4[[#This Row],[offer1prob]], "yes", "no")</f>
        <v>yes</v>
      </c>
      <c r="S2617" s="1" t="str">
        <f ca="1">IF(RAND()&lt;Table4[[#This Row],[offer1prob]], "yes", "no")</f>
        <v>yes</v>
      </c>
      <c r="T2617" s="1" t="str">
        <f ca="1">"performConversation '" &amp; Table4[[#This Row],[question]] &amp; "' '" &amp; Table4[[#This Row],[answerToAppointmentRequest]] &amp; "' '" &amp; Table4[[#This Row],[answerToMailRequest]] &amp; "'"</f>
        <v>performConversation 'Do you still manufacture the Wolverine?' 'yes' 'yes'</v>
      </c>
    </row>
    <row r="2618" spans="11:20" x14ac:dyDescent="0.25">
      <c r="K2618">
        <v>2617</v>
      </c>
      <c r="L2618" t="str">
        <f ca="1">OFFSET(Table1[[#Headers],[Template]], MOD(Table4[[#This Row],[Num]], 5)+1, 0)</f>
        <v>What is the % of the $?</v>
      </c>
      <c r="M2618" t="str">
        <f ca="1">OFFSET(Table2[[#Headers],[Car]], MOD(Table4[[#This Row],[Num]], 4)+1, 0)</f>
        <v>Polecat</v>
      </c>
      <c r="N2618" t="str">
        <f ca="1">OFFSET(Table3[[#Headers],[Property]], MOD(Table4[[#This Row],[Num]], 3)+1, 0)</f>
        <v>color</v>
      </c>
      <c r="O2618" s="1">
        <f ca="1">1/(1/VLOOKUP(Table4[[#This Row],[Template]],Table1[], 2, FALSE)+1/VLOOKUP(Table4[[#This Row],[Car]],Table2[],2,FALSE))*2</f>
        <v>0.48</v>
      </c>
      <c r="P2618" s="1">
        <f ca="1">1/(1/VLOOKUP(Table4[[#This Row],[Template]],Table1[], 3, FALSE)+1/VLOOKUP(Table4[[#This Row],[Car]],Table2[],3,FALSE))*2</f>
        <v>0.53333333333333333</v>
      </c>
      <c r="Q2618" s="1" t="str">
        <f ca="1">SUBSTITUTE(SUBSTITUTE(Table4[[#This Row],[Template]], "$", Table4[[#This Row],[Car]]), "%", Table4[[#This Row],[Property]])</f>
        <v>What is the color of the Polecat?</v>
      </c>
      <c r="R2618" s="1" t="str">
        <f ca="1">IF(RAND()&gt;Table4[[#This Row],[offer1prob]], "yes", "no")</f>
        <v>no</v>
      </c>
      <c r="S2618" s="1" t="str">
        <f ca="1">IF(RAND()&lt;Table4[[#This Row],[offer1prob]], "yes", "no")</f>
        <v>yes</v>
      </c>
      <c r="T2618" s="1" t="str">
        <f ca="1">"performConversation '" &amp; Table4[[#This Row],[question]] &amp; "' '" &amp; Table4[[#This Row],[answerToAppointmentRequest]] &amp; "' '" &amp; Table4[[#This Row],[answerToMailRequest]] &amp; "'"</f>
        <v>performConversation 'What is the color of the Polecat?' 'no' 'yes'</v>
      </c>
    </row>
    <row r="2619" spans="11:20" x14ac:dyDescent="0.25">
      <c r="K2619">
        <v>2618</v>
      </c>
      <c r="L2619" t="str">
        <f ca="1">OFFSET(Table1[[#Headers],[Template]], MOD(Table4[[#This Row],[Num]], 5)+1, 0)</f>
        <v>The $ is crap</v>
      </c>
      <c r="M2619" t="str">
        <f ca="1">OFFSET(Table2[[#Headers],[Car]], MOD(Table4[[#This Row],[Num]], 4)+1, 0)</f>
        <v>Sea Otter</v>
      </c>
      <c r="N2619" t="str">
        <f ca="1">OFFSET(Table3[[#Headers],[Property]], MOD(Table4[[#This Row],[Num]], 3)+1, 0)</f>
        <v>weight</v>
      </c>
      <c r="O2619" s="1">
        <f ca="1">1/(1/VLOOKUP(Table4[[#This Row],[Template]],Table1[], 2, FALSE)+1/VLOOKUP(Table4[[#This Row],[Car]],Table2[],2,FALSE))*2</f>
        <v>0.24</v>
      </c>
      <c r="P2619" s="1">
        <f ca="1">1/(1/VLOOKUP(Table4[[#This Row],[Template]],Table1[], 3, FALSE)+1/VLOOKUP(Table4[[#This Row],[Car]],Table2[],3,FALSE))*2</f>
        <v>0.26666666666666666</v>
      </c>
      <c r="Q2619" s="1" t="str">
        <f ca="1">SUBSTITUTE(SUBSTITUTE(Table4[[#This Row],[Template]], "$", Table4[[#This Row],[Car]]), "%", Table4[[#This Row],[Property]])</f>
        <v>The Sea Otter is crap</v>
      </c>
      <c r="R2619" s="1" t="str">
        <f ca="1">IF(RAND()&gt;Table4[[#This Row],[offer1prob]], "yes", "no")</f>
        <v>yes</v>
      </c>
      <c r="S2619" s="1" t="str">
        <f ca="1">IF(RAND()&lt;Table4[[#This Row],[offer1prob]], "yes", "no")</f>
        <v>no</v>
      </c>
      <c r="T2619" s="1" t="str">
        <f ca="1">"performConversation '" &amp; Table4[[#This Row],[question]] &amp; "' '" &amp; Table4[[#This Row],[answerToAppointmentRequest]] &amp; "' '" &amp; Table4[[#This Row],[answerToMailRequest]] &amp; "'"</f>
        <v>performConversation 'The Sea Otter is crap' 'yes' 'no'</v>
      </c>
    </row>
    <row r="2620" spans="11:20" x14ac:dyDescent="0.25">
      <c r="K2620">
        <v>2619</v>
      </c>
      <c r="L2620" t="str">
        <f ca="1">OFFSET(Table1[[#Headers],[Template]], MOD(Table4[[#This Row],[Num]], 5)+1, 0)</f>
        <v>What does the $ have as %?</v>
      </c>
      <c r="M2620" t="str">
        <f ca="1">OFFSET(Table2[[#Headers],[Car]], MOD(Table4[[#This Row],[Num]], 4)+1, 0)</f>
        <v>Sable</v>
      </c>
      <c r="N2620" t="str">
        <f ca="1">OFFSET(Table3[[#Headers],[Property]], MOD(Table4[[#This Row],[Num]], 3)+1, 0)</f>
        <v>mpg</v>
      </c>
      <c r="O2620" s="1">
        <f ca="1">1/(1/VLOOKUP(Table4[[#This Row],[Template]],Table1[], 2, FALSE)+1/VLOOKUP(Table4[[#This Row],[Car]],Table2[],2,FALSE))*2</f>
        <v>0.43636363636363629</v>
      </c>
      <c r="P2620" s="1">
        <f ca="1">1/(1/VLOOKUP(Table4[[#This Row],[Template]],Table1[], 3, FALSE)+1/VLOOKUP(Table4[[#This Row],[Car]],Table2[],3,FALSE))*2</f>
        <v>0.4</v>
      </c>
      <c r="Q2620" s="1" t="str">
        <f ca="1">SUBSTITUTE(SUBSTITUTE(Table4[[#This Row],[Template]], "$", Table4[[#This Row],[Car]]), "%", Table4[[#This Row],[Property]])</f>
        <v>What does the Sable have as mpg?</v>
      </c>
      <c r="R2620" s="1" t="str">
        <f ca="1">IF(RAND()&gt;Table4[[#This Row],[offer1prob]], "yes", "no")</f>
        <v>no</v>
      </c>
      <c r="S2620" s="1" t="str">
        <f ca="1">IF(RAND()&lt;Table4[[#This Row],[offer1prob]], "yes", "no")</f>
        <v>yes</v>
      </c>
      <c r="T2620" s="1" t="str">
        <f ca="1">"performConversation '" &amp; Table4[[#This Row],[question]] &amp; "' '" &amp; Table4[[#This Row],[answerToAppointmentRequest]] &amp; "' '" &amp; Table4[[#This Row],[answerToMailRequest]] &amp; "'"</f>
        <v>performConversation 'What does the Sable have as mpg?' 'no' 'yes'</v>
      </c>
    </row>
    <row r="2621" spans="11:20" x14ac:dyDescent="0.25">
      <c r="K2621">
        <v>2620</v>
      </c>
      <c r="L2621" t="str">
        <f ca="1">OFFSET(Table1[[#Headers],[Template]], MOD(Table4[[#This Row],[Num]], 5)+1, 0)</f>
        <v>Why is the $ so expensive?</v>
      </c>
      <c r="M2621" t="str">
        <f ca="1">OFFSET(Table2[[#Headers],[Car]], MOD(Table4[[#This Row],[Num]], 4)+1, 0)</f>
        <v>Wolverine</v>
      </c>
      <c r="N2621" t="str">
        <f ca="1">OFFSET(Table3[[#Headers],[Property]], MOD(Table4[[#This Row],[Num]], 3)+1, 0)</f>
        <v>color</v>
      </c>
      <c r="O2621" s="1">
        <f ca="1">1/(1/VLOOKUP(Table4[[#This Row],[Template]],Table1[], 2, FALSE)+1/VLOOKUP(Table4[[#This Row],[Car]],Table2[],2,FALSE))*2</f>
        <v>0.48</v>
      </c>
      <c r="P2621" s="1">
        <f ca="1">1/(1/VLOOKUP(Table4[[#This Row],[Template]],Table1[], 3, FALSE)+1/VLOOKUP(Table4[[#This Row],[Car]],Table2[],3,FALSE))*2</f>
        <v>0.4</v>
      </c>
      <c r="Q2621" s="1" t="str">
        <f ca="1">SUBSTITUTE(SUBSTITUTE(Table4[[#This Row],[Template]], "$", Table4[[#This Row],[Car]]), "%", Table4[[#This Row],[Property]])</f>
        <v>Why is the Wolverine so expensive?</v>
      </c>
      <c r="R2621" s="1" t="str">
        <f ca="1">IF(RAND()&gt;Table4[[#This Row],[offer1prob]], "yes", "no")</f>
        <v>yes</v>
      </c>
      <c r="S2621" s="1" t="str">
        <f ca="1">IF(RAND()&lt;Table4[[#This Row],[offer1prob]], "yes", "no")</f>
        <v>no</v>
      </c>
      <c r="T2621" s="1" t="str">
        <f ca="1">"performConversation '" &amp; Table4[[#This Row],[question]] &amp; "' '" &amp; Table4[[#This Row],[answerToAppointmentRequest]] &amp; "' '" &amp; Table4[[#This Row],[answerToMailRequest]] &amp; "'"</f>
        <v>performConversation 'Why is the Wolverine so expensive?' 'yes' 'no'</v>
      </c>
    </row>
    <row r="2622" spans="11:20" x14ac:dyDescent="0.25">
      <c r="K2622">
        <v>2621</v>
      </c>
      <c r="L2622" t="str">
        <f ca="1">OFFSET(Table1[[#Headers],[Template]], MOD(Table4[[#This Row],[Num]], 5)+1, 0)</f>
        <v>Do you still manufacture the $?</v>
      </c>
      <c r="M2622" t="str">
        <f ca="1">OFFSET(Table2[[#Headers],[Car]], MOD(Table4[[#This Row],[Num]], 4)+1, 0)</f>
        <v>Polecat</v>
      </c>
      <c r="N2622" t="str">
        <f ca="1">OFFSET(Table3[[#Headers],[Property]], MOD(Table4[[#This Row],[Num]], 3)+1, 0)</f>
        <v>weight</v>
      </c>
      <c r="O2622" s="1">
        <f ca="1">1/(1/VLOOKUP(Table4[[#This Row],[Template]],Table1[], 2, FALSE)+1/VLOOKUP(Table4[[#This Row],[Car]],Table2[],2,FALSE))*2</f>
        <v>0.44444444444444442</v>
      </c>
      <c r="P2622" s="1">
        <f ca="1">1/(1/VLOOKUP(Table4[[#This Row],[Template]],Table1[], 3, FALSE)+1/VLOOKUP(Table4[[#This Row],[Car]],Table2[],3,FALSE))*2</f>
        <v>0.61538461538461542</v>
      </c>
      <c r="Q2622" s="1" t="str">
        <f ca="1">SUBSTITUTE(SUBSTITUTE(Table4[[#This Row],[Template]], "$", Table4[[#This Row],[Car]]), "%", Table4[[#This Row],[Property]])</f>
        <v>Do you still manufacture the Polecat?</v>
      </c>
      <c r="R2622" s="1" t="str">
        <f ca="1">IF(RAND()&gt;Table4[[#This Row],[offer1prob]], "yes", "no")</f>
        <v>no</v>
      </c>
      <c r="S2622" s="1" t="str">
        <f ca="1">IF(RAND()&lt;Table4[[#This Row],[offer1prob]], "yes", "no")</f>
        <v>yes</v>
      </c>
      <c r="T2622" s="1" t="str">
        <f ca="1">"performConversation '" &amp; Table4[[#This Row],[question]] &amp; "' '" &amp; Table4[[#This Row],[answerToAppointmentRequest]] &amp; "' '" &amp; Table4[[#This Row],[answerToMailRequest]] &amp; "'"</f>
        <v>performConversation 'Do you still manufacture the Polecat?' 'no' 'yes'</v>
      </c>
    </row>
    <row r="2623" spans="11:20" x14ac:dyDescent="0.25">
      <c r="K2623">
        <v>2622</v>
      </c>
      <c r="L2623" t="str">
        <f ca="1">OFFSET(Table1[[#Headers],[Template]], MOD(Table4[[#This Row],[Num]], 5)+1, 0)</f>
        <v>What is the % of the $?</v>
      </c>
      <c r="M2623" t="str">
        <f ca="1">OFFSET(Table2[[#Headers],[Car]], MOD(Table4[[#This Row],[Num]], 4)+1, 0)</f>
        <v>Sea Otter</v>
      </c>
      <c r="N2623" t="str">
        <f ca="1">OFFSET(Table3[[#Headers],[Property]], MOD(Table4[[#This Row],[Num]], 3)+1, 0)</f>
        <v>mpg</v>
      </c>
      <c r="O2623" s="1">
        <f ca="1">1/(1/VLOOKUP(Table4[[#This Row],[Template]],Table1[], 2, FALSE)+1/VLOOKUP(Table4[[#This Row],[Car]],Table2[],2,FALSE))*2</f>
        <v>0.4</v>
      </c>
      <c r="P2623" s="1">
        <f ca="1">1/(1/VLOOKUP(Table4[[#This Row],[Template]],Table1[], 3, FALSE)+1/VLOOKUP(Table4[[#This Row],[Car]],Table2[],3,FALSE))*2</f>
        <v>0.4</v>
      </c>
      <c r="Q2623" s="1" t="str">
        <f ca="1">SUBSTITUTE(SUBSTITUTE(Table4[[#This Row],[Template]], "$", Table4[[#This Row],[Car]]), "%", Table4[[#This Row],[Property]])</f>
        <v>What is the mpg of the Sea Otter?</v>
      </c>
      <c r="R2623" s="1" t="str">
        <f ca="1">IF(RAND()&gt;Table4[[#This Row],[offer1prob]], "yes", "no")</f>
        <v>yes</v>
      </c>
      <c r="S2623" s="1" t="str">
        <f ca="1">IF(RAND()&lt;Table4[[#This Row],[offer1prob]], "yes", "no")</f>
        <v>no</v>
      </c>
      <c r="T2623" s="1" t="str">
        <f ca="1">"performConversation '" &amp; Table4[[#This Row],[question]] &amp; "' '" &amp; Table4[[#This Row],[answerToAppointmentRequest]] &amp; "' '" &amp; Table4[[#This Row],[answerToMailRequest]] &amp; "'"</f>
        <v>performConversation 'What is the mpg of the Sea Otter?' 'yes' 'no'</v>
      </c>
    </row>
    <row r="2624" spans="11:20" x14ac:dyDescent="0.25">
      <c r="K2624">
        <v>2623</v>
      </c>
      <c r="L2624" t="str">
        <f ca="1">OFFSET(Table1[[#Headers],[Template]], MOD(Table4[[#This Row],[Num]], 5)+1, 0)</f>
        <v>The $ is crap</v>
      </c>
      <c r="M2624" t="str">
        <f ca="1">OFFSET(Table2[[#Headers],[Car]], MOD(Table4[[#This Row],[Num]], 4)+1, 0)</f>
        <v>Sable</v>
      </c>
      <c r="N2624" t="str">
        <f ca="1">OFFSET(Table3[[#Headers],[Property]], MOD(Table4[[#This Row],[Num]], 3)+1, 0)</f>
        <v>color</v>
      </c>
      <c r="O2624" s="1">
        <f ca="1">1/(1/VLOOKUP(Table4[[#This Row],[Template]],Table1[], 2, FALSE)+1/VLOOKUP(Table4[[#This Row],[Car]],Table2[],2,FALSE))*2</f>
        <v>0.32</v>
      </c>
      <c r="P2624" s="1">
        <f ca="1">1/(1/VLOOKUP(Table4[[#This Row],[Template]],Table1[], 3, FALSE)+1/VLOOKUP(Table4[[#This Row],[Car]],Table2[],3,FALSE))*2</f>
        <v>0.3</v>
      </c>
      <c r="Q2624" s="1" t="str">
        <f ca="1">SUBSTITUTE(SUBSTITUTE(Table4[[#This Row],[Template]], "$", Table4[[#This Row],[Car]]), "%", Table4[[#This Row],[Property]])</f>
        <v>The Sable is crap</v>
      </c>
      <c r="R2624" s="1" t="str">
        <f ca="1">IF(RAND()&gt;Table4[[#This Row],[offer1prob]], "yes", "no")</f>
        <v>yes</v>
      </c>
      <c r="S2624" s="1" t="str">
        <f ca="1">IF(RAND()&lt;Table4[[#This Row],[offer1prob]], "yes", "no")</f>
        <v>yes</v>
      </c>
      <c r="T2624" s="1" t="str">
        <f ca="1">"performConversation '" &amp; Table4[[#This Row],[question]] &amp; "' '" &amp; Table4[[#This Row],[answerToAppointmentRequest]] &amp; "' '" &amp; Table4[[#This Row],[answerToMailRequest]] &amp; "'"</f>
        <v>performConversation 'The Sable is crap' 'yes' 'yes'</v>
      </c>
    </row>
    <row r="2625" spans="11:20" x14ac:dyDescent="0.25">
      <c r="K2625">
        <v>2624</v>
      </c>
      <c r="L2625" t="str">
        <f ca="1">OFFSET(Table1[[#Headers],[Template]], MOD(Table4[[#This Row],[Num]], 5)+1, 0)</f>
        <v>What does the $ have as %?</v>
      </c>
      <c r="M2625" t="str">
        <f ca="1">OFFSET(Table2[[#Headers],[Car]], MOD(Table4[[#This Row],[Num]], 4)+1, 0)</f>
        <v>Wolverine</v>
      </c>
      <c r="N2625" t="str">
        <f ca="1">OFFSET(Table3[[#Headers],[Property]], MOD(Table4[[#This Row],[Num]], 3)+1, 0)</f>
        <v>weight</v>
      </c>
      <c r="O2625" s="1">
        <f ca="1">1/(1/VLOOKUP(Table4[[#This Row],[Template]],Table1[], 2, FALSE)+1/VLOOKUP(Table4[[#This Row],[Car]],Table2[],2,FALSE))*2</f>
        <v>0.4</v>
      </c>
      <c r="P2625" s="1">
        <f ca="1">1/(1/VLOOKUP(Table4[[#This Row],[Template]],Table1[], 3, FALSE)+1/VLOOKUP(Table4[[#This Row],[Car]],Table2[],3,FALSE))*2</f>
        <v>0.3</v>
      </c>
      <c r="Q2625" s="1" t="str">
        <f ca="1">SUBSTITUTE(SUBSTITUTE(Table4[[#This Row],[Template]], "$", Table4[[#This Row],[Car]]), "%", Table4[[#This Row],[Property]])</f>
        <v>What does the Wolverine have as weight?</v>
      </c>
      <c r="R2625" s="1" t="str">
        <f ca="1">IF(RAND()&gt;Table4[[#This Row],[offer1prob]], "yes", "no")</f>
        <v>no</v>
      </c>
      <c r="S2625" s="1" t="str">
        <f ca="1">IF(RAND()&lt;Table4[[#This Row],[offer1prob]], "yes", "no")</f>
        <v>no</v>
      </c>
      <c r="T2625" s="1" t="str">
        <f ca="1">"performConversation '" &amp; Table4[[#This Row],[question]] &amp; "' '" &amp; Table4[[#This Row],[answerToAppointmentRequest]] &amp; "' '" &amp; Table4[[#This Row],[answerToMailRequest]] &amp; "'"</f>
        <v>performConversation 'What does the Wolverine have as weight?' 'no' 'no'</v>
      </c>
    </row>
    <row r="2626" spans="11:20" x14ac:dyDescent="0.25">
      <c r="K2626">
        <v>2625</v>
      </c>
      <c r="L2626" t="str">
        <f ca="1">OFFSET(Table1[[#Headers],[Template]], MOD(Table4[[#This Row],[Num]], 5)+1, 0)</f>
        <v>Why is the $ so expensive?</v>
      </c>
      <c r="M2626" t="str">
        <f ca="1">OFFSET(Table2[[#Headers],[Car]], MOD(Table4[[#This Row],[Num]], 4)+1, 0)</f>
        <v>Polecat</v>
      </c>
      <c r="N2626" t="str">
        <f ca="1">OFFSET(Table3[[#Headers],[Property]], MOD(Table4[[#This Row],[Num]], 3)+1, 0)</f>
        <v>mpg</v>
      </c>
      <c r="O2626" s="1">
        <f ca="1">1/(1/VLOOKUP(Table4[[#This Row],[Template]],Table1[], 2, FALSE)+1/VLOOKUP(Table4[[#This Row],[Car]],Table2[],2,FALSE))*2</f>
        <v>0.4</v>
      </c>
      <c r="P2626" s="1">
        <f ca="1">1/(1/VLOOKUP(Table4[[#This Row],[Template]],Table1[], 3, FALSE)+1/VLOOKUP(Table4[[#This Row],[Car]],Table2[],3,FALSE))*2</f>
        <v>0.68571428571428561</v>
      </c>
      <c r="Q2626" s="1" t="str">
        <f ca="1">SUBSTITUTE(SUBSTITUTE(Table4[[#This Row],[Template]], "$", Table4[[#This Row],[Car]]), "%", Table4[[#This Row],[Property]])</f>
        <v>Why is the Polecat so expensive?</v>
      </c>
      <c r="R2626" s="1" t="str">
        <f ca="1">IF(RAND()&gt;Table4[[#This Row],[offer1prob]], "yes", "no")</f>
        <v>yes</v>
      </c>
      <c r="S2626" s="1" t="str">
        <f ca="1">IF(RAND()&lt;Table4[[#This Row],[offer1prob]], "yes", "no")</f>
        <v>no</v>
      </c>
      <c r="T2626" s="1" t="str">
        <f ca="1">"performConversation '" &amp; Table4[[#This Row],[question]] &amp; "' '" &amp; Table4[[#This Row],[answerToAppointmentRequest]] &amp; "' '" &amp; Table4[[#This Row],[answerToMailRequest]] &amp; "'"</f>
        <v>performConversation 'Why is the Polecat so expensive?' 'yes' 'no'</v>
      </c>
    </row>
    <row r="2627" spans="11:20" x14ac:dyDescent="0.25">
      <c r="K2627">
        <v>2626</v>
      </c>
      <c r="L2627" t="str">
        <f ca="1">OFFSET(Table1[[#Headers],[Template]], MOD(Table4[[#This Row],[Num]], 5)+1, 0)</f>
        <v>Do you still manufacture the $?</v>
      </c>
      <c r="M2627" t="str">
        <f ca="1">OFFSET(Table2[[#Headers],[Car]], MOD(Table4[[#This Row],[Num]], 4)+1, 0)</f>
        <v>Sea Otter</v>
      </c>
      <c r="N2627" t="str">
        <f ca="1">OFFSET(Table3[[#Headers],[Property]], MOD(Table4[[#This Row],[Num]], 3)+1, 0)</f>
        <v>color</v>
      </c>
      <c r="O2627" s="1">
        <f ca="1">1/(1/VLOOKUP(Table4[[#This Row],[Template]],Table1[], 2, FALSE)+1/VLOOKUP(Table4[[#This Row],[Car]],Table2[],2,FALSE))*2</f>
        <v>0.37499999999999994</v>
      </c>
      <c r="P2627" s="1">
        <f ca="1">1/(1/VLOOKUP(Table4[[#This Row],[Template]],Table1[], 3, FALSE)+1/VLOOKUP(Table4[[#This Row],[Car]],Table2[],3,FALSE))*2</f>
        <v>0.44444444444444442</v>
      </c>
      <c r="Q2627" s="1" t="str">
        <f ca="1">SUBSTITUTE(SUBSTITUTE(Table4[[#This Row],[Template]], "$", Table4[[#This Row],[Car]]), "%", Table4[[#This Row],[Property]])</f>
        <v>Do you still manufacture the Sea Otter?</v>
      </c>
      <c r="R2627" s="1" t="str">
        <f ca="1">IF(RAND()&gt;Table4[[#This Row],[offer1prob]], "yes", "no")</f>
        <v>yes</v>
      </c>
      <c r="S2627" s="1" t="str">
        <f ca="1">IF(RAND()&lt;Table4[[#This Row],[offer1prob]], "yes", "no")</f>
        <v>no</v>
      </c>
      <c r="T2627" s="1" t="str">
        <f ca="1">"performConversation '" &amp; Table4[[#This Row],[question]] &amp; "' '" &amp; Table4[[#This Row],[answerToAppointmentRequest]] &amp; "' '" &amp; Table4[[#This Row],[answerToMailRequest]] &amp; "'"</f>
        <v>performConversation 'Do you still manufacture the Sea Otter?' 'yes' 'no'</v>
      </c>
    </row>
    <row r="2628" spans="11:20" x14ac:dyDescent="0.25">
      <c r="K2628">
        <v>2627</v>
      </c>
      <c r="L2628" t="str">
        <f ca="1">OFFSET(Table1[[#Headers],[Template]], MOD(Table4[[#This Row],[Num]], 5)+1, 0)</f>
        <v>What is the % of the $?</v>
      </c>
      <c r="M2628" t="str">
        <f ca="1">OFFSET(Table2[[#Headers],[Car]], MOD(Table4[[#This Row],[Num]], 4)+1, 0)</f>
        <v>Sable</v>
      </c>
      <c r="N2628" t="str">
        <f ca="1">OFFSET(Table3[[#Headers],[Property]], MOD(Table4[[#This Row],[Num]], 3)+1, 0)</f>
        <v>weight</v>
      </c>
      <c r="O2628" s="1">
        <f ca="1">1/(1/VLOOKUP(Table4[[#This Row],[Template]],Table1[], 2, FALSE)+1/VLOOKUP(Table4[[#This Row],[Car]],Table2[],2,FALSE))*2</f>
        <v>0.68571428571428561</v>
      </c>
      <c r="P2628" s="1">
        <f ca="1">1/(1/VLOOKUP(Table4[[#This Row],[Template]],Table1[], 3, FALSE)+1/VLOOKUP(Table4[[#This Row],[Car]],Table2[],3,FALSE))*2</f>
        <v>0.48</v>
      </c>
      <c r="Q2628" s="1" t="str">
        <f ca="1">SUBSTITUTE(SUBSTITUTE(Table4[[#This Row],[Template]], "$", Table4[[#This Row],[Car]]), "%", Table4[[#This Row],[Property]])</f>
        <v>What is the weight of the Sable?</v>
      </c>
      <c r="R2628" s="1" t="str">
        <f ca="1">IF(RAND()&gt;Table4[[#This Row],[offer1prob]], "yes", "no")</f>
        <v>no</v>
      </c>
      <c r="S2628" s="1" t="str">
        <f ca="1">IF(RAND()&lt;Table4[[#This Row],[offer1prob]], "yes", "no")</f>
        <v>yes</v>
      </c>
      <c r="T2628" s="1" t="str">
        <f ca="1">"performConversation '" &amp; Table4[[#This Row],[question]] &amp; "' '" &amp; Table4[[#This Row],[answerToAppointmentRequest]] &amp; "' '" &amp; Table4[[#This Row],[answerToMailRequest]] &amp; "'"</f>
        <v>performConversation 'What is the weight of the Sable?' 'no' 'yes'</v>
      </c>
    </row>
    <row r="2629" spans="11:20" x14ac:dyDescent="0.25">
      <c r="K2629">
        <v>2628</v>
      </c>
      <c r="L2629" t="str">
        <f ca="1">OFFSET(Table1[[#Headers],[Template]], MOD(Table4[[#This Row],[Num]], 5)+1, 0)</f>
        <v>The $ is crap</v>
      </c>
      <c r="M2629" t="str">
        <f ca="1">OFFSET(Table2[[#Headers],[Car]], MOD(Table4[[#This Row],[Num]], 4)+1, 0)</f>
        <v>Wolverine</v>
      </c>
      <c r="N2629" t="str">
        <f ca="1">OFFSET(Table3[[#Headers],[Property]], MOD(Table4[[#This Row],[Num]], 3)+1, 0)</f>
        <v>mpg</v>
      </c>
      <c r="O2629" s="1">
        <f ca="1">1/(1/VLOOKUP(Table4[[#This Row],[Template]],Table1[], 2, FALSE)+1/VLOOKUP(Table4[[#This Row],[Car]],Table2[],2,FALSE))*2</f>
        <v>0.3</v>
      </c>
      <c r="P2629" s="1">
        <f ca="1">1/(1/VLOOKUP(Table4[[#This Row],[Template]],Table1[], 3, FALSE)+1/VLOOKUP(Table4[[#This Row],[Car]],Table2[],3,FALSE))*2</f>
        <v>0.24</v>
      </c>
      <c r="Q2629" s="1" t="str">
        <f ca="1">SUBSTITUTE(SUBSTITUTE(Table4[[#This Row],[Template]], "$", Table4[[#This Row],[Car]]), "%", Table4[[#This Row],[Property]])</f>
        <v>The Wolverine is crap</v>
      </c>
      <c r="R2629" s="1" t="str">
        <f ca="1">IF(RAND()&gt;Table4[[#This Row],[offer1prob]], "yes", "no")</f>
        <v>no</v>
      </c>
      <c r="S2629" s="1" t="str">
        <f ca="1">IF(RAND()&lt;Table4[[#This Row],[offer1prob]], "yes", "no")</f>
        <v>no</v>
      </c>
      <c r="T2629" s="1" t="str">
        <f ca="1">"performConversation '" &amp; Table4[[#This Row],[question]] &amp; "' '" &amp; Table4[[#This Row],[answerToAppointmentRequest]] &amp; "' '" &amp; Table4[[#This Row],[answerToMailRequest]] &amp; "'"</f>
        <v>performConversation 'The Wolverine is crap' 'no' 'no'</v>
      </c>
    </row>
    <row r="2630" spans="11:20" x14ac:dyDescent="0.25">
      <c r="K2630">
        <v>2629</v>
      </c>
      <c r="L2630" t="str">
        <f ca="1">OFFSET(Table1[[#Headers],[Template]], MOD(Table4[[#This Row],[Num]], 5)+1, 0)</f>
        <v>What does the $ have as %?</v>
      </c>
      <c r="M2630" t="str">
        <f ca="1">OFFSET(Table2[[#Headers],[Car]], MOD(Table4[[#This Row],[Num]], 4)+1, 0)</f>
        <v>Polecat</v>
      </c>
      <c r="N2630" t="str">
        <f ca="1">OFFSET(Table3[[#Headers],[Property]], MOD(Table4[[#This Row],[Num]], 3)+1, 0)</f>
        <v>color</v>
      </c>
      <c r="O2630" s="1">
        <f ca="1">1/(1/VLOOKUP(Table4[[#This Row],[Template]],Table1[], 2, FALSE)+1/VLOOKUP(Table4[[#This Row],[Car]],Table2[],2,FALSE))*2</f>
        <v>0.3428571428571428</v>
      </c>
      <c r="P2630" s="1">
        <f ca="1">1/(1/VLOOKUP(Table4[[#This Row],[Template]],Table1[], 3, FALSE)+1/VLOOKUP(Table4[[#This Row],[Car]],Table2[],3,FALSE))*2</f>
        <v>0.43636363636363629</v>
      </c>
      <c r="Q2630" s="1" t="str">
        <f ca="1">SUBSTITUTE(SUBSTITUTE(Table4[[#This Row],[Template]], "$", Table4[[#This Row],[Car]]), "%", Table4[[#This Row],[Property]])</f>
        <v>What does the Polecat have as color?</v>
      </c>
      <c r="R2630" s="1" t="str">
        <f ca="1">IF(RAND()&gt;Table4[[#This Row],[offer1prob]], "yes", "no")</f>
        <v>yes</v>
      </c>
      <c r="S2630" s="1" t="str">
        <f ca="1">IF(RAND()&lt;Table4[[#This Row],[offer1prob]], "yes", "no")</f>
        <v>no</v>
      </c>
      <c r="T2630" s="1" t="str">
        <f ca="1">"performConversation '" &amp; Table4[[#This Row],[question]] &amp; "' '" &amp; Table4[[#This Row],[answerToAppointmentRequest]] &amp; "' '" &amp; Table4[[#This Row],[answerToMailRequest]] &amp; "'"</f>
        <v>performConversation 'What does the Polecat have as color?' 'yes' 'no'</v>
      </c>
    </row>
    <row r="2631" spans="11:20" x14ac:dyDescent="0.25">
      <c r="K2631">
        <v>2630</v>
      </c>
      <c r="L2631" t="str">
        <f ca="1">OFFSET(Table1[[#Headers],[Template]], MOD(Table4[[#This Row],[Num]], 5)+1, 0)</f>
        <v>Why is the $ so expensive?</v>
      </c>
      <c r="M2631" t="str">
        <f ca="1">OFFSET(Table2[[#Headers],[Car]], MOD(Table4[[#This Row],[Num]], 4)+1, 0)</f>
        <v>Sea Otter</v>
      </c>
      <c r="N2631" t="str">
        <f ca="1">OFFSET(Table3[[#Headers],[Property]], MOD(Table4[[#This Row],[Num]], 3)+1, 0)</f>
        <v>weight</v>
      </c>
      <c r="O2631" s="1">
        <f ca="1">1/(1/VLOOKUP(Table4[[#This Row],[Template]],Table1[], 2, FALSE)+1/VLOOKUP(Table4[[#This Row],[Car]],Table2[],2,FALSE))*2</f>
        <v>0.3428571428571428</v>
      </c>
      <c r="P2631" s="1">
        <f ca="1">1/(1/VLOOKUP(Table4[[#This Row],[Template]],Table1[], 3, FALSE)+1/VLOOKUP(Table4[[#This Row],[Car]],Table2[],3,FALSE))*2</f>
        <v>0.48</v>
      </c>
      <c r="Q2631" s="1" t="str">
        <f ca="1">SUBSTITUTE(SUBSTITUTE(Table4[[#This Row],[Template]], "$", Table4[[#This Row],[Car]]), "%", Table4[[#This Row],[Property]])</f>
        <v>Why is the Sea Otter so expensive?</v>
      </c>
      <c r="R2631" s="1" t="str">
        <f ca="1">IF(RAND()&gt;Table4[[#This Row],[offer1prob]], "yes", "no")</f>
        <v>yes</v>
      </c>
      <c r="S2631" s="1" t="str">
        <f ca="1">IF(RAND()&lt;Table4[[#This Row],[offer1prob]], "yes", "no")</f>
        <v>no</v>
      </c>
      <c r="T2631" s="1" t="str">
        <f ca="1">"performConversation '" &amp; Table4[[#This Row],[question]] &amp; "' '" &amp; Table4[[#This Row],[answerToAppointmentRequest]] &amp; "' '" &amp; Table4[[#This Row],[answerToMailRequest]] &amp; "'"</f>
        <v>performConversation 'Why is the Sea Otter so expensive?' 'yes' 'no'</v>
      </c>
    </row>
    <row r="2632" spans="11:20" x14ac:dyDescent="0.25">
      <c r="K2632">
        <v>2631</v>
      </c>
      <c r="L2632" t="str">
        <f ca="1">OFFSET(Table1[[#Headers],[Template]], MOD(Table4[[#This Row],[Num]], 5)+1, 0)</f>
        <v>Do you still manufacture the $?</v>
      </c>
      <c r="M2632" t="str">
        <f ca="1">OFFSET(Table2[[#Headers],[Car]], MOD(Table4[[#This Row],[Num]], 4)+1, 0)</f>
        <v>Sable</v>
      </c>
      <c r="N2632" t="str">
        <f ca="1">OFFSET(Table3[[#Headers],[Property]], MOD(Table4[[#This Row],[Num]], 3)+1, 0)</f>
        <v>mpg</v>
      </c>
      <c r="O2632" s="1">
        <f ca="1">1/(1/VLOOKUP(Table4[[#This Row],[Template]],Table1[], 2, FALSE)+1/VLOOKUP(Table4[[#This Row],[Car]],Table2[],2,FALSE))*2</f>
        <v>0.61538461538461542</v>
      </c>
      <c r="P2632" s="1">
        <f ca="1">1/(1/VLOOKUP(Table4[[#This Row],[Template]],Table1[], 3, FALSE)+1/VLOOKUP(Table4[[#This Row],[Car]],Table2[],3,FALSE))*2</f>
        <v>0.54545454545454541</v>
      </c>
      <c r="Q2632" s="1" t="str">
        <f ca="1">SUBSTITUTE(SUBSTITUTE(Table4[[#This Row],[Template]], "$", Table4[[#This Row],[Car]]), "%", Table4[[#This Row],[Property]])</f>
        <v>Do you still manufacture the Sable?</v>
      </c>
      <c r="R2632" s="1" t="str">
        <f ca="1">IF(RAND()&gt;Table4[[#This Row],[offer1prob]], "yes", "no")</f>
        <v>yes</v>
      </c>
      <c r="S2632" s="1" t="str">
        <f ca="1">IF(RAND()&lt;Table4[[#This Row],[offer1prob]], "yes", "no")</f>
        <v>no</v>
      </c>
      <c r="T2632" s="1" t="str">
        <f ca="1">"performConversation '" &amp; Table4[[#This Row],[question]] &amp; "' '" &amp; Table4[[#This Row],[answerToAppointmentRequest]] &amp; "' '" &amp; Table4[[#This Row],[answerToMailRequest]] &amp; "'"</f>
        <v>performConversation 'Do you still manufacture the Sable?' 'yes' 'no'</v>
      </c>
    </row>
    <row r="2633" spans="11:20" x14ac:dyDescent="0.25">
      <c r="K2633">
        <v>2632</v>
      </c>
      <c r="L2633" t="str">
        <f ca="1">OFFSET(Table1[[#Headers],[Template]], MOD(Table4[[#This Row],[Num]], 5)+1, 0)</f>
        <v>What is the % of the $?</v>
      </c>
      <c r="M2633" t="str">
        <f ca="1">OFFSET(Table2[[#Headers],[Car]], MOD(Table4[[#This Row],[Num]], 4)+1, 0)</f>
        <v>Wolverine</v>
      </c>
      <c r="N2633" t="str">
        <f ca="1">OFFSET(Table3[[#Headers],[Property]], MOD(Table4[[#This Row],[Num]], 3)+1, 0)</f>
        <v>color</v>
      </c>
      <c r="O2633" s="1">
        <f ca="1">1/(1/VLOOKUP(Table4[[#This Row],[Template]],Table1[], 2, FALSE)+1/VLOOKUP(Table4[[#This Row],[Car]],Table2[],2,FALSE))*2</f>
        <v>0.6</v>
      </c>
      <c r="P2633" s="1">
        <f ca="1">1/(1/VLOOKUP(Table4[[#This Row],[Template]],Table1[], 3, FALSE)+1/VLOOKUP(Table4[[#This Row],[Car]],Table2[],3,FALSE))*2</f>
        <v>0.3428571428571428</v>
      </c>
      <c r="Q2633" s="1" t="str">
        <f ca="1">SUBSTITUTE(SUBSTITUTE(Table4[[#This Row],[Template]], "$", Table4[[#This Row],[Car]]), "%", Table4[[#This Row],[Property]])</f>
        <v>What is the color of the Wolverine?</v>
      </c>
      <c r="R2633" s="1" t="str">
        <f ca="1">IF(RAND()&gt;Table4[[#This Row],[offer1prob]], "yes", "no")</f>
        <v>no</v>
      </c>
      <c r="S2633" s="1" t="str">
        <f ca="1">IF(RAND()&lt;Table4[[#This Row],[offer1prob]], "yes", "no")</f>
        <v>yes</v>
      </c>
      <c r="T2633" s="1" t="str">
        <f ca="1">"performConversation '" &amp; Table4[[#This Row],[question]] &amp; "' '" &amp; Table4[[#This Row],[answerToAppointmentRequest]] &amp; "' '" &amp; Table4[[#This Row],[answerToMailRequest]] &amp; "'"</f>
        <v>performConversation 'What is the color of the Wolverine?' 'no' 'yes'</v>
      </c>
    </row>
    <row r="2634" spans="11:20" x14ac:dyDescent="0.25">
      <c r="K2634">
        <v>2633</v>
      </c>
      <c r="L2634" t="str">
        <f ca="1">OFFSET(Table1[[#Headers],[Template]], MOD(Table4[[#This Row],[Num]], 5)+1, 0)</f>
        <v>The $ is crap</v>
      </c>
      <c r="M2634" t="str">
        <f ca="1">OFFSET(Table2[[#Headers],[Car]], MOD(Table4[[#This Row],[Num]], 4)+1, 0)</f>
        <v>Polecat</v>
      </c>
      <c r="N2634" t="str">
        <f ca="1">OFFSET(Table3[[#Headers],[Property]], MOD(Table4[[#This Row],[Num]], 3)+1, 0)</f>
        <v>weight</v>
      </c>
      <c r="O2634" s="1">
        <f ca="1">1/(1/VLOOKUP(Table4[[#This Row],[Template]],Table1[], 2, FALSE)+1/VLOOKUP(Table4[[#This Row],[Car]],Table2[],2,FALSE))*2</f>
        <v>0.26666666666666666</v>
      </c>
      <c r="P2634" s="1">
        <f ca="1">1/(1/VLOOKUP(Table4[[#This Row],[Template]],Table1[], 3, FALSE)+1/VLOOKUP(Table4[[#This Row],[Car]],Table2[],3,FALSE))*2</f>
        <v>0.32</v>
      </c>
      <c r="Q2634" s="1" t="str">
        <f ca="1">SUBSTITUTE(SUBSTITUTE(Table4[[#This Row],[Template]], "$", Table4[[#This Row],[Car]]), "%", Table4[[#This Row],[Property]])</f>
        <v>The Polecat is crap</v>
      </c>
      <c r="R2634" s="1" t="str">
        <f ca="1">IF(RAND()&gt;Table4[[#This Row],[offer1prob]], "yes", "no")</f>
        <v>yes</v>
      </c>
      <c r="S2634" s="1" t="str">
        <f ca="1">IF(RAND()&lt;Table4[[#This Row],[offer1prob]], "yes", "no")</f>
        <v>yes</v>
      </c>
      <c r="T2634" s="1" t="str">
        <f ca="1">"performConversation '" &amp; Table4[[#This Row],[question]] &amp; "' '" &amp; Table4[[#This Row],[answerToAppointmentRequest]] &amp; "' '" &amp; Table4[[#This Row],[answerToMailRequest]] &amp; "'"</f>
        <v>performConversation 'The Polecat is crap' 'yes' 'yes'</v>
      </c>
    </row>
    <row r="2635" spans="11:20" x14ac:dyDescent="0.25">
      <c r="K2635">
        <v>2634</v>
      </c>
      <c r="L2635" t="str">
        <f ca="1">OFFSET(Table1[[#Headers],[Template]], MOD(Table4[[#This Row],[Num]], 5)+1, 0)</f>
        <v>What does the $ have as %?</v>
      </c>
      <c r="M2635" t="str">
        <f ca="1">OFFSET(Table2[[#Headers],[Car]], MOD(Table4[[#This Row],[Num]], 4)+1, 0)</f>
        <v>Sea Otter</v>
      </c>
      <c r="N2635" t="str">
        <f ca="1">OFFSET(Table3[[#Headers],[Property]], MOD(Table4[[#This Row],[Num]], 3)+1, 0)</f>
        <v>mpg</v>
      </c>
      <c r="O2635" s="1">
        <f ca="1">1/(1/VLOOKUP(Table4[[#This Row],[Template]],Table1[], 2, FALSE)+1/VLOOKUP(Table4[[#This Row],[Car]],Table2[],2,FALSE))*2</f>
        <v>0.3</v>
      </c>
      <c r="P2635" s="1">
        <f ca="1">1/(1/VLOOKUP(Table4[[#This Row],[Template]],Table1[], 3, FALSE)+1/VLOOKUP(Table4[[#This Row],[Car]],Table2[],3,FALSE))*2</f>
        <v>0.3428571428571428</v>
      </c>
      <c r="Q2635" s="1" t="str">
        <f ca="1">SUBSTITUTE(SUBSTITUTE(Table4[[#This Row],[Template]], "$", Table4[[#This Row],[Car]]), "%", Table4[[#This Row],[Property]])</f>
        <v>What does the Sea Otter have as mpg?</v>
      </c>
      <c r="R2635" s="1" t="str">
        <f ca="1">IF(RAND()&gt;Table4[[#This Row],[offer1prob]], "yes", "no")</f>
        <v>yes</v>
      </c>
      <c r="S2635" s="1" t="str">
        <f ca="1">IF(RAND()&lt;Table4[[#This Row],[offer1prob]], "yes", "no")</f>
        <v>no</v>
      </c>
      <c r="T2635" s="1" t="str">
        <f ca="1">"performConversation '" &amp; Table4[[#This Row],[question]] &amp; "' '" &amp; Table4[[#This Row],[answerToAppointmentRequest]] &amp; "' '" &amp; Table4[[#This Row],[answerToMailRequest]] &amp; "'"</f>
        <v>performConversation 'What does the Sea Otter have as mpg?' 'yes' 'no'</v>
      </c>
    </row>
    <row r="2636" spans="11:20" x14ac:dyDescent="0.25">
      <c r="K2636">
        <v>2635</v>
      </c>
      <c r="L2636" t="str">
        <f ca="1">OFFSET(Table1[[#Headers],[Template]], MOD(Table4[[#This Row],[Num]], 5)+1, 0)</f>
        <v>Why is the $ so expensive?</v>
      </c>
      <c r="M2636" t="str">
        <f ca="1">OFFSET(Table2[[#Headers],[Car]], MOD(Table4[[#This Row],[Num]], 4)+1, 0)</f>
        <v>Sable</v>
      </c>
      <c r="N2636" t="str">
        <f ca="1">OFFSET(Table3[[#Headers],[Property]], MOD(Table4[[#This Row],[Num]], 3)+1, 0)</f>
        <v>color</v>
      </c>
      <c r="O2636" s="1">
        <f ca="1">1/(1/VLOOKUP(Table4[[#This Row],[Template]],Table1[], 2, FALSE)+1/VLOOKUP(Table4[[#This Row],[Car]],Table2[],2,FALSE))*2</f>
        <v>0.53333333333333333</v>
      </c>
      <c r="P2636" s="1">
        <f ca="1">1/(1/VLOOKUP(Table4[[#This Row],[Template]],Table1[], 3, FALSE)+1/VLOOKUP(Table4[[#This Row],[Car]],Table2[],3,FALSE))*2</f>
        <v>0.6</v>
      </c>
      <c r="Q2636" s="1" t="str">
        <f ca="1">SUBSTITUTE(SUBSTITUTE(Table4[[#This Row],[Template]], "$", Table4[[#This Row],[Car]]), "%", Table4[[#This Row],[Property]])</f>
        <v>Why is the Sable so expensive?</v>
      </c>
      <c r="R2636" s="1" t="str">
        <f ca="1">IF(RAND()&gt;Table4[[#This Row],[offer1prob]], "yes", "no")</f>
        <v>no</v>
      </c>
      <c r="S2636" s="1" t="str">
        <f ca="1">IF(RAND()&lt;Table4[[#This Row],[offer1prob]], "yes", "no")</f>
        <v>yes</v>
      </c>
      <c r="T2636" s="1" t="str">
        <f ca="1">"performConversation '" &amp; Table4[[#This Row],[question]] &amp; "' '" &amp; Table4[[#This Row],[answerToAppointmentRequest]] &amp; "' '" &amp; Table4[[#This Row],[answerToMailRequest]] &amp; "'"</f>
        <v>performConversation 'Why is the Sable so expensive?' 'no' 'yes'</v>
      </c>
    </row>
    <row r="2637" spans="11:20" x14ac:dyDescent="0.25">
      <c r="K2637">
        <v>2636</v>
      </c>
      <c r="L2637" t="str">
        <f ca="1">OFFSET(Table1[[#Headers],[Template]], MOD(Table4[[#This Row],[Num]], 5)+1, 0)</f>
        <v>Do you still manufacture the $?</v>
      </c>
      <c r="M2637" t="str">
        <f ca="1">OFFSET(Table2[[#Headers],[Car]], MOD(Table4[[#This Row],[Num]], 4)+1, 0)</f>
        <v>Wolverine</v>
      </c>
      <c r="N2637" t="str">
        <f ca="1">OFFSET(Table3[[#Headers],[Property]], MOD(Table4[[#This Row],[Num]], 3)+1, 0)</f>
        <v>weight</v>
      </c>
      <c r="O2637" s="1">
        <f ca="1">1/(1/VLOOKUP(Table4[[#This Row],[Template]],Table1[], 2, FALSE)+1/VLOOKUP(Table4[[#This Row],[Car]],Table2[],2,FALSE))*2</f>
        <v>0.54545454545454541</v>
      </c>
      <c r="P2637" s="1">
        <f ca="1">1/(1/VLOOKUP(Table4[[#This Row],[Template]],Table1[], 3, FALSE)+1/VLOOKUP(Table4[[#This Row],[Car]],Table2[],3,FALSE))*2</f>
        <v>0.37499999999999994</v>
      </c>
      <c r="Q2637" s="1" t="str">
        <f ca="1">SUBSTITUTE(SUBSTITUTE(Table4[[#This Row],[Template]], "$", Table4[[#This Row],[Car]]), "%", Table4[[#This Row],[Property]])</f>
        <v>Do you still manufacture the Wolverine?</v>
      </c>
      <c r="R2637" s="1" t="str">
        <f ca="1">IF(RAND()&gt;Table4[[#This Row],[offer1prob]], "yes", "no")</f>
        <v>no</v>
      </c>
      <c r="S2637" s="1" t="str">
        <f ca="1">IF(RAND()&lt;Table4[[#This Row],[offer1prob]], "yes", "no")</f>
        <v>no</v>
      </c>
      <c r="T2637" s="1" t="str">
        <f ca="1">"performConversation '" &amp; Table4[[#This Row],[question]] &amp; "' '" &amp; Table4[[#This Row],[answerToAppointmentRequest]] &amp; "' '" &amp; Table4[[#This Row],[answerToMailRequest]] &amp; "'"</f>
        <v>performConversation 'Do you still manufacture the Wolverine?' 'no' 'no'</v>
      </c>
    </row>
    <row r="2638" spans="11:20" x14ac:dyDescent="0.25">
      <c r="K2638">
        <v>2637</v>
      </c>
      <c r="L2638" t="str">
        <f ca="1">OFFSET(Table1[[#Headers],[Template]], MOD(Table4[[#This Row],[Num]], 5)+1, 0)</f>
        <v>What is the % of the $?</v>
      </c>
      <c r="M2638" t="str">
        <f ca="1">OFFSET(Table2[[#Headers],[Car]], MOD(Table4[[#This Row],[Num]], 4)+1, 0)</f>
        <v>Polecat</v>
      </c>
      <c r="N2638" t="str">
        <f ca="1">OFFSET(Table3[[#Headers],[Property]], MOD(Table4[[#This Row],[Num]], 3)+1, 0)</f>
        <v>mpg</v>
      </c>
      <c r="O2638" s="1">
        <f ca="1">1/(1/VLOOKUP(Table4[[#This Row],[Template]],Table1[], 2, FALSE)+1/VLOOKUP(Table4[[#This Row],[Car]],Table2[],2,FALSE))*2</f>
        <v>0.48</v>
      </c>
      <c r="P2638" s="1">
        <f ca="1">1/(1/VLOOKUP(Table4[[#This Row],[Template]],Table1[], 3, FALSE)+1/VLOOKUP(Table4[[#This Row],[Car]],Table2[],3,FALSE))*2</f>
        <v>0.53333333333333333</v>
      </c>
      <c r="Q2638" s="1" t="str">
        <f ca="1">SUBSTITUTE(SUBSTITUTE(Table4[[#This Row],[Template]], "$", Table4[[#This Row],[Car]]), "%", Table4[[#This Row],[Property]])</f>
        <v>What is the mpg of the Polecat?</v>
      </c>
      <c r="R2638" s="1" t="str">
        <f ca="1">IF(RAND()&gt;Table4[[#This Row],[offer1prob]], "yes", "no")</f>
        <v>no</v>
      </c>
      <c r="S2638" s="1" t="str">
        <f ca="1">IF(RAND()&lt;Table4[[#This Row],[offer1prob]], "yes", "no")</f>
        <v>no</v>
      </c>
      <c r="T2638" s="1" t="str">
        <f ca="1">"performConversation '" &amp; Table4[[#This Row],[question]] &amp; "' '" &amp; Table4[[#This Row],[answerToAppointmentRequest]] &amp; "' '" &amp; Table4[[#This Row],[answerToMailRequest]] &amp; "'"</f>
        <v>performConversation 'What is the mpg of the Polecat?' 'no' 'no'</v>
      </c>
    </row>
    <row r="2639" spans="11:20" x14ac:dyDescent="0.25">
      <c r="K2639">
        <v>2638</v>
      </c>
      <c r="L2639" t="str">
        <f ca="1">OFFSET(Table1[[#Headers],[Template]], MOD(Table4[[#This Row],[Num]], 5)+1, 0)</f>
        <v>The $ is crap</v>
      </c>
      <c r="M2639" t="str">
        <f ca="1">OFFSET(Table2[[#Headers],[Car]], MOD(Table4[[#This Row],[Num]], 4)+1, 0)</f>
        <v>Sea Otter</v>
      </c>
      <c r="N2639" t="str">
        <f ca="1">OFFSET(Table3[[#Headers],[Property]], MOD(Table4[[#This Row],[Num]], 3)+1, 0)</f>
        <v>color</v>
      </c>
      <c r="O2639" s="1">
        <f ca="1">1/(1/VLOOKUP(Table4[[#This Row],[Template]],Table1[], 2, FALSE)+1/VLOOKUP(Table4[[#This Row],[Car]],Table2[],2,FALSE))*2</f>
        <v>0.24</v>
      </c>
      <c r="P2639" s="1">
        <f ca="1">1/(1/VLOOKUP(Table4[[#This Row],[Template]],Table1[], 3, FALSE)+1/VLOOKUP(Table4[[#This Row],[Car]],Table2[],3,FALSE))*2</f>
        <v>0.26666666666666666</v>
      </c>
      <c r="Q2639" s="1" t="str">
        <f ca="1">SUBSTITUTE(SUBSTITUTE(Table4[[#This Row],[Template]], "$", Table4[[#This Row],[Car]]), "%", Table4[[#This Row],[Property]])</f>
        <v>The Sea Otter is crap</v>
      </c>
      <c r="R2639" s="1" t="str">
        <f ca="1">IF(RAND()&gt;Table4[[#This Row],[offer1prob]], "yes", "no")</f>
        <v>yes</v>
      </c>
      <c r="S2639" s="1" t="str">
        <f ca="1">IF(RAND()&lt;Table4[[#This Row],[offer1prob]], "yes", "no")</f>
        <v>no</v>
      </c>
      <c r="T2639" s="1" t="str">
        <f ca="1">"performConversation '" &amp; Table4[[#This Row],[question]] &amp; "' '" &amp; Table4[[#This Row],[answerToAppointmentRequest]] &amp; "' '" &amp; Table4[[#This Row],[answerToMailRequest]] &amp; "'"</f>
        <v>performConversation 'The Sea Otter is crap' 'yes' 'no'</v>
      </c>
    </row>
    <row r="2640" spans="11:20" x14ac:dyDescent="0.25">
      <c r="K2640">
        <v>2639</v>
      </c>
      <c r="L2640" t="str">
        <f ca="1">OFFSET(Table1[[#Headers],[Template]], MOD(Table4[[#This Row],[Num]], 5)+1, 0)</f>
        <v>What does the $ have as %?</v>
      </c>
      <c r="M2640" t="str">
        <f ca="1">OFFSET(Table2[[#Headers],[Car]], MOD(Table4[[#This Row],[Num]], 4)+1, 0)</f>
        <v>Sable</v>
      </c>
      <c r="N2640" t="str">
        <f ca="1">OFFSET(Table3[[#Headers],[Property]], MOD(Table4[[#This Row],[Num]], 3)+1, 0)</f>
        <v>weight</v>
      </c>
      <c r="O2640" s="1">
        <f ca="1">1/(1/VLOOKUP(Table4[[#This Row],[Template]],Table1[], 2, FALSE)+1/VLOOKUP(Table4[[#This Row],[Car]],Table2[],2,FALSE))*2</f>
        <v>0.43636363636363629</v>
      </c>
      <c r="P2640" s="1">
        <f ca="1">1/(1/VLOOKUP(Table4[[#This Row],[Template]],Table1[], 3, FALSE)+1/VLOOKUP(Table4[[#This Row],[Car]],Table2[],3,FALSE))*2</f>
        <v>0.4</v>
      </c>
      <c r="Q2640" s="1" t="str">
        <f ca="1">SUBSTITUTE(SUBSTITUTE(Table4[[#This Row],[Template]], "$", Table4[[#This Row],[Car]]), "%", Table4[[#This Row],[Property]])</f>
        <v>What does the Sable have as weight?</v>
      </c>
      <c r="R2640" s="1" t="str">
        <f ca="1">IF(RAND()&gt;Table4[[#This Row],[offer1prob]], "yes", "no")</f>
        <v>yes</v>
      </c>
      <c r="S2640" s="1" t="str">
        <f ca="1">IF(RAND()&lt;Table4[[#This Row],[offer1prob]], "yes", "no")</f>
        <v>no</v>
      </c>
      <c r="T2640" s="1" t="str">
        <f ca="1">"performConversation '" &amp; Table4[[#This Row],[question]] &amp; "' '" &amp; Table4[[#This Row],[answerToAppointmentRequest]] &amp; "' '" &amp; Table4[[#This Row],[answerToMailRequest]] &amp; "'"</f>
        <v>performConversation 'What does the Sable have as weight?' 'yes' 'no'</v>
      </c>
    </row>
    <row r="2641" spans="11:20" x14ac:dyDescent="0.25">
      <c r="K2641">
        <v>2640</v>
      </c>
      <c r="L2641" t="str">
        <f ca="1">OFFSET(Table1[[#Headers],[Template]], MOD(Table4[[#This Row],[Num]], 5)+1, 0)</f>
        <v>Why is the $ so expensive?</v>
      </c>
      <c r="M2641" t="str">
        <f ca="1">OFFSET(Table2[[#Headers],[Car]], MOD(Table4[[#This Row],[Num]], 4)+1, 0)</f>
        <v>Wolverine</v>
      </c>
      <c r="N2641" t="str">
        <f ca="1">OFFSET(Table3[[#Headers],[Property]], MOD(Table4[[#This Row],[Num]], 3)+1, 0)</f>
        <v>mpg</v>
      </c>
      <c r="O2641" s="1">
        <f ca="1">1/(1/VLOOKUP(Table4[[#This Row],[Template]],Table1[], 2, FALSE)+1/VLOOKUP(Table4[[#This Row],[Car]],Table2[],2,FALSE))*2</f>
        <v>0.48</v>
      </c>
      <c r="P2641" s="1">
        <f ca="1">1/(1/VLOOKUP(Table4[[#This Row],[Template]],Table1[], 3, FALSE)+1/VLOOKUP(Table4[[#This Row],[Car]],Table2[],3,FALSE))*2</f>
        <v>0.4</v>
      </c>
      <c r="Q2641" s="1" t="str">
        <f ca="1">SUBSTITUTE(SUBSTITUTE(Table4[[#This Row],[Template]], "$", Table4[[#This Row],[Car]]), "%", Table4[[#This Row],[Property]])</f>
        <v>Why is the Wolverine so expensive?</v>
      </c>
      <c r="R2641" s="1" t="str">
        <f ca="1">IF(RAND()&gt;Table4[[#This Row],[offer1prob]], "yes", "no")</f>
        <v>no</v>
      </c>
      <c r="S2641" s="1" t="str">
        <f ca="1">IF(RAND()&lt;Table4[[#This Row],[offer1prob]], "yes", "no")</f>
        <v>no</v>
      </c>
      <c r="T2641" s="1" t="str">
        <f ca="1">"performConversation '" &amp; Table4[[#This Row],[question]] &amp; "' '" &amp; Table4[[#This Row],[answerToAppointmentRequest]] &amp; "' '" &amp; Table4[[#This Row],[answerToMailRequest]] &amp; "'"</f>
        <v>performConversation 'Why is the Wolverine so expensive?' 'no' 'no'</v>
      </c>
    </row>
    <row r="2642" spans="11:20" x14ac:dyDescent="0.25">
      <c r="K2642">
        <v>2641</v>
      </c>
      <c r="L2642" t="str">
        <f ca="1">OFFSET(Table1[[#Headers],[Template]], MOD(Table4[[#This Row],[Num]], 5)+1, 0)</f>
        <v>Do you still manufacture the $?</v>
      </c>
      <c r="M2642" t="str">
        <f ca="1">OFFSET(Table2[[#Headers],[Car]], MOD(Table4[[#This Row],[Num]], 4)+1, 0)</f>
        <v>Polecat</v>
      </c>
      <c r="N2642" t="str">
        <f ca="1">OFFSET(Table3[[#Headers],[Property]], MOD(Table4[[#This Row],[Num]], 3)+1, 0)</f>
        <v>color</v>
      </c>
      <c r="O2642" s="1">
        <f ca="1">1/(1/VLOOKUP(Table4[[#This Row],[Template]],Table1[], 2, FALSE)+1/VLOOKUP(Table4[[#This Row],[Car]],Table2[],2,FALSE))*2</f>
        <v>0.44444444444444442</v>
      </c>
      <c r="P2642" s="1">
        <f ca="1">1/(1/VLOOKUP(Table4[[#This Row],[Template]],Table1[], 3, FALSE)+1/VLOOKUP(Table4[[#This Row],[Car]],Table2[],3,FALSE))*2</f>
        <v>0.61538461538461542</v>
      </c>
      <c r="Q2642" s="1" t="str">
        <f ca="1">SUBSTITUTE(SUBSTITUTE(Table4[[#This Row],[Template]], "$", Table4[[#This Row],[Car]]), "%", Table4[[#This Row],[Property]])</f>
        <v>Do you still manufacture the Polecat?</v>
      </c>
      <c r="R2642" s="1" t="str">
        <f ca="1">IF(RAND()&gt;Table4[[#This Row],[offer1prob]], "yes", "no")</f>
        <v>yes</v>
      </c>
      <c r="S2642" s="1" t="str">
        <f ca="1">IF(RAND()&lt;Table4[[#This Row],[offer1prob]], "yes", "no")</f>
        <v>yes</v>
      </c>
      <c r="T2642" s="1" t="str">
        <f ca="1">"performConversation '" &amp; Table4[[#This Row],[question]] &amp; "' '" &amp; Table4[[#This Row],[answerToAppointmentRequest]] &amp; "' '" &amp; Table4[[#This Row],[answerToMailRequest]] &amp; "'"</f>
        <v>performConversation 'Do you still manufacture the Polecat?' 'yes' 'yes'</v>
      </c>
    </row>
    <row r="2643" spans="11:20" x14ac:dyDescent="0.25">
      <c r="K2643">
        <v>2642</v>
      </c>
      <c r="L2643" t="str">
        <f ca="1">OFFSET(Table1[[#Headers],[Template]], MOD(Table4[[#This Row],[Num]], 5)+1, 0)</f>
        <v>What is the % of the $?</v>
      </c>
      <c r="M2643" t="str">
        <f ca="1">OFFSET(Table2[[#Headers],[Car]], MOD(Table4[[#This Row],[Num]], 4)+1, 0)</f>
        <v>Sea Otter</v>
      </c>
      <c r="N2643" t="str">
        <f ca="1">OFFSET(Table3[[#Headers],[Property]], MOD(Table4[[#This Row],[Num]], 3)+1, 0)</f>
        <v>weight</v>
      </c>
      <c r="O2643" s="1">
        <f ca="1">1/(1/VLOOKUP(Table4[[#This Row],[Template]],Table1[], 2, FALSE)+1/VLOOKUP(Table4[[#This Row],[Car]],Table2[],2,FALSE))*2</f>
        <v>0.4</v>
      </c>
      <c r="P2643" s="1">
        <f ca="1">1/(1/VLOOKUP(Table4[[#This Row],[Template]],Table1[], 3, FALSE)+1/VLOOKUP(Table4[[#This Row],[Car]],Table2[],3,FALSE))*2</f>
        <v>0.4</v>
      </c>
      <c r="Q2643" s="1" t="str">
        <f ca="1">SUBSTITUTE(SUBSTITUTE(Table4[[#This Row],[Template]], "$", Table4[[#This Row],[Car]]), "%", Table4[[#This Row],[Property]])</f>
        <v>What is the weight of the Sea Otter?</v>
      </c>
      <c r="R2643" s="1" t="str">
        <f ca="1">IF(RAND()&gt;Table4[[#This Row],[offer1prob]], "yes", "no")</f>
        <v>yes</v>
      </c>
      <c r="S2643" s="1" t="str">
        <f ca="1">IF(RAND()&lt;Table4[[#This Row],[offer1prob]], "yes", "no")</f>
        <v>no</v>
      </c>
      <c r="T2643" s="1" t="str">
        <f ca="1">"performConversation '" &amp; Table4[[#This Row],[question]] &amp; "' '" &amp; Table4[[#This Row],[answerToAppointmentRequest]] &amp; "' '" &amp; Table4[[#This Row],[answerToMailRequest]] &amp; "'"</f>
        <v>performConversation 'What is the weight of the Sea Otter?' 'yes' 'no'</v>
      </c>
    </row>
    <row r="2644" spans="11:20" x14ac:dyDescent="0.25">
      <c r="K2644">
        <v>2643</v>
      </c>
      <c r="L2644" t="str">
        <f ca="1">OFFSET(Table1[[#Headers],[Template]], MOD(Table4[[#This Row],[Num]], 5)+1, 0)</f>
        <v>The $ is crap</v>
      </c>
      <c r="M2644" t="str">
        <f ca="1">OFFSET(Table2[[#Headers],[Car]], MOD(Table4[[#This Row],[Num]], 4)+1, 0)</f>
        <v>Sable</v>
      </c>
      <c r="N2644" t="str">
        <f ca="1">OFFSET(Table3[[#Headers],[Property]], MOD(Table4[[#This Row],[Num]], 3)+1, 0)</f>
        <v>mpg</v>
      </c>
      <c r="O2644" s="1">
        <f ca="1">1/(1/VLOOKUP(Table4[[#This Row],[Template]],Table1[], 2, FALSE)+1/VLOOKUP(Table4[[#This Row],[Car]],Table2[],2,FALSE))*2</f>
        <v>0.32</v>
      </c>
      <c r="P2644" s="1">
        <f ca="1">1/(1/VLOOKUP(Table4[[#This Row],[Template]],Table1[], 3, FALSE)+1/VLOOKUP(Table4[[#This Row],[Car]],Table2[],3,FALSE))*2</f>
        <v>0.3</v>
      </c>
      <c r="Q2644" s="1" t="str">
        <f ca="1">SUBSTITUTE(SUBSTITUTE(Table4[[#This Row],[Template]], "$", Table4[[#This Row],[Car]]), "%", Table4[[#This Row],[Property]])</f>
        <v>The Sable is crap</v>
      </c>
      <c r="R2644" s="1" t="str">
        <f ca="1">IF(RAND()&gt;Table4[[#This Row],[offer1prob]], "yes", "no")</f>
        <v>yes</v>
      </c>
      <c r="S2644" s="1" t="str">
        <f ca="1">IF(RAND()&lt;Table4[[#This Row],[offer1prob]], "yes", "no")</f>
        <v>no</v>
      </c>
      <c r="T2644" s="1" t="str">
        <f ca="1">"performConversation '" &amp; Table4[[#This Row],[question]] &amp; "' '" &amp; Table4[[#This Row],[answerToAppointmentRequest]] &amp; "' '" &amp; Table4[[#This Row],[answerToMailRequest]] &amp; "'"</f>
        <v>performConversation 'The Sable is crap' 'yes' 'no'</v>
      </c>
    </row>
    <row r="2645" spans="11:20" x14ac:dyDescent="0.25">
      <c r="K2645">
        <v>2644</v>
      </c>
      <c r="L2645" t="str">
        <f ca="1">OFFSET(Table1[[#Headers],[Template]], MOD(Table4[[#This Row],[Num]], 5)+1, 0)</f>
        <v>What does the $ have as %?</v>
      </c>
      <c r="M2645" t="str">
        <f ca="1">OFFSET(Table2[[#Headers],[Car]], MOD(Table4[[#This Row],[Num]], 4)+1, 0)</f>
        <v>Wolverine</v>
      </c>
      <c r="N2645" t="str">
        <f ca="1">OFFSET(Table3[[#Headers],[Property]], MOD(Table4[[#This Row],[Num]], 3)+1, 0)</f>
        <v>color</v>
      </c>
      <c r="O2645" s="1">
        <f ca="1">1/(1/VLOOKUP(Table4[[#This Row],[Template]],Table1[], 2, FALSE)+1/VLOOKUP(Table4[[#This Row],[Car]],Table2[],2,FALSE))*2</f>
        <v>0.4</v>
      </c>
      <c r="P2645" s="1">
        <f ca="1">1/(1/VLOOKUP(Table4[[#This Row],[Template]],Table1[], 3, FALSE)+1/VLOOKUP(Table4[[#This Row],[Car]],Table2[],3,FALSE))*2</f>
        <v>0.3</v>
      </c>
      <c r="Q2645" s="1" t="str">
        <f ca="1">SUBSTITUTE(SUBSTITUTE(Table4[[#This Row],[Template]], "$", Table4[[#This Row],[Car]]), "%", Table4[[#This Row],[Property]])</f>
        <v>What does the Wolverine have as color?</v>
      </c>
      <c r="R2645" s="1" t="str">
        <f ca="1">IF(RAND()&gt;Table4[[#This Row],[offer1prob]], "yes", "no")</f>
        <v>no</v>
      </c>
      <c r="S2645" s="1" t="str">
        <f ca="1">IF(RAND()&lt;Table4[[#This Row],[offer1prob]], "yes", "no")</f>
        <v>no</v>
      </c>
      <c r="T2645" s="1" t="str">
        <f ca="1">"performConversation '" &amp; Table4[[#This Row],[question]] &amp; "' '" &amp; Table4[[#This Row],[answerToAppointmentRequest]] &amp; "' '" &amp; Table4[[#This Row],[answerToMailRequest]] &amp; "'"</f>
        <v>performConversation 'What does the Wolverine have as color?' 'no' 'no'</v>
      </c>
    </row>
    <row r="2646" spans="11:20" x14ac:dyDescent="0.25">
      <c r="K2646">
        <v>2645</v>
      </c>
      <c r="L2646" t="str">
        <f ca="1">OFFSET(Table1[[#Headers],[Template]], MOD(Table4[[#This Row],[Num]], 5)+1, 0)</f>
        <v>Why is the $ so expensive?</v>
      </c>
      <c r="M2646" t="str">
        <f ca="1">OFFSET(Table2[[#Headers],[Car]], MOD(Table4[[#This Row],[Num]], 4)+1, 0)</f>
        <v>Polecat</v>
      </c>
      <c r="N2646" t="str">
        <f ca="1">OFFSET(Table3[[#Headers],[Property]], MOD(Table4[[#This Row],[Num]], 3)+1, 0)</f>
        <v>weight</v>
      </c>
      <c r="O2646" s="1">
        <f ca="1">1/(1/VLOOKUP(Table4[[#This Row],[Template]],Table1[], 2, FALSE)+1/VLOOKUP(Table4[[#This Row],[Car]],Table2[],2,FALSE))*2</f>
        <v>0.4</v>
      </c>
      <c r="P2646" s="1">
        <f ca="1">1/(1/VLOOKUP(Table4[[#This Row],[Template]],Table1[], 3, FALSE)+1/VLOOKUP(Table4[[#This Row],[Car]],Table2[],3,FALSE))*2</f>
        <v>0.68571428571428561</v>
      </c>
      <c r="Q2646" s="1" t="str">
        <f ca="1">SUBSTITUTE(SUBSTITUTE(Table4[[#This Row],[Template]], "$", Table4[[#This Row],[Car]]), "%", Table4[[#This Row],[Property]])</f>
        <v>Why is the Polecat so expensive?</v>
      </c>
      <c r="R2646" s="1" t="str">
        <f ca="1">IF(RAND()&gt;Table4[[#This Row],[offer1prob]], "yes", "no")</f>
        <v>no</v>
      </c>
      <c r="S2646" s="1" t="str">
        <f ca="1">IF(RAND()&lt;Table4[[#This Row],[offer1prob]], "yes", "no")</f>
        <v>no</v>
      </c>
      <c r="T2646" s="1" t="str">
        <f ca="1">"performConversation '" &amp; Table4[[#This Row],[question]] &amp; "' '" &amp; Table4[[#This Row],[answerToAppointmentRequest]] &amp; "' '" &amp; Table4[[#This Row],[answerToMailRequest]] &amp; "'"</f>
        <v>performConversation 'Why is the Polecat so expensive?' 'no' 'no'</v>
      </c>
    </row>
    <row r="2647" spans="11:20" x14ac:dyDescent="0.25">
      <c r="K2647">
        <v>2646</v>
      </c>
      <c r="L2647" t="str">
        <f ca="1">OFFSET(Table1[[#Headers],[Template]], MOD(Table4[[#This Row],[Num]], 5)+1, 0)</f>
        <v>Do you still manufacture the $?</v>
      </c>
      <c r="M2647" t="str">
        <f ca="1">OFFSET(Table2[[#Headers],[Car]], MOD(Table4[[#This Row],[Num]], 4)+1, 0)</f>
        <v>Sea Otter</v>
      </c>
      <c r="N2647" t="str">
        <f ca="1">OFFSET(Table3[[#Headers],[Property]], MOD(Table4[[#This Row],[Num]], 3)+1, 0)</f>
        <v>mpg</v>
      </c>
      <c r="O2647" s="1">
        <f ca="1">1/(1/VLOOKUP(Table4[[#This Row],[Template]],Table1[], 2, FALSE)+1/VLOOKUP(Table4[[#This Row],[Car]],Table2[],2,FALSE))*2</f>
        <v>0.37499999999999994</v>
      </c>
      <c r="P2647" s="1">
        <f ca="1">1/(1/VLOOKUP(Table4[[#This Row],[Template]],Table1[], 3, FALSE)+1/VLOOKUP(Table4[[#This Row],[Car]],Table2[],3,FALSE))*2</f>
        <v>0.44444444444444442</v>
      </c>
      <c r="Q2647" s="1" t="str">
        <f ca="1">SUBSTITUTE(SUBSTITUTE(Table4[[#This Row],[Template]], "$", Table4[[#This Row],[Car]]), "%", Table4[[#This Row],[Property]])</f>
        <v>Do you still manufacture the Sea Otter?</v>
      </c>
      <c r="R2647" s="1" t="str">
        <f ca="1">IF(RAND()&gt;Table4[[#This Row],[offer1prob]], "yes", "no")</f>
        <v>yes</v>
      </c>
      <c r="S2647" s="1" t="str">
        <f ca="1">IF(RAND()&lt;Table4[[#This Row],[offer1prob]], "yes", "no")</f>
        <v>yes</v>
      </c>
      <c r="T2647" s="1" t="str">
        <f ca="1">"performConversation '" &amp; Table4[[#This Row],[question]] &amp; "' '" &amp; Table4[[#This Row],[answerToAppointmentRequest]] &amp; "' '" &amp; Table4[[#This Row],[answerToMailRequest]] &amp; "'"</f>
        <v>performConversation 'Do you still manufacture the Sea Otter?' 'yes' 'yes'</v>
      </c>
    </row>
    <row r="2648" spans="11:20" x14ac:dyDescent="0.25">
      <c r="K2648">
        <v>2647</v>
      </c>
      <c r="L2648" t="str">
        <f ca="1">OFFSET(Table1[[#Headers],[Template]], MOD(Table4[[#This Row],[Num]], 5)+1, 0)</f>
        <v>What is the % of the $?</v>
      </c>
      <c r="M2648" t="str">
        <f ca="1">OFFSET(Table2[[#Headers],[Car]], MOD(Table4[[#This Row],[Num]], 4)+1, 0)</f>
        <v>Sable</v>
      </c>
      <c r="N2648" t="str">
        <f ca="1">OFFSET(Table3[[#Headers],[Property]], MOD(Table4[[#This Row],[Num]], 3)+1, 0)</f>
        <v>color</v>
      </c>
      <c r="O2648" s="1">
        <f ca="1">1/(1/VLOOKUP(Table4[[#This Row],[Template]],Table1[], 2, FALSE)+1/VLOOKUP(Table4[[#This Row],[Car]],Table2[],2,FALSE))*2</f>
        <v>0.68571428571428561</v>
      </c>
      <c r="P2648" s="1">
        <f ca="1">1/(1/VLOOKUP(Table4[[#This Row],[Template]],Table1[], 3, FALSE)+1/VLOOKUP(Table4[[#This Row],[Car]],Table2[],3,FALSE))*2</f>
        <v>0.48</v>
      </c>
      <c r="Q2648" s="1" t="str">
        <f ca="1">SUBSTITUTE(SUBSTITUTE(Table4[[#This Row],[Template]], "$", Table4[[#This Row],[Car]]), "%", Table4[[#This Row],[Property]])</f>
        <v>What is the color of the Sable?</v>
      </c>
      <c r="R2648" s="1" t="str">
        <f ca="1">IF(RAND()&gt;Table4[[#This Row],[offer1prob]], "yes", "no")</f>
        <v>no</v>
      </c>
      <c r="S2648" s="1" t="str">
        <f ca="1">IF(RAND()&lt;Table4[[#This Row],[offer1prob]], "yes", "no")</f>
        <v>no</v>
      </c>
      <c r="T2648" s="1" t="str">
        <f ca="1">"performConversation '" &amp; Table4[[#This Row],[question]] &amp; "' '" &amp; Table4[[#This Row],[answerToAppointmentRequest]] &amp; "' '" &amp; Table4[[#This Row],[answerToMailRequest]] &amp; "'"</f>
        <v>performConversation 'What is the color of the Sable?' 'no' 'no'</v>
      </c>
    </row>
    <row r="2649" spans="11:20" x14ac:dyDescent="0.25">
      <c r="K2649">
        <v>2648</v>
      </c>
      <c r="L2649" t="str">
        <f ca="1">OFFSET(Table1[[#Headers],[Template]], MOD(Table4[[#This Row],[Num]], 5)+1, 0)</f>
        <v>The $ is crap</v>
      </c>
      <c r="M2649" t="str">
        <f ca="1">OFFSET(Table2[[#Headers],[Car]], MOD(Table4[[#This Row],[Num]], 4)+1, 0)</f>
        <v>Wolverine</v>
      </c>
      <c r="N2649" t="str">
        <f ca="1">OFFSET(Table3[[#Headers],[Property]], MOD(Table4[[#This Row],[Num]], 3)+1, 0)</f>
        <v>weight</v>
      </c>
      <c r="O2649" s="1">
        <f ca="1">1/(1/VLOOKUP(Table4[[#This Row],[Template]],Table1[], 2, FALSE)+1/VLOOKUP(Table4[[#This Row],[Car]],Table2[],2,FALSE))*2</f>
        <v>0.3</v>
      </c>
      <c r="P2649" s="1">
        <f ca="1">1/(1/VLOOKUP(Table4[[#This Row],[Template]],Table1[], 3, FALSE)+1/VLOOKUP(Table4[[#This Row],[Car]],Table2[],3,FALSE))*2</f>
        <v>0.24</v>
      </c>
      <c r="Q2649" s="1" t="str">
        <f ca="1">SUBSTITUTE(SUBSTITUTE(Table4[[#This Row],[Template]], "$", Table4[[#This Row],[Car]]), "%", Table4[[#This Row],[Property]])</f>
        <v>The Wolverine is crap</v>
      </c>
      <c r="R2649" s="1" t="str">
        <f ca="1">IF(RAND()&gt;Table4[[#This Row],[offer1prob]], "yes", "no")</f>
        <v>yes</v>
      </c>
      <c r="S2649" s="1" t="str">
        <f ca="1">IF(RAND()&lt;Table4[[#This Row],[offer1prob]], "yes", "no")</f>
        <v>no</v>
      </c>
      <c r="T2649" s="1" t="str">
        <f ca="1">"performConversation '" &amp; Table4[[#This Row],[question]] &amp; "' '" &amp; Table4[[#This Row],[answerToAppointmentRequest]] &amp; "' '" &amp; Table4[[#This Row],[answerToMailRequest]] &amp; "'"</f>
        <v>performConversation 'The Wolverine is crap' 'yes' 'no'</v>
      </c>
    </row>
    <row r="2650" spans="11:20" x14ac:dyDescent="0.25">
      <c r="K2650">
        <v>2649</v>
      </c>
      <c r="L2650" t="str">
        <f ca="1">OFFSET(Table1[[#Headers],[Template]], MOD(Table4[[#This Row],[Num]], 5)+1, 0)</f>
        <v>What does the $ have as %?</v>
      </c>
      <c r="M2650" t="str">
        <f ca="1">OFFSET(Table2[[#Headers],[Car]], MOD(Table4[[#This Row],[Num]], 4)+1, 0)</f>
        <v>Polecat</v>
      </c>
      <c r="N2650" t="str">
        <f ca="1">OFFSET(Table3[[#Headers],[Property]], MOD(Table4[[#This Row],[Num]], 3)+1, 0)</f>
        <v>mpg</v>
      </c>
      <c r="O2650" s="1">
        <f ca="1">1/(1/VLOOKUP(Table4[[#This Row],[Template]],Table1[], 2, FALSE)+1/VLOOKUP(Table4[[#This Row],[Car]],Table2[],2,FALSE))*2</f>
        <v>0.3428571428571428</v>
      </c>
      <c r="P2650" s="1">
        <f ca="1">1/(1/VLOOKUP(Table4[[#This Row],[Template]],Table1[], 3, FALSE)+1/VLOOKUP(Table4[[#This Row],[Car]],Table2[],3,FALSE))*2</f>
        <v>0.43636363636363629</v>
      </c>
      <c r="Q2650" s="1" t="str">
        <f ca="1">SUBSTITUTE(SUBSTITUTE(Table4[[#This Row],[Template]], "$", Table4[[#This Row],[Car]]), "%", Table4[[#This Row],[Property]])</f>
        <v>What does the Polecat have as mpg?</v>
      </c>
      <c r="R2650" s="1" t="str">
        <f ca="1">IF(RAND()&gt;Table4[[#This Row],[offer1prob]], "yes", "no")</f>
        <v>yes</v>
      </c>
      <c r="S2650" s="1" t="str">
        <f ca="1">IF(RAND()&lt;Table4[[#This Row],[offer1prob]], "yes", "no")</f>
        <v>no</v>
      </c>
      <c r="T2650" s="1" t="str">
        <f ca="1">"performConversation '" &amp; Table4[[#This Row],[question]] &amp; "' '" &amp; Table4[[#This Row],[answerToAppointmentRequest]] &amp; "' '" &amp; Table4[[#This Row],[answerToMailRequest]] &amp; "'"</f>
        <v>performConversation 'What does the Polecat have as mpg?' 'yes' 'no'</v>
      </c>
    </row>
    <row r="2651" spans="11:20" x14ac:dyDescent="0.25">
      <c r="K2651">
        <v>2650</v>
      </c>
      <c r="L2651" t="str">
        <f ca="1">OFFSET(Table1[[#Headers],[Template]], MOD(Table4[[#This Row],[Num]], 5)+1, 0)</f>
        <v>Why is the $ so expensive?</v>
      </c>
      <c r="M2651" t="str">
        <f ca="1">OFFSET(Table2[[#Headers],[Car]], MOD(Table4[[#This Row],[Num]], 4)+1, 0)</f>
        <v>Sea Otter</v>
      </c>
      <c r="N2651" t="str">
        <f ca="1">OFFSET(Table3[[#Headers],[Property]], MOD(Table4[[#This Row],[Num]], 3)+1, 0)</f>
        <v>color</v>
      </c>
      <c r="O2651" s="1">
        <f ca="1">1/(1/VLOOKUP(Table4[[#This Row],[Template]],Table1[], 2, FALSE)+1/VLOOKUP(Table4[[#This Row],[Car]],Table2[],2,FALSE))*2</f>
        <v>0.3428571428571428</v>
      </c>
      <c r="P2651" s="1">
        <f ca="1">1/(1/VLOOKUP(Table4[[#This Row],[Template]],Table1[], 3, FALSE)+1/VLOOKUP(Table4[[#This Row],[Car]],Table2[],3,FALSE))*2</f>
        <v>0.48</v>
      </c>
      <c r="Q2651" s="1" t="str">
        <f ca="1">SUBSTITUTE(SUBSTITUTE(Table4[[#This Row],[Template]], "$", Table4[[#This Row],[Car]]), "%", Table4[[#This Row],[Property]])</f>
        <v>Why is the Sea Otter so expensive?</v>
      </c>
      <c r="R2651" s="1" t="str">
        <f ca="1">IF(RAND()&gt;Table4[[#This Row],[offer1prob]], "yes", "no")</f>
        <v>no</v>
      </c>
      <c r="S2651" s="1" t="str">
        <f ca="1">IF(RAND()&lt;Table4[[#This Row],[offer1prob]], "yes", "no")</f>
        <v>no</v>
      </c>
      <c r="T2651" s="1" t="str">
        <f ca="1">"performConversation '" &amp; Table4[[#This Row],[question]] &amp; "' '" &amp; Table4[[#This Row],[answerToAppointmentRequest]] &amp; "' '" &amp; Table4[[#This Row],[answerToMailRequest]] &amp; "'"</f>
        <v>performConversation 'Why is the Sea Otter so expensive?' 'no' 'no'</v>
      </c>
    </row>
    <row r="2652" spans="11:20" x14ac:dyDescent="0.25">
      <c r="K2652">
        <v>2651</v>
      </c>
      <c r="L2652" t="str">
        <f ca="1">OFFSET(Table1[[#Headers],[Template]], MOD(Table4[[#This Row],[Num]], 5)+1, 0)</f>
        <v>Do you still manufacture the $?</v>
      </c>
      <c r="M2652" t="str">
        <f ca="1">OFFSET(Table2[[#Headers],[Car]], MOD(Table4[[#This Row],[Num]], 4)+1, 0)</f>
        <v>Sable</v>
      </c>
      <c r="N2652" t="str">
        <f ca="1">OFFSET(Table3[[#Headers],[Property]], MOD(Table4[[#This Row],[Num]], 3)+1, 0)</f>
        <v>weight</v>
      </c>
      <c r="O2652" s="1">
        <f ca="1">1/(1/VLOOKUP(Table4[[#This Row],[Template]],Table1[], 2, FALSE)+1/VLOOKUP(Table4[[#This Row],[Car]],Table2[],2,FALSE))*2</f>
        <v>0.61538461538461542</v>
      </c>
      <c r="P2652" s="1">
        <f ca="1">1/(1/VLOOKUP(Table4[[#This Row],[Template]],Table1[], 3, FALSE)+1/VLOOKUP(Table4[[#This Row],[Car]],Table2[],3,FALSE))*2</f>
        <v>0.54545454545454541</v>
      </c>
      <c r="Q2652" s="1" t="str">
        <f ca="1">SUBSTITUTE(SUBSTITUTE(Table4[[#This Row],[Template]], "$", Table4[[#This Row],[Car]]), "%", Table4[[#This Row],[Property]])</f>
        <v>Do you still manufacture the Sable?</v>
      </c>
      <c r="R2652" s="1" t="str">
        <f ca="1">IF(RAND()&gt;Table4[[#This Row],[offer1prob]], "yes", "no")</f>
        <v>no</v>
      </c>
      <c r="S2652" s="1" t="str">
        <f ca="1">IF(RAND()&lt;Table4[[#This Row],[offer1prob]], "yes", "no")</f>
        <v>yes</v>
      </c>
      <c r="T2652" s="1" t="str">
        <f ca="1">"performConversation '" &amp; Table4[[#This Row],[question]] &amp; "' '" &amp; Table4[[#This Row],[answerToAppointmentRequest]] &amp; "' '" &amp; Table4[[#This Row],[answerToMailRequest]] &amp; "'"</f>
        <v>performConversation 'Do you still manufacture the Sable?' 'no' 'yes'</v>
      </c>
    </row>
    <row r="2653" spans="11:20" x14ac:dyDescent="0.25">
      <c r="K2653">
        <v>2652</v>
      </c>
      <c r="L2653" t="str">
        <f ca="1">OFFSET(Table1[[#Headers],[Template]], MOD(Table4[[#This Row],[Num]], 5)+1, 0)</f>
        <v>What is the % of the $?</v>
      </c>
      <c r="M2653" t="str">
        <f ca="1">OFFSET(Table2[[#Headers],[Car]], MOD(Table4[[#This Row],[Num]], 4)+1, 0)</f>
        <v>Wolverine</v>
      </c>
      <c r="N2653" t="str">
        <f ca="1">OFFSET(Table3[[#Headers],[Property]], MOD(Table4[[#This Row],[Num]], 3)+1, 0)</f>
        <v>mpg</v>
      </c>
      <c r="O2653" s="1">
        <f ca="1">1/(1/VLOOKUP(Table4[[#This Row],[Template]],Table1[], 2, FALSE)+1/VLOOKUP(Table4[[#This Row],[Car]],Table2[],2,FALSE))*2</f>
        <v>0.6</v>
      </c>
      <c r="P2653" s="1">
        <f ca="1">1/(1/VLOOKUP(Table4[[#This Row],[Template]],Table1[], 3, FALSE)+1/VLOOKUP(Table4[[#This Row],[Car]],Table2[],3,FALSE))*2</f>
        <v>0.3428571428571428</v>
      </c>
      <c r="Q2653" s="1" t="str">
        <f ca="1">SUBSTITUTE(SUBSTITUTE(Table4[[#This Row],[Template]], "$", Table4[[#This Row],[Car]]), "%", Table4[[#This Row],[Property]])</f>
        <v>What is the mpg of the Wolverine?</v>
      </c>
      <c r="R2653" s="1" t="str">
        <f ca="1">IF(RAND()&gt;Table4[[#This Row],[offer1prob]], "yes", "no")</f>
        <v>no</v>
      </c>
      <c r="S2653" s="1" t="str">
        <f ca="1">IF(RAND()&lt;Table4[[#This Row],[offer1prob]], "yes", "no")</f>
        <v>yes</v>
      </c>
      <c r="T2653" s="1" t="str">
        <f ca="1">"performConversation '" &amp; Table4[[#This Row],[question]] &amp; "' '" &amp; Table4[[#This Row],[answerToAppointmentRequest]] &amp; "' '" &amp; Table4[[#This Row],[answerToMailRequest]] &amp; "'"</f>
        <v>performConversation 'What is the mpg of the Wolverine?' 'no' 'yes'</v>
      </c>
    </row>
    <row r="2654" spans="11:20" x14ac:dyDescent="0.25">
      <c r="K2654">
        <v>2653</v>
      </c>
      <c r="L2654" t="str">
        <f ca="1">OFFSET(Table1[[#Headers],[Template]], MOD(Table4[[#This Row],[Num]], 5)+1, 0)</f>
        <v>The $ is crap</v>
      </c>
      <c r="M2654" t="str">
        <f ca="1">OFFSET(Table2[[#Headers],[Car]], MOD(Table4[[#This Row],[Num]], 4)+1, 0)</f>
        <v>Polecat</v>
      </c>
      <c r="N2654" t="str">
        <f ca="1">OFFSET(Table3[[#Headers],[Property]], MOD(Table4[[#This Row],[Num]], 3)+1, 0)</f>
        <v>color</v>
      </c>
      <c r="O2654" s="1">
        <f ca="1">1/(1/VLOOKUP(Table4[[#This Row],[Template]],Table1[], 2, FALSE)+1/VLOOKUP(Table4[[#This Row],[Car]],Table2[],2,FALSE))*2</f>
        <v>0.26666666666666666</v>
      </c>
      <c r="P2654" s="1">
        <f ca="1">1/(1/VLOOKUP(Table4[[#This Row],[Template]],Table1[], 3, FALSE)+1/VLOOKUP(Table4[[#This Row],[Car]],Table2[],3,FALSE))*2</f>
        <v>0.32</v>
      </c>
      <c r="Q2654" s="1" t="str">
        <f ca="1">SUBSTITUTE(SUBSTITUTE(Table4[[#This Row],[Template]], "$", Table4[[#This Row],[Car]]), "%", Table4[[#This Row],[Property]])</f>
        <v>The Polecat is crap</v>
      </c>
      <c r="R2654" s="1" t="str">
        <f ca="1">IF(RAND()&gt;Table4[[#This Row],[offer1prob]], "yes", "no")</f>
        <v>no</v>
      </c>
      <c r="S2654" s="1" t="str">
        <f ca="1">IF(RAND()&lt;Table4[[#This Row],[offer1prob]], "yes", "no")</f>
        <v>no</v>
      </c>
      <c r="T2654" s="1" t="str">
        <f ca="1">"performConversation '" &amp; Table4[[#This Row],[question]] &amp; "' '" &amp; Table4[[#This Row],[answerToAppointmentRequest]] &amp; "' '" &amp; Table4[[#This Row],[answerToMailRequest]] &amp; "'"</f>
        <v>performConversation 'The Polecat is crap' 'no' 'no'</v>
      </c>
    </row>
    <row r="2655" spans="11:20" x14ac:dyDescent="0.25">
      <c r="K2655">
        <v>2654</v>
      </c>
      <c r="L2655" t="str">
        <f ca="1">OFFSET(Table1[[#Headers],[Template]], MOD(Table4[[#This Row],[Num]], 5)+1, 0)</f>
        <v>What does the $ have as %?</v>
      </c>
      <c r="M2655" t="str">
        <f ca="1">OFFSET(Table2[[#Headers],[Car]], MOD(Table4[[#This Row],[Num]], 4)+1, 0)</f>
        <v>Sea Otter</v>
      </c>
      <c r="N2655" t="str">
        <f ca="1">OFFSET(Table3[[#Headers],[Property]], MOD(Table4[[#This Row],[Num]], 3)+1, 0)</f>
        <v>weight</v>
      </c>
      <c r="O2655" s="1">
        <f ca="1">1/(1/VLOOKUP(Table4[[#This Row],[Template]],Table1[], 2, FALSE)+1/VLOOKUP(Table4[[#This Row],[Car]],Table2[],2,FALSE))*2</f>
        <v>0.3</v>
      </c>
      <c r="P2655" s="1">
        <f ca="1">1/(1/VLOOKUP(Table4[[#This Row],[Template]],Table1[], 3, FALSE)+1/VLOOKUP(Table4[[#This Row],[Car]],Table2[],3,FALSE))*2</f>
        <v>0.3428571428571428</v>
      </c>
      <c r="Q2655" s="1" t="str">
        <f ca="1">SUBSTITUTE(SUBSTITUTE(Table4[[#This Row],[Template]], "$", Table4[[#This Row],[Car]]), "%", Table4[[#This Row],[Property]])</f>
        <v>What does the Sea Otter have as weight?</v>
      </c>
      <c r="R2655" s="1" t="str">
        <f ca="1">IF(RAND()&gt;Table4[[#This Row],[offer1prob]], "yes", "no")</f>
        <v>yes</v>
      </c>
      <c r="S2655" s="1" t="str">
        <f ca="1">IF(RAND()&lt;Table4[[#This Row],[offer1prob]], "yes", "no")</f>
        <v>no</v>
      </c>
      <c r="T2655" s="1" t="str">
        <f ca="1">"performConversation '" &amp; Table4[[#This Row],[question]] &amp; "' '" &amp; Table4[[#This Row],[answerToAppointmentRequest]] &amp; "' '" &amp; Table4[[#This Row],[answerToMailRequest]] &amp; "'"</f>
        <v>performConversation 'What does the Sea Otter have as weight?' 'yes' 'no'</v>
      </c>
    </row>
    <row r="2656" spans="11:20" x14ac:dyDescent="0.25">
      <c r="K2656">
        <v>2655</v>
      </c>
      <c r="L2656" t="str">
        <f ca="1">OFFSET(Table1[[#Headers],[Template]], MOD(Table4[[#This Row],[Num]], 5)+1, 0)</f>
        <v>Why is the $ so expensive?</v>
      </c>
      <c r="M2656" t="str">
        <f ca="1">OFFSET(Table2[[#Headers],[Car]], MOD(Table4[[#This Row],[Num]], 4)+1, 0)</f>
        <v>Sable</v>
      </c>
      <c r="N2656" t="str">
        <f ca="1">OFFSET(Table3[[#Headers],[Property]], MOD(Table4[[#This Row],[Num]], 3)+1, 0)</f>
        <v>mpg</v>
      </c>
      <c r="O2656" s="1">
        <f ca="1">1/(1/VLOOKUP(Table4[[#This Row],[Template]],Table1[], 2, FALSE)+1/VLOOKUP(Table4[[#This Row],[Car]],Table2[],2,FALSE))*2</f>
        <v>0.53333333333333333</v>
      </c>
      <c r="P2656" s="1">
        <f ca="1">1/(1/VLOOKUP(Table4[[#This Row],[Template]],Table1[], 3, FALSE)+1/VLOOKUP(Table4[[#This Row],[Car]],Table2[],3,FALSE))*2</f>
        <v>0.6</v>
      </c>
      <c r="Q2656" s="1" t="str">
        <f ca="1">SUBSTITUTE(SUBSTITUTE(Table4[[#This Row],[Template]], "$", Table4[[#This Row],[Car]]), "%", Table4[[#This Row],[Property]])</f>
        <v>Why is the Sable so expensive?</v>
      </c>
      <c r="R2656" s="1" t="str">
        <f ca="1">IF(RAND()&gt;Table4[[#This Row],[offer1prob]], "yes", "no")</f>
        <v>yes</v>
      </c>
      <c r="S2656" s="1" t="str">
        <f ca="1">IF(RAND()&lt;Table4[[#This Row],[offer1prob]], "yes", "no")</f>
        <v>yes</v>
      </c>
      <c r="T2656" s="1" t="str">
        <f ca="1">"performConversation '" &amp; Table4[[#This Row],[question]] &amp; "' '" &amp; Table4[[#This Row],[answerToAppointmentRequest]] &amp; "' '" &amp; Table4[[#This Row],[answerToMailRequest]] &amp; "'"</f>
        <v>performConversation 'Why is the Sable so expensive?' 'yes' 'yes'</v>
      </c>
    </row>
    <row r="2657" spans="11:20" x14ac:dyDescent="0.25">
      <c r="K2657">
        <v>2656</v>
      </c>
      <c r="L2657" t="str">
        <f ca="1">OFFSET(Table1[[#Headers],[Template]], MOD(Table4[[#This Row],[Num]], 5)+1, 0)</f>
        <v>Do you still manufacture the $?</v>
      </c>
      <c r="M2657" t="str">
        <f ca="1">OFFSET(Table2[[#Headers],[Car]], MOD(Table4[[#This Row],[Num]], 4)+1, 0)</f>
        <v>Wolverine</v>
      </c>
      <c r="N2657" t="str">
        <f ca="1">OFFSET(Table3[[#Headers],[Property]], MOD(Table4[[#This Row],[Num]], 3)+1, 0)</f>
        <v>color</v>
      </c>
      <c r="O2657" s="1">
        <f ca="1">1/(1/VLOOKUP(Table4[[#This Row],[Template]],Table1[], 2, FALSE)+1/VLOOKUP(Table4[[#This Row],[Car]],Table2[],2,FALSE))*2</f>
        <v>0.54545454545454541</v>
      </c>
      <c r="P2657" s="1">
        <f ca="1">1/(1/VLOOKUP(Table4[[#This Row],[Template]],Table1[], 3, FALSE)+1/VLOOKUP(Table4[[#This Row],[Car]],Table2[],3,FALSE))*2</f>
        <v>0.37499999999999994</v>
      </c>
      <c r="Q2657" s="1" t="str">
        <f ca="1">SUBSTITUTE(SUBSTITUTE(Table4[[#This Row],[Template]], "$", Table4[[#This Row],[Car]]), "%", Table4[[#This Row],[Property]])</f>
        <v>Do you still manufacture the Wolverine?</v>
      </c>
      <c r="R2657" s="1" t="str">
        <f ca="1">IF(RAND()&gt;Table4[[#This Row],[offer1prob]], "yes", "no")</f>
        <v>no</v>
      </c>
      <c r="S2657" s="1" t="str">
        <f ca="1">IF(RAND()&lt;Table4[[#This Row],[offer1prob]], "yes", "no")</f>
        <v>yes</v>
      </c>
      <c r="T2657" s="1" t="str">
        <f ca="1">"performConversation '" &amp; Table4[[#This Row],[question]] &amp; "' '" &amp; Table4[[#This Row],[answerToAppointmentRequest]] &amp; "' '" &amp; Table4[[#This Row],[answerToMailRequest]] &amp; "'"</f>
        <v>performConversation 'Do you still manufacture the Wolverine?' 'no' 'yes'</v>
      </c>
    </row>
    <row r="2658" spans="11:20" x14ac:dyDescent="0.25">
      <c r="K2658">
        <v>2657</v>
      </c>
      <c r="L2658" t="str">
        <f ca="1">OFFSET(Table1[[#Headers],[Template]], MOD(Table4[[#This Row],[Num]], 5)+1, 0)</f>
        <v>What is the % of the $?</v>
      </c>
      <c r="M2658" t="str">
        <f ca="1">OFFSET(Table2[[#Headers],[Car]], MOD(Table4[[#This Row],[Num]], 4)+1, 0)</f>
        <v>Polecat</v>
      </c>
      <c r="N2658" t="str">
        <f ca="1">OFFSET(Table3[[#Headers],[Property]], MOD(Table4[[#This Row],[Num]], 3)+1, 0)</f>
        <v>weight</v>
      </c>
      <c r="O2658" s="1">
        <f ca="1">1/(1/VLOOKUP(Table4[[#This Row],[Template]],Table1[], 2, FALSE)+1/VLOOKUP(Table4[[#This Row],[Car]],Table2[],2,FALSE))*2</f>
        <v>0.48</v>
      </c>
      <c r="P2658" s="1">
        <f ca="1">1/(1/VLOOKUP(Table4[[#This Row],[Template]],Table1[], 3, FALSE)+1/VLOOKUP(Table4[[#This Row],[Car]],Table2[],3,FALSE))*2</f>
        <v>0.53333333333333333</v>
      </c>
      <c r="Q2658" s="1" t="str">
        <f ca="1">SUBSTITUTE(SUBSTITUTE(Table4[[#This Row],[Template]], "$", Table4[[#This Row],[Car]]), "%", Table4[[#This Row],[Property]])</f>
        <v>What is the weight of the Polecat?</v>
      </c>
      <c r="R2658" s="1" t="str">
        <f ca="1">IF(RAND()&gt;Table4[[#This Row],[offer1prob]], "yes", "no")</f>
        <v>yes</v>
      </c>
      <c r="S2658" s="1" t="str">
        <f ca="1">IF(RAND()&lt;Table4[[#This Row],[offer1prob]], "yes", "no")</f>
        <v>yes</v>
      </c>
      <c r="T2658" s="1" t="str">
        <f ca="1">"performConversation '" &amp; Table4[[#This Row],[question]] &amp; "' '" &amp; Table4[[#This Row],[answerToAppointmentRequest]] &amp; "' '" &amp; Table4[[#This Row],[answerToMailRequest]] &amp; "'"</f>
        <v>performConversation 'What is the weight of the Polecat?' 'yes' 'yes'</v>
      </c>
    </row>
    <row r="2659" spans="11:20" x14ac:dyDescent="0.25">
      <c r="K2659">
        <v>2658</v>
      </c>
      <c r="L2659" t="str">
        <f ca="1">OFFSET(Table1[[#Headers],[Template]], MOD(Table4[[#This Row],[Num]], 5)+1, 0)</f>
        <v>The $ is crap</v>
      </c>
      <c r="M2659" t="str">
        <f ca="1">OFFSET(Table2[[#Headers],[Car]], MOD(Table4[[#This Row],[Num]], 4)+1, 0)</f>
        <v>Sea Otter</v>
      </c>
      <c r="N2659" t="str">
        <f ca="1">OFFSET(Table3[[#Headers],[Property]], MOD(Table4[[#This Row],[Num]], 3)+1, 0)</f>
        <v>mpg</v>
      </c>
      <c r="O2659" s="1">
        <f ca="1">1/(1/VLOOKUP(Table4[[#This Row],[Template]],Table1[], 2, FALSE)+1/VLOOKUP(Table4[[#This Row],[Car]],Table2[],2,FALSE))*2</f>
        <v>0.24</v>
      </c>
      <c r="P2659" s="1">
        <f ca="1">1/(1/VLOOKUP(Table4[[#This Row],[Template]],Table1[], 3, FALSE)+1/VLOOKUP(Table4[[#This Row],[Car]],Table2[],3,FALSE))*2</f>
        <v>0.26666666666666666</v>
      </c>
      <c r="Q2659" s="1" t="str">
        <f ca="1">SUBSTITUTE(SUBSTITUTE(Table4[[#This Row],[Template]], "$", Table4[[#This Row],[Car]]), "%", Table4[[#This Row],[Property]])</f>
        <v>The Sea Otter is crap</v>
      </c>
      <c r="R2659" s="1" t="str">
        <f ca="1">IF(RAND()&gt;Table4[[#This Row],[offer1prob]], "yes", "no")</f>
        <v>yes</v>
      </c>
      <c r="S2659" s="1" t="str">
        <f ca="1">IF(RAND()&lt;Table4[[#This Row],[offer1prob]], "yes", "no")</f>
        <v>no</v>
      </c>
      <c r="T2659" s="1" t="str">
        <f ca="1">"performConversation '" &amp; Table4[[#This Row],[question]] &amp; "' '" &amp; Table4[[#This Row],[answerToAppointmentRequest]] &amp; "' '" &amp; Table4[[#This Row],[answerToMailRequest]] &amp; "'"</f>
        <v>performConversation 'The Sea Otter is crap' 'yes' 'no'</v>
      </c>
    </row>
    <row r="2660" spans="11:20" x14ac:dyDescent="0.25">
      <c r="K2660">
        <v>2659</v>
      </c>
      <c r="L2660" t="str">
        <f ca="1">OFFSET(Table1[[#Headers],[Template]], MOD(Table4[[#This Row],[Num]], 5)+1, 0)</f>
        <v>What does the $ have as %?</v>
      </c>
      <c r="M2660" t="str">
        <f ca="1">OFFSET(Table2[[#Headers],[Car]], MOD(Table4[[#This Row],[Num]], 4)+1, 0)</f>
        <v>Sable</v>
      </c>
      <c r="N2660" t="str">
        <f ca="1">OFFSET(Table3[[#Headers],[Property]], MOD(Table4[[#This Row],[Num]], 3)+1, 0)</f>
        <v>color</v>
      </c>
      <c r="O2660" s="1">
        <f ca="1">1/(1/VLOOKUP(Table4[[#This Row],[Template]],Table1[], 2, FALSE)+1/VLOOKUP(Table4[[#This Row],[Car]],Table2[],2,FALSE))*2</f>
        <v>0.43636363636363629</v>
      </c>
      <c r="P2660" s="1">
        <f ca="1">1/(1/VLOOKUP(Table4[[#This Row],[Template]],Table1[], 3, FALSE)+1/VLOOKUP(Table4[[#This Row],[Car]],Table2[],3,FALSE))*2</f>
        <v>0.4</v>
      </c>
      <c r="Q2660" s="1" t="str">
        <f ca="1">SUBSTITUTE(SUBSTITUTE(Table4[[#This Row],[Template]], "$", Table4[[#This Row],[Car]]), "%", Table4[[#This Row],[Property]])</f>
        <v>What does the Sable have as color?</v>
      </c>
      <c r="R2660" s="1" t="str">
        <f ca="1">IF(RAND()&gt;Table4[[#This Row],[offer1prob]], "yes", "no")</f>
        <v>yes</v>
      </c>
      <c r="S2660" s="1" t="str">
        <f ca="1">IF(RAND()&lt;Table4[[#This Row],[offer1prob]], "yes", "no")</f>
        <v>no</v>
      </c>
      <c r="T2660" s="1" t="str">
        <f ca="1">"performConversation '" &amp; Table4[[#This Row],[question]] &amp; "' '" &amp; Table4[[#This Row],[answerToAppointmentRequest]] &amp; "' '" &amp; Table4[[#This Row],[answerToMailRequest]] &amp; "'"</f>
        <v>performConversation 'What does the Sable have as color?' 'yes' 'no'</v>
      </c>
    </row>
    <row r="2661" spans="11:20" x14ac:dyDescent="0.25">
      <c r="K2661">
        <v>2660</v>
      </c>
      <c r="L2661" t="str">
        <f ca="1">OFFSET(Table1[[#Headers],[Template]], MOD(Table4[[#This Row],[Num]], 5)+1, 0)</f>
        <v>Why is the $ so expensive?</v>
      </c>
      <c r="M2661" t="str">
        <f ca="1">OFFSET(Table2[[#Headers],[Car]], MOD(Table4[[#This Row],[Num]], 4)+1, 0)</f>
        <v>Wolverine</v>
      </c>
      <c r="N2661" t="str">
        <f ca="1">OFFSET(Table3[[#Headers],[Property]], MOD(Table4[[#This Row],[Num]], 3)+1, 0)</f>
        <v>weight</v>
      </c>
      <c r="O2661" s="1">
        <f ca="1">1/(1/VLOOKUP(Table4[[#This Row],[Template]],Table1[], 2, FALSE)+1/VLOOKUP(Table4[[#This Row],[Car]],Table2[],2,FALSE))*2</f>
        <v>0.48</v>
      </c>
      <c r="P2661" s="1">
        <f ca="1">1/(1/VLOOKUP(Table4[[#This Row],[Template]],Table1[], 3, FALSE)+1/VLOOKUP(Table4[[#This Row],[Car]],Table2[],3,FALSE))*2</f>
        <v>0.4</v>
      </c>
      <c r="Q2661" s="1" t="str">
        <f ca="1">SUBSTITUTE(SUBSTITUTE(Table4[[#This Row],[Template]], "$", Table4[[#This Row],[Car]]), "%", Table4[[#This Row],[Property]])</f>
        <v>Why is the Wolverine so expensive?</v>
      </c>
      <c r="R2661" s="1" t="str">
        <f ca="1">IF(RAND()&gt;Table4[[#This Row],[offer1prob]], "yes", "no")</f>
        <v>yes</v>
      </c>
      <c r="S2661" s="1" t="str">
        <f ca="1">IF(RAND()&lt;Table4[[#This Row],[offer1prob]], "yes", "no")</f>
        <v>yes</v>
      </c>
      <c r="T2661" s="1" t="str">
        <f ca="1">"performConversation '" &amp; Table4[[#This Row],[question]] &amp; "' '" &amp; Table4[[#This Row],[answerToAppointmentRequest]] &amp; "' '" &amp; Table4[[#This Row],[answerToMailRequest]] &amp; "'"</f>
        <v>performConversation 'Why is the Wolverine so expensive?' 'yes' 'yes'</v>
      </c>
    </row>
    <row r="2662" spans="11:20" x14ac:dyDescent="0.25">
      <c r="K2662">
        <v>2661</v>
      </c>
      <c r="L2662" t="str">
        <f ca="1">OFFSET(Table1[[#Headers],[Template]], MOD(Table4[[#This Row],[Num]], 5)+1, 0)</f>
        <v>Do you still manufacture the $?</v>
      </c>
      <c r="M2662" t="str">
        <f ca="1">OFFSET(Table2[[#Headers],[Car]], MOD(Table4[[#This Row],[Num]], 4)+1, 0)</f>
        <v>Polecat</v>
      </c>
      <c r="N2662" t="str">
        <f ca="1">OFFSET(Table3[[#Headers],[Property]], MOD(Table4[[#This Row],[Num]], 3)+1, 0)</f>
        <v>mpg</v>
      </c>
      <c r="O2662" s="1">
        <f ca="1">1/(1/VLOOKUP(Table4[[#This Row],[Template]],Table1[], 2, FALSE)+1/VLOOKUP(Table4[[#This Row],[Car]],Table2[],2,FALSE))*2</f>
        <v>0.44444444444444442</v>
      </c>
      <c r="P2662" s="1">
        <f ca="1">1/(1/VLOOKUP(Table4[[#This Row],[Template]],Table1[], 3, FALSE)+1/VLOOKUP(Table4[[#This Row],[Car]],Table2[],3,FALSE))*2</f>
        <v>0.61538461538461542</v>
      </c>
      <c r="Q2662" s="1" t="str">
        <f ca="1">SUBSTITUTE(SUBSTITUTE(Table4[[#This Row],[Template]], "$", Table4[[#This Row],[Car]]), "%", Table4[[#This Row],[Property]])</f>
        <v>Do you still manufacture the Polecat?</v>
      </c>
      <c r="R2662" s="1" t="str">
        <f ca="1">IF(RAND()&gt;Table4[[#This Row],[offer1prob]], "yes", "no")</f>
        <v>no</v>
      </c>
      <c r="S2662" s="1" t="str">
        <f ca="1">IF(RAND()&lt;Table4[[#This Row],[offer1prob]], "yes", "no")</f>
        <v>no</v>
      </c>
      <c r="T2662" s="1" t="str">
        <f ca="1">"performConversation '" &amp; Table4[[#This Row],[question]] &amp; "' '" &amp; Table4[[#This Row],[answerToAppointmentRequest]] &amp; "' '" &amp; Table4[[#This Row],[answerToMailRequest]] &amp; "'"</f>
        <v>performConversation 'Do you still manufacture the Polecat?' 'no' 'no'</v>
      </c>
    </row>
    <row r="2663" spans="11:20" x14ac:dyDescent="0.25">
      <c r="K2663">
        <v>2662</v>
      </c>
      <c r="L2663" t="str">
        <f ca="1">OFFSET(Table1[[#Headers],[Template]], MOD(Table4[[#This Row],[Num]], 5)+1, 0)</f>
        <v>What is the % of the $?</v>
      </c>
      <c r="M2663" t="str">
        <f ca="1">OFFSET(Table2[[#Headers],[Car]], MOD(Table4[[#This Row],[Num]], 4)+1, 0)</f>
        <v>Sea Otter</v>
      </c>
      <c r="N2663" t="str">
        <f ca="1">OFFSET(Table3[[#Headers],[Property]], MOD(Table4[[#This Row],[Num]], 3)+1, 0)</f>
        <v>color</v>
      </c>
      <c r="O2663" s="1">
        <f ca="1">1/(1/VLOOKUP(Table4[[#This Row],[Template]],Table1[], 2, FALSE)+1/VLOOKUP(Table4[[#This Row],[Car]],Table2[],2,FALSE))*2</f>
        <v>0.4</v>
      </c>
      <c r="P2663" s="1">
        <f ca="1">1/(1/VLOOKUP(Table4[[#This Row],[Template]],Table1[], 3, FALSE)+1/VLOOKUP(Table4[[#This Row],[Car]],Table2[],3,FALSE))*2</f>
        <v>0.4</v>
      </c>
      <c r="Q2663" s="1" t="str">
        <f ca="1">SUBSTITUTE(SUBSTITUTE(Table4[[#This Row],[Template]], "$", Table4[[#This Row],[Car]]), "%", Table4[[#This Row],[Property]])</f>
        <v>What is the color of the Sea Otter?</v>
      </c>
      <c r="R2663" s="1" t="str">
        <f ca="1">IF(RAND()&gt;Table4[[#This Row],[offer1prob]], "yes", "no")</f>
        <v>yes</v>
      </c>
      <c r="S2663" s="1" t="str">
        <f ca="1">IF(RAND()&lt;Table4[[#This Row],[offer1prob]], "yes", "no")</f>
        <v>no</v>
      </c>
      <c r="T2663" s="1" t="str">
        <f ca="1">"performConversation '" &amp; Table4[[#This Row],[question]] &amp; "' '" &amp; Table4[[#This Row],[answerToAppointmentRequest]] &amp; "' '" &amp; Table4[[#This Row],[answerToMailRequest]] &amp; "'"</f>
        <v>performConversation 'What is the color of the Sea Otter?' 'yes' 'no'</v>
      </c>
    </row>
    <row r="2664" spans="11:20" x14ac:dyDescent="0.25">
      <c r="K2664">
        <v>2663</v>
      </c>
      <c r="L2664" t="str">
        <f ca="1">OFFSET(Table1[[#Headers],[Template]], MOD(Table4[[#This Row],[Num]], 5)+1, 0)</f>
        <v>The $ is crap</v>
      </c>
      <c r="M2664" t="str">
        <f ca="1">OFFSET(Table2[[#Headers],[Car]], MOD(Table4[[#This Row],[Num]], 4)+1, 0)</f>
        <v>Sable</v>
      </c>
      <c r="N2664" t="str">
        <f ca="1">OFFSET(Table3[[#Headers],[Property]], MOD(Table4[[#This Row],[Num]], 3)+1, 0)</f>
        <v>weight</v>
      </c>
      <c r="O2664" s="1">
        <f ca="1">1/(1/VLOOKUP(Table4[[#This Row],[Template]],Table1[], 2, FALSE)+1/VLOOKUP(Table4[[#This Row],[Car]],Table2[],2,FALSE))*2</f>
        <v>0.32</v>
      </c>
      <c r="P2664" s="1">
        <f ca="1">1/(1/VLOOKUP(Table4[[#This Row],[Template]],Table1[], 3, FALSE)+1/VLOOKUP(Table4[[#This Row],[Car]],Table2[],3,FALSE))*2</f>
        <v>0.3</v>
      </c>
      <c r="Q2664" s="1" t="str">
        <f ca="1">SUBSTITUTE(SUBSTITUTE(Table4[[#This Row],[Template]], "$", Table4[[#This Row],[Car]]), "%", Table4[[#This Row],[Property]])</f>
        <v>The Sable is crap</v>
      </c>
      <c r="R2664" s="1" t="str">
        <f ca="1">IF(RAND()&gt;Table4[[#This Row],[offer1prob]], "yes", "no")</f>
        <v>yes</v>
      </c>
      <c r="S2664" s="1" t="str">
        <f ca="1">IF(RAND()&lt;Table4[[#This Row],[offer1prob]], "yes", "no")</f>
        <v>no</v>
      </c>
      <c r="T2664" s="1" t="str">
        <f ca="1">"performConversation '" &amp; Table4[[#This Row],[question]] &amp; "' '" &amp; Table4[[#This Row],[answerToAppointmentRequest]] &amp; "' '" &amp; Table4[[#This Row],[answerToMailRequest]] &amp; "'"</f>
        <v>performConversation 'The Sable is crap' 'yes' 'no'</v>
      </c>
    </row>
    <row r="2665" spans="11:20" x14ac:dyDescent="0.25">
      <c r="K2665">
        <v>2664</v>
      </c>
      <c r="L2665" t="str">
        <f ca="1">OFFSET(Table1[[#Headers],[Template]], MOD(Table4[[#This Row],[Num]], 5)+1, 0)</f>
        <v>What does the $ have as %?</v>
      </c>
      <c r="M2665" t="str">
        <f ca="1">OFFSET(Table2[[#Headers],[Car]], MOD(Table4[[#This Row],[Num]], 4)+1, 0)</f>
        <v>Wolverine</v>
      </c>
      <c r="N2665" t="str">
        <f ca="1">OFFSET(Table3[[#Headers],[Property]], MOD(Table4[[#This Row],[Num]], 3)+1, 0)</f>
        <v>mpg</v>
      </c>
      <c r="O2665" s="1">
        <f ca="1">1/(1/VLOOKUP(Table4[[#This Row],[Template]],Table1[], 2, FALSE)+1/VLOOKUP(Table4[[#This Row],[Car]],Table2[],2,FALSE))*2</f>
        <v>0.4</v>
      </c>
      <c r="P2665" s="1">
        <f ca="1">1/(1/VLOOKUP(Table4[[#This Row],[Template]],Table1[], 3, FALSE)+1/VLOOKUP(Table4[[#This Row],[Car]],Table2[],3,FALSE))*2</f>
        <v>0.3</v>
      </c>
      <c r="Q2665" s="1" t="str">
        <f ca="1">SUBSTITUTE(SUBSTITUTE(Table4[[#This Row],[Template]], "$", Table4[[#This Row],[Car]]), "%", Table4[[#This Row],[Property]])</f>
        <v>What does the Wolverine have as mpg?</v>
      </c>
      <c r="R2665" s="1" t="str">
        <f ca="1">IF(RAND()&gt;Table4[[#This Row],[offer1prob]], "yes", "no")</f>
        <v>yes</v>
      </c>
      <c r="S2665" s="1" t="str">
        <f ca="1">IF(RAND()&lt;Table4[[#This Row],[offer1prob]], "yes", "no")</f>
        <v>no</v>
      </c>
      <c r="T2665" s="1" t="str">
        <f ca="1">"performConversation '" &amp; Table4[[#This Row],[question]] &amp; "' '" &amp; Table4[[#This Row],[answerToAppointmentRequest]] &amp; "' '" &amp; Table4[[#This Row],[answerToMailRequest]] &amp; "'"</f>
        <v>performConversation 'What does the Wolverine have as mpg?' 'yes' 'no'</v>
      </c>
    </row>
    <row r="2666" spans="11:20" x14ac:dyDescent="0.25">
      <c r="K2666">
        <v>2665</v>
      </c>
      <c r="L2666" t="str">
        <f ca="1">OFFSET(Table1[[#Headers],[Template]], MOD(Table4[[#This Row],[Num]], 5)+1, 0)</f>
        <v>Why is the $ so expensive?</v>
      </c>
      <c r="M2666" t="str">
        <f ca="1">OFFSET(Table2[[#Headers],[Car]], MOD(Table4[[#This Row],[Num]], 4)+1, 0)</f>
        <v>Polecat</v>
      </c>
      <c r="N2666" t="str">
        <f ca="1">OFFSET(Table3[[#Headers],[Property]], MOD(Table4[[#This Row],[Num]], 3)+1, 0)</f>
        <v>color</v>
      </c>
      <c r="O2666" s="1">
        <f ca="1">1/(1/VLOOKUP(Table4[[#This Row],[Template]],Table1[], 2, FALSE)+1/VLOOKUP(Table4[[#This Row],[Car]],Table2[],2,FALSE))*2</f>
        <v>0.4</v>
      </c>
      <c r="P2666" s="1">
        <f ca="1">1/(1/VLOOKUP(Table4[[#This Row],[Template]],Table1[], 3, FALSE)+1/VLOOKUP(Table4[[#This Row],[Car]],Table2[],3,FALSE))*2</f>
        <v>0.68571428571428561</v>
      </c>
      <c r="Q2666" s="1" t="str">
        <f ca="1">SUBSTITUTE(SUBSTITUTE(Table4[[#This Row],[Template]], "$", Table4[[#This Row],[Car]]), "%", Table4[[#This Row],[Property]])</f>
        <v>Why is the Polecat so expensive?</v>
      </c>
      <c r="R2666" s="1" t="str">
        <f ca="1">IF(RAND()&gt;Table4[[#This Row],[offer1prob]], "yes", "no")</f>
        <v>yes</v>
      </c>
      <c r="S2666" s="1" t="str">
        <f ca="1">IF(RAND()&lt;Table4[[#This Row],[offer1prob]], "yes", "no")</f>
        <v>yes</v>
      </c>
      <c r="T2666" s="1" t="str">
        <f ca="1">"performConversation '" &amp; Table4[[#This Row],[question]] &amp; "' '" &amp; Table4[[#This Row],[answerToAppointmentRequest]] &amp; "' '" &amp; Table4[[#This Row],[answerToMailRequest]] &amp; "'"</f>
        <v>performConversation 'Why is the Polecat so expensive?' 'yes' 'yes'</v>
      </c>
    </row>
    <row r="2667" spans="11:20" x14ac:dyDescent="0.25">
      <c r="K2667">
        <v>2666</v>
      </c>
      <c r="L2667" t="str">
        <f ca="1">OFFSET(Table1[[#Headers],[Template]], MOD(Table4[[#This Row],[Num]], 5)+1, 0)</f>
        <v>Do you still manufacture the $?</v>
      </c>
      <c r="M2667" t="str">
        <f ca="1">OFFSET(Table2[[#Headers],[Car]], MOD(Table4[[#This Row],[Num]], 4)+1, 0)</f>
        <v>Sea Otter</v>
      </c>
      <c r="N2667" t="str">
        <f ca="1">OFFSET(Table3[[#Headers],[Property]], MOD(Table4[[#This Row],[Num]], 3)+1, 0)</f>
        <v>weight</v>
      </c>
      <c r="O2667" s="1">
        <f ca="1">1/(1/VLOOKUP(Table4[[#This Row],[Template]],Table1[], 2, FALSE)+1/VLOOKUP(Table4[[#This Row],[Car]],Table2[],2,FALSE))*2</f>
        <v>0.37499999999999994</v>
      </c>
      <c r="P2667" s="1">
        <f ca="1">1/(1/VLOOKUP(Table4[[#This Row],[Template]],Table1[], 3, FALSE)+1/VLOOKUP(Table4[[#This Row],[Car]],Table2[],3,FALSE))*2</f>
        <v>0.44444444444444442</v>
      </c>
      <c r="Q2667" s="1" t="str">
        <f ca="1">SUBSTITUTE(SUBSTITUTE(Table4[[#This Row],[Template]], "$", Table4[[#This Row],[Car]]), "%", Table4[[#This Row],[Property]])</f>
        <v>Do you still manufacture the Sea Otter?</v>
      </c>
      <c r="R2667" s="1" t="str">
        <f ca="1">IF(RAND()&gt;Table4[[#This Row],[offer1prob]], "yes", "no")</f>
        <v>yes</v>
      </c>
      <c r="S2667" s="1" t="str">
        <f ca="1">IF(RAND()&lt;Table4[[#This Row],[offer1prob]], "yes", "no")</f>
        <v>no</v>
      </c>
      <c r="T2667" s="1" t="str">
        <f ca="1">"performConversation '" &amp; Table4[[#This Row],[question]] &amp; "' '" &amp; Table4[[#This Row],[answerToAppointmentRequest]] &amp; "' '" &amp; Table4[[#This Row],[answerToMailRequest]] &amp; "'"</f>
        <v>performConversation 'Do you still manufacture the Sea Otter?' 'yes' 'no'</v>
      </c>
    </row>
    <row r="2668" spans="11:20" x14ac:dyDescent="0.25">
      <c r="K2668">
        <v>2667</v>
      </c>
      <c r="L2668" t="str">
        <f ca="1">OFFSET(Table1[[#Headers],[Template]], MOD(Table4[[#This Row],[Num]], 5)+1, 0)</f>
        <v>What is the % of the $?</v>
      </c>
      <c r="M2668" t="str">
        <f ca="1">OFFSET(Table2[[#Headers],[Car]], MOD(Table4[[#This Row],[Num]], 4)+1, 0)</f>
        <v>Sable</v>
      </c>
      <c r="N2668" t="str">
        <f ca="1">OFFSET(Table3[[#Headers],[Property]], MOD(Table4[[#This Row],[Num]], 3)+1, 0)</f>
        <v>mpg</v>
      </c>
      <c r="O2668" s="1">
        <f ca="1">1/(1/VLOOKUP(Table4[[#This Row],[Template]],Table1[], 2, FALSE)+1/VLOOKUP(Table4[[#This Row],[Car]],Table2[],2,FALSE))*2</f>
        <v>0.68571428571428561</v>
      </c>
      <c r="P2668" s="1">
        <f ca="1">1/(1/VLOOKUP(Table4[[#This Row],[Template]],Table1[], 3, FALSE)+1/VLOOKUP(Table4[[#This Row],[Car]],Table2[],3,FALSE))*2</f>
        <v>0.48</v>
      </c>
      <c r="Q2668" s="1" t="str">
        <f ca="1">SUBSTITUTE(SUBSTITUTE(Table4[[#This Row],[Template]], "$", Table4[[#This Row],[Car]]), "%", Table4[[#This Row],[Property]])</f>
        <v>What is the mpg of the Sable?</v>
      </c>
      <c r="R2668" s="1" t="str">
        <f ca="1">IF(RAND()&gt;Table4[[#This Row],[offer1prob]], "yes", "no")</f>
        <v>yes</v>
      </c>
      <c r="S2668" s="1" t="str">
        <f ca="1">IF(RAND()&lt;Table4[[#This Row],[offer1prob]], "yes", "no")</f>
        <v>yes</v>
      </c>
      <c r="T2668" s="1" t="str">
        <f ca="1">"performConversation '" &amp; Table4[[#This Row],[question]] &amp; "' '" &amp; Table4[[#This Row],[answerToAppointmentRequest]] &amp; "' '" &amp; Table4[[#This Row],[answerToMailRequest]] &amp; "'"</f>
        <v>performConversation 'What is the mpg of the Sable?' 'yes' 'yes'</v>
      </c>
    </row>
    <row r="2669" spans="11:20" x14ac:dyDescent="0.25">
      <c r="K2669">
        <v>2668</v>
      </c>
      <c r="L2669" t="str">
        <f ca="1">OFFSET(Table1[[#Headers],[Template]], MOD(Table4[[#This Row],[Num]], 5)+1, 0)</f>
        <v>The $ is crap</v>
      </c>
      <c r="M2669" t="str">
        <f ca="1">OFFSET(Table2[[#Headers],[Car]], MOD(Table4[[#This Row],[Num]], 4)+1, 0)</f>
        <v>Wolverine</v>
      </c>
      <c r="N2669" t="str">
        <f ca="1">OFFSET(Table3[[#Headers],[Property]], MOD(Table4[[#This Row],[Num]], 3)+1, 0)</f>
        <v>color</v>
      </c>
      <c r="O2669" s="1">
        <f ca="1">1/(1/VLOOKUP(Table4[[#This Row],[Template]],Table1[], 2, FALSE)+1/VLOOKUP(Table4[[#This Row],[Car]],Table2[],2,FALSE))*2</f>
        <v>0.3</v>
      </c>
      <c r="P2669" s="1">
        <f ca="1">1/(1/VLOOKUP(Table4[[#This Row],[Template]],Table1[], 3, FALSE)+1/VLOOKUP(Table4[[#This Row],[Car]],Table2[],3,FALSE))*2</f>
        <v>0.24</v>
      </c>
      <c r="Q2669" s="1" t="str">
        <f ca="1">SUBSTITUTE(SUBSTITUTE(Table4[[#This Row],[Template]], "$", Table4[[#This Row],[Car]]), "%", Table4[[#This Row],[Property]])</f>
        <v>The Wolverine is crap</v>
      </c>
      <c r="R2669" s="1" t="str">
        <f ca="1">IF(RAND()&gt;Table4[[#This Row],[offer1prob]], "yes", "no")</f>
        <v>yes</v>
      </c>
      <c r="S2669" s="1" t="str">
        <f ca="1">IF(RAND()&lt;Table4[[#This Row],[offer1prob]], "yes", "no")</f>
        <v>no</v>
      </c>
      <c r="T2669" s="1" t="str">
        <f ca="1">"performConversation '" &amp; Table4[[#This Row],[question]] &amp; "' '" &amp; Table4[[#This Row],[answerToAppointmentRequest]] &amp; "' '" &amp; Table4[[#This Row],[answerToMailRequest]] &amp; "'"</f>
        <v>performConversation 'The Wolverine is crap' 'yes' 'no'</v>
      </c>
    </row>
    <row r="2670" spans="11:20" x14ac:dyDescent="0.25">
      <c r="K2670">
        <v>2669</v>
      </c>
      <c r="L2670" t="str">
        <f ca="1">OFFSET(Table1[[#Headers],[Template]], MOD(Table4[[#This Row],[Num]], 5)+1, 0)</f>
        <v>What does the $ have as %?</v>
      </c>
      <c r="M2670" t="str">
        <f ca="1">OFFSET(Table2[[#Headers],[Car]], MOD(Table4[[#This Row],[Num]], 4)+1, 0)</f>
        <v>Polecat</v>
      </c>
      <c r="N2670" t="str">
        <f ca="1">OFFSET(Table3[[#Headers],[Property]], MOD(Table4[[#This Row],[Num]], 3)+1, 0)</f>
        <v>weight</v>
      </c>
      <c r="O2670" s="1">
        <f ca="1">1/(1/VLOOKUP(Table4[[#This Row],[Template]],Table1[], 2, FALSE)+1/VLOOKUP(Table4[[#This Row],[Car]],Table2[],2,FALSE))*2</f>
        <v>0.3428571428571428</v>
      </c>
      <c r="P2670" s="1">
        <f ca="1">1/(1/VLOOKUP(Table4[[#This Row],[Template]],Table1[], 3, FALSE)+1/VLOOKUP(Table4[[#This Row],[Car]],Table2[],3,FALSE))*2</f>
        <v>0.43636363636363629</v>
      </c>
      <c r="Q2670" s="1" t="str">
        <f ca="1">SUBSTITUTE(SUBSTITUTE(Table4[[#This Row],[Template]], "$", Table4[[#This Row],[Car]]), "%", Table4[[#This Row],[Property]])</f>
        <v>What does the Polecat have as weight?</v>
      </c>
      <c r="R2670" s="1" t="str">
        <f ca="1">IF(RAND()&gt;Table4[[#This Row],[offer1prob]], "yes", "no")</f>
        <v>no</v>
      </c>
      <c r="S2670" s="1" t="str">
        <f ca="1">IF(RAND()&lt;Table4[[#This Row],[offer1prob]], "yes", "no")</f>
        <v>no</v>
      </c>
      <c r="T2670" s="1" t="str">
        <f ca="1">"performConversation '" &amp; Table4[[#This Row],[question]] &amp; "' '" &amp; Table4[[#This Row],[answerToAppointmentRequest]] &amp; "' '" &amp; Table4[[#This Row],[answerToMailRequest]] &amp; "'"</f>
        <v>performConversation 'What does the Polecat have as weight?' 'no' 'no'</v>
      </c>
    </row>
    <row r="2671" spans="11:20" x14ac:dyDescent="0.25">
      <c r="K2671">
        <v>2670</v>
      </c>
      <c r="L2671" t="str">
        <f ca="1">OFFSET(Table1[[#Headers],[Template]], MOD(Table4[[#This Row],[Num]], 5)+1, 0)</f>
        <v>Why is the $ so expensive?</v>
      </c>
      <c r="M2671" t="str">
        <f ca="1">OFFSET(Table2[[#Headers],[Car]], MOD(Table4[[#This Row],[Num]], 4)+1, 0)</f>
        <v>Sea Otter</v>
      </c>
      <c r="N2671" t="str">
        <f ca="1">OFFSET(Table3[[#Headers],[Property]], MOD(Table4[[#This Row],[Num]], 3)+1, 0)</f>
        <v>mpg</v>
      </c>
      <c r="O2671" s="1">
        <f ca="1">1/(1/VLOOKUP(Table4[[#This Row],[Template]],Table1[], 2, FALSE)+1/VLOOKUP(Table4[[#This Row],[Car]],Table2[],2,FALSE))*2</f>
        <v>0.3428571428571428</v>
      </c>
      <c r="P2671" s="1">
        <f ca="1">1/(1/VLOOKUP(Table4[[#This Row],[Template]],Table1[], 3, FALSE)+1/VLOOKUP(Table4[[#This Row],[Car]],Table2[],3,FALSE))*2</f>
        <v>0.48</v>
      </c>
      <c r="Q2671" s="1" t="str">
        <f ca="1">SUBSTITUTE(SUBSTITUTE(Table4[[#This Row],[Template]], "$", Table4[[#This Row],[Car]]), "%", Table4[[#This Row],[Property]])</f>
        <v>Why is the Sea Otter so expensive?</v>
      </c>
      <c r="R2671" s="1" t="str">
        <f ca="1">IF(RAND()&gt;Table4[[#This Row],[offer1prob]], "yes", "no")</f>
        <v>no</v>
      </c>
      <c r="S2671" s="1" t="str">
        <f ca="1">IF(RAND()&lt;Table4[[#This Row],[offer1prob]], "yes", "no")</f>
        <v>yes</v>
      </c>
      <c r="T2671" s="1" t="str">
        <f ca="1">"performConversation '" &amp; Table4[[#This Row],[question]] &amp; "' '" &amp; Table4[[#This Row],[answerToAppointmentRequest]] &amp; "' '" &amp; Table4[[#This Row],[answerToMailRequest]] &amp; "'"</f>
        <v>performConversation 'Why is the Sea Otter so expensive?' 'no' 'yes'</v>
      </c>
    </row>
    <row r="2672" spans="11:20" x14ac:dyDescent="0.25">
      <c r="K2672">
        <v>2671</v>
      </c>
      <c r="L2672" t="str">
        <f ca="1">OFFSET(Table1[[#Headers],[Template]], MOD(Table4[[#This Row],[Num]], 5)+1, 0)</f>
        <v>Do you still manufacture the $?</v>
      </c>
      <c r="M2672" t="str">
        <f ca="1">OFFSET(Table2[[#Headers],[Car]], MOD(Table4[[#This Row],[Num]], 4)+1, 0)</f>
        <v>Sable</v>
      </c>
      <c r="N2672" t="str">
        <f ca="1">OFFSET(Table3[[#Headers],[Property]], MOD(Table4[[#This Row],[Num]], 3)+1, 0)</f>
        <v>color</v>
      </c>
      <c r="O2672" s="1">
        <f ca="1">1/(1/VLOOKUP(Table4[[#This Row],[Template]],Table1[], 2, FALSE)+1/VLOOKUP(Table4[[#This Row],[Car]],Table2[],2,FALSE))*2</f>
        <v>0.61538461538461542</v>
      </c>
      <c r="P2672" s="1">
        <f ca="1">1/(1/VLOOKUP(Table4[[#This Row],[Template]],Table1[], 3, FALSE)+1/VLOOKUP(Table4[[#This Row],[Car]],Table2[],3,FALSE))*2</f>
        <v>0.54545454545454541</v>
      </c>
      <c r="Q2672" s="1" t="str">
        <f ca="1">SUBSTITUTE(SUBSTITUTE(Table4[[#This Row],[Template]], "$", Table4[[#This Row],[Car]]), "%", Table4[[#This Row],[Property]])</f>
        <v>Do you still manufacture the Sable?</v>
      </c>
      <c r="R2672" s="1" t="str">
        <f ca="1">IF(RAND()&gt;Table4[[#This Row],[offer1prob]], "yes", "no")</f>
        <v>no</v>
      </c>
      <c r="S2672" s="1" t="str">
        <f ca="1">IF(RAND()&lt;Table4[[#This Row],[offer1prob]], "yes", "no")</f>
        <v>yes</v>
      </c>
      <c r="T2672" s="1" t="str">
        <f ca="1">"performConversation '" &amp; Table4[[#This Row],[question]] &amp; "' '" &amp; Table4[[#This Row],[answerToAppointmentRequest]] &amp; "' '" &amp; Table4[[#This Row],[answerToMailRequest]] &amp; "'"</f>
        <v>performConversation 'Do you still manufacture the Sable?' 'no' 'yes'</v>
      </c>
    </row>
    <row r="2673" spans="11:20" x14ac:dyDescent="0.25">
      <c r="K2673">
        <v>2672</v>
      </c>
      <c r="L2673" t="str">
        <f ca="1">OFFSET(Table1[[#Headers],[Template]], MOD(Table4[[#This Row],[Num]], 5)+1, 0)</f>
        <v>What is the % of the $?</v>
      </c>
      <c r="M2673" t="str">
        <f ca="1">OFFSET(Table2[[#Headers],[Car]], MOD(Table4[[#This Row],[Num]], 4)+1, 0)</f>
        <v>Wolverine</v>
      </c>
      <c r="N2673" t="str">
        <f ca="1">OFFSET(Table3[[#Headers],[Property]], MOD(Table4[[#This Row],[Num]], 3)+1, 0)</f>
        <v>weight</v>
      </c>
      <c r="O2673" s="1">
        <f ca="1">1/(1/VLOOKUP(Table4[[#This Row],[Template]],Table1[], 2, FALSE)+1/VLOOKUP(Table4[[#This Row],[Car]],Table2[],2,FALSE))*2</f>
        <v>0.6</v>
      </c>
      <c r="P2673" s="1">
        <f ca="1">1/(1/VLOOKUP(Table4[[#This Row],[Template]],Table1[], 3, FALSE)+1/VLOOKUP(Table4[[#This Row],[Car]],Table2[],3,FALSE))*2</f>
        <v>0.3428571428571428</v>
      </c>
      <c r="Q2673" s="1" t="str">
        <f ca="1">SUBSTITUTE(SUBSTITUTE(Table4[[#This Row],[Template]], "$", Table4[[#This Row],[Car]]), "%", Table4[[#This Row],[Property]])</f>
        <v>What is the weight of the Wolverine?</v>
      </c>
      <c r="R2673" s="1" t="str">
        <f ca="1">IF(RAND()&gt;Table4[[#This Row],[offer1prob]], "yes", "no")</f>
        <v>yes</v>
      </c>
      <c r="S2673" s="1" t="str">
        <f ca="1">IF(RAND()&lt;Table4[[#This Row],[offer1prob]], "yes", "no")</f>
        <v>no</v>
      </c>
      <c r="T2673" s="1" t="str">
        <f ca="1">"performConversation '" &amp; Table4[[#This Row],[question]] &amp; "' '" &amp; Table4[[#This Row],[answerToAppointmentRequest]] &amp; "' '" &amp; Table4[[#This Row],[answerToMailRequest]] &amp; "'"</f>
        <v>performConversation 'What is the weight of the Wolverine?' 'yes' 'no'</v>
      </c>
    </row>
    <row r="2674" spans="11:20" x14ac:dyDescent="0.25">
      <c r="K2674">
        <v>2673</v>
      </c>
      <c r="L2674" t="str">
        <f ca="1">OFFSET(Table1[[#Headers],[Template]], MOD(Table4[[#This Row],[Num]], 5)+1, 0)</f>
        <v>The $ is crap</v>
      </c>
      <c r="M2674" t="str">
        <f ca="1">OFFSET(Table2[[#Headers],[Car]], MOD(Table4[[#This Row],[Num]], 4)+1, 0)</f>
        <v>Polecat</v>
      </c>
      <c r="N2674" t="str">
        <f ca="1">OFFSET(Table3[[#Headers],[Property]], MOD(Table4[[#This Row],[Num]], 3)+1, 0)</f>
        <v>mpg</v>
      </c>
      <c r="O2674" s="1">
        <f ca="1">1/(1/VLOOKUP(Table4[[#This Row],[Template]],Table1[], 2, FALSE)+1/VLOOKUP(Table4[[#This Row],[Car]],Table2[],2,FALSE))*2</f>
        <v>0.26666666666666666</v>
      </c>
      <c r="P2674" s="1">
        <f ca="1">1/(1/VLOOKUP(Table4[[#This Row],[Template]],Table1[], 3, FALSE)+1/VLOOKUP(Table4[[#This Row],[Car]],Table2[],3,FALSE))*2</f>
        <v>0.32</v>
      </c>
      <c r="Q2674" s="1" t="str">
        <f ca="1">SUBSTITUTE(SUBSTITUTE(Table4[[#This Row],[Template]], "$", Table4[[#This Row],[Car]]), "%", Table4[[#This Row],[Property]])</f>
        <v>The Polecat is crap</v>
      </c>
      <c r="R2674" s="1" t="str">
        <f ca="1">IF(RAND()&gt;Table4[[#This Row],[offer1prob]], "yes", "no")</f>
        <v>yes</v>
      </c>
      <c r="S2674" s="1" t="str">
        <f ca="1">IF(RAND()&lt;Table4[[#This Row],[offer1prob]], "yes", "no")</f>
        <v>no</v>
      </c>
      <c r="T2674" s="1" t="str">
        <f ca="1">"performConversation '" &amp; Table4[[#This Row],[question]] &amp; "' '" &amp; Table4[[#This Row],[answerToAppointmentRequest]] &amp; "' '" &amp; Table4[[#This Row],[answerToMailRequest]] &amp; "'"</f>
        <v>performConversation 'The Polecat is crap' 'yes' 'no'</v>
      </c>
    </row>
    <row r="2675" spans="11:20" x14ac:dyDescent="0.25">
      <c r="K2675">
        <v>2674</v>
      </c>
      <c r="L2675" t="str">
        <f ca="1">OFFSET(Table1[[#Headers],[Template]], MOD(Table4[[#This Row],[Num]], 5)+1, 0)</f>
        <v>What does the $ have as %?</v>
      </c>
      <c r="M2675" t="str">
        <f ca="1">OFFSET(Table2[[#Headers],[Car]], MOD(Table4[[#This Row],[Num]], 4)+1, 0)</f>
        <v>Sea Otter</v>
      </c>
      <c r="N2675" t="str">
        <f ca="1">OFFSET(Table3[[#Headers],[Property]], MOD(Table4[[#This Row],[Num]], 3)+1, 0)</f>
        <v>color</v>
      </c>
      <c r="O2675" s="1">
        <f ca="1">1/(1/VLOOKUP(Table4[[#This Row],[Template]],Table1[], 2, FALSE)+1/VLOOKUP(Table4[[#This Row],[Car]],Table2[],2,FALSE))*2</f>
        <v>0.3</v>
      </c>
      <c r="P2675" s="1">
        <f ca="1">1/(1/VLOOKUP(Table4[[#This Row],[Template]],Table1[], 3, FALSE)+1/VLOOKUP(Table4[[#This Row],[Car]],Table2[],3,FALSE))*2</f>
        <v>0.3428571428571428</v>
      </c>
      <c r="Q2675" s="1" t="str">
        <f ca="1">SUBSTITUTE(SUBSTITUTE(Table4[[#This Row],[Template]], "$", Table4[[#This Row],[Car]]), "%", Table4[[#This Row],[Property]])</f>
        <v>What does the Sea Otter have as color?</v>
      </c>
      <c r="R2675" s="1" t="str">
        <f ca="1">IF(RAND()&gt;Table4[[#This Row],[offer1prob]], "yes", "no")</f>
        <v>no</v>
      </c>
      <c r="S2675" s="1" t="str">
        <f ca="1">IF(RAND()&lt;Table4[[#This Row],[offer1prob]], "yes", "no")</f>
        <v>yes</v>
      </c>
      <c r="T2675" s="1" t="str">
        <f ca="1">"performConversation '" &amp; Table4[[#This Row],[question]] &amp; "' '" &amp; Table4[[#This Row],[answerToAppointmentRequest]] &amp; "' '" &amp; Table4[[#This Row],[answerToMailRequest]] &amp; "'"</f>
        <v>performConversation 'What does the Sea Otter have as color?' 'no' 'yes'</v>
      </c>
    </row>
    <row r="2676" spans="11:20" x14ac:dyDescent="0.25">
      <c r="K2676">
        <v>2675</v>
      </c>
      <c r="L2676" t="str">
        <f ca="1">OFFSET(Table1[[#Headers],[Template]], MOD(Table4[[#This Row],[Num]], 5)+1, 0)</f>
        <v>Why is the $ so expensive?</v>
      </c>
      <c r="M2676" t="str">
        <f ca="1">OFFSET(Table2[[#Headers],[Car]], MOD(Table4[[#This Row],[Num]], 4)+1, 0)</f>
        <v>Sable</v>
      </c>
      <c r="N2676" t="str">
        <f ca="1">OFFSET(Table3[[#Headers],[Property]], MOD(Table4[[#This Row],[Num]], 3)+1, 0)</f>
        <v>weight</v>
      </c>
      <c r="O2676" s="1">
        <f ca="1">1/(1/VLOOKUP(Table4[[#This Row],[Template]],Table1[], 2, FALSE)+1/VLOOKUP(Table4[[#This Row],[Car]],Table2[],2,FALSE))*2</f>
        <v>0.53333333333333333</v>
      </c>
      <c r="P2676" s="1">
        <f ca="1">1/(1/VLOOKUP(Table4[[#This Row],[Template]],Table1[], 3, FALSE)+1/VLOOKUP(Table4[[#This Row],[Car]],Table2[],3,FALSE))*2</f>
        <v>0.6</v>
      </c>
      <c r="Q2676" s="1" t="str">
        <f ca="1">SUBSTITUTE(SUBSTITUTE(Table4[[#This Row],[Template]], "$", Table4[[#This Row],[Car]]), "%", Table4[[#This Row],[Property]])</f>
        <v>Why is the Sable so expensive?</v>
      </c>
      <c r="R2676" s="1" t="str">
        <f ca="1">IF(RAND()&gt;Table4[[#This Row],[offer1prob]], "yes", "no")</f>
        <v>yes</v>
      </c>
      <c r="S2676" s="1" t="str">
        <f ca="1">IF(RAND()&lt;Table4[[#This Row],[offer1prob]], "yes", "no")</f>
        <v>yes</v>
      </c>
      <c r="T2676" s="1" t="str">
        <f ca="1">"performConversation '" &amp; Table4[[#This Row],[question]] &amp; "' '" &amp; Table4[[#This Row],[answerToAppointmentRequest]] &amp; "' '" &amp; Table4[[#This Row],[answerToMailRequest]] &amp; "'"</f>
        <v>performConversation 'Why is the Sable so expensive?' 'yes' 'yes'</v>
      </c>
    </row>
    <row r="2677" spans="11:20" x14ac:dyDescent="0.25">
      <c r="K2677">
        <v>2676</v>
      </c>
      <c r="L2677" t="str">
        <f ca="1">OFFSET(Table1[[#Headers],[Template]], MOD(Table4[[#This Row],[Num]], 5)+1, 0)</f>
        <v>Do you still manufacture the $?</v>
      </c>
      <c r="M2677" t="str">
        <f ca="1">OFFSET(Table2[[#Headers],[Car]], MOD(Table4[[#This Row],[Num]], 4)+1, 0)</f>
        <v>Wolverine</v>
      </c>
      <c r="N2677" t="str">
        <f ca="1">OFFSET(Table3[[#Headers],[Property]], MOD(Table4[[#This Row],[Num]], 3)+1, 0)</f>
        <v>mpg</v>
      </c>
      <c r="O2677" s="1">
        <f ca="1">1/(1/VLOOKUP(Table4[[#This Row],[Template]],Table1[], 2, FALSE)+1/VLOOKUP(Table4[[#This Row],[Car]],Table2[],2,FALSE))*2</f>
        <v>0.54545454545454541</v>
      </c>
      <c r="P2677" s="1">
        <f ca="1">1/(1/VLOOKUP(Table4[[#This Row],[Template]],Table1[], 3, FALSE)+1/VLOOKUP(Table4[[#This Row],[Car]],Table2[],3,FALSE))*2</f>
        <v>0.37499999999999994</v>
      </c>
      <c r="Q2677" s="1" t="str">
        <f ca="1">SUBSTITUTE(SUBSTITUTE(Table4[[#This Row],[Template]], "$", Table4[[#This Row],[Car]]), "%", Table4[[#This Row],[Property]])</f>
        <v>Do you still manufacture the Wolverine?</v>
      </c>
      <c r="R2677" s="1" t="str">
        <f ca="1">IF(RAND()&gt;Table4[[#This Row],[offer1prob]], "yes", "no")</f>
        <v>no</v>
      </c>
      <c r="S2677" s="1" t="str">
        <f ca="1">IF(RAND()&lt;Table4[[#This Row],[offer1prob]], "yes", "no")</f>
        <v>yes</v>
      </c>
      <c r="T2677" s="1" t="str">
        <f ca="1">"performConversation '" &amp; Table4[[#This Row],[question]] &amp; "' '" &amp; Table4[[#This Row],[answerToAppointmentRequest]] &amp; "' '" &amp; Table4[[#This Row],[answerToMailRequest]] &amp; "'"</f>
        <v>performConversation 'Do you still manufacture the Wolverine?' 'no' 'yes'</v>
      </c>
    </row>
    <row r="2678" spans="11:20" x14ac:dyDescent="0.25">
      <c r="K2678">
        <v>2677</v>
      </c>
      <c r="L2678" t="str">
        <f ca="1">OFFSET(Table1[[#Headers],[Template]], MOD(Table4[[#This Row],[Num]], 5)+1, 0)</f>
        <v>What is the % of the $?</v>
      </c>
      <c r="M2678" t="str">
        <f ca="1">OFFSET(Table2[[#Headers],[Car]], MOD(Table4[[#This Row],[Num]], 4)+1, 0)</f>
        <v>Polecat</v>
      </c>
      <c r="N2678" t="str">
        <f ca="1">OFFSET(Table3[[#Headers],[Property]], MOD(Table4[[#This Row],[Num]], 3)+1, 0)</f>
        <v>color</v>
      </c>
      <c r="O2678" s="1">
        <f ca="1">1/(1/VLOOKUP(Table4[[#This Row],[Template]],Table1[], 2, FALSE)+1/VLOOKUP(Table4[[#This Row],[Car]],Table2[],2,FALSE))*2</f>
        <v>0.48</v>
      </c>
      <c r="P2678" s="1">
        <f ca="1">1/(1/VLOOKUP(Table4[[#This Row],[Template]],Table1[], 3, FALSE)+1/VLOOKUP(Table4[[#This Row],[Car]],Table2[],3,FALSE))*2</f>
        <v>0.53333333333333333</v>
      </c>
      <c r="Q2678" s="1" t="str">
        <f ca="1">SUBSTITUTE(SUBSTITUTE(Table4[[#This Row],[Template]], "$", Table4[[#This Row],[Car]]), "%", Table4[[#This Row],[Property]])</f>
        <v>What is the color of the Polecat?</v>
      </c>
      <c r="R2678" s="1" t="str">
        <f ca="1">IF(RAND()&gt;Table4[[#This Row],[offer1prob]], "yes", "no")</f>
        <v>yes</v>
      </c>
      <c r="S2678" s="1" t="str">
        <f ca="1">IF(RAND()&lt;Table4[[#This Row],[offer1prob]], "yes", "no")</f>
        <v>yes</v>
      </c>
      <c r="T2678" s="1" t="str">
        <f ca="1">"performConversation '" &amp; Table4[[#This Row],[question]] &amp; "' '" &amp; Table4[[#This Row],[answerToAppointmentRequest]] &amp; "' '" &amp; Table4[[#This Row],[answerToMailRequest]] &amp; "'"</f>
        <v>performConversation 'What is the color of the Polecat?' 'yes' 'yes'</v>
      </c>
    </row>
    <row r="2679" spans="11:20" x14ac:dyDescent="0.25">
      <c r="K2679">
        <v>2678</v>
      </c>
      <c r="L2679" t="str">
        <f ca="1">OFFSET(Table1[[#Headers],[Template]], MOD(Table4[[#This Row],[Num]], 5)+1, 0)</f>
        <v>The $ is crap</v>
      </c>
      <c r="M2679" t="str">
        <f ca="1">OFFSET(Table2[[#Headers],[Car]], MOD(Table4[[#This Row],[Num]], 4)+1, 0)</f>
        <v>Sea Otter</v>
      </c>
      <c r="N2679" t="str">
        <f ca="1">OFFSET(Table3[[#Headers],[Property]], MOD(Table4[[#This Row],[Num]], 3)+1, 0)</f>
        <v>weight</v>
      </c>
      <c r="O2679" s="1">
        <f ca="1">1/(1/VLOOKUP(Table4[[#This Row],[Template]],Table1[], 2, FALSE)+1/VLOOKUP(Table4[[#This Row],[Car]],Table2[],2,FALSE))*2</f>
        <v>0.24</v>
      </c>
      <c r="P2679" s="1">
        <f ca="1">1/(1/VLOOKUP(Table4[[#This Row],[Template]],Table1[], 3, FALSE)+1/VLOOKUP(Table4[[#This Row],[Car]],Table2[],3,FALSE))*2</f>
        <v>0.26666666666666666</v>
      </c>
      <c r="Q2679" s="1" t="str">
        <f ca="1">SUBSTITUTE(SUBSTITUTE(Table4[[#This Row],[Template]], "$", Table4[[#This Row],[Car]]), "%", Table4[[#This Row],[Property]])</f>
        <v>The Sea Otter is crap</v>
      </c>
      <c r="R2679" s="1" t="str">
        <f ca="1">IF(RAND()&gt;Table4[[#This Row],[offer1prob]], "yes", "no")</f>
        <v>yes</v>
      </c>
      <c r="S2679" s="1" t="str">
        <f ca="1">IF(RAND()&lt;Table4[[#This Row],[offer1prob]], "yes", "no")</f>
        <v>no</v>
      </c>
      <c r="T2679" s="1" t="str">
        <f ca="1">"performConversation '" &amp; Table4[[#This Row],[question]] &amp; "' '" &amp; Table4[[#This Row],[answerToAppointmentRequest]] &amp; "' '" &amp; Table4[[#This Row],[answerToMailRequest]] &amp; "'"</f>
        <v>performConversation 'The Sea Otter is crap' 'yes' 'no'</v>
      </c>
    </row>
    <row r="2680" spans="11:20" x14ac:dyDescent="0.25">
      <c r="K2680">
        <v>2679</v>
      </c>
      <c r="L2680" t="str">
        <f ca="1">OFFSET(Table1[[#Headers],[Template]], MOD(Table4[[#This Row],[Num]], 5)+1, 0)</f>
        <v>What does the $ have as %?</v>
      </c>
      <c r="M2680" t="str">
        <f ca="1">OFFSET(Table2[[#Headers],[Car]], MOD(Table4[[#This Row],[Num]], 4)+1, 0)</f>
        <v>Sable</v>
      </c>
      <c r="N2680" t="str">
        <f ca="1">OFFSET(Table3[[#Headers],[Property]], MOD(Table4[[#This Row],[Num]], 3)+1, 0)</f>
        <v>mpg</v>
      </c>
      <c r="O2680" s="1">
        <f ca="1">1/(1/VLOOKUP(Table4[[#This Row],[Template]],Table1[], 2, FALSE)+1/VLOOKUP(Table4[[#This Row],[Car]],Table2[],2,FALSE))*2</f>
        <v>0.43636363636363629</v>
      </c>
      <c r="P2680" s="1">
        <f ca="1">1/(1/VLOOKUP(Table4[[#This Row],[Template]],Table1[], 3, FALSE)+1/VLOOKUP(Table4[[#This Row],[Car]],Table2[],3,FALSE))*2</f>
        <v>0.4</v>
      </c>
      <c r="Q2680" s="1" t="str">
        <f ca="1">SUBSTITUTE(SUBSTITUTE(Table4[[#This Row],[Template]], "$", Table4[[#This Row],[Car]]), "%", Table4[[#This Row],[Property]])</f>
        <v>What does the Sable have as mpg?</v>
      </c>
      <c r="R2680" s="1" t="str">
        <f ca="1">IF(RAND()&gt;Table4[[#This Row],[offer1prob]], "yes", "no")</f>
        <v>no</v>
      </c>
      <c r="S2680" s="1" t="str">
        <f ca="1">IF(RAND()&lt;Table4[[#This Row],[offer1prob]], "yes", "no")</f>
        <v>yes</v>
      </c>
      <c r="T2680" s="1" t="str">
        <f ca="1">"performConversation '" &amp; Table4[[#This Row],[question]] &amp; "' '" &amp; Table4[[#This Row],[answerToAppointmentRequest]] &amp; "' '" &amp; Table4[[#This Row],[answerToMailRequest]] &amp; "'"</f>
        <v>performConversation 'What does the Sable have as mpg?' 'no' 'yes'</v>
      </c>
    </row>
    <row r="2681" spans="11:20" x14ac:dyDescent="0.25">
      <c r="K2681">
        <v>2680</v>
      </c>
      <c r="L2681" t="str">
        <f ca="1">OFFSET(Table1[[#Headers],[Template]], MOD(Table4[[#This Row],[Num]], 5)+1, 0)</f>
        <v>Why is the $ so expensive?</v>
      </c>
      <c r="M2681" t="str">
        <f ca="1">OFFSET(Table2[[#Headers],[Car]], MOD(Table4[[#This Row],[Num]], 4)+1, 0)</f>
        <v>Wolverine</v>
      </c>
      <c r="N2681" t="str">
        <f ca="1">OFFSET(Table3[[#Headers],[Property]], MOD(Table4[[#This Row],[Num]], 3)+1, 0)</f>
        <v>color</v>
      </c>
      <c r="O2681" s="1">
        <f ca="1">1/(1/VLOOKUP(Table4[[#This Row],[Template]],Table1[], 2, FALSE)+1/VLOOKUP(Table4[[#This Row],[Car]],Table2[],2,FALSE))*2</f>
        <v>0.48</v>
      </c>
      <c r="P2681" s="1">
        <f ca="1">1/(1/VLOOKUP(Table4[[#This Row],[Template]],Table1[], 3, FALSE)+1/VLOOKUP(Table4[[#This Row],[Car]],Table2[],3,FALSE))*2</f>
        <v>0.4</v>
      </c>
      <c r="Q2681" s="1" t="str">
        <f ca="1">SUBSTITUTE(SUBSTITUTE(Table4[[#This Row],[Template]], "$", Table4[[#This Row],[Car]]), "%", Table4[[#This Row],[Property]])</f>
        <v>Why is the Wolverine so expensive?</v>
      </c>
      <c r="R2681" s="1" t="str">
        <f ca="1">IF(RAND()&gt;Table4[[#This Row],[offer1prob]], "yes", "no")</f>
        <v>no</v>
      </c>
      <c r="S2681" s="1" t="str">
        <f ca="1">IF(RAND()&lt;Table4[[#This Row],[offer1prob]], "yes", "no")</f>
        <v>yes</v>
      </c>
      <c r="T2681" s="1" t="str">
        <f ca="1">"performConversation '" &amp; Table4[[#This Row],[question]] &amp; "' '" &amp; Table4[[#This Row],[answerToAppointmentRequest]] &amp; "' '" &amp; Table4[[#This Row],[answerToMailRequest]] &amp; "'"</f>
        <v>performConversation 'Why is the Wolverine so expensive?' 'no' 'yes'</v>
      </c>
    </row>
    <row r="2682" spans="11:20" x14ac:dyDescent="0.25">
      <c r="K2682">
        <v>2681</v>
      </c>
      <c r="L2682" t="str">
        <f ca="1">OFFSET(Table1[[#Headers],[Template]], MOD(Table4[[#This Row],[Num]], 5)+1, 0)</f>
        <v>Do you still manufacture the $?</v>
      </c>
      <c r="M2682" t="str">
        <f ca="1">OFFSET(Table2[[#Headers],[Car]], MOD(Table4[[#This Row],[Num]], 4)+1, 0)</f>
        <v>Polecat</v>
      </c>
      <c r="N2682" t="str">
        <f ca="1">OFFSET(Table3[[#Headers],[Property]], MOD(Table4[[#This Row],[Num]], 3)+1, 0)</f>
        <v>weight</v>
      </c>
      <c r="O2682" s="1">
        <f ca="1">1/(1/VLOOKUP(Table4[[#This Row],[Template]],Table1[], 2, FALSE)+1/VLOOKUP(Table4[[#This Row],[Car]],Table2[],2,FALSE))*2</f>
        <v>0.44444444444444442</v>
      </c>
      <c r="P2682" s="1">
        <f ca="1">1/(1/VLOOKUP(Table4[[#This Row],[Template]],Table1[], 3, FALSE)+1/VLOOKUP(Table4[[#This Row],[Car]],Table2[],3,FALSE))*2</f>
        <v>0.61538461538461542</v>
      </c>
      <c r="Q2682" s="1" t="str">
        <f ca="1">SUBSTITUTE(SUBSTITUTE(Table4[[#This Row],[Template]], "$", Table4[[#This Row],[Car]]), "%", Table4[[#This Row],[Property]])</f>
        <v>Do you still manufacture the Polecat?</v>
      </c>
      <c r="R2682" s="1" t="str">
        <f ca="1">IF(RAND()&gt;Table4[[#This Row],[offer1prob]], "yes", "no")</f>
        <v>no</v>
      </c>
      <c r="S2682" s="1" t="str">
        <f ca="1">IF(RAND()&lt;Table4[[#This Row],[offer1prob]], "yes", "no")</f>
        <v>no</v>
      </c>
      <c r="T2682" s="1" t="str">
        <f ca="1">"performConversation '" &amp; Table4[[#This Row],[question]] &amp; "' '" &amp; Table4[[#This Row],[answerToAppointmentRequest]] &amp; "' '" &amp; Table4[[#This Row],[answerToMailRequest]] &amp; "'"</f>
        <v>performConversation 'Do you still manufacture the Polecat?' 'no' 'no'</v>
      </c>
    </row>
    <row r="2683" spans="11:20" x14ac:dyDescent="0.25">
      <c r="K2683">
        <v>2682</v>
      </c>
      <c r="L2683" t="str">
        <f ca="1">OFFSET(Table1[[#Headers],[Template]], MOD(Table4[[#This Row],[Num]], 5)+1, 0)</f>
        <v>What is the % of the $?</v>
      </c>
      <c r="M2683" t="str">
        <f ca="1">OFFSET(Table2[[#Headers],[Car]], MOD(Table4[[#This Row],[Num]], 4)+1, 0)</f>
        <v>Sea Otter</v>
      </c>
      <c r="N2683" t="str">
        <f ca="1">OFFSET(Table3[[#Headers],[Property]], MOD(Table4[[#This Row],[Num]], 3)+1, 0)</f>
        <v>mpg</v>
      </c>
      <c r="O2683" s="1">
        <f ca="1">1/(1/VLOOKUP(Table4[[#This Row],[Template]],Table1[], 2, FALSE)+1/VLOOKUP(Table4[[#This Row],[Car]],Table2[],2,FALSE))*2</f>
        <v>0.4</v>
      </c>
      <c r="P2683" s="1">
        <f ca="1">1/(1/VLOOKUP(Table4[[#This Row],[Template]],Table1[], 3, FALSE)+1/VLOOKUP(Table4[[#This Row],[Car]],Table2[],3,FALSE))*2</f>
        <v>0.4</v>
      </c>
      <c r="Q2683" s="1" t="str">
        <f ca="1">SUBSTITUTE(SUBSTITUTE(Table4[[#This Row],[Template]], "$", Table4[[#This Row],[Car]]), "%", Table4[[#This Row],[Property]])</f>
        <v>What is the mpg of the Sea Otter?</v>
      </c>
      <c r="R2683" s="1" t="str">
        <f ca="1">IF(RAND()&gt;Table4[[#This Row],[offer1prob]], "yes", "no")</f>
        <v>no</v>
      </c>
      <c r="S2683" s="1" t="str">
        <f ca="1">IF(RAND()&lt;Table4[[#This Row],[offer1prob]], "yes", "no")</f>
        <v>no</v>
      </c>
      <c r="T2683" s="1" t="str">
        <f ca="1">"performConversation '" &amp; Table4[[#This Row],[question]] &amp; "' '" &amp; Table4[[#This Row],[answerToAppointmentRequest]] &amp; "' '" &amp; Table4[[#This Row],[answerToMailRequest]] &amp; "'"</f>
        <v>performConversation 'What is the mpg of the Sea Otter?' 'no' 'no'</v>
      </c>
    </row>
    <row r="2684" spans="11:20" x14ac:dyDescent="0.25">
      <c r="K2684">
        <v>2683</v>
      </c>
      <c r="L2684" t="str">
        <f ca="1">OFFSET(Table1[[#Headers],[Template]], MOD(Table4[[#This Row],[Num]], 5)+1, 0)</f>
        <v>The $ is crap</v>
      </c>
      <c r="M2684" t="str">
        <f ca="1">OFFSET(Table2[[#Headers],[Car]], MOD(Table4[[#This Row],[Num]], 4)+1, 0)</f>
        <v>Sable</v>
      </c>
      <c r="N2684" t="str">
        <f ca="1">OFFSET(Table3[[#Headers],[Property]], MOD(Table4[[#This Row],[Num]], 3)+1, 0)</f>
        <v>color</v>
      </c>
      <c r="O2684" s="1">
        <f ca="1">1/(1/VLOOKUP(Table4[[#This Row],[Template]],Table1[], 2, FALSE)+1/VLOOKUP(Table4[[#This Row],[Car]],Table2[],2,FALSE))*2</f>
        <v>0.32</v>
      </c>
      <c r="P2684" s="1">
        <f ca="1">1/(1/VLOOKUP(Table4[[#This Row],[Template]],Table1[], 3, FALSE)+1/VLOOKUP(Table4[[#This Row],[Car]],Table2[],3,FALSE))*2</f>
        <v>0.3</v>
      </c>
      <c r="Q2684" s="1" t="str">
        <f ca="1">SUBSTITUTE(SUBSTITUTE(Table4[[#This Row],[Template]], "$", Table4[[#This Row],[Car]]), "%", Table4[[#This Row],[Property]])</f>
        <v>The Sable is crap</v>
      </c>
      <c r="R2684" s="1" t="str">
        <f ca="1">IF(RAND()&gt;Table4[[#This Row],[offer1prob]], "yes", "no")</f>
        <v>no</v>
      </c>
      <c r="S2684" s="1" t="str">
        <f ca="1">IF(RAND()&lt;Table4[[#This Row],[offer1prob]], "yes", "no")</f>
        <v>no</v>
      </c>
      <c r="T2684" s="1" t="str">
        <f ca="1">"performConversation '" &amp; Table4[[#This Row],[question]] &amp; "' '" &amp; Table4[[#This Row],[answerToAppointmentRequest]] &amp; "' '" &amp; Table4[[#This Row],[answerToMailRequest]] &amp; "'"</f>
        <v>performConversation 'The Sable is crap' 'no' 'no'</v>
      </c>
    </row>
    <row r="2685" spans="11:20" x14ac:dyDescent="0.25">
      <c r="K2685">
        <v>2684</v>
      </c>
      <c r="L2685" t="str">
        <f ca="1">OFFSET(Table1[[#Headers],[Template]], MOD(Table4[[#This Row],[Num]], 5)+1, 0)</f>
        <v>What does the $ have as %?</v>
      </c>
      <c r="M2685" t="str">
        <f ca="1">OFFSET(Table2[[#Headers],[Car]], MOD(Table4[[#This Row],[Num]], 4)+1, 0)</f>
        <v>Wolverine</v>
      </c>
      <c r="N2685" t="str">
        <f ca="1">OFFSET(Table3[[#Headers],[Property]], MOD(Table4[[#This Row],[Num]], 3)+1, 0)</f>
        <v>weight</v>
      </c>
      <c r="O2685" s="1">
        <f ca="1">1/(1/VLOOKUP(Table4[[#This Row],[Template]],Table1[], 2, FALSE)+1/VLOOKUP(Table4[[#This Row],[Car]],Table2[],2,FALSE))*2</f>
        <v>0.4</v>
      </c>
      <c r="P2685" s="1">
        <f ca="1">1/(1/VLOOKUP(Table4[[#This Row],[Template]],Table1[], 3, FALSE)+1/VLOOKUP(Table4[[#This Row],[Car]],Table2[],3,FALSE))*2</f>
        <v>0.3</v>
      </c>
      <c r="Q2685" s="1" t="str">
        <f ca="1">SUBSTITUTE(SUBSTITUTE(Table4[[#This Row],[Template]], "$", Table4[[#This Row],[Car]]), "%", Table4[[#This Row],[Property]])</f>
        <v>What does the Wolverine have as weight?</v>
      </c>
      <c r="R2685" s="1" t="str">
        <f ca="1">IF(RAND()&gt;Table4[[#This Row],[offer1prob]], "yes", "no")</f>
        <v>no</v>
      </c>
      <c r="S2685" s="1" t="str">
        <f ca="1">IF(RAND()&lt;Table4[[#This Row],[offer1prob]], "yes", "no")</f>
        <v>yes</v>
      </c>
      <c r="T2685" s="1" t="str">
        <f ca="1">"performConversation '" &amp; Table4[[#This Row],[question]] &amp; "' '" &amp; Table4[[#This Row],[answerToAppointmentRequest]] &amp; "' '" &amp; Table4[[#This Row],[answerToMailRequest]] &amp; "'"</f>
        <v>performConversation 'What does the Wolverine have as weight?' 'no' 'yes'</v>
      </c>
    </row>
    <row r="2686" spans="11:20" x14ac:dyDescent="0.25">
      <c r="K2686">
        <v>2685</v>
      </c>
      <c r="L2686" t="str">
        <f ca="1">OFFSET(Table1[[#Headers],[Template]], MOD(Table4[[#This Row],[Num]], 5)+1, 0)</f>
        <v>Why is the $ so expensive?</v>
      </c>
      <c r="M2686" t="str">
        <f ca="1">OFFSET(Table2[[#Headers],[Car]], MOD(Table4[[#This Row],[Num]], 4)+1, 0)</f>
        <v>Polecat</v>
      </c>
      <c r="N2686" t="str">
        <f ca="1">OFFSET(Table3[[#Headers],[Property]], MOD(Table4[[#This Row],[Num]], 3)+1, 0)</f>
        <v>mpg</v>
      </c>
      <c r="O2686" s="1">
        <f ca="1">1/(1/VLOOKUP(Table4[[#This Row],[Template]],Table1[], 2, FALSE)+1/VLOOKUP(Table4[[#This Row],[Car]],Table2[],2,FALSE))*2</f>
        <v>0.4</v>
      </c>
      <c r="P2686" s="1">
        <f ca="1">1/(1/VLOOKUP(Table4[[#This Row],[Template]],Table1[], 3, FALSE)+1/VLOOKUP(Table4[[#This Row],[Car]],Table2[],3,FALSE))*2</f>
        <v>0.68571428571428561</v>
      </c>
      <c r="Q2686" s="1" t="str">
        <f ca="1">SUBSTITUTE(SUBSTITUTE(Table4[[#This Row],[Template]], "$", Table4[[#This Row],[Car]]), "%", Table4[[#This Row],[Property]])</f>
        <v>Why is the Polecat so expensive?</v>
      </c>
      <c r="R2686" s="1" t="str">
        <f ca="1">IF(RAND()&gt;Table4[[#This Row],[offer1prob]], "yes", "no")</f>
        <v>yes</v>
      </c>
      <c r="S2686" s="1" t="str">
        <f ca="1">IF(RAND()&lt;Table4[[#This Row],[offer1prob]], "yes", "no")</f>
        <v>no</v>
      </c>
      <c r="T2686" s="1" t="str">
        <f ca="1">"performConversation '" &amp; Table4[[#This Row],[question]] &amp; "' '" &amp; Table4[[#This Row],[answerToAppointmentRequest]] &amp; "' '" &amp; Table4[[#This Row],[answerToMailRequest]] &amp; "'"</f>
        <v>performConversation 'Why is the Polecat so expensive?' 'yes' 'no'</v>
      </c>
    </row>
    <row r="2687" spans="11:20" x14ac:dyDescent="0.25">
      <c r="K2687">
        <v>2686</v>
      </c>
      <c r="L2687" t="str">
        <f ca="1">OFFSET(Table1[[#Headers],[Template]], MOD(Table4[[#This Row],[Num]], 5)+1, 0)</f>
        <v>Do you still manufacture the $?</v>
      </c>
      <c r="M2687" t="str">
        <f ca="1">OFFSET(Table2[[#Headers],[Car]], MOD(Table4[[#This Row],[Num]], 4)+1, 0)</f>
        <v>Sea Otter</v>
      </c>
      <c r="N2687" t="str">
        <f ca="1">OFFSET(Table3[[#Headers],[Property]], MOD(Table4[[#This Row],[Num]], 3)+1, 0)</f>
        <v>color</v>
      </c>
      <c r="O2687" s="1">
        <f ca="1">1/(1/VLOOKUP(Table4[[#This Row],[Template]],Table1[], 2, FALSE)+1/VLOOKUP(Table4[[#This Row],[Car]],Table2[],2,FALSE))*2</f>
        <v>0.37499999999999994</v>
      </c>
      <c r="P2687" s="1">
        <f ca="1">1/(1/VLOOKUP(Table4[[#This Row],[Template]],Table1[], 3, FALSE)+1/VLOOKUP(Table4[[#This Row],[Car]],Table2[],3,FALSE))*2</f>
        <v>0.44444444444444442</v>
      </c>
      <c r="Q2687" s="1" t="str">
        <f ca="1">SUBSTITUTE(SUBSTITUTE(Table4[[#This Row],[Template]], "$", Table4[[#This Row],[Car]]), "%", Table4[[#This Row],[Property]])</f>
        <v>Do you still manufacture the Sea Otter?</v>
      </c>
      <c r="R2687" s="1" t="str">
        <f ca="1">IF(RAND()&gt;Table4[[#This Row],[offer1prob]], "yes", "no")</f>
        <v>no</v>
      </c>
      <c r="S2687" s="1" t="str">
        <f ca="1">IF(RAND()&lt;Table4[[#This Row],[offer1prob]], "yes", "no")</f>
        <v>no</v>
      </c>
      <c r="T2687" s="1" t="str">
        <f ca="1">"performConversation '" &amp; Table4[[#This Row],[question]] &amp; "' '" &amp; Table4[[#This Row],[answerToAppointmentRequest]] &amp; "' '" &amp; Table4[[#This Row],[answerToMailRequest]] &amp; "'"</f>
        <v>performConversation 'Do you still manufacture the Sea Otter?' 'no' 'no'</v>
      </c>
    </row>
    <row r="2688" spans="11:20" x14ac:dyDescent="0.25">
      <c r="K2688">
        <v>2687</v>
      </c>
      <c r="L2688" t="str">
        <f ca="1">OFFSET(Table1[[#Headers],[Template]], MOD(Table4[[#This Row],[Num]], 5)+1, 0)</f>
        <v>What is the % of the $?</v>
      </c>
      <c r="M2688" t="str">
        <f ca="1">OFFSET(Table2[[#Headers],[Car]], MOD(Table4[[#This Row],[Num]], 4)+1, 0)</f>
        <v>Sable</v>
      </c>
      <c r="N2688" t="str">
        <f ca="1">OFFSET(Table3[[#Headers],[Property]], MOD(Table4[[#This Row],[Num]], 3)+1, 0)</f>
        <v>weight</v>
      </c>
      <c r="O2688" s="1">
        <f ca="1">1/(1/VLOOKUP(Table4[[#This Row],[Template]],Table1[], 2, FALSE)+1/VLOOKUP(Table4[[#This Row],[Car]],Table2[],2,FALSE))*2</f>
        <v>0.68571428571428561</v>
      </c>
      <c r="P2688" s="1">
        <f ca="1">1/(1/VLOOKUP(Table4[[#This Row],[Template]],Table1[], 3, FALSE)+1/VLOOKUP(Table4[[#This Row],[Car]],Table2[],3,FALSE))*2</f>
        <v>0.48</v>
      </c>
      <c r="Q2688" s="1" t="str">
        <f ca="1">SUBSTITUTE(SUBSTITUTE(Table4[[#This Row],[Template]], "$", Table4[[#This Row],[Car]]), "%", Table4[[#This Row],[Property]])</f>
        <v>What is the weight of the Sable?</v>
      </c>
      <c r="R2688" s="1" t="str">
        <f ca="1">IF(RAND()&gt;Table4[[#This Row],[offer1prob]], "yes", "no")</f>
        <v>no</v>
      </c>
      <c r="S2688" s="1" t="str">
        <f ca="1">IF(RAND()&lt;Table4[[#This Row],[offer1prob]], "yes", "no")</f>
        <v>yes</v>
      </c>
      <c r="T2688" s="1" t="str">
        <f ca="1">"performConversation '" &amp; Table4[[#This Row],[question]] &amp; "' '" &amp; Table4[[#This Row],[answerToAppointmentRequest]] &amp; "' '" &amp; Table4[[#This Row],[answerToMailRequest]] &amp; "'"</f>
        <v>performConversation 'What is the weight of the Sable?' 'no' 'yes'</v>
      </c>
    </row>
    <row r="2689" spans="11:20" x14ac:dyDescent="0.25">
      <c r="K2689">
        <v>2688</v>
      </c>
      <c r="L2689" t="str">
        <f ca="1">OFFSET(Table1[[#Headers],[Template]], MOD(Table4[[#This Row],[Num]], 5)+1, 0)</f>
        <v>The $ is crap</v>
      </c>
      <c r="M2689" t="str">
        <f ca="1">OFFSET(Table2[[#Headers],[Car]], MOD(Table4[[#This Row],[Num]], 4)+1, 0)</f>
        <v>Wolverine</v>
      </c>
      <c r="N2689" t="str">
        <f ca="1">OFFSET(Table3[[#Headers],[Property]], MOD(Table4[[#This Row],[Num]], 3)+1, 0)</f>
        <v>mpg</v>
      </c>
      <c r="O2689" s="1">
        <f ca="1">1/(1/VLOOKUP(Table4[[#This Row],[Template]],Table1[], 2, FALSE)+1/VLOOKUP(Table4[[#This Row],[Car]],Table2[],2,FALSE))*2</f>
        <v>0.3</v>
      </c>
      <c r="P2689" s="1">
        <f ca="1">1/(1/VLOOKUP(Table4[[#This Row],[Template]],Table1[], 3, FALSE)+1/VLOOKUP(Table4[[#This Row],[Car]],Table2[],3,FALSE))*2</f>
        <v>0.24</v>
      </c>
      <c r="Q2689" s="1" t="str">
        <f ca="1">SUBSTITUTE(SUBSTITUTE(Table4[[#This Row],[Template]], "$", Table4[[#This Row],[Car]]), "%", Table4[[#This Row],[Property]])</f>
        <v>The Wolverine is crap</v>
      </c>
      <c r="R2689" s="1" t="str">
        <f ca="1">IF(RAND()&gt;Table4[[#This Row],[offer1prob]], "yes", "no")</f>
        <v>no</v>
      </c>
      <c r="S2689" s="1" t="str">
        <f ca="1">IF(RAND()&lt;Table4[[#This Row],[offer1prob]], "yes", "no")</f>
        <v>yes</v>
      </c>
      <c r="T2689" s="1" t="str">
        <f ca="1">"performConversation '" &amp; Table4[[#This Row],[question]] &amp; "' '" &amp; Table4[[#This Row],[answerToAppointmentRequest]] &amp; "' '" &amp; Table4[[#This Row],[answerToMailRequest]] &amp; "'"</f>
        <v>performConversation 'The Wolverine is crap' 'no' 'yes'</v>
      </c>
    </row>
    <row r="2690" spans="11:20" x14ac:dyDescent="0.25">
      <c r="K2690">
        <v>2689</v>
      </c>
      <c r="L2690" t="str">
        <f ca="1">OFFSET(Table1[[#Headers],[Template]], MOD(Table4[[#This Row],[Num]], 5)+1, 0)</f>
        <v>What does the $ have as %?</v>
      </c>
      <c r="M2690" t="str">
        <f ca="1">OFFSET(Table2[[#Headers],[Car]], MOD(Table4[[#This Row],[Num]], 4)+1, 0)</f>
        <v>Polecat</v>
      </c>
      <c r="N2690" t="str">
        <f ca="1">OFFSET(Table3[[#Headers],[Property]], MOD(Table4[[#This Row],[Num]], 3)+1, 0)</f>
        <v>color</v>
      </c>
      <c r="O2690" s="1">
        <f ca="1">1/(1/VLOOKUP(Table4[[#This Row],[Template]],Table1[], 2, FALSE)+1/VLOOKUP(Table4[[#This Row],[Car]],Table2[],2,FALSE))*2</f>
        <v>0.3428571428571428</v>
      </c>
      <c r="P2690" s="1">
        <f ca="1">1/(1/VLOOKUP(Table4[[#This Row],[Template]],Table1[], 3, FALSE)+1/VLOOKUP(Table4[[#This Row],[Car]],Table2[],3,FALSE))*2</f>
        <v>0.43636363636363629</v>
      </c>
      <c r="Q2690" s="1" t="str">
        <f ca="1">SUBSTITUTE(SUBSTITUTE(Table4[[#This Row],[Template]], "$", Table4[[#This Row],[Car]]), "%", Table4[[#This Row],[Property]])</f>
        <v>What does the Polecat have as color?</v>
      </c>
      <c r="R2690" s="1" t="str">
        <f ca="1">IF(RAND()&gt;Table4[[#This Row],[offer1prob]], "yes", "no")</f>
        <v>no</v>
      </c>
      <c r="S2690" s="1" t="str">
        <f ca="1">IF(RAND()&lt;Table4[[#This Row],[offer1prob]], "yes", "no")</f>
        <v>no</v>
      </c>
      <c r="T2690" s="1" t="str">
        <f ca="1">"performConversation '" &amp; Table4[[#This Row],[question]] &amp; "' '" &amp; Table4[[#This Row],[answerToAppointmentRequest]] &amp; "' '" &amp; Table4[[#This Row],[answerToMailRequest]] &amp; "'"</f>
        <v>performConversation 'What does the Polecat have as color?' 'no' 'no'</v>
      </c>
    </row>
    <row r="2691" spans="11:20" x14ac:dyDescent="0.25">
      <c r="K2691">
        <v>2690</v>
      </c>
      <c r="L2691" t="str">
        <f ca="1">OFFSET(Table1[[#Headers],[Template]], MOD(Table4[[#This Row],[Num]], 5)+1, 0)</f>
        <v>Why is the $ so expensive?</v>
      </c>
      <c r="M2691" t="str">
        <f ca="1">OFFSET(Table2[[#Headers],[Car]], MOD(Table4[[#This Row],[Num]], 4)+1, 0)</f>
        <v>Sea Otter</v>
      </c>
      <c r="N2691" t="str">
        <f ca="1">OFFSET(Table3[[#Headers],[Property]], MOD(Table4[[#This Row],[Num]], 3)+1, 0)</f>
        <v>weight</v>
      </c>
      <c r="O2691" s="1">
        <f ca="1">1/(1/VLOOKUP(Table4[[#This Row],[Template]],Table1[], 2, FALSE)+1/VLOOKUP(Table4[[#This Row],[Car]],Table2[],2,FALSE))*2</f>
        <v>0.3428571428571428</v>
      </c>
      <c r="P2691" s="1">
        <f ca="1">1/(1/VLOOKUP(Table4[[#This Row],[Template]],Table1[], 3, FALSE)+1/VLOOKUP(Table4[[#This Row],[Car]],Table2[],3,FALSE))*2</f>
        <v>0.48</v>
      </c>
      <c r="Q2691" s="1" t="str">
        <f ca="1">SUBSTITUTE(SUBSTITUTE(Table4[[#This Row],[Template]], "$", Table4[[#This Row],[Car]]), "%", Table4[[#This Row],[Property]])</f>
        <v>Why is the Sea Otter so expensive?</v>
      </c>
      <c r="R2691" s="1" t="str">
        <f ca="1">IF(RAND()&gt;Table4[[#This Row],[offer1prob]], "yes", "no")</f>
        <v>yes</v>
      </c>
      <c r="S2691" s="1" t="str">
        <f ca="1">IF(RAND()&lt;Table4[[#This Row],[offer1prob]], "yes", "no")</f>
        <v>yes</v>
      </c>
      <c r="T2691" s="1" t="str">
        <f ca="1">"performConversation '" &amp; Table4[[#This Row],[question]] &amp; "' '" &amp; Table4[[#This Row],[answerToAppointmentRequest]] &amp; "' '" &amp; Table4[[#This Row],[answerToMailRequest]] &amp; "'"</f>
        <v>performConversation 'Why is the Sea Otter so expensive?' 'yes' 'yes'</v>
      </c>
    </row>
    <row r="2692" spans="11:20" x14ac:dyDescent="0.25">
      <c r="K2692">
        <v>2691</v>
      </c>
      <c r="L2692" t="str">
        <f ca="1">OFFSET(Table1[[#Headers],[Template]], MOD(Table4[[#This Row],[Num]], 5)+1, 0)</f>
        <v>Do you still manufacture the $?</v>
      </c>
      <c r="M2692" t="str">
        <f ca="1">OFFSET(Table2[[#Headers],[Car]], MOD(Table4[[#This Row],[Num]], 4)+1, 0)</f>
        <v>Sable</v>
      </c>
      <c r="N2692" t="str">
        <f ca="1">OFFSET(Table3[[#Headers],[Property]], MOD(Table4[[#This Row],[Num]], 3)+1, 0)</f>
        <v>mpg</v>
      </c>
      <c r="O2692" s="1">
        <f ca="1">1/(1/VLOOKUP(Table4[[#This Row],[Template]],Table1[], 2, FALSE)+1/VLOOKUP(Table4[[#This Row],[Car]],Table2[],2,FALSE))*2</f>
        <v>0.61538461538461542</v>
      </c>
      <c r="P2692" s="1">
        <f ca="1">1/(1/VLOOKUP(Table4[[#This Row],[Template]],Table1[], 3, FALSE)+1/VLOOKUP(Table4[[#This Row],[Car]],Table2[],3,FALSE))*2</f>
        <v>0.54545454545454541</v>
      </c>
      <c r="Q2692" s="1" t="str">
        <f ca="1">SUBSTITUTE(SUBSTITUTE(Table4[[#This Row],[Template]], "$", Table4[[#This Row],[Car]]), "%", Table4[[#This Row],[Property]])</f>
        <v>Do you still manufacture the Sable?</v>
      </c>
      <c r="R2692" s="1" t="str">
        <f ca="1">IF(RAND()&gt;Table4[[#This Row],[offer1prob]], "yes", "no")</f>
        <v>no</v>
      </c>
      <c r="S2692" s="1" t="str">
        <f ca="1">IF(RAND()&lt;Table4[[#This Row],[offer1prob]], "yes", "no")</f>
        <v>yes</v>
      </c>
      <c r="T2692" s="1" t="str">
        <f ca="1">"performConversation '" &amp; Table4[[#This Row],[question]] &amp; "' '" &amp; Table4[[#This Row],[answerToAppointmentRequest]] &amp; "' '" &amp; Table4[[#This Row],[answerToMailRequest]] &amp; "'"</f>
        <v>performConversation 'Do you still manufacture the Sable?' 'no' 'yes'</v>
      </c>
    </row>
    <row r="2693" spans="11:20" x14ac:dyDescent="0.25">
      <c r="K2693">
        <v>2692</v>
      </c>
      <c r="L2693" t="str">
        <f ca="1">OFFSET(Table1[[#Headers],[Template]], MOD(Table4[[#This Row],[Num]], 5)+1, 0)</f>
        <v>What is the % of the $?</v>
      </c>
      <c r="M2693" t="str">
        <f ca="1">OFFSET(Table2[[#Headers],[Car]], MOD(Table4[[#This Row],[Num]], 4)+1, 0)</f>
        <v>Wolverine</v>
      </c>
      <c r="N2693" t="str">
        <f ca="1">OFFSET(Table3[[#Headers],[Property]], MOD(Table4[[#This Row],[Num]], 3)+1, 0)</f>
        <v>color</v>
      </c>
      <c r="O2693" s="1">
        <f ca="1">1/(1/VLOOKUP(Table4[[#This Row],[Template]],Table1[], 2, FALSE)+1/VLOOKUP(Table4[[#This Row],[Car]],Table2[],2,FALSE))*2</f>
        <v>0.6</v>
      </c>
      <c r="P2693" s="1">
        <f ca="1">1/(1/VLOOKUP(Table4[[#This Row],[Template]],Table1[], 3, FALSE)+1/VLOOKUP(Table4[[#This Row],[Car]],Table2[],3,FALSE))*2</f>
        <v>0.3428571428571428</v>
      </c>
      <c r="Q2693" s="1" t="str">
        <f ca="1">SUBSTITUTE(SUBSTITUTE(Table4[[#This Row],[Template]], "$", Table4[[#This Row],[Car]]), "%", Table4[[#This Row],[Property]])</f>
        <v>What is the color of the Wolverine?</v>
      </c>
      <c r="R2693" s="1" t="str">
        <f ca="1">IF(RAND()&gt;Table4[[#This Row],[offer1prob]], "yes", "no")</f>
        <v>yes</v>
      </c>
      <c r="S2693" s="1" t="str">
        <f ca="1">IF(RAND()&lt;Table4[[#This Row],[offer1prob]], "yes", "no")</f>
        <v>yes</v>
      </c>
      <c r="T2693" s="1" t="str">
        <f ca="1">"performConversation '" &amp; Table4[[#This Row],[question]] &amp; "' '" &amp; Table4[[#This Row],[answerToAppointmentRequest]] &amp; "' '" &amp; Table4[[#This Row],[answerToMailRequest]] &amp; "'"</f>
        <v>performConversation 'What is the color of the Wolverine?' 'yes' 'yes'</v>
      </c>
    </row>
    <row r="2694" spans="11:20" x14ac:dyDescent="0.25">
      <c r="K2694">
        <v>2693</v>
      </c>
      <c r="L2694" t="str">
        <f ca="1">OFFSET(Table1[[#Headers],[Template]], MOD(Table4[[#This Row],[Num]], 5)+1, 0)</f>
        <v>The $ is crap</v>
      </c>
      <c r="M2694" t="str">
        <f ca="1">OFFSET(Table2[[#Headers],[Car]], MOD(Table4[[#This Row],[Num]], 4)+1, 0)</f>
        <v>Polecat</v>
      </c>
      <c r="N2694" t="str">
        <f ca="1">OFFSET(Table3[[#Headers],[Property]], MOD(Table4[[#This Row],[Num]], 3)+1, 0)</f>
        <v>weight</v>
      </c>
      <c r="O2694" s="1">
        <f ca="1">1/(1/VLOOKUP(Table4[[#This Row],[Template]],Table1[], 2, FALSE)+1/VLOOKUP(Table4[[#This Row],[Car]],Table2[],2,FALSE))*2</f>
        <v>0.26666666666666666</v>
      </c>
      <c r="P2694" s="1">
        <f ca="1">1/(1/VLOOKUP(Table4[[#This Row],[Template]],Table1[], 3, FALSE)+1/VLOOKUP(Table4[[#This Row],[Car]],Table2[],3,FALSE))*2</f>
        <v>0.32</v>
      </c>
      <c r="Q2694" s="1" t="str">
        <f ca="1">SUBSTITUTE(SUBSTITUTE(Table4[[#This Row],[Template]], "$", Table4[[#This Row],[Car]]), "%", Table4[[#This Row],[Property]])</f>
        <v>The Polecat is crap</v>
      </c>
      <c r="R2694" s="1" t="str">
        <f ca="1">IF(RAND()&gt;Table4[[#This Row],[offer1prob]], "yes", "no")</f>
        <v>no</v>
      </c>
      <c r="S2694" s="1" t="str">
        <f ca="1">IF(RAND()&lt;Table4[[#This Row],[offer1prob]], "yes", "no")</f>
        <v>no</v>
      </c>
      <c r="T2694" s="1" t="str">
        <f ca="1">"performConversation '" &amp; Table4[[#This Row],[question]] &amp; "' '" &amp; Table4[[#This Row],[answerToAppointmentRequest]] &amp; "' '" &amp; Table4[[#This Row],[answerToMailRequest]] &amp; "'"</f>
        <v>performConversation 'The Polecat is crap' 'no' 'no'</v>
      </c>
    </row>
    <row r="2695" spans="11:20" x14ac:dyDescent="0.25">
      <c r="K2695">
        <v>2694</v>
      </c>
      <c r="L2695" t="str">
        <f ca="1">OFFSET(Table1[[#Headers],[Template]], MOD(Table4[[#This Row],[Num]], 5)+1, 0)</f>
        <v>What does the $ have as %?</v>
      </c>
      <c r="M2695" t="str">
        <f ca="1">OFFSET(Table2[[#Headers],[Car]], MOD(Table4[[#This Row],[Num]], 4)+1, 0)</f>
        <v>Sea Otter</v>
      </c>
      <c r="N2695" t="str">
        <f ca="1">OFFSET(Table3[[#Headers],[Property]], MOD(Table4[[#This Row],[Num]], 3)+1, 0)</f>
        <v>mpg</v>
      </c>
      <c r="O2695" s="1">
        <f ca="1">1/(1/VLOOKUP(Table4[[#This Row],[Template]],Table1[], 2, FALSE)+1/VLOOKUP(Table4[[#This Row],[Car]],Table2[],2,FALSE))*2</f>
        <v>0.3</v>
      </c>
      <c r="P2695" s="1">
        <f ca="1">1/(1/VLOOKUP(Table4[[#This Row],[Template]],Table1[], 3, FALSE)+1/VLOOKUP(Table4[[#This Row],[Car]],Table2[],3,FALSE))*2</f>
        <v>0.3428571428571428</v>
      </c>
      <c r="Q2695" s="1" t="str">
        <f ca="1">SUBSTITUTE(SUBSTITUTE(Table4[[#This Row],[Template]], "$", Table4[[#This Row],[Car]]), "%", Table4[[#This Row],[Property]])</f>
        <v>What does the Sea Otter have as mpg?</v>
      </c>
      <c r="R2695" s="1" t="str">
        <f ca="1">IF(RAND()&gt;Table4[[#This Row],[offer1prob]], "yes", "no")</f>
        <v>no</v>
      </c>
      <c r="S2695" s="1" t="str">
        <f ca="1">IF(RAND()&lt;Table4[[#This Row],[offer1prob]], "yes", "no")</f>
        <v>no</v>
      </c>
      <c r="T2695" s="1" t="str">
        <f ca="1">"performConversation '" &amp; Table4[[#This Row],[question]] &amp; "' '" &amp; Table4[[#This Row],[answerToAppointmentRequest]] &amp; "' '" &amp; Table4[[#This Row],[answerToMailRequest]] &amp; "'"</f>
        <v>performConversation 'What does the Sea Otter have as mpg?' 'no' 'no'</v>
      </c>
    </row>
    <row r="2696" spans="11:20" x14ac:dyDescent="0.25">
      <c r="K2696">
        <v>2695</v>
      </c>
      <c r="L2696" t="str">
        <f ca="1">OFFSET(Table1[[#Headers],[Template]], MOD(Table4[[#This Row],[Num]], 5)+1, 0)</f>
        <v>Why is the $ so expensive?</v>
      </c>
      <c r="M2696" t="str">
        <f ca="1">OFFSET(Table2[[#Headers],[Car]], MOD(Table4[[#This Row],[Num]], 4)+1, 0)</f>
        <v>Sable</v>
      </c>
      <c r="N2696" t="str">
        <f ca="1">OFFSET(Table3[[#Headers],[Property]], MOD(Table4[[#This Row],[Num]], 3)+1, 0)</f>
        <v>color</v>
      </c>
      <c r="O2696" s="1">
        <f ca="1">1/(1/VLOOKUP(Table4[[#This Row],[Template]],Table1[], 2, FALSE)+1/VLOOKUP(Table4[[#This Row],[Car]],Table2[],2,FALSE))*2</f>
        <v>0.53333333333333333</v>
      </c>
      <c r="P2696" s="1">
        <f ca="1">1/(1/VLOOKUP(Table4[[#This Row],[Template]],Table1[], 3, FALSE)+1/VLOOKUP(Table4[[#This Row],[Car]],Table2[],3,FALSE))*2</f>
        <v>0.6</v>
      </c>
      <c r="Q2696" s="1" t="str">
        <f ca="1">SUBSTITUTE(SUBSTITUTE(Table4[[#This Row],[Template]], "$", Table4[[#This Row],[Car]]), "%", Table4[[#This Row],[Property]])</f>
        <v>Why is the Sable so expensive?</v>
      </c>
      <c r="R2696" s="1" t="str">
        <f ca="1">IF(RAND()&gt;Table4[[#This Row],[offer1prob]], "yes", "no")</f>
        <v>no</v>
      </c>
      <c r="S2696" s="1" t="str">
        <f ca="1">IF(RAND()&lt;Table4[[#This Row],[offer1prob]], "yes", "no")</f>
        <v>no</v>
      </c>
      <c r="T2696" s="1" t="str">
        <f ca="1">"performConversation '" &amp; Table4[[#This Row],[question]] &amp; "' '" &amp; Table4[[#This Row],[answerToAppointmentRequest]] &amp; "' '" &amp; Table4[[#This Row],[answerToMailRequest]] &amp; "'"</f>
        <v>performConversation 'Why is the Sable so expensive?' 'no' 'no'</v>
      </c>
    </row>
    <row r="2697" spans="11:20" x14ac:dyDescent="0.25">
      <c r="K2697">
        <v>2696</v>
      </c>
      <c r="L2697" t="str">
        <f ca="1">OFFSET(Table1[[#Headers],[Template]], MOD(Table4[[#This Row],[Num]], 5)+1, 0)</f>
        <v>Do you still manufacture the $?</v>
      </c>
      <c r="M2697" t="str">
        <f ca="1">OFFSET(Table2[[#Headers],[Car]], MOD(Table4[[#This Row],[Num]], 4)+1, 0)</f>
        <v>Wolverine</v>
      </c>
      <c r="N2697" t="str">
        <f ca="1">OFFSET(Table3[[#Headers],[Property]], MOD(Table4[[#This Row],[Num]], 3)+1, 0)</f>
        <v>weight</v>
      </c>
      <c r="O2697" s="1">
        <f ca="1">1/(1/VLOOKUP(Table4[[#This Row],[Template]],Table1[], 2, FALSE)+1/VLOOKUP(Table4[[#This Row],[Car]],Table2[],2,FALSE))*2</f>
        <v>0.54545454545454541</v>
      </c>
      <c r="P2697" s="1">
        <f ca="1">1/(1/VLOOKUP(Table4[[#This Row],[Template]],Table1[], 3, FALSE)+1/VLOOKUP(Table4[[#This Row],[Car]],Table2[],3,FALSE))*2</f>
        <v>0.37499999999999994</v>
      </c>
      <c r="Q2697" s="1" t="str">
        <f ca="1">SUBSTITUTE(SUBSTITUTE(Table4[[#This Row],[Template]], "$", Table4[[#This Row],[Car]]), "%", Table4[[#This Row],[Property]])</f>
        <v>Do you still manufacture the Wolverine?</v>
      </c>
      <c r="R2697" s="1" t="str">
        <f ca="1">IF(RAND()&gt;Table4[[#This Row],[offer1prob]], "yes", "no")</f>
        <v>no</v>
      </c>
      <c r="S2697" s="1" t="str">
        <f ca="1">IF(RAND()&lt;Table4[[#This Row],[offer1prob]], "yes", "no")</f>
        <v>no</v>
      </c>
      <c r="T2697" s="1" t="str">
        <f ca="1">"performConversation '" &amp; Table4[[#This Row],[question]] &amp; "' '" &amp; Table4[[#This Row],[answerToAppointmentRequest]] &amp; "' '" &amp; Table4[[#This Row],[answerToMailRequest]] &amp; "'"</f>
        <v>performConversation 'Do you still manufacture the Wolverine?' 'no' 'no'</v>
      </c>
    </row>
    <row r="2698" spans="11:20" x14ac:dyDescent="0.25">
      <c r="K2698">
        <v>2697</v>
      </c>
      <c r="L2698" t="str">
        <f ca="1">OFFSET(Table1[[#Headers],[Template]], MOD(Table4[[#This Row],[Num]], 5)+1, 0)</f>
        <v>What is the % of the $?</v>
      </c>
      <c r="M2698" t="str">
        <f ca="1">OFFSET(Table2[[#Headers],[Car]], MOD(Table4[[#This Row],[Num]], 4)+1, 0)</f>
        <v>Polecat</v>
      </c>
      <c r="N2698" t="str">
        <f ca="1">OFFSET(Table3[[#Headers],[Property]], MOD(Table4[[#This Row],[Num]], 3)+1, 0)</f>
        <v>mpg</v>
      </c>
      <c r="O2698" s="1">
        <f ca="1">1/(1/VLOOKUP(Table4[[#This Row],[Template]],Table1[], 2, FALSE)+1/VLOOKUP(Table4[[#This Row],[Car]],Table2[],2,FALSE))*2</f>
        <v>0.48</v>
      </c>
      <c r="P2698" s="1">
        <f ca="1">1/(1/VLOOKUP(Table4[[#This Row],[Template]],Table1[], 3, FALSE)+1/VLOOKUP(Table4[[#This Row],[Car]],Table2[],3,FALSE))*2</f>
        <v>0.53333333333333333</v>
      </c>
      <c r="Q2698" s="1" t="str">
        <f ca="1">SUBSTITUTE(SUBSTITUTE(Table4[[#This Row],[Template]], "$", Table4[[#This Row],[Car]]), "%", Table4[[#This Row],[Property]])</f>
        <v>What is the mpg of the Polecat?</v>
      </c>
      <c r="R2698" s="1" t="str">
        <f ca="1">IF(RAND()&gt;Table4[[#This Row],[offer1prob]], "yes", "no")</f>
        <v>yes</v>
      </c>
      <c r="S2698" s="1" t="str">
        <f ca="1">IF(RAND()&lt;Table4[[#This Row],[offer1prob]], "yes", "no")</f>
        <v>yes</v>
      </c>
      <c r="T2698" s="1" t="str">
        <f ca="1">"performConversation '" &amp; Table4[[#This Row],[question]] &amp; "' '" &amp; Table4[[#This Row],[answerToAppointmentRequest]] &amp; "' '" &amp; Table4[[#This Row],[answerToMailRequest]] &amp; "'"</f>
        <v>performConversation 'What is the mpg of the Polecat?' 'yes' 'yes'</v>
      </c>
    </row>
    <row r="2699" spans="11:20" x14ac:dyDescent="0.25">
      <c r="K2699">
        <v>2698</v>
      </c>
      <c r="L2699" t="str">
        <f ca="1">OFFSET(Table1[[#Headers],[Template]], MOD(Table4[[#This Row],[Num]], 5)+1, 0)</f>
        <v>The $ is crap</v>
      </c>
      <c r="M2699" t="str">
        <f ca="1">OFFSET(Table2[[#Headers],[Car]], MOD(Table4[[#This Row],[Num]], 4)+1, 0)</f>
        <v>Sea Otter</v>
      </c>
      <c r="N2699" t="str">
        <f ca="1">OFFSET(Table3[[#Headers],[Property]], MOD(Table4[[#This Row],[Num]], 3)+1, 0)</f>
        <v>color</v>
      </c>
      <c r="O2699" s="1">
        <f ca="1">1/(1/VLOOKUP(Table4[[#This Row],[Template]],Table1[], 2, FALSE)+1/VLOOKUP(Table4[[#This Row],[Car]],Table2[],2,FALSE))*2</f>
        <v>0.24</v>
      </c>
      <c r="P2699" s="1">
        <f ca="1">1/(1/VLOOKUP(Table4[[#This Row],[Template]],Table1[], 3, FALSE)+1/VLOOKUP(Table4[[#This Row],[Car]],Table2[],3,FALSE))*2</f>
        <v>0.26666666666666666</v>
      </c>
      <c r="Q2699" s="1" t="str">
        <f ca="1">SUBSTITUTE(SUBSTITUTE(Table4[[#This Row],[Template]], "$", Table4[[#This Row],[Car]]), "%", Table4[[#This Row],[Property]])</f>
        <v>The Sea Otter is crap</v>
      </c>
      <c r="R2699" s="1" t="str">
        <f ca="1">IF(RAND()&gt;Table4[[#This Row],[offer1prob]], "yes", "no")</f>
        <v>yes</v>
      </c>
      <c r="S2699" s="1" t="str">
        <f ca="1">IF(RAND()&lt;Table4[[#This Row],[offer1prob]], "yes", "no")</f>
        <v>no</v>
      </c>
      <c r="T2699" s="1" t="str">
        <f ca="1">"performConversation '" &amp; Table4[[#This Row],[question]] &amp; "' '" &amp; Table4[[#This Row],[answerToAppointmentRequest]] &amp; "' '" &amp; Table4[[#This Row],[answerToMailRequest]] &amp; "'"</f>
        <v>performConversation 'The Sea Otter is crap' 'yes' 'no'</v>
      </c>
    </row>
    <row r="2700" spans="11:20" x14ac:dyDescent="0.25">
      <c r="K2700">
        <v>2699</v>
      </c>
      <c r="L2700" t="str">
        <f ca="1">OFFSET(Table1[[#Headers],[Template]], MOD(Table4[[#This Row],[Num]], 5)+1, 0)</f>
        <v>What does the $ have as %?</v>
      </c>
      <c r="M2700" t="str">
        <f ca="1">OFFSET(Table2[[#Headers],[Car]], MOD(Table4[[#This Row],[Num]], 4)+1, 0)</f>
        <v>Sable</v>
      </c>
      <c r="N2700" t="str">
        <f ca="1">OFFSET(Table3[[#Headers],[Property]], MOD(Table4[[#This Row],[Num]], 3)+1, 0)</f>
        <v>weight</v>
      </c>
      <c r="O2700" s="1">
        <f ca="1">1/(1/VLOOKUP(Table4[[#This Row],[Template]],Table1[], 2, FALSE)+1/VLOOKUP(Table4[[#This Row],[Car]],Table2[],2,FALSE))*2</f>
        <v>0.43636363636363629</v>
      </c>
      <c r="P2700" s="1">
        <f ca="1">1/(1/VLOOKUP(Table4[[#This Row],[Template]],Table1[], 3, FALSE)+1/VLOOKUP(Table4[[#This Row],[Car]],Table2[],3,FALSE))*2</f>
        <v>0.4</v>
      </c>
      <c r="Q2700" s="1" t="str">
        <f ca="1">SUBSTITUTE(SUBSTITUTE(Table4[[#This Row],[Template]], "$", Table4[[#This Row],[Car]]), "%", Table4[[#This Row],[Property]])</f>
        <v>What does the Sable have as weight?</v>
      </c>
      <c r="R2700" s="1" t="str">
        <f ca="1">IF(RAND()&gt;Table4[[#This Row],[offer1prob]], "yes", "no")</f>
        <v>yes</v>
      </c>
      <c r="S2700" s="1" t="str">
        <f ca="1">IF(RAND()&lt;Table4[[#This Row],[offer1prob]], "yes", "no")</f>
        <v>yes</v>
      </c>
      <c r="T2700" s="1" t="str">
        <f ca="1">"performConversation '" &amp; Table4[[#This Row],[question]] &amp; "' '" &amp; Table4[[#This Row],[answerToAppointmentRequest]] &amp; "' '" &amp; Table4[[#This Row],[answerToMailRequest]] &amp; "'"</f>
        <v>performConversation 'What does the Sable have as weight?' 'yes' 'yes'</v>
      </c>
    </row>
    <row r="2701" spans="11:20" x14ac:dyDescent="0.25">
      <c r="K2701">
        <v>2700</v>
      </c>
      <c r="L2701" t="str">
        <f ca="1">OFFSET(Table1[[#Headers],[Template]], MOD(Table4[[#This Row],[Num]], 5)+1, 0)</f>
        <v>Why is the $ so expensive?</v>
      </c>
      <c r="M2701" t="str">
        <f ca="1">OFFSET(Table2[[#Headers],[Car]], MOD(Table4[[#This Row],[Num]], 4)+1, 0)</f>
        <v>Wolverine</v>
      </c>
      <c r="N2701" t="str">
        <f ca="1">OFFSET(Table3[[#Headers],[Property]], MOD(Table4[[#This Row],[Num]], 3)+1, 0)</f>
        <v>mpg</v>
      </c>
      <c r="O2701" s="1">
        <f ca="1">1/(1/VLOOKUP(Table4[[#This Row],[Template]],Table1[], 2, FALSE)+1/VLOOKUP(Table4[[#This Row],[Car]],Table2[],2,FALSE))*2</f>
        <v>0.48</v>
      </c>
      <c r="P2701" s="1">
        <f ca="1">1/(1/VLOOKUP(Table4[[#This Row],[Template]],Table1[], 3, FALSE)+1/VLOOKUP(Table4[[#This Row],[Car]],Table2[],3,FALSE))*2</f>
        <v>0.4</v>
      </c>
      <c r="Q2701" s="1" t="str">
        <f ca="1">SUBSTITUTE(SUBSTITUTE(Table4[[#This Row],[Template]], "$", Table4[[#This Row],[Car]]), "%", Table4[[#This Row],[Property]])</f>
        <v>Why is the Wolverine so expensive?</v>
      </c>
      <c r="R2701" s="1" t="str">
        <f ca="1">IF(RAND()&gt;Table4[[#This Row],[offer1prob]], "yes", "no")</f>
        <v>yes</v>
      </c>
      <c r="S2701" s="1" t="str">
        <f ca="1">IF(RAND()&lt;Table4[[#This Row],[offer1prob]], "yes", "no")</f>
        <v>yes</v>
      </c>
      <c r="T2701" s="1" t="str">
        <f ca="1">"performConversation '" &amp; Table4[[#This Row],[question]] &amp; "' '" &amp; Table4[[#This Row],[answerToAppointmentRequest]] &amp; "' '" &amp; Table4[[#This Row],[answerToMailRequest]] &amp; "'"</f>
        <v>performConversation 'Why is the Wolverine so expensive?' 'yes' 'yes'</v>
      </c>
    </row>
    <row r="2702" spans="11:20" x14ac:dyDescent="0.25">
      <c r="K2702">
        <v>2701</v>
      </c>
      <c r="L2702" t="str">
        <f ca="1">OFFSET(Table1[[#Headers],[Template]], MOD(Table4[[#This Row],[Num]], 5)+1, 0)</f>
        <v>Do you still manufacture the $?</v>
      </c>
      <c r="M2702" t="str">
        <f ca="1">OFFSET(Table2[[#Headers],[Car]], MOD(Table4[[#This Row],[Num]], 4)+1, 0)</f>
        <v>Polecat</v>
      </c>
      <c r="N2702" t="str">
        <f ca="1">OFFSET(Table3[[#Headers],[Property]], MOD(Table4[[#This Row],[Num]], 3)+1, 0)</f>
        <v>color</v>
      </c>
      <c r="O2702" s="1">
        <f ca="1">1/(1/VLOOKUP(Table4[[#This Row],[Template]],Table1[], 2, FALSE)+1/VLOOKUP(Table4[[#This Row],[Car]],Table2[],2,FALSE))*2</f>
        <v>0.44444444444444442</v>
      </c>
      <c r="P2702" s="1">
        <f ca="1">1/(1/VLOOKUP(Table4[[#This Row],[Template]],Table1[], 3, FALSE)+1/VLOOKUP(Table4[[#This Row],[Car]],Table2[],3,FALSE))*2</f>
        <v>0.61538461538461542</v>
      </c>
      <c r="Q2702" s="1" t="str">
        <f ca="1">SUBSTITUTE(SUBSTITUTE(Table4[[#This Row],[Template]], "$", Table4[[#This Row],[Car]]), "%", Table4[[#This Row],[Property]])</f>
        <v>Do you still manufacture the Polecat?</v>
      </c>
      <c r="R2702" s="1" t="str">
        <f ca="1">IF(RAND()&gt;Table4[[#This Row],[offer1prob]], "yes", "no")</f>
        <v>yes</v>
      </c>
      <c r="S2702" s="1" t="str">
        <f ca="1">IF(RAND()&lt;Table4[[#This Row],[offer1prob]], "yes", "no")</f>
        <v>yes</v>
      </c>
      <c r="T2702" s="1" t="str">
        <f ca="1">"performConversation '" &amp; Table4[[#This Row],[question]] &amp; "' '" &amp; Table4[[#This Row],[answerToAppointmentRequest]] &amp; "' '" &amp; Table4[[#This Row],[answerToMailRequest]] &amp; "'"</f>
        <v>performConversation 'Do you still manufacture the Polecat?' 'yes' 'yes'</v>
      </c>
    </row>
    <row r="2703" spans="11:20" x14ac:dyDescent="0.25">
      <c r="K2703">
        <v>2702</v>
      </c>
      <c r="L2703" t="str">
        <f ca="1">OFFSET(Table1[[#Headers],[Template]], MOD(Table4[[#This Row],[Num]], 5)+1, 0)</f>
        <v>What is the % of the $?</v>
      </c>
      <c r="M2703" t="str">
        <f ca="1">OFFSET(Table2[[#Headers],[Car]], MOD(Table4[[#This Row],[Num]], 4)+1, 0)</f>
        <v>Sea Otter</v>
      </c>
      <c r="N2703" t="str">
        <f ca="1">OFFSET(Table3[[#Headers],[Property]], MOD(Table4[[#This Row],[Num]], 3)+1, 0)</f>
        <v>weight</v>
      </c>
      <c r="O2703" s="1">
        <f ca="1">1/(1/VLOOKUP(Table4[[#This Row],[Template]],Table1[], 2, FALSE)+1/VLOOKUP(Table4[[#This Row],[Car]],Table2[],2,FALSE))*2</f>
        <v>0.4</v>
      </c>
      <c r="P2703" s="1">
        <f ca="1">1/(1/VLOOKUP(Table4[[#This Row],[Template]],Table1[], 3, FALSE)+1/VLOOKUP(Table4[[#This Row],[Car]],Table2[],3,FALSE))*2</f>
        <v>0.4</v>
      </c>
      <c r="Q2703" s="1" t="str">
        <f ca="1">SUBSTITUTE(SUBSTITUTE(Table4[[#This Row],[Template]], "$", Table4[[#This Row],[Car]]), "%", Table4[[#This Row],[Property]])</f>
        <v>What is the weight of the Sea Otter?</v>
      </c>
      <c r="R2703" s="1" t="str">
        <f ca="1">IF(RAND()&gt;Table4[[#This Row],[offer1prob]], "yes", "no")</f>
        <v>no</v>
      </c>
      <c r="S2703" s="1" t="str">
        <f ca="1">IF(RAND()&lt;Table4[[#This Row],[offer1prob]], "yes", "no")</f>
        <v>yes</v>
      </c>
      <c r="T2703" s="1" t="str">
        <f ca="1">"performConversation '" &amp; Table4[[#This Row],[question]] &amp; "' '" &amp; Table4[[#This Row],[answerToAppointmentRequest]] &amp; "' '" &amp; Table4[[#This Row],[answerToMailRequest]] &amp; "'"</f>
        <v>performConversation 'What is the weight of the Sea Otter?' 'no' 'yes'</v>
      </c>
    </row>
    <row r="2704" spans="11:20" x14ac:dyDescent="0.25">
      <c r="K2704">
        <v>2703</v>
      </c>
      <c r="L2704" t="str">
        <f ca="1">OFFSET(Table1[[#Headers],[Template]], MOD(Table4[[#This Row],[Num]], 5)+1, 0)</f>
        <v>The $ is crap</v>
      </c>
      <c r="M2704" t="str">
        <f ca="1">OFFSET(Table2[[#Headers],[Car]], MOD(Table4[[#This Row],[Num]], 4)+1, 0)</f>
        <v>Sable</v>
      </c>
      <c r="N2704" t="str">
        <f ca="1">OFFSET(Table3[[#Headers],[Property]], MOD(Table4[[#This Row],[Num]], 3)+1, 0)</f>
        <v>mpg</v>
      </c>
      <c r="O2704" s="1">
        <f ca="1">1/(1/VLOOKUP(Table4[[#This Row],[Template]],Table1[], 2, FALSE)+1/VLOOKUP(Table4[[#This Row],[Car]],Table2[],2,FALSE))*2</f>
        <v>0.32</v>
      </c>
      <c r="P2704" s="1">
        <f ca="1">1/(1/VLOOKUP(Table4[[#This Row],[Template]],Table1[], 3, FALSE)+1/VLOOKUP(Table4[[#This Row],[Car]],Table2[],3,FALSE))*2</f>
        <v>0.3</v>
      </c>
      <c r="Q2704" s="1" t="str">
        <f ca="1">SUBSTITUTE(SUBSTITUTE(Table4[[#This Row],[Template]], "$", Table4[[#This Row],[Car]]), "%", Table4[[#This Row],[Property]])</f>
        <v>The Sable is crap</v>
      </c>
      <c r="R2704" s="1" t="str">
        <f ca="1">IF(RAND()&gt;Table4[[#This Row],[offer1prob]], "yes", "no")</f>
        <v>yes</v>
      </c>
      <c r="S2704" s="1" t="str">
        <f ca="1">IF(RAND()&lt;Table4[[#This Row],[offer1prob]], "yes", "no")</f>
        <v>no</v>
      </c>
      <c r="T2704" s="1" t="str">
        <f ca="1">"performConversation '" &amp; Table4[[#This Row],[question]] &amp; "' '" &amp; Table4[[#This Row],[answerToAppointmentRequest]] &amp; "' '" &amp; Table4[[#This Row],[answerToMailRequest]] &amp; "'"</f>
        <v>performConversation 'The Sable is crap' 'yes' 'no'</v>
      </c>
    </row>
    <row r="2705" spans="11:20" x14ac:dyDescent="0.25">
      <c r="K2705">
        <v>2704</v>
      </c>
      <c r="L2705" t="str">
        <f ca="1">OFFSET(Table1[[#Headers],[Template]], MOD(Table4[[#This Row],[Num]], 5)+1, 0)</f>
        <v>What does the $ have as %?</v>
      </c>
      <c r="M2705" t="str">
        <f ca="1">OFFSET(Table2[[#Headers],[Car]], MOD(Table4[[#This Row],[Num]], 4)+1, 0)</f>
        <v>Wolverine</v>
      </c>
      <c r="N2705" t="str">
        <f ca="1">OFFSET(Table3[[#Headers],[Property]], MOD(Table4[[#This Row],[Num]], 3)+1, 0)</f>
        <v>color</v>
      </c>
      <c r="O2705" s="1">
        <f ca="1">1/(1/VLOOKUP(Table4[[#This Row],[Template]],Table1[], 2, FALSE)+1/VLOOKUP(Table4[[#This Row],[Car]],Table2[],2,FALSE))*2</f>
        <v>0.4</v>
      </c>
      <c r="P2705" s="1">
        <f ca="1">1/(1/VLOOKUP(Table4[[#This Row],[Template]],Table1[], 3, FALSE)+1/VLOOKUP(Table4[[#This Row],[Car]],Table2[],3,FALSE))*2</f>
        <v>0.3</v>
      </c>
      <c r="Q2705" s="1" t="str">
        <f ca="1">SUBSTITUTE(SUBSTITUTE(Table4[[#This Row],[Template]], "$", Table4[[#This Row],[Car]]), "%", Table4[[#This Row],[Property]])</f>
        <v>What does the Wolverine have as color?</v>
      </c>
      <c r="R2705" s="1" t="str">
        <f ca="1">IF(RAND()&gt;Table4[[#This Row],[offer1prob]], "yes", "no")</f>
        <v>no</v>
      </c>
      <c r="S2705" s="1" t="str">
        <f ca="1">IF(RAND()&lt;Table4[[#This Row],[offer1prob]], "yes", "no")</f>
        <v>no</v>
      </c>
      <c r="T2705" s="1" t="str">
        <f ca="1">"performConversation '" &amp; Table4[[#This Row],[question]] &amp; "' '" &amp; Table4[[#This Row],[answerToAppointmentRequest]] &amp; "' '" &amp; Table4[[#This Row],[answerToMailRequest]] &amp; "'"</f>
        <v>performConversation 'What does the Wolverine have as color?' 'no' 'no'</v>
      </c>
    </row>
    <row r="2706" spans="11:20" x14ac:dyDescent="0.25">
      <c r="K2706">
        <v>2705</v>
      </c>
      <c r="L2706" t="str">
        <f ca="1">OFFSET(Table1[[#Headers],[Template]], MOD(Table4[[#This Row],[Num]], 5)+1, 0)</f>
        <v>Why is the $ so expensive?</v>
      </c>
      <c r="M2706" t="str">
        <f ca="1">OFFSET(Table2[[#Headers],[Car]], MOD(Table4[[#This Row],[Num]], 4)+1, 0)</f>
        <v>Polecat</v>
      </c>
      <c r="N2706" t="str">
        <f ca="1">OFFSET(Table3[[#Headers],[Property]], MOD(Table4[[#This Row],[Num]], 3)+1, 0)</f>
        <v>weight</v>
      </c>
      <c r="O2706" s="1">
        <f ca="1">1/(1/VLOOKUP(Table4[[#This Row],[Template]],Table1[], 2, FALSE)+1/VLOOKUP(Table4[[#This Row],[Car]],Table2[],2,FALSE))*2</f>
        <v>0.4</v>
      </c>
      <c r="P2706" s="1">
        <f ca="1">1/(1/VLOOKUP(Table4[[#This Row],[Template]],Table1[], 3, FALSE)+1/VLOOKUP(Table4[[#This Row],[Car]],Table2[],3,FALSE))*2</f>
        <v>0.68571428571428561</v>
      </c>
      <c r="Q2706" s="1" t="str">
        <f ca="1">SUBSTITUTE(SUBSTITUTE(Table4[[#This Row],[Template]], "$", Table4[[#This Row],[Car]]), "%", Table4[[#This Row],[Property]])</f>
        <v>Why is the Polecat so expensive?</v>
      </c>
      <c r="R2706" s="1" t="str">
        <f ca="1">IF(RAND()&gt;Table4[[#This Row],[offer1prob]], "yes", "no")</f>
        <v>no</v>
      </c>
      <c r="S2706" s="1" t="str">
        <f ca="1">IF(RAND()&lt;Table4[[#This Row],[offer1prob]], "yes", "no")</f>
        <v>no</v>
      </c>
      <c r="T2706" s="1" t="str">
        <f ca="1">"performConversation '" &amp; Table4[[#This Row],[question]] &amp; "' '" &amp; Table4[[#This Row],[answerToAppointmentRequest]] &amp; "' '" &amp; Table4[[#This Row],[answerToMailRequest]] &amp; "'"</f>
        <v>performConversation 'Why is the Polecat so expensive?' 'no' 'no'</v>
      </c>
    </row>
    <row r="2707" spans="11:20" x14ac:dyDescent="0.25">
      <c r="K2707">
        <v>2706</v>
      </c>
      <c r="L2707" t="str">
        <f ca="1">OFFSET(Table1[[#Headers],[Template]], MOD(Table4[[#This Row],[Num]], 5)+1, 0)</f>
        <v>Do you still manufacture the $?</v>
      </c>
      <c r="M2707" t="str">
        <f ca="1">OFFSET(Table2[[#Headers],[Car]], MOD(Table4[[#This Row],[Num]], 4)+1, 0)</f>
        <v>Sea Otter</v>
      </c>
      <c r="N2707" t="str">
        <f ca="1">OFFSET(Table3[[#Headers],[Property]], MOD(Table4[[#This Row],[Num]], 3)+1, 0)</f>
        <v>mpg</v>
      </c>
      <c r="O2707" s="1">
        <f ca="1">1/(1/VLOOKUP(Table4[[#This Row],[Template]],Table1[], 2, FALSE)+1/VLOOKUP(Table4[[#This Row],[Car]],Table2[],2,FALSE))*2</f>
        <v>0.37499999999999994</v>
      </c>
      <c r="P2707" s="1">
        <f ca="1">1/(1/VLOOKUP(Table4[[#This Row],[Template]],Table1[], 3, FALSE)+1/VLOOKUP(Table4[[#This Row],[Car]],Table2[],3,FALSE))*2</f>
        <v>0.44444444444444442</v>
      </c>
      <c r="Q2707" s="1" t="str">
        <f ca="1">SUBSTITUTE(SUBSTITUTE(Table4[[#This Row],[Template]], "$", Table4[[#This Row],[Car]]), "%", Table4[[#This Row],[Property]])</f>
        <v>Do you still manufacture the Sea Otter?</v>
      </c>
      <c r="R2707" s="1" t="str">
        <f ca="1">IF(RAND()&gt;Table4[[#This Row],[offer1prob]], "yes", "no")</f>
        <v>yes</v>
      </c>
      <c r="S2707" s="1" t="str">
        <f ca="1">IF(RAND()&lt;Table4[[#This Row],[offer1prob]], "yes", "no")</f>
        <v>no</v>
      </c>
      <c r="T2707" s="1" t="str">
        <f ca="1">"performConversation '" &amp; Table4[[#This Row],[question]] &amp; "' '" &amp; Table4[[#This Row],[answerToAppointmentRequest]] &amp; "' '" &amp; Table4[[#This Row],[answerToMailRequest]] &amp; "'"</f>
        <v>performConversation 'Do you still manufacture the Sea Otter?' 'yes' 'no'</v>
      </c>
    </row>
    <row r="2708" spans="11:20" x14ac:dyDescent="0.25">
      <c r="K2708">
        <v>2707</v>
      </c>
      <c r="L2708" t="str">
        <f ca="1">OFFSET(Table1[[#Headers],[Template]], MOD(Table4[[#This Row],[Num]], 5)+1, 0)</f>
        <v>What is the % of the $?</v>
      </c>
      <c r="M2708" t="str">
        <f ca="1">OFFSET(Table2[[#Headers],[Car]], MOD(Table4[[#This Row],[Num]], 4)+1, 0)</f>
        <v>Sable</v>
      </c>
      <c r="N2708" t="str">
        <f ca="1">OFFSET(Table3[[#Headers],[Property]], MOD(Table4[[#This Row],[Num]], 3)+1, 0)</f>
        <v>color</v>
      </c>
      <c r="O2708" s="1">
        <f ca="1">1/(1/VLOOKUP(Table4[[#This Row],[Template]],Table1[], 2, FALSE)+1/VLOOKUP(Table4[[#This Row],[Car]],Table2[],2,FALSE))*2</f>
        <v>0.68571428571428561</v>
      </c>
      <c r="P2708" s="1">
        <f ca="1">1/(1/VLOOKUP(Table4[[#This Row],[Template]],Table1[], 3, FALSE)+1/VLOOKUP(Table4[[#This Row],[Car]],Table2[],3,FALSE))*2</f>
        <v>0.48</v>
      </c>
      <c r="Q2708" s="1" t="str">
        <f ca="1">SUBSTITUTE(SUBSTITUTE(Table4[[#This Row],[Template]], "$", Table4[[#This Row],[Car]]), "%", Table4[[#This Row],[Property]])</f>
        <v>What is the color of the Sable?</v>
      </c>
      <c r="R2708" s="1" t="str">
        <f ca="1">IF(RAND()&gt;Table4[[#This Row],[offer1prob]], "yes", "no")</f>
        <v>no</v>
      </c>
      <c r="S2708" s="1" t="str">
        <f ca="1">IF(RAND()&lt;Table4[[#This Row],[offer1prob]], "yes", "no")</f>
        <v>yes</v>
      </c>
      <c r="T2708" s="1" t="str">
        <f ca="1">"performConversation '" &amp; Table4[[#This Row],[question]] &amp; "' '" &amp; Table4[[#This Row],[answerToAppointmentRequest]] &amp; "' '" &amp; Table4[[#This Row],[answerToMailRequest]] &amp; "'"</f>
        <v>performConversation 'What is the color of the Sable?' 'no' 'yes'</v>
      </c>
    </row>
    <row r="2709" spans="11:20" x14ac:dyDescent="0.25">
      <c r="K2709">
        <v>2708</v>
      </c>
      <c r="L2709" t="str">
        <f ca="1">OFFSET(Table1[[#Headers],[Template]], MOD(Table4[[#This Row],[Num]], 5)+1, 0)</f>
        <v>The $ is crap</v>
      </c>
      <c r="M2709" t="str">
        <f ca="1">OFFSET(Table2[[#Headers],[Car]], MOD(Table4[[#This Row],[Num]], 4)+1, 0)</f>
        <v>Wolverine</v>
      </c>
      <c r="N2709" t="str">
        <f ca="1">OFFSET(Table3[[#Headers],[Property]], MOD(Table4[[#This Row],[Num]], 3)+1, 0)</f>
        <v>weight</v>
      </c>
      <c r="O2709" s="1">
        <f ca="1">1/(1/VLOOKUP(Table4[[#This Row],[Template]],Table1[], 2, FALSE)+1/VLOOKUP(Table4[[#This Row],[Car]],Table2[],2,FALSE))*2</f>
        <v>0.3</v>
      </c>
      <c r="P2709" s="1">
        <f ca="1">1/(1/VLOOKUP(Table4[[#This Row],[Template]],Table1[], 3, FALSE)+1/VLOOKUP(Table4[[#This Row],[Car]],Table2[],3,FALSE))*2</f>
        <v>0.24</v>
      </c>
      <c r="Q2709" s="1" t="str">
        <f ca="1">SUBSTITUTE(SUBSTITUTE(Table4[[#This Row],[Template]], "$", Table4[[#This Row],[Car]]), "%", Table4[[#This Row],[Property]])</f>
        <v>The Wolverine is crap</v>
      </c>
      <c r="R2709" s="1" t="str">
        <f ca="1">IF(RAND()&gt;Table4[[#This Row],[offer1prob]], "yes", "no")</f>
        <v>yes</v>
      </c>
      <c r="S2709" s="1" t="str">
        <f ca="1">IF(RAND()&lt;Table4[[#This Row],[offer1prob]], "yes", "no")</f>
        <v>no</v>
      </c>
      <c r="T2709" s="1" t="str">
        <f ca="1">"performConversation '" &amp; Table4[[#This Row],[question]] &amp; "' '" &amp; Table4[[#This Row],[answerToAppointmentRequest]] &amp; "' '" &amp; Table4[[#This Row],[answerToMailRequest]] &amp; "'"</f>
        <v>performConversation 'The Wolverine is crap' 'yes' 'no'</v>
      </c>
    </row>
    <row r="2710" spans="11:20" x14ac:dyDescent="0.25">
      <c r="K2710">
        <v>2709</v>
      </c>
      <c r="L2710" t="str">
        <f ca="1">OFFSET(Table1[[#Headers],[Template]], MOD(Table4[[#This Row],[Num]], 5)+1, 0)</f>
        <v>What does the $ have as %?</v>
      </c>
      <c r="M2710" t="str">
        <f ca="1">OFFSET(Table2[[#Headers],[Car]], MOD(Table4[[#This Row],[Num]], 4)+1, 0)</f>
        <v>Polecat</v>
      </c>
      <c r="N2710" t="str">
        <f ca="1">OFFSET(Table3[[#Headers],[Property]], MOD(Table4[[#This Row],[Num]], 3)+1, 0)</f>
        <v>mpg</v>
      </c>
      <c r="O2710" s="1">
        <f ca="1">1/(1/VLOOKUP(Table4[[#This Row],[Template]],Table1[], 2, FALSE)+1/VLOOKUP(Table4[[#This Row],[Car]],Table2[],2,FALSE))*2</f>
        <v>0.3428571428571428</v>
      </c>
      <c r="P2710" s="1">
        <f ca="1">1/(1/VLOOKUP(Table4[[#This Row],[Template]],Table1[], 3, FALSE)+1/VLOOKUP(Table4[[#This Row],[Car]],Table2[],3,FALSE))*2</f>
        <v>0.43636363636363629</v>
      </c>
      <c r="Q2710" s="1" t="str">
        <f ca="1">SUBSTITUTE(SUBSTITUTE(Table4[[#This Row],[Template]], "$", Table4[[#This Row],[Car]]), "%", Table4[[#This Row],[Property]])</f>
        <v>What does the Polecat have as mpg?</v>
      </c>
      <c r="R2710" s="1" t="str">
        <f ca="1">IF(RAND()&gt;Table4[[#This Row],[offer1prob]], "yes", "no")</f>
        <v>yes</v>
      </c>
      <c r="S2710" s="1" t="str">
        <f ca="1">IF(RAND()&lt;Table4[[#This Row],[offer1prob]], "yes", "no")</f>
        <v>no</v>
      </c>
      <c r="T2710" s="1" t="str">
        <f ca="1">"performConversation '" &amp; Table4[[#This Row],[question]] &amp; "' '" &amp; Table4[[#This Row],[answerToAppointmentRequest]] &amp; "' '" &amp; Table4[[#This Row],[answerToMailRequest]] &amp; "'"</f>
        <v>performConversation 'What does the Polecat have as mpg?' 'yes' 'no'</v>
      </c>
    </row>
    <row r="2711" spans="11:20" x14ac:dyDescent="0.25">
      <c r="K2711">
        <v>2710</v>
      </c>
      <c r="L2711" t="str">
        <f ca="1">OFFSET(Table1[[#Headers],[Template]], MOD(Table4[[#This Row],[Num]], 5)+1, 0)</f>
        <v>Why is the $ so expensive?</v>
      </c>
      <c r="M2711" t="str">
        <f ca="1">OFFSET(Table2[[#Headers],[Car]], MOD(Table4[[#This Row],[Num]], 4)+1, 0)</f>
        <v>Sea Otter</v>
      </c>
      <c r="N2711" t="str">
        <f ca="1">OFFSET(Table3[[#Headers],[Property]], MOD(Table4[[#This Row],[Num]], 3)+1, 0)</f>
        <v>color</v>
      </c>
      <c r="O2711" s="1">
        <f ca="1">1/(1/VLOOKUP(Table4[[#This Row],[Template]],Table1[], 2, FALSE)+1/VLOOKUP(Table4[[#This Row],[Car]],Table2[],2,FALSE))*2</f>
        <v>0.3428571428571428</v>
      </c>
      <c r="P2711" s="1">
        <f ca="1">1/(1/VLOOKUP(Table4[[#This Row],[Template]],Table1[], 3, FALSE)+1/VLOOKUP(Table4[[#This Row],[Car]],Table2[],3,FALSE))*2</f>
        <v>0.48</v>
      </c>
      <c r="Q2711" s="1" t="str">
        <f ca="1">SUBSTITUTE(SUBSTITUTE(Table4[[#This Row],[Template]], "$", Table4[[#This Row],[Car]]), "%", Table4[[#This Row],[Property]])</f>
        <v>Why is the Sea Otter so expensive?</v>
      </c>
      <c r="R2711" s="1" t="str">
        <f ca="1">IF(RAND()&gt;Table4[[#This Row],[offer1prob]], "yes", "no")</f>
        <v>no</v>
      </c>
      <c r="S2711" s="1" t="str">
        <f ca="1">IF(RAND()&lt;Table4[[#This Row],[offer1prob]], "yes", "no")</f>
        <v>yes</v>
      </c>
      <c r="T2711" s="1" t="str">
        <f ca="1">"performConversation '" &amp; Table4[[#This Row],[question]] &amp; "' '" &amp; Table4[[#This Row],[answerToAppointmentRequest]] &amp; "' '" &amp; Table4[[#This Row],[answerToMailRequest]] &amp; "'"</f>
        <v>performConversation 'Why is the Sea Otter so expensive?' 'no' 'yes'</v>
      </c>
    </row>
    <row r="2712" spans="11:20" x14ac:dyDescent="0.25">
      <c r="K2712">
        <v>2711</v>
      </c>
      <c r="L2712" t="str">
        <f ca="1">OFFSET(Table1[[#Headers],[Template]], MOD(Table4[[#This Row],[Num]], 5)+1, 0)</f>
        <v>Do you still manufacture the $?</v>
      </c>
      <c r="M2712" t="str">
        <f ca="1">OFFSET(Table2[[#Headers],[Car]], MOD(Table4[[#This Row],[Num]], 4)+1, 0)</f>
        <v>Sable</v>
      </c>
      <c r="N2712" t="str">
        <f ca="1">OFFSET(Table3[[#Headers],[Property]], MOD(Table4[[#This Row],[Num]], 3)+1, 0)</f>
        <v>weight</v>
      </c>
      <c r="O2712" s="1">
        <f ca="1">1/(1/VLOOKUP(Table4[[#This Row],[Template]],Table1[], 2, FALSE)+1/VLOOKUP(Table4[[#This Row],[Car]],Table2[],2,FALSE))*2</f>
        <v>0.61538461538461542</v>
      </c>
      <c r="P2712" s="1">
        <f ca="1">1/(1/VLOOKUP(Table4[[#This Row],[Template]],Table1[], 3, FALSE)+1/VLOOKUP(Table4[[#This Row],[Car]],Table2[],3,FALSE))*2</f>
        <v>0.54545454545454541</v>
      </c>
      <c r="Q2712" s="1" t="str">
        <f ca="1">SUBSTITUTE(SUBSTITUTE(Table4[[#This Row],[Template]], "$", Table4[[#This Row],[Car]]), "%", Table4[[#This Row],[Property]])</f>
        <v>Do you still manufacture the Sable?</v>
      </c>
      <c r="R2712" s="1" t="str">
        <f ca="1">IF(RAND()&gt;Table4[[#This Row],[offer1prob]], "yes", "no")</f>
        <v>no</v>
      </c>
      <c r="S2712" s="1" t="str">
        <f ca="1">IF(RAND()&lt;Table4[[#This Row],[offer1prob]], "yes", "no")</f>
        <v>yes</v>
      </c>
      <c r="T2712" s="1" t="str">
        <f ca="1">"performConversation '" &amp; Table4[[#This Row],[question]] &amp; "' '" &amp; Table4[[#This Row],[answerToAppointmentRequest]] &amp; "' '" &amp; Table4[[#This Row],[answerToMailRequest]] &amp; "'"</f>
        <v>performConversation 'Do you still manufacture the Sable?' 'no' 'yes'</v>
      </c>
    </row>
    <row r="2713" spans="11:20" x14ac:dyDescent="0.25">
      <c r="K2713">
        <v>2712</v>
      </c>
      <c r="L2713" t="str">
        <f ca="1">OFFSET(Table1[[#Headers],[Template]], MOD(Table4[[#This Row],[Num]], 5)+1, 0)</f>
        <v>What is the % of the $?</v>
      </c>
      <c r="M2713" t="str">
        <f ca="1">OFFSET(Table2[[#Headers],[Car]], MOD(Table4[[#This Row],[Num]], 4)+1, 0)</f>
        <v>Wolverine</v>
      </c>
      <c r="N2713" t="str">
        <f ca="1">OFFSET(Table3[[#Headers],[Property]], MOD(Table4[[#This Row],[Num]], 3)+1, 0)</f>
        <v>mpg</v>
      </c>
      <c r="O2713" s="1">
        <f ca="1">1/(1/VLOOKUP(Table4[[#This Row],[Template]],Table1[], 2, FALSE)+1/VLOOKUP(Table4[[#This Row],[Car]],Table2[],2,FALSE))*2</f>
        <v>0.6</v>
      </c>
      <c r="P2713" s="1">
        <f ca="1">1/(1/VLOOKUP(Table4[[#This Row],[Template]],Table1[], 3, FALSE)+1/VLOOKUP(Table4[[#This Row],[Car]],Table2[],3,FALSE))*2</f>
        <v>0.3428571428571428</v>
      </c>
      <c r="Q2713" s="1" t="str">
        <f ca="1">SUBSTITUTE(SUBSTITUTE(Table4[[#This Row],[Template]], "$", Table4[[#This Row],[Car]]), "%", Table4[[#This Row],[Property]])</f>
        <v>What is the mpg of the Wolverine?</v>
      </c>
      <c r="R2713" s="1" t="str">
        <f ca="1">IF(RAND()&gt;Table4[[#This Row],[offer1prob]], "yes", "no")</f>
        <v>no</v>
      </c>
      <c r="S2713" s="1" t="str">
        <f ca="1">IF(RAND()&lt;Table4[[#This Row],[offer1prob]], "yes", "no")</f>
        <v>yes</v>
      </c>
      <c r="T2713" s="1" t="str">
        <f ca="1">"performConversation '" &amp; Table4[[#This Row],[question]] &amp; "' '" &amp; Table4[[#This Row],[answerToAppointmentRequest]] &amp; "' '" &amp; Table4[[#This Row],[answerToMailRequest]] &amp; "'"</f>
        <v>performConversation 'What is the mpg of the Wolverine?' 'no' 'yes'</v>
      </c>
    </row>
    <row r="2714" spans="11:20" x14ac:dyDescent="0.25">
      <c r="K2714">
        <v>2713</v>
      </c>
      <c r="L2714" t="str">
        <f ca="1">OFFSET(Table1[[#Headers],[Template]], MOD(Table4[[#This Row],[Num]], 5)+1, 0)</f>
        <v>The $ is crap</v>
      </c>
      <c r="M2714" t="str">
        <f ca="1">OFFSET(Table2[[#Headers],[Car]], MOD(Table4[[#This Row],[Num]], 4)+1, 0)</f>
        <v>Polecat</v>
      </c>
      <c r="N2714" t="str">
        <f ca="1">OFFSET(Table3[[#Headers],[Property]], MOD(Table4[[#This Row],[Num]], 3)+1, 0)</f>
        <v>color</v>
      </c>
      <c r="O2714" s="1">
        <f ca="1">1/(1/VLOOKUP(Table4[[#This Row],[Template]],Table1[], 2, FALSE)+1/VLOOKUP(Table4[[#This Row],[Car]],Table2[],2,FALSE))*2</f>
        <v>0.26666666666666666</v>
      </c>
      <c r="P2714" s="1">
        <f ca="1">1/(1/VLOOKUP(Table4[[#This Row],[Template]],Table1[], 3, FALSE)+1/VLOOKUP(Table4[[#This Row],[Car]],Table2[],3,FALSE))*2</f>
        <v>0.32</v>
      </c>
      <c r="Q2714" s="1" t="str">
        <f ca="1">SUBSTITUTE(SUBSTITUTE(Table4[[#This Row],[Template]], "$", Table4[[#This Row],[Car]]), "%", Table4[[#This Row],[Property]])</f>
        <v>The Polecat is crap</v>
      </c>
      <c r="R2714" s="1" t="str">
        <f ca="1">IF(RAND()&gt;Table4[[#This Row],[offer1prob]], "yes", "no")</f>
        <v>yes</v>
      </c>
      <c r="S2714" s="1" t="str">
        <f ca="1">IF(RAND()&lt;Table4[[#This Row],[offer1prob]], "yes", "no")</f>
        <v>no</v>
      </c>
      <c r="T2714" s="1" t="str">
        <f ca="1">"performConversation '" &amp; Table4[[#This Row],[question]] &amp; "' '" &amp; Table4[[#This Row],[answerToAppointmentRequest]] &amp; "' '" &amp; Table4[[#This Row],[answerToMailRequest]] &amp; "'"</f>
        <v>performConversation 'The Polecat is crap' 'yes' 'no'</v>
      </c>
    </row>
    <row r="2715" spans="11:20" x14ac:dyDescent="0.25">
      <c r="K2715">
        <v>2714</v>
      </c>
      <c r="L2715" t="str">
        <f ca="1">OFFSET(Table1[[#Headers],[Template]], MOD(Table4[[#This Row],[Num]], 5)+1, 0)</f>
        <v>What does the $ have as %?</v>
      </c>
      <c r="M2715" t="str">
        <f ca="1">OFFSET(Table2[[#Headers],[Car]], MOD(Table4[[#This Row],[Num]], 4)+1, 0)</f>
        <v>Sea Otter</v>
      </c>
      <c r="N2715" t="str">
        <f ca="1">OFFSET(Table3[[#Headers],[Property]], MOD(Table4[[#This Row],[Num]], 3)+1, 0)</f>
        <v>weight</v>
      </c>
      <c r="O2715" s="1">
        <f ca="1">1/(1/VLOOKUP(Table4[[#This Row],[Template]],Table1[], 2, FALSE)+1/VLOOKUP(Table4[[#This Row],[Car]],Table2[],2,FALSE))*2</f>
        <v>0.3</v>
      </c>
      <c r="P2715" s="1">
        <f ca="1">1/(1/VLOOKUP(Table4[[#This Row],[Template]],Table1[], 3, FALSE)+1/VLOOKUP(Table4[[#This Row],[Car]],Table2[],3,FALSE))*2</f>
        <v>0.3428571428571428</v>
      </c>
      <c r="Q2715" s="1" t="str">
        <f ca="1">SUBSTITUTE(SUBSTITUTE(Table4[[#This Row],[Template]], "$", Table4[[#This Row],[Car]]), "%", Table4[[#This Row],[Property]])</f>
        <v>What does the Sea Otter have as weight?</v>
      </c>
      <c r="R2715" s="1" t="str">
        <f ca="1">IF(RAND()&gt;Table4[[#This Row],[offer1prob]], "yes", "no")</f>
        <v>yes</v>
      </c>
      <c r="S2715" s="1" t="str">
        <f ca="1">IF(RAND()&lt;Table4[[#This Row],[offer1prob]], "yes", "no")</f>
        <v>yes</v>
      </c>
      <c r="T2715" s="1" t="str">
        <f ca="1">"performConversation '" &amp; Table4[[#This Row],[question]] &amp; "' '" &amp; Table4[[#This Row],[answerToAppointmentRequest]] &amp; "' '" &amp; Table4[[#This Row],[answerToMailRequest]] &amp; "'"</f>
        <v>performConversation 'What does the Sea Otter have as weight?' 'yes' 'yes'</v>
      </c>
    </row>
    <row r="2716" spans="11:20" x14ac:dyDescent="0.25">
      <c r="K2716">
        <v>2715</v>
      </c>
      <c r="L2716" t="str">
        <f ca="1">OFFSET(Table1[[#Headers],[Template]], MOD(Table4[[#This Row],[Num]], 5)+1, 0)</f>
        <v>Why is the $ so expensive?</v>
      </c>
      <c r="M2716" t="str">
        <f ca="1">OFFSET(Table2[[#Headers],[Car]], MOD(Table4[[#This Row],[Num]], 4)+1, 0)</f>
        <v>Sable</v>
      </c>
      <c r="N2716" t="str">
        <f ca="1">OFFSET(Table3[[#Headers],[Property]], MOD(Table4[[#This Row],[Num]], 3)+1, 0)</f>
        <v>mpg</v>
      </c>
      <c r="O2716" s="1">
        <f ca="1">1/(1/VLOOKUP(Table4[[#This Row],[Template]],Table1[], 2, FALSE)+1/VLOOKUP(Table4[[#This Row],[Car]],Table2[],2,FALSE))*2</f>
        <v>0.53333333333333333</v>
      </c>
      <c r="P2716" s="1">
        <f ca="1">1/(1/VLOOKUP(Table4[[#This Row],[Template]],Table1[], 3, FALSE)+1/VLOOKUP(Table4[[#This Row],[Car]],Table2[],3,FALSE))*2</f>
        <v>0.6</v>
      </c>
      <c r="Q2716" s="1" t="str">
        <f ca="1">SUBSTITUTE(SUBSTITUTE(Table4[[#This Row],[Template]], "$", Table4[[#This Row],[Car]]), "%", Table4[[#This Row],[Property]])</f>
        <v>Why is the Sable so expensive?</v>
      </c>
      <c r="R2716" s="1" t="str">
        <f ca="1">IF(RAND()&gt;Table4[[#This Row],[offer1prob]], "yes", "no")</f>
        <v>yes</v>
      </c>
      <c r="S2716" s="1" t="str">
        <f ca="1">IF(RAND()&lt;Table4[[#This Row],[offer1prob]], "yes", "no")</f>
        <v>no</v>
      </c>
      <c r="T2716" s="1" t="str">
        <f ca="1">"performConversation '" &amp; Table4[[#This Row],[question]] &amp; "' '" &amp; Table4[[#This Row],[answerToAppointmentRequest]] &amp; "' '" &amp; Table4[[#This Row],[answerToMailRequest]] &amp; "'"</f>
        <v>performConversation 'Why is the Sable so expensive?' 'yes' 'no'</v>
      </c>
    </row>
    <row r="2717" spans="11:20" x14ac:dyDescent="0.25">
      <c r="K2717">
        <v>2716</v>
      </c>
      <c r="L2717" t="str">
        <f ca="1">OFFSET(Table1[[#Headers],[Template]], MOD(Table4[[#This Row],[Num]], 5)+1, 0)</f>
        <v>Do you still manufacture the $?</v>
      </c>
      <c r="M2717" t="str">
        <f ca="1">OFFSET(Table2[[#Headers],[Car]], MOD(Table4[[#This Row],[Num]], 4)+1, 0)</f>
        <v>Wolverine</v>
      </c>
      <c r="N2717" t="str">
        <f ca="1">OFFSET(Table3[[#Headers],[Property]], MOD(Table4[[#This Row],[Num]], 3)+1, 0)</f>
        <v>color</v>
      </c>
      <c r="O2717" s="1">
        <f ca="1">1/(1/VLOOKUP(Table4[[#This Row],[Template]],Table1[], 2, FALSE)+1/VLOOKUP(Table4[[#This Row],[Car]],Table2[],2,FALSE))*2</f>
        <v>0.54545454545454541</v>
      </c>
      <c r="P2717" s="1">
        <f ca="1">1/(1/VLOOKUP(Table4[[#This Row],[Template]],Table1[], 3, FALSE)+1/VLOOKUP(Table4[[#This Row],[Car]],Table2[],3,FALSE))*2</f>
        <v>0.37499999999999994</v>
      </c>
      <c r="Q2717" s="1" t="str">
        <f ca="1">SUBSTITUTE(SUBSTITUTE(Table4[[#This Row],[Template]], "$", Table4[[#This Row],[Car]]), "%", Table4[[#This Row],[Property]])</f>
        <v>Do you still manufacture the Wolverine?</v>
      </c>
      <c r="R2717" s="1" t="str">
        <f ca="1">IF(RAND()&gt;Table4[[#This Row],[offer1prob]], "yes", "no")</f>
        <v>no</v>
      </c>
      <c r="S2717" s="1" t="str">
        <f ca="1">IF(RAND()&lt;Table4[[#This Row],[offer1prob]], "yes", "no")</f>
        <v>no</v>
      </c>
      <c r="T2717" s="1" t="str">
        <f ca="1">"performConversation '" &amp; Table4[[#This Row],[question]] &amp; "' '" &amp; Table4[[#This Row],[answerToAppointmentRequest]] &amp; "' '" &amp; Table4[[#This Row],[answerToMailRequest]] &amp; "'"</f>
        <v>performConversation 'Do you still manufacture the Wolverine?' 'no' 'no'</v>
      </c>
    </row>
    <row r="2718" spans="11:20" x14ac:dyDescent="0.25">
      <c r="K2718">
        <v>2717</v>
      </c>
      <c r="L2718" t="str">
        <f ca="1">OFFSET(Table1[[#Headers],[Template]], MOD(Table4[[#This Row],[Num]], 5)+1, 0)</f>
        <v>What is the % of the $?</v>
      </c>
      <c r="M2718" t="str">
        <f ca="1">OFFSET(Table2[[#Headers],[Car]], MOD(Table4[[#This Row],[Num]], 4)+1, 0)</f>
        <v>Polecat</v>
      </c>
      <c r="N2718" t="str">
        <f ca="1">OFFSET(Table3[[#Headers],[Property]], MOD(Table4[[#This Row],[Num]], 3)+1, 0)</f>
        <v>weight</v>
      </c>
      <c r="O2718" s="1">
        <f ca="1">1/(1/VLOOKUP(Table4[[#This Row],[Template]],Table1[], 2, FALSE)+1/VLOOKUP(Table4[[#This Row],[Car]],Table2[],2,FALSE))*2</f>
        <v>0.48</v>
      </c>
      <c r="P2718" s="1">
        <f ca="1">1/(1/VLOOKUP(Table4[[#This Row],[Template]],Table1[], 3, FALSE)+1/VLOOKUP(Table4[[#This Row],[Car]],Table2[],3,FALSE))*2</f>
        <v>0.53333333333333333</v>
      </c>
      <c r="Q2718" s="1" t="str">
        <f ca="1">SUBSTITUTE(SUBSTITUTE(Table4[[#This Row],[Template]], "$", Table4[[#This Row],[Car]]), "%", Table4[[#This Row],[Property]])</f>
        <v>What is the weight of the Polecat?</v>
      </c>
      <c r="R2718" s="1" t="str">
        <f ca="1">IF(RAND()&gt;Table4[[#This Row],[offer1prob]], "yes", "no")</f>
        <v>no</v>
      </c>
      <c r="S2718" s="1" t="str">
        <f ca="1">IF(RAND()&lt;Table4[[#This Row],[offer1prob]], "yes", "no")</f>
        <v>yes</v>
      </c>
      <c r="T2718" s="1" t="str">
        <f ca="1">"performConversation '" &amp; Table4[[#This Row],[question]] &amp; "' '" &amp; Table4[[#This Row],[answerToAppointmentRequest]] &amp; "' '" &amp; Table4[[#This Row],[answerToMailRequest]] &amp; "'"</f>
        <v>performConversation 'What is the weight of the Polecat?' 'no' 'yes'</v>
      </c>
    </row>
    <row r="2719" spans="11:20" x14ac:dyDescent="0.25">
      <c r="K2719">
        <v>2718</v>
      </c>
      <c r="L2719" t="str">
        <f ca="1">OFFSET(Table1[[#Headers],[Template]], MOD(Table4[[#This Row],[Num]], 5)+1, 0)</f>
        <v>The $ is crap</v>
      </c>
      <c r="M2719" t="str">
        <f ca="1">OFFSET(Table2[[#Headers],[Car]], MOD(Table4[[#This Row],[Num]], 4)+1, 0)</f>
        <v>Sea Otter</v>
      </c>
      <c r="N2719" t="str">
        <f ca="1">OFFSET(Table3[[#Headers],[Property]], MOD(Table4[[#This Row],[Num]], 3)+1, 0)</f>
        <v>mpg</v>
      </c>
      <c r="O2719" s="1">
        <f ca="1">1/(1/VLOOKUP(Table4[[#This Row],[Template]],Table1[], 2, FALSE)+1/VLOOKUP(Table4[[#This Row],[Car]],Table2[],2,FALSE))*2</f>
        <v>0.24</v>
      </c>
      <c r="P2719" s="1">
        <f ca="1">1/(1/VLOOKUP(Table4[[#This Row],[Template]],Table1[], 3, FALSE)+1/VLOOKUP(Table4[[#This Row],[Car]],Table2[],3,FALSE))*2</f>
        <v>0.26666666666666666</v>
      </c>
      <c r="Q2719" s="1" t="str">
        <f ca="1">SUBSTITUTE(SUBSTITUTE(Table4[[#This Row],[Template]], "$", Table4[[#This Row],[Car]]), "%", Table4[[#This Row],[Property]])</f>
        <v>The Sea Otter is crap</v>
      </c>
      <c r="R2719" s="1" t="str">
        <f ca="1">IF(RAND()&gt;Table4[[#This Row],[offer1prob]], "yes", "no")</f>
        <v>yes</v>
      </c>
      <c r="S2719" s="1" t="str">
        <f ca="1">IF(RAND()&lt;Table4[[#This Row],[offer1prob]], "yes", "no")</f>
        <v>yes</v>
      </c>
      <c r="T2719" s="1" t="str">
        <f ca="1">"performConversation '" &amp; Table4[[#This Row],[question]] &amp; "' '" &amp; Table4[[#This Row],[answerToAppointmentRequest]] &amp; "' '" &amp; Table4[[#This Row],[answerToMailRequest]] &amp; "'"</f>
        <v>performConversation 'The Sea Otter is crap' 'yes' 'yes'</v>
      </c>
    </row>
    <row r="2720" spans="11:20" x14ac:dyDescent="0.25">
      <c r="K2720">
        <v>2719</v>
      </c>
      <c r="L2720" t="str">
        <f ca="1">OFFSET(Table1[[#Headers],[Template]], MOD(Table4[[#This Row],[Num]], 5)+1, 0)</f>
        <v>What does the $ have as %?</v>
      </c>
      <c r="M2720" t="str">
        <f ca="1">OFFSET(Table2[[#Headers],[Car]], MOD(Table4[[#This Row],[Num]], 4)+1, 0)</f>
        <v>Sable</v>
      </c>
      <c r="N2720" t="str">
        <f ca="1">OFFSET(Table3[[#Headers],[Property]], MOD(Table4[[#This Row],[Num]], 3)+1, 0)</f>
        <v>color</v>
      </c>
      <c r="O2720" s="1">
        <f ca="1">1/(1/VLOOKUP(Table4[[#This Row],[Template]],Table1[], 2, FALSE)+1/VLOOKUP(Table4[[#This Row],[Car]],Table2[],2,FALSE))*2</f>
        <v>0.43636363636363629</v>
      </c>
      <c r="P2720" s="1">
        <f ca="1">1/(1/VLOOKUP(Table4[[#This Row],[Template]],Table1[], 3, FALSE)+1/VLOOKUP(Table4[[#This Row],[Car]],Table2[],3,FALSE))*2</f>
        <v>0.4</v>
      </c>
      <c r="Q2720" s="1" t="str">
        <f ca="1">SUBSTITUTE(SUBSTITUTE(Table4[[#This Row],[Template]], "$", Table4[[#This Row],[Car]]), "%", Table4[[#This Row],[Property]])</f>
        <v>What does the Sable have as color?</v>
      </c>
      <c r="R2720" s="1" t="str">
        <f ca="1">IF(RAND()&gt;Table4[[#This Row],[offer1prob]], "yes", "no")</f>
        <v>no</v>
      </c>
      <c r="S2720" s="1" t="str">
        <f ca="1">IF(RAND()&lt;Table4[[#This Row],[offer1prob]], "yes", "no")</f>
        <v>no</v>
      </c>
      <c r="T2720" s="1" t="str">
        <f ca="1">"performConversation '" &amp; Table4[[#This Row],[question]] &amp; "' '" &amp; Table4[[#This Row],[answerToAppointmentRequest]] &amp; "' '" &amp; Table4[[#This Row],[answerToMailRequest]] &amp; "'"</f>
        <v>performConversation 'What does the Sable have as color?' 'no' 'no'</v>
      </c>
    </row>
    <row r="2721" spans="11:20" x14ac:dyDescent="0.25">
      <c r="K2721">
        <v>2720</v>
      </c>
      <c r="L2721" t="str">
        <f ca="1">OFFSET(Table1[[#Headers],[Template]], MOD(Table4[[#This Row],[Num]], 5)+1, 0)</f>
        <v>Why is the $ so expensive?</v>
      </c>
      <c r="M2721" t="str">
        <f ca="1">OFFSET(Table2[[#Headers],[Car]], MOD(Table4[[#This Row],[Num]], 4)+1, 0)</f>
        <v>Wolverine</v>
      </c>
      <c r="N2721" t="str">
        <f ca="1">OFFSET(Table3[[#Headers],[Property]], MOD(Table4[[#This Row],[Num]], 3)+1, 0)</f>
        <v>weight</v>
      </c>
      <c r="O2721" s="1">
        <f ca="1">1/(1/VLOOKUP(Table4[[#This Row],[Template]],Table1[], 2, FALSE)+1/VLOOKUP(Table4[[#This Row],[Car]],Table2[],2,FALSE))*2</f>
        <v>0.48</v>
      </c>
      <c r="P2721" s="1">
        <f ca="1">1/(1/VLOOKUP(Table4[[#This Row],[Template]],Table1[], 3, FALSE)+1/VLOOKUP(Table4[[#This Row],[Car]],Table2[],3,FALSE))*2</f>
        <v>0.4</v>
      </c>
      <c r="Q2721" s="1" t="str">
        <f ca="1">SUBSTITUTE(SUBSTITUTE(Table4[[#This Row],[Template]], "$", Table4[[#This Row],[Car]]), "%", Table4[[#This Row],[Property]])</f>
        <v>Why is the Wolverine so expensive?</v>
      </c>
      <c r="R2721" s="1" t="str">
        <f ca="1">IF(RAND()&gt;Table4[[#This Row],[offer1prob]], "yes", "no")</f>
        <v>no</v>
      </c>
      <c r="S2721" s="1" t="str">
        <f ca="1">IF(RAND()&lt;Table4[[#This Row],[offer1prob]], "yes", "no")</f>
        <v>no</v>
      </c>
      <c r="T2721" s="1" t="str">
        <f ca="1">"performConversation '" &amp; Table4[[#This Row],[question]] &amp; "' '" &amp; Table4[[#This Row],[answerToAppointmentRequest]] &amp; "' '" &amp; Table4[[#This Row],[answerToMailRequest]] &amp; "'"</f>
        <v>performConversation 'Why is the Wolverine so expensive?' 'no' 'no'</v>
      </c>
    </row>
    <row r="2722" spans="11:20" x14ac:dyDescent="0.25">
      <c r="K2722">
        <v>2721</v>
      </c>
      <c r="L2722" t="str">
        <f ca="1">OFFSET(Table1[[#Headers],[Template]], MOD(Table4[[#This Row],[Num]], 5)+1, 0)</f>
        <v>Do you still manufacture the $?</v>
      </c>
      <c r="M2722" t="str">
        <f ca="1">OFFSET(Table2[[#Headers],[Car]], MOD(Table4[[#This Row],[Num]], 4)+1, 0)</f>
        <v>Polecat</v>
      </c>
      <c r="N2722" t="str">
        <f ca="1">OFFSET(Table3[[#Headers],[Property]], MOD(Table4[[#This Row],[Num]], 3)+1, 0)</f>
        <v>mpg</v>
      </c>
      <c r="O2722" s="1">
        <f ca="1">1/(1/VLOOKUP(Table4[[#This Row],[Template]],Table1[], 2, FALSE)+1/VLOOKUP(Table4[[#This Row],[Car]],Table2[],2,FALSE))*2</f>
        <v>0.44444444444444442</v>
      </c>
      <c r="P2722" s="1">
        <f ca="1">1/(1/VLOOKUP(Table4[[#This Row],[Template]],Table1[], 3, FALSE)+1/VLOOKUP(Table4[[#This Row],[Car]],Table2[],3,FALSE))*2</f>
        <v>0.61538461538461542</v>
      </c>
      <c r="Q2722" s="1" t="str">
        <f ca="1">SUBSTITUTE(SUBSTITUTE(Table4[[#This Row],[Template]], "$", Table4[[#This Row],[Car]]), "%", Table4[[#This Row],[Property]])</f>
        <v>Do you still manufacture the Polecat?</v>
      </c>
      <c r="R2722" s="1" t="str">
        <f ca="1">IF(RAND()&gt;Table4[[#This Row],[offer1prob]], "yes", "no")</f>
        <v>yes</v>
      </c>
      <c r="S2722" s="1" t="str">
        <f ca="1">IF(RAND()&lt;Table4[[#This Row],[offer1prob]], "yes", "no")</f>
        <v>yes</v>
      </c>
      <c r="T2722" s="1" t="str">
        <f ca="1">"performConversation '" &amp; Table4[[#This Row],[question]] &amp; "' '" &amp; Table4[[#This Row],[answerToAppointmentRequest]] &amp; "' '" &amp; Table4[[#This Row],[answerToMailRequest]] &amp; "'"</f>
        <v>performConversation 'Do you still manufacture the Polecat?' 'yes' 'yes'</v>
      </c>
    </row>
    <row r="2723" spans="11:20" x14ac:dyDescent="0.25">
      <c r="K2723">
        <v>2722</v>
      </c>
      <c r="L2723" t="str">
        <f ca="1">OFFSET(Table1[[#Headers],[Template]], MOD(Table4[[#This Row],[Num]], 5)+1, 0)</f>
        <v>What is the % of the $?</v>
      </c>
      <c r="M2723" t="str">
        <f ca="1">OFFSET(Table2[[#Headers],[Car]], MOD(Table4[[#This Row],[Num]], 4)+1, 0)</f>
        <v>Sea Otter</v>
      </c>
      <c r="N2723" t="str">
        <f ca="1">OFFSET(Table3[[#Headers],[Property]], MOD(Table4[[#This Row],[Num]], 3)+1, 0)</f>
        <v>color</v>
      </c>
      <c r="O2723" s="1">
        <f ca="1">1/(1/VLOOKUP(Table4[[#This Row],[Template]],Table1[], 2, FALSE)+1/VLOOKUP(Table4[[#This Row],[Car]],Table2[],2,FALSE))*2</f>
        <v>0.4</v>
      </c>
      <c r="P2723" s="1">
        <f ca="1">1/(1/VLOOKUP(Table4[[#This Row],[Template]],Table1[], 3, FALSE)+1/VLOOKUP(Table4[[#This Row],[Car]],Table2[],3,FALSE))*2</f>
        <v>0.4</v>
      </c>
      <c r="Q2723" s="1" t="str">
        <f ca="1">SUBSTITUTE(SUBSTITUTE(Table4[[#This Row],[Template]], "$", Table4[[#This Row],[Car]]), "%", Table4[[#This Row],[Property]])</f>
        <v>What is the color of the Sea Otter?</v>
      </c>
      <c r="R2723" s="1" t="str">
        <f ca="1">IF(RAND()&gt;Table4[[#This Row],[offer1prob]], "yes", "no")</f>
        <v>yes</v>
      </c>
      <c r="S2723" s="1" t="str">
        <f ca="1">IF(RAND()&lt;Table4[[#This Row],[offer1prob]], "yes", "no")</f>
        <v>yes</v>
      </c>
      <c r="T2723" s="1" t="str">
        <f ca="1">"performConversation '" &amp; Table4[[#This Row],[question]] &amp; "' '" &amp; Table4[[#This Row],[answerToAppointmentRequest]] &amp; "' '" &amp; Table4[[#This Row],[answerToMailRequest]] &amp; "'"</f>
        <v>performConversation 'What is the color of the Sea Otter?' 'yes' 'yes'</v>
      </c>
    </row>
    <row r="2724" spans="11:20" x14ac:dyDescent="0.25">
      <c r="K2724">
        <v>2723</v>
      </c>
      <c r="L2724" t="str">
        <f ca="1">OFFSET(Table1[[#Headers],[Template]], MOD(Table4[[#This Row],[Num]], 5)+1, 0)</f>
        <v>The $ is crap</v>
      </c>
      <c r="M2724" t="str">
        <f ca="1">OFFSET(Table2[[#Headers],[Car]], MOD(Table4[[#This Row],[Num]], 4)+1, 0)</f>
        <v>Sable</v>
      </c>
      <c r="N2724" t="str">
        <f ca="1">OFFSET(Table3[[#Headers],[Property]], MOD(Table4[[#This Row],[Num]], 3)+1, 0)</f>
        <v>weight</v>
      </c>
      <c r="O2724" s="1">
        <f ca="1">1/(1/VLOOKUP(Table4[[#This Row],[Template]],Table1[], 2, FALSE)+1/VLOOKUP(Table4[[#This Row],[Car]],Table2[],2,FALSE))*2</f>
        <v>0.32</v>
      </c>
      <c r="P2724" s="1">
        <f ca="1">1/(1/VLOOKUP(Table4[[#This Row],[Template]],Table1[], 3, FALSE)+1/VLOOKUP(Table4[[#This Row],[Car]],Table2[],3,FALSE))*2</f>
        <v>0.3</v>
      </c>
      <c r="Q2724" s="1" t="str">
        <f ca="1">SUBSTITUTE(SUBSTITUTE(Table4[[#This Row],[Template]], "$", Table4[[#This Row],[Car]]), "%", Table4[[#This Row],[Property]])</f>
        <v>The Sable is crap</v>
      </c>
      <c r="R2724" s="1" t="str">
        <f ca="1">IF(RAND()&gt;Table4[[#This Row],[offer1prob]], "yes", "no")</f>
        <v>yes</v>
      </c>
      <c r="S2724" s="1" t="str">
        <f ca="1">IF(RAND()&lt;Table4[[#This Row],[offer1prob]], "yes", "no")</f>
        <v>no</v>
      </c>
      <c r="T2724" s="1" t="str">
        <f ca="1">"performConversation '" &amp; Table4[[#This Row],[question]] &amp; "' '" &amp; Table4[[#This Row],[answerToAppointmentRequest]] &amp; "' '" &amp; Table4[[#This Row],[answerToMailRequest]] &amp; "'"</f>
        <v>performConversation 'The Sable is crap' 'yes' 'no'</v>
      </c>
    </row>
    <row r="2725" spans="11:20" x14ac:dyDescent="0.25">
      <c r="K2725">
        <v>2724</v>
      </c>
      <c r="L2725" t="str">
        <f ca="1">OFFSET(Table1[[#Headers],[Template]], MOD(Table4[[#This Row],[Num]], 5)+1, 0)</f>
        <v>What does the $ have as %?</v>
      </c>
      <c r="M2725" t="str">
        <f ca="1">OFFSET(Table2[[#Headers],[Car]], MOD(Table4[[#This Row],[Num]], 4)+1, 0)</f>
        <v>Wolverine</v>
      </c>
      <c r="N2725" t="str">
        <f ca="1">OFFSET(Table3[[#Headers],[Property]], MOD(Table4[[#This Row],[Num]], 3)+1, 0)</f>
        <v>mpg</v>
      </c>
      <c r="O2725" s="1">
        <f ca="1">1/(1/VLOOKUP(Table4[[#This Row],[Template]],Table1[], 2, FALSE)+1/VLOOKUP(Table4[[#This Row],[Car]],Table2[],2,FALSE))*2</f>
        <v>0.4</v>
      </c>
      <c r="P2725" s="1">
        <f ca="1">1/(1/VLOOKUP(Table4[[#This Row],[Template]],Table1[], 3, FALSE)+1/VLOOKUP(Table4[[#This Row],[Car]],Table2[],3,FALSE))*2</f>
        <v>0.3</v>
      </c>
      <c r="Q2725" s="1" t="str">
        <f ca="1">SUBSTITUTE(SUBSTITUTE(Table4[[#This Row],[Template]], "$", Table4[[#This Row],[Car]]), "%", Table4[[#This Row],[Property]])</f>
        <v>What does the Wolverine have as mpg?</v>
      </c>
      <c r="R2725" s="1" t="str">
        <f ca="1">IF(RAND()&gt;Table4[[#This Row],[offer1prob]], "yes", "no")</f>
        <v>yes</v>
      </c>
      <c r="S2725" s="1" t="str">
        <f ca="1">IF(RAND()&lt;Table4[[#This Row],[offer1prob]], "yes", "no")</f>
        <v>yes</v>
      </c>
      <c r="T2725" s="1" t="str">
        <f ca="1">"performConversation '" &amp; Table4[[#This Row],[question]] &amp; "' '" &amp; Table4[[#This Row],[answerToAppointmentRequest]] &amp; "' '" &amp; Table4[[#This Row],[answerToMailRequest]] &amp; "'"</f>
        <v>performConversation 'What does the Wolverine have as mpg?' 'yes' 'yes'</v>
      </c>
    </row>
    <row r="2726" spans="11:20" x14ac:dyDescent="0.25">
      <c r="K2726">
        <v>2725</v>
      </c>
      <c r="L2726" t="str">
        <f ca="1">OFFSET(Table1[[#Headers],[Template]], MOD(Table4[[#This Row],[Num]], 5)+1, 0)</f>
        <v>Why is the $ so expensive?</v>
      </c>
      <c r="M2726" t="str">
        <f ca="1">OFFSET(Table2[[#Headers],[Car]], MOD(Table4[[#This Row],[Num]], 4)+1, 0)</f>
        <v>Polecat</v>
      </c>
      <c r="N2726" t="str">
        <f ca="1">OFFSET(Table3[[#Headers],[Property]], MOD(Table4[[#This Row],[Num]], 3)+1, 0)</f>
        <v>color</v>
      </c>
      <c r="O2726" s="1">
        <f ca="1">1/(1/VLOOKUP(Table4[[#This Row],[Template]],Table1[], 2, FALSE)+1/VLOOKUP(Table4[[#This Row],[Car]],Table2[],2,FALSE))*2</f>
        <v>0.4</v>
      </c>
      <c r="P2726" s="1">
        <f ca="1">1/(1/VLOOKUP(Table4[[#This Row],[Template]],Table1[], 3, FALSE)+1/VLOOKUP(Table4[[#This Row],[Car]],Table2[],3,FALSE))*2</f>
        <v>0.68571428571428561</v>
      </c>
      <c r="Q2726" s="1" t="str">
        <f ca="1">SUBSTITUTE(SUBSTITUTE(Table4[[#This Row],[Template]], "$", Table4[[#This Row],[Car]]), "%", Table4[[#This Row],[Property]])</f>
        <v>Why is the Polecat so expensive?</v>
      </c>
      <c r="R2726" s="1" t="str">
        <f ca="1">IF(RAND()&gt;Table4[[#This Row],[offer1prob]], "yes", "no")</f>
        <v>yes</v>
      </c>
      <c r="S2726" s="1" t="str">
        <f ca="1">IF(RAND()&lt;Table4[[#This Row],[offer1prob]], "yes", "no")</f>
        <v>no</v>
      </c>
      <c r="T2726" s="1" t="str">
        <f ca="1">"performConversation '" &amp; Table4[[#This Row],[question]] &amp; "' '" &amp; Table4[[#This Row],[answerToAppointmentRequest]] &amp; "' '" &amp; Table4[[#This Row],[answerToMailRequest]] &amp; "'"</f>
        <v>performConversation 'Why is the Polecat so expensive?' 'yes' 'no'</v>
      </c>
    </row>
    <row r="2727" spans="11:20" x14ac:dyDescent="0.25">
      <c r="K2727">
        <v>2726</v>
      </c>
      <c r="L2727" t="str">
        <f ca="1">OFFSET(Table1[[#Headers],[Template]], MOD(Table4[[#This Row],[Num]], 5)+1, 0)</f>
        <v>Do you still manufacture the $?</v>
      </c>
      <c r="M2727" t="str">
        <f ca="1">OFFSET(Table2[[#Headers],[Car]], MOD(Table4[[#This Row],[Num]], 4)+1, 0)</f>
        <v>Sea Otter</v>
      </c>
      <c r="N2727" t="str">
        <f ca="1">OFFSET(Table3[[#Headers],[Property]], MOD(Table4[[#This Row],[Num]], 3)+1, 0)</f>
        <v>weight</v>
      </c>
      <c r="O2727" s="1">
        <f ca="1">1/(1/VLOOKUP(Table4[[#This Row],[Template]],Table1[], 2, FALSE)+1/VLOOKUP(Table4[[#This Row],[Car]],Table2[],2,FALSE))*2</f>
        <v>0.37499999999999994</v>
      </c>
      <c r="P2727" s="1">
        <f ca="1">1/(1/VLOOKUP(Table4[[#This Row],[Template]],Table1[], 3, FALSE)+1/VLOOKUP(Table4[[#This Row],[Car]],Table2[],3,FALSE))*2</f>
        <v>0.44444444444444442</v>
      </c>
      <c r="Q2727" s="1" t="str">
        <f ca="1">SUBSTITUTE(SUBSTITUTE(Table4[[#This Row],[Template]], "$", Table4[[#This Row],[Car]]), "%", Table4[[#This Row],[Property]])</f>
        <v>Do you still manufacture the Sea Otter?</v>
      </c>
      <c r="R2727" s="1" t="str">
        <f ca="1">IF(RAND()&gt;Table4[[#This Row],[offer1prob]], "yes", "no")</f>
        <v>yes</v>
      </c>
      <c r="S2727" s="1" t="str">
        <f ca="1">IF(RAND()&lt;Table4[[#This Row],[offer1prob]], "yes", "no")</f>
        <v>yes</v>
      </c>
      <c r="T2727" s="1" t="str">
        <f ca="1">"performConversation '" &amp; Table4[[#This Row],[question]] &amp; "' '" &amp; Table4[[#This Row],[answerToAppointmentRequest]] &amp; "' '" &amp; Table4[[#This Row],[answerToMailRequest]] &amp; "'"</f>
        <v>performConversation 'Do you still manufacture the Sea Otter?' 'yes' 'yes'</v>
      </c>
    </row>
    <row r="2728" spans="11:20" x14ac:dyDescent="0.25">
      <c r="K2728">
        <v>2727</v>
      </c>
      <c r="L2728" t="str">
        <f ca="1">OFFSET(Table1[[#Headers],[Template]], MOD(Table4[[#This Row],[Num]], 5)+1, 0)</f>
        <v>What is the % of the $?</v>
      </c>
      <c r="M2728" t="str">
        <f ca="1">OFFSET(Table2[[#Headers],[Car]], MOD(Table4[[#This Row],[Num]], 4)+1, 0)</f>
        <v>Sable</v>
      </c>
      <c r="N2728" t="str">
        <f ca="1">OFFSET(Table3[[#Headers],[Property]], MOD(Table4[[#This Row],[Num]], 3)+1, 0)</f>
        <v>mpg</v>
      </c>
      <c r="O2728" s="1">
        <f ca="1">1/(1/VLOOKUP(Table4[[#This Row],[Template]],Table1[], 2, FALSE)+1/VLOOKUP(Table4[[#This Row],[Car]],Table2[],2,FALSE))*2</f>
        <v>0.68571428571428561</v>
      </c>
      <c r="P2728" s="1">
        <f ca="1">1/(1/VLOOKUP(Table4[[#This Row],[Template]],Table1[], 3, FALSE)+1/VLOOKUP(Table4[[#This Row],[Car]],Table2[],3,FALSE))*2</f>
        <v>0.48</v>
      </c>
      <c r="Q2728" s="1" t="str">
        <f ca="1">SUBSTITUTE(SUBSTITUTE(Table4[[#This Row],[Template]], "$", Table4[[#This Row],[Car]]), "%", Table4[[#This Row],[Property]])</f>
        <v>What is the mpg of the Sable?</v>
      </c>
      <c r="R2728" s="1" t="str">
        <f ca="1">IF(RAND()&gt;Table4[[#This Row],[offer1prob]], "yes", "no")</f>
        <v>no</v>
      </c>
      <c r="S2728" s="1" t="str">
        <f ca="1">IF(RAND()&lt;Table4[[#This Row],[offer1prob]], "yes", "no")</f>
        <v>no</v>
      </c>
      <c r="T2728" s="1" t="str">
        <f ca="1">"performConversation '" &amp; Table4[[#This Row],[question]] &amp; "' '" &amp; Table4[[#This Row],[answerToAppointmentRequest]] &amp; "' '" &amp; Table4[[#This Row],[answerToMailRequest]] &amp; "'"</f>
        <v>performConversation 'What is the mpg of the Sable?' 'no' 'no'</v>
      </c>
    </row>
    <row r="2729" spans="11:20" x14ac:dyDescent="0.25">
      <c r="K2729">
        <v>2728</v>
      </c>
      <c r="L2729" t="str">
        <f ca="1">OFFSET(Table1[[#Headers],[Template]], MOD(Table4[[#This Row],[Num]], 5)+1, 0)</f>
        <v>The $ is crap</v>
      </c>
      <c r="M2729" t="str">
        <f ca="1">OFFSET(Table2[[#Headers],[Car]], MOD(Table4[[#This Row],[Num]], 4)+1, 0)</f>
        <v>Wolverine</v>
      </c>
      <c r="N2729" t="str">
        <f ca="1">OFFSET(Table3[[#Headers],[Property]], MOD(Table4[[#This Row],[Num]], 3)+1, 0)</f>
        <v>color</v>
      </c>
      <c r="O2729" s="1">
        <f ca="1">1/(1/VLOOKUP(Table4[[#This Row],[Template]],Table1[], 2, FALSE)+1/VLOOKUP(Table4[[#This Row],[Car]],Table2[],2,FALSE))*2</f>
        <v>0.3</v>
      </c>
      <c r="P2729" s="1">
        <f ca="1">1/(1/VLOOKUP(Table4[[#This Row],[Template]],Table1[], 3, FALSE)+1/VLOOKUP(Table4[[#This Row],[Car]],Table2[],3,FALSE))*2</f>
        <v>0.24</v>
      </c>
      <c r="Q2729" s="1" t="str">
        <f ca="1">SUBSTITUTE(SUBSTITUTE(Table4[[#This Row],[Template]], "$", Table4[[#This Row],[Car]]), "%", Table4[[#This Row],[Property]])</f>
        <v>The Wolverine is crap</v>
      </c>
      <c r="R2729" s="1" t="str">
        <f ca="1">IF(RAND()&gt;Table4[[#This Row],[offer1prob]], "yes", "no")</f>
        <v>no</v>
      </c>
      <c r="S2729" s="1" t="str">
        <f ca="1">IF(RAND()&lt;Table4[[#This Row],[offer1prob]], "yes", "no")</f>
        <v>no</v>
      </c>
      <c r="T2729" s="1" t="str">
        <f ca="1">"performConversation '" &amp; Table4[[#This Row],[question]] &amp; "' '" &amp; Table4[[#This Row],[answerToAppointmentRequest]] &amp; "' '" &amp; Table4[[#This Row],[answerToMailRequest]] &amp; "'"</f>
        <v>performConversation 'The Wolverine is crap' 'no' 'no'</v>
      </c>
    </row>
    <row r="2730" spans="11:20" x14ac:dyDescent="0.25">
      <c r="K2730">
        <v>2729</v>
      </c>
      <c r="L2730" t="str">
        <f ca="1">OFFSET(Table1[[#Headers],[Template]], MOD(Table4[[#This Row],[Num]], 5)+1, 0)</f>
        <v>What does the $ have as %?</v>
      </c>
      <c r="M2730" t="str">
        <f ca="1">OFFSET(Table2[[#Headers],[Car]], MOD(Table4[[#This Row],[Num]], 4)+1, 0)</f>
        <v>Polecat</v>
      </c>
      <c r="N2730" t="str">
        <f ca="1">OFFSET(Table3[[#Headers],[Property]], MOD(Table4[[#This Row],[Num]], 3)+1, 0)</f>
        <v>weight</v>
      </c>
      <c r="O2730" s="1">
        <f ca="1">1/(1/VLOOKUP(Table4[[#This Row],[Template]],Table1[], 2, FALSE)+1/VLOOKUP(Table4[[#This Row],[Car]],Table2[],2,FALSE))*2</f>
        <v>0.3428571428571428</v>
      </c>
      <c r="P2730" s="1">
        <f ca="1">1/(1/VLOOKUP(Table4[[#This Row],[Template]],Table1[], 3, FALSE)+1/VLOOKUP(Table4[[#This Row],[Car]],Table2[],3,FALSE))*2</f>
        <v>0.43636363636363629</v>
      </c>
      <c r="Q2730" s="1" t="str">
        <f ca="1">SUBSTITUTE(SUBSTITUTE(Table4[[#This Row],[Template]], "$", Table4[[#This Row],[Car]]), "%", Table4[[#This Row],[Property]])</f>
        <v>What does the Polecat have as weight?</v>
      </c>
      <c r="R2730" s="1" t="str">
        <f ca="1">IF(RAND()&gt;Table4[[#This Row],[offer1prob]], "yes", "no")</f>
        <v>yes</v>
      </c>
      <c r="S2730" s="1" t="str">
        <f ca="1">IF(RAND()&lt;Table4[[#This Row],[offer1prob]], "yes", "no")</f>
        <v>no</v>
      </c>
      <c r="T2730" s="1" t="str">
        <f ca="1">"performConversation '" &amp; Table4[[#This Row],[question]] &amp; "' '" &amp; Table4[[#This Row],[answerToAppointmentRequest]] &amp; "' '" &amp; Table4[[#This Row],[answerToMailRequest]] &amp; "'"</f>
        <v>performConversation 'What does the Polecat have as weight?' 'yes' 'no'</v>
      </c>
    </row>
    <row r="2731" spans="11:20" x14ac:dyDescent="0.25">
      <c r="K2731">
        <v>2730</v>
      </c>
      <c r="L2731" t="str">
        <f ca="1">OFFSET(Table1[[#Headers],[Template]], MOD(Table4[[#This Row],[Num]], 5)+1, 0)</f>
        <v>Why is the $ so expensive?</v>
      </c>
      <c r="M2731" t="str">
        <f ca="1">OFFSET(Table2[[#Headers],[Car]], MOD(Table4[[#This Row],[Num]], 4)+1, 0)</f>
        <v>Sea Otter</v>
      </c>
      <c r="N2731" t="str">
        <f ca="1">OFFSET(Table3[[#Headers],[Property]], MOD(Table4[[#This Row],[Num]], 3)+1, 0)</f>
        <v>mpg</v>
      </c>
      <c r="O2731" s="1">
        <f ca="1">1/(1/VLOOKUP(Table4[[#This Row],[Template]],Table1[], 2, FALSE)+1/VLOOKUP(Table4[[#This Row],[Car]],Table2[],2,FALSE))*2</f>
        <v>0.3428571428571428</v>
      </c>
      <c r="P2731" s="1">
        <f ca="1">1/(1/VLOOKUP(Table4[[#This Row],[Template]],Table1[], 3, FALSE)+1/VLOOKUP(Table4[[#This Row],[Car]],Table2[],3,FALSE))*2</f>
        <v>0.48</v>
      </c>
      <c r="Q2731" s="1" t="str">
        <f ca="1">SUBSTITUTE(SUBSTITUTE(Table4[[#This Row],[Template]], "$", Table4[[#This Row],[Car]]), "%", Table4[[#This Row],[Property]])</f>
        <v>Why is the Sea Otter so expensive?</v>
      </c>
      <c r="R2731" s="1" t="str">
        <f ca="1">IF(RAND()&gt;Table4[[#This Row],[offer1prob]], "yes", "no")</f>
        <v>no</v>
      </c>
      <c r="S2731" s="1" t="str">
        <f ca="1">IF(RAND()&lt;Table4[[#This Row],[offer1prob]], "yes", "no")</f>
        <v>no</v>
      </c>
      <c r="T2731" s="1" t="str">
        <f ca="1">"performConversation '" &amp; Table4[[#This Row],[question]] &amp; "' '" &amp; Table4[[#This Row],[answerToAppointmentRequest]] &amp; "' '" &amp; Table4[[#This Row],[answerToMailRequest]] &amp; "'"</f>
        <v>performConversation 'Why is the Sea Otter so expensive?' 'no' 'no'</v>
      </c>
    </row>
    <row r="2732" spans="11:20" x14ac:dyDescent="0.25">
      <c r="K2732">
        <v>2731</v>
      </c>
      <c r="L2732" t="str">
        <f ca="1">OFFSET(Table1[[#Headers],[Template]], MOD(Table4[[#This Row],[Num]], 5)+1, 0)</f>
        <v>Do you still manufacture the $?</v>
      </c>
      <c r="M2732" t="str">
        <f ca="1">OFFSET(Table2[[#Headers],[Car]], MOD(Table4[[#This Row],[Num]], 4)+1, 0)</f>
        <v>Sable</v>
      </c>
      <c r="N2732" t="str">
        <f ca="1">OFFSET(Table3[[#Headers],[Property]], MOD(Table4[[#This Row],[Num]], 3)+1, 0)</f>
        <v>color</v>
      </c>
      <c r="O2732" s="1">
        <f ca="1">1/(1/VLOOKUP(Table4[[#This Row],[Template]],Table1[], 2, FALSE)+1/VLOOKUP(Table4[[#This Row],[Car]],Table2[],2,FALSE))*2</f>
        <v>0.61538461538461542</v>
      </c>
      <c r="P2732" s="1">
        <f ca="1">1/(1/VLOOKUP(Table4[[#This Row],[Template]],Table1[], 3, FALSE)+1/VLOOKUP(Table4[[#This Row],[Car]],Table2[],3,FALSE))*2</f>
        <v>0.54545454545454541</v>
      </c>
      <c r="Q2732" s="1" t="str">
        <f ca="1">SUBSTITUTE(SUBSTITUTE(Table4[[#This Row],[Template]], "$", Table4[[#This Row],[Car]]), "%", Table4[[#This Row],[Property]])</f>
        <v>Do you still manufacture the Sable?</v>
      </c>
      <c r="R2732" s="1" t="str">
        <f ca="1">IF(RAND()&gt;Table4[[#This Row],[offer1prob]], "yes", "no")</f>
        <v>yes</v>
      </c>
      <c r="S2732" s="1" t="str">
        <f ca="1">IF(RAND()&lt;Table4[[#This Row],[offer1prob]], "yes", "no")</f>
        <v>no</v>
      </c>
      <c r="T2732" s="1" t="str">
        <f ca="1">"performConversation '" &amp; Table4[[#This Row],[question]] &amp; "' '" &amp; Table4[[#This Row],[answerToAppointmentRequest]] &amp; "' '" &amp; Table4[[#This Row],[answerToMailRequest]] &amp; "'"</f>
        <v>performConversation 'Do you still manufacture the Sable?' 'yes' 'no'</v>
      </c>
    </row>
    <row r="2733" spans="11:20" x14ac:dyDescent="0.25">
      <c r="K2733">
        <v>2732</v>
      </c>
      <c r="L2733" t="str">
        <f ca="1">OFFSET(Table1[[#Headers],[Template]], MOD(Table4[[#This Row],[Num]], 5)+1, 0)</f>
        <v>What is the % of the $?</v>
      </c>
      <c r="M2733" t="str">
        <f ca="1">OFFSET(Table2[[#Headers],[Car]], MOD(Table4[[#This Row],[Num]], 4)+1, 0)</f>
        <v>Wolverine</v>
      </c>
      <c r="N2733" t="str">
        <f ca="1">OFFSET(Table3[[#Headers],[Property]], MOD(Table4[[#This Row],[Num]], 3)+1, 0)</f>
        <v>weight</v>
      </c>
      <c r="O2733" s="1">
        <f ca="1">1/(1/VLOOKUP(Table4[[#This Row],[Template]],Table1[], 2, FALSE)+1/VLOOKUP(Table4[[#This Row],[Car]],Table2[],2,FALSE))*2</f>
        <v>0.6</v>
      </c>
      <c r="P2733" s="1">
        <f ca="1">1/(1/VLOOKUP(Table4[[#This Row],[Template]],Table1[], 3, FALSE)+1/VLOOKUP(Table4[[#This Row],[Car]],Table2[],3,FALSE))*2</f>
        <v>0.3428571428571428</v>
      </c>
      <c r="Q2733" s="1" t="str">
        <f ca="1">SUBSTITUTE(SUBSTITUTE(Table4[[#This Row],[Template]], "$", Table4[[#This Row],[Car]]), "%", Table4[[#This Row],[Property]])</f>
        <v>What is the weight of the Wolverine?</v>
      </c>
      <c r="R2733" s="1" t="str">
        <f ca="1">IF(RAND()&gt;Table4[[#This Row],[offer1prob]], "yes", "no")</f>
        <v>yes</v>
      </c>
      <c r="S2733" s="1" t="str">
        <f ca="1">IF(RAND()&lt;Table4[[#This Row],[offer1prob]], "yes", "no")</f>
        <v>no</v>
      </c>
      <c r="T2733" s="1" t="str">
        <f ca="1">"performConversation '" &amp; Table4[[#This Row],[question]] &amp; "' '" &amp; Table4[[#This Row],[answerToAppointmentRequest]] &amp; "' '" &amp; Table4[[#This Row],[answerToMailRequest]] &amp; "'"</f>
        <v>performConversation 'What is the weight of the Wolverine?' 'yes' 'no'</v>
      </c>
    </row>
    <row r="2734" spans="11:20" x14ac:dyDescent="0.25">
      <c r="K2734">
        <v>2733</v>
      </c>
      <c r="L2734" t="str">
        <f ca="1">OFFSET(Table1[[#Headers],[Template]], MOD(Table4[[#This Row],[Num]], 5)+1, 0)</f>
        <v>The $ is crap</v>
      </c>
      <c r="M2734" t="str">
        <f ca="1">OFFSET(Table2[[#Headers],[Car]], MOD(Table4[[#This Row],[Num]], 4)+1, 0)</f>
        <v>Polecat</v>
      </c>
      <c r="N2734" t="str">
        <f ca="1">OFFSET(Table3[[#Headers],[Property]], MOD(Table4[[#This Row],[Num]], 3)+1, 0)</f>
        <v>mpg</v>
      </c>
      <c r="O2734" s="1">
        <f ca="1">1/(1/VLOOKUP(Table4[[#This Row],[Template]],Table1[], 2, FALSE)+1/VLOOKUP(Table4[[#This Row],[Car]],Table2[],2,FALSE))*2</f>
        <v>0.26666666666666666</v>
      </c>
      <c r="P2734" s="1">
        <f ca="1">1/(1/VLOOKUP(Table4[[#This Row],[Template]],Table1[], 3, FALSE)+1/VLOOKUP(Table4[[#This Row],[Car]],Table2[],3,FALSE))*2</f>
        <v>0.32</v>
      </c>
      <c r="Q2734" s="1" t="str">
        <f ca="1">SUBSTITUTE(SUBSTITUTE(Table4[[#This Row],[Template]], "$", Table4[[#This Row],[Car]]), "%", Table4[[#This Row],[Property]])</f>
        <v>The Polecat is crap</v>
      </c>
      <c r="R2734" s="1" t="str">
        <f ca="1">IF(RAND()&gt;Table4[[#This Row],[offer1prob]], "yes", "no")</f>
        <v>no</v>
      </c>
      <c r="S2734" s="1" t="str">
        <f ca="1">IF(RAND()&lt;Table4[[#This Row],[offer1prob]], "yes", "no")</f>
        <v>no</v>
      </c>
      <c r="T2734" s="1" t="str">
        <f ca="1">"performConversation '" &amp; Table4[[#This Row],[question]] &amp; "' '" &amp; Table4[[#This Row],[answerToAppointmentRequest]] &amp; "' '" &amp; Table4[[#This Row],[answerToMailRequest]] &amp; "'"</f>
        <v>performConversation 'The Polecat is crap' 'no' 'no'</v>
      </c>
    </row>
    <row r="2735" spans="11:20" x14ac:dyDescent="0.25">
      <c r="K2735">
        <v>2734</v>
      </c>
      <c r="L2735" t="str">
        <f ca="1">OFFSET(Table1[[#Headers],[Template]], MOD(Table4[[#This Row],[Num]], 5)+1, 0)</f>
        <v>What does the $ have as %?</v>
      </c>
      <c r="M2735" t="str">
        <f ca="1">OFFSET(Table2[[#Headers],[Car]], MOD(Table4[[#This Row],[Num]], 4)+1, 0)</f>
        <v>Sea Otter</v>
      </c>
      <c r="N2735" t="str">
        <f ca="1">OFFSET(Table3[[#Headers],[Property]], MOD(Table4[[#This Row],[Num]], 3)+1, 0)</f>
        <v>color</v>
      </c>
      <c r="O2735" s="1">
        <f ca="1">1/(1/VLOOKUP(Table4[[#This Row],[Template]],Table1[], 2, FALSE)+1/VLOOKUP(Table4[[#This Row],[Car]],Table2[],2,FALSE))*2</f>
        <v>0.3</v>
      </c>
      <c r="P2735" s="1">
        <f ca="1">1/(1/VLOOKUP(Table4[[#This Row],[Template]],Table1[], 3, FALSE)+1/VLOOKUP(Table4[[#This Row],[Car]],Table2[],3,FALSE))*2</f>
        <v>0.3428571428571428</v>
      </c>
      <c r="Q2735" s="1" t="str">
        <f ca="1">SUBSTITUTE(SUBSTITUTE(Table4[[#This Row],[Template]], "$", Table4[[#This Row],[Car]]), "%", Table4[[#This Row],[Property]])</f>
        <v>What does the Sea Otter have as color?</v>
      </c>
      <c r="R2735" s="1" t="str">
        <f ca="1">IF(RAND()&gt;Table4[[#This Row],[offer1prob]], "yes", "no")</f>
        <v>yes</v>
      </c>
      <c r="S2735" s="1" t="str">
        <f ca="1">IF(RAND()&lt;Table4[[#This Row],[offer1prob]], "yes", "no")</f>
        <v>no</v>
      </c>
      <c r="T2735" s="1" t="str">
        <f ca="1">"performConversation '" &amp; Table4[[#This Row],[question]] &amp; "' '" &amp; Table4[[#This Row],[answerToAppointmentRequest]] &amp; "' '" &amp; Table4[[#This Row],[answerToMailRequest]] &amp; "'"</f>
        <v>performConversation 'What does the Sea Otter have as color?' 'yes' 'no'</v>
      </c>
    </row>
    <row r="2736" spans="11:20" x14ac:dyDescent="0.25">
      <c r="K2736">
        <v>2735</v>
      </c>
      <c r="L2736" t="str">
        <f ca="1">OFFSET(Table1[[#Headers],[Template]], MOD(Table4[[#This Row],[Num]], 5)+1, 0)</f>
        <v>Why is the $ so expensive?</v>
      </c>
      <c r="M2736" t="str">
        <f ca="1">OFFSET(Table2[[#Headers],[Car]], MOD(Table4[[#This Row],[Num]], 4)+1, 0)</f>
        <v>Sable</v>
      </c>
      <c r="N2736" t="str">
        <f ca="1">OFFSET(Table3[[#Headers],[Property]], MOD(Table4[[#This Row],[Num]], 3)+1, 0)</f>
        <v>weight</v>
      </c>
      <c r="O2736" s="1">
        <f ca="1">1/(1/VLOOKUP(Table4[[#This Row],[Template]],Table1[], 2, FALSE)+1/VLOOKUP(Table4[[#This Row],[Car]],Table2[],2,FALSE))*2</f>
        <v>0.53333333333333333</v>
      </c>
      <c r="P2736" s="1">
        <f ca="1">1/(1/VLOOKUP(Table4[[#This Row],[Template]],Table1[], 3, FALSE)+1/VLOOKUP(Table4[[#This Row],[Car]],Table2[],3,FALSE))*2</f>
        <v>0.6</v>
      </c>
      <c r="Q2736" s="1" t="str">
        <f ca="1">SUBSTITUTE(SUBSTITUTE(Table4[[#This Row],[Template]], "$", Table4[[#This Row],[Car]]), "%", Table4[[#This Row],[Property]])</f>
        <v>Why is the Sable so expensive?</v>
      </c>
      <c r="R2736" s="1" t="str">
        <f ca="1">IF(RAND()&gt;Table4[[#This Row],[offer1prob]], "yes", "no")</f>
        <v>no</v>
      </c>
      <c r="S2736" s="1" t="str">
        <f ca="1">IF(RAND()&lt;Table4[[#This Row],[offer1prob]], "yes", "no")</f>
        <v>no</v>
      </c>
      <c r="T2736" s="1" t="str">
        <f ca="1">"performConversation '" &amp; Table4[[#This Row],[question]] &amp; "' '" &amp; Table4[[#This Row],[answerToAppointmentRequest]] &amp; "' '" &amp; Table4[[#This Row],[answerToMailRequest]] &amp; "'"</f>
        <v>performConversation 'Why is the Sable so expensive?' 'no' 'no'</v>
      </c>
    </row>
    <row r="2737" spans="11:20" x14ac:dyDescent="0.25">
      <c r="K2737">
        <v>2736</v>
      </c>
      <c r="L2737" t="str">
        <f ca="1">OFFSET(Table1[[#Headers],[Template]], MOD(Table4[[#This Row],[Num]], 5)+1, 0)</f>
        <v>Do you still manufacture the $?</v>
      </c>
      <c r="M2737" t="str">
        <f ca="1">OFFSET(Table2[[#Headers],[Car]], MOD(Table4[[#This Row],[Num]], 4)+1, 0)</f>
        <v>Wolverine</v>
      </c>
      <c r="N2737" t="str">
        <f ca="1">OFFSET(Table3[[#Headers],[Property]], MOD(Table4[[#This Row],[Num]], 3)+1, 0)</f>
        <v>mpg</v>
      </c>
      <c r="O2737" s="1">
        <f ca="1">1/(1/VLOOKUP(Table4[[#This Row],[Template]],Table1[], 2, FALSE)+1/VLOOKUP(Table4[[#This Row],[Car]],Table2[],2,FALSE))*2</f>
        <v>0.54545454545454541</v>
      </c>
      <c r="P2737" s="1">
        <f ca="1">1/(1/VLOOKUP(Table4[[#This Row],[Template]],Table1[], 3, FALSE)+1/VLOOKUP(Table4[[#This Row],[Car]],Table2[],3,FALSE))*2</f>
        <v>0.37499999999999994</v>
      </c>
      <c r="Q2737" s="1" t="str">
        <f ca="1">SUBSTITUTE(SUBSTITUTE(Table4[[#This Row],[Template]], "$", Table4[[#This Row],[Car]]), "%", Table4[[#This Row],[Property]])</f>
        <v>Do you still manufacture the Wolverine?</v>
      </c>
      <c r="R2737" s="1" t="str">
        <f ca="1">IF(RAND()&gt;Table4[[#This Row],[offer1prob]], "yes", "no")</f>
        <v>yes</v>
      </c>
      <c r="S2737" s="1" t="str">
        <f ca="1">IF(RAND()&lt;Table4[[#This Row],[offer1prob]], "yes", "no")</f>
        <v>yes</v>
      </c>
      <c r="T2737" s="1" t="str">
        <f ca="1">"performConversation '" &amp; Table4[[#This Row],[question]] &amp; "' '" &amp; Table4[[#This Row],[answerToAppointmentRequest]] &amp; "' '" &amp; Table4[[#This Row],[answerToMailRequest]] &amp; "'"</f>
        <v>performConversation 'Do you still manufacture the Wolverine?' 'yes' 'yes'</v>
      </c>
    </row>
    <row r="2738" spans="11:20" x14ac:dyDescent="0.25">
      <c r="K2738">
        <v>2737</v>
      </c>
      <c r="L2738" t="str">
        <f ca="1">OFFSET(Table1[[#Headers],[Template]], MOD(Table4[[#This Row],[Num]], 5)+1, 0)</f>
        <v>What is the % of the $?</v>
      </c>
      <c r="M2738" t="str">
        <f ca="1">OFFSET(Table2[[#Headers],[Car]], MOD(Table4[[#This Row],[Num]], 4)+1, 0)</f>
        <v>Polecat</v>
      </c>
      <c r="N2738" t="str">
        <f ca="1">OFFSET(Table3[[#Headers],[Property]], MOD(Table4[[#This Row],[Num]], 3)+1, 0)</f>
        <v>color</v>
      </c>
      <c r="O2738" s="1">
        <f ca="1">1/(1/VLOOKUP(Table4[[#This Row],[Template]],Table1[], 2, FALSE)+1/VLOOKUP(Table4[[#This Row],[Car]],Table2[],2,FALSE))*2</f>
        <v>0.48</v>
      </c>
      <c r="P2738" s="1">
        <f ca="1">1/(1/VLOOKUP(Table4[[#This Row],[Template]],Table1[], 3, FALSE)+1/VLOOKUP(Table4[[#This Row],[Car]],Table2[],3,FALSE))*2</f>
        <v>0.53333333333333333</v>
      </c>
      <c r="Q2738" s="1" t="str">
        <f ca="1">SUBSTITUTE(SUBSTITUTE(Table4[[#This Row],[Template]], "$", Table4[[#This Row],[Car]]), "%", Table4[[#This Row],[Property]])</f>
        <v>What is the color of the Polecat?</v>
      </c>
      <c r="R2738" s="1" t="str">
        <f ca="1">IF(RAND()&gt;Table4[[#This Row],[offer1prob]], "yes", "no")</f>
        <v>no</v>
      </c>
      <c r="S2738" s="1" t="str">
        <f ca="1">IF(RAND()&lt;Table4[[#This Row],[offer1prob]], "yes", "no")</f>
        <v>no</v>
      </c>
      <c r="T2738" s="1" t="str">
        <f ca="1">"performConversation '" &amp; Table4[[#This Row],[question]] &amp; "' '" &amp; Table4[[#This Row],[answerToAppointmentRequest]] &amp; "' '" &amp; Table4[[#This Row],[answerToMailRequest]] &amp; "'"</f>
        <v>performConversation 'What is the color of the Polecat?' 'no' 'no'</v>
      </c>
    </row>
    <row r="2739" spans="11:20" x14ac:dyDescent="0.25">
      <c r="K2739">
        <v>2738</v>
      </c>
      <c r="L2739" t="str">
        <f ca="1">OFFSET(Table1[[#Headers],[Template]], MOD(Table4[[#This Row],[Num]], 5)+1, 0)</f>
        <v>The $ is crap</v>
      </c>
      <c r="M2739" t="str">
        <f ca="1">OFFSET(Table2[[#Headers],[Car]], MOD(Table4[[#This Row],[Num]], 4)+1, 0)</f>
        <v>Sea Otter</v>
      </c>
      <c r="N2739" t="str">
        <f ca="1">OFFSET(Table3[[#Headers],[Property]], MOD(Table4[[#This Row],[Num]], 3)+1, 0)</f>
        <v>weight</v>
      </c>
      <c r="O2739" s="1">
        <f ca="1">1/(1/VLOOKUP(Table4[[#This Row],[Template]],Table1[], 2, FALSE)+1/VLOOKUP(Table4[[#This Row],[Car]],Table2[],2,FALSE))*2</f>
        <v>0.24</v>
      </c>
      <c r="P2739" s="1">
        <f ca="1">1/(1/VLOOKUP(Table4[[#This Row],[Template]],Table1[], 3, FALSE)+1/VLOOKUP(Table4[[#This Row],[Car]],Table2[],3,FALSE))*2</f>
        <v>0.26666666666666666</v>
      </c>
      <c r="Q2739" s="1" t="str">
        <f ca="1">SUBSTITUTE(SUBSTITUTE(Table4[[#This Row],[Template]], "$", Table4[[#This Row],[Car]]), "%", Table4[[#This Row],[Property]])</f>
        <v>The Sea Otter is crap</v>
      </c>
      <c r="R2739" s="1" t="str">
        <f ca="1">IF(RAND()&gt;Table4[[#This Row],[offer1prob]], "yes", "no")</f>
        <v>yes</v>
      </c>
      <c r="S2739" s="1" t="str">
        <f ca="1">IF(RAND()&lt;Table4[[#This Row],[offer1prob]], "yes", "no")</f>
        <v>yes</v>
      </c>
      <c r="T2739" s="1" t="str">
        <f ca="1">"performConversation '" &amp; Table4[[#This Row],[question]] &amp; "' '" &amp; Table4[[#This Row],[answerToAppointmentRequest]] &amp; "' '" &amp; Table4[[#This Row],[answerToMailRequest]] &amp; "'"</f>
        <v>performConversation 'The Sea Otter is crap' 'yes' 'yes'</v>
      </c>
    </row>
    <row r="2740" spans="11:20" x14ac:dyDescent="0.25">
      <c r="K2740">
        <v>2739</v>
      </c>
      <c r="L2740" t="str">
        <f ca="1">OFFSET(Table1[[#Headers],[Template]], MOD(Table4[[#This Row],[Num]], 5)+1, 0)</f>
        <v>What does the $ have as %?</v>
      </c>
      <c r="M2740" t="str">
        <f ca="1">OFFSET(Table2[[#Headers],[Car]], MOD(Table4[[#This Row],[Num]], 4)+1, 0)</f>
        <v>Sable</v>
      </c>
      <c r="N2740" t="str">
        <f ca="1">OFFSET(Table3[[#Headers],[Property]], MOD(Table4[[#This Row],[Num]], 3)+1, 0)</f>
        <v>mpg</v>
      </c>
      <c r="O2740" s="1">
        <f ca="1">1/(1/VLOOKUP(Table4[[#This Row],[Template]],Table1[], 2, FALSE)+1/VLOOKUP(Table4[[#This Row],[Car]],Table2[],2,FALSE))*2</f>
        <v>0.43636363636363629</v>
      </c>
      <c r="P2740" s="1">
        <f ca="1">1/(1/VLOOKUP(Table4[[#This Row],[Template]],Table1[], 3, FALSE)+1/VLOOKUP(Table4[[#This Row],[Car]],Table2[],3,FALSE))*2</f>
        <v>0.4</v>
      </c>
      <c r="Q2740" s="1" t="str">
        <f ca="1">SUBSTITUTE(SUBSTITUTE(Table4[[#This Row],[Template]], "$", Table4[[#This Row],[Car]]), "%", Table4[[#This Row],[Property]])</f>
        <v>What does the Sable have as mpg?</v>
      </c>
      <c r="R2740" s="1" t="str">
        <f ca="1">IF(RAND()&gt;Table4[[#This Row],[offer1prob]], "yes", "no")</f>
        <v>yes</v>
      </c>
      <c r="S2740" s="1" t="str">
        <f ca="1">IF(RAND()&lt;Table4[[#This Row],[offer1prob]], "yes", "no")</f>
        <v>yes</v>
      </c>
      <c r="T2740" s="1" t="str">
        <f ca="1">"performConversation '" &amp; Table4[[#This Row],[question]] &amp; "' '" &amp; Table4[[#This Row],[answerToAppointmentRequest]] &amp; "' '" &amp; Table4[[#This Row],[answerToMailRequest]] &amp; "'"</f>
        <v>performConversation 'What does the Sable have as mpg?' 'yes' 'yes'</v>
      </c>
    </row>
    <row r="2741" spans="11:20" x14ac:dyDescent="0.25">
      <c r="K2741">
        <v>2740</v>
      </c>
      <c r="L2741" t="str">
        <f ca="1">OFFSET(Table1[[#Headers],[Template]], MOD(Table4[[#This Row],[Num]], 5)+1, 0)</f>
        <v>Why is the $ so expensive?</v>
      </c>
      <c r="M2741" t="str">
        <f ca="1">OFFSET(Table2[[#Headers],[Car]], MOD(Table4[[#This Row],[Num]], 4)+1, 0)</f>
        <v>Wolverine</v>
      </c>
      <c r="N2741" t="str">
        <f ca="1">OFFSET(Table3[[#Headers],[Property]], MOD(Table4[[#This Row],[Num]], 3)+1, 0)</f>
        <v>color</v>
      </c>
      <c r="O2741" s="1">
        <f ca="1">1/(1/VLOOKUP(Table4[[#This Row],[Template]],Table1[], 2, FALSE)+1/VLOOKUP(Table4[[#This Row],[Car]],Table2[],2,FALSE))*2</f>
        <v>0.48</v>
      </c>
      <c r="P2741" s="1">
        <f ca="1">1/(1/VLOOKUP(Table4[[#This Row],[Template]],Table1[], 3, FALSE)+1/VLOOKUP(Table4[[#This Row],[Car]],Table2[],3,FALSE))*2</f>
        <v>0.4</v>
      </c>
      <c r="Q2741" s="1" t="str">
        <f ca="1">SUBSTITUTE(SUBSTITUTE(Table4[[#This Row],[Template]], "$", Table4[[#This Row],[Car]]), "%", Table4[[#This Row],[Property]])</f>
        <v>Why is the Wolverine so expensive?</v>
      </c>
      <c r="R2741" s="1" t="str">
        <f ca="1">IF(RAND()&gt;Table4[[#This Row],[offer1prob]], "yes", "no")</f>
        <v>no</v>
      </c>
      <c r="S2741" s="1" t="str">
        <f ca="1">IF(RAND()&lt;Table4[[#This Row],[offer1prob]], "yes", "no")</f>
        <v>yes</v>
      </c>
      <c r="T2741" s="1" t="str">
        <f ca="1">"performConversation '" &amp; Table4[[#This Row],[question]] &amp; "' '" &amp; Table4[[#This Row],[answerToAppointmentRequest]] &amp; "' '" &amp; Table4[[#This Row],[answerToMailRequest]] &amp; "'"</f>
        <v>performConversation 'Why is the Wolverine so expensive?' 'no' 'yes'</v>
      </c>
    </row>
    <row r="2742" spans="11:20" x14ac:dyDescent="0.25">
      <c r="K2742">
        <v>2741</v>
      </c>
      <c r="L2742" t="str">
        <f ca="1">OFFSET(Table1[[#Headers],[Template]], MOD(Table4[[#This Row],[Num]], 5)+1, 0)</f>
        <v>Do you still manufacture the $?</v>
      </c>
      <c r="M2742" t="str">
        <f ca="1">OFFSET(Table2[[#Headers],[Car]], MOD(Table4[[#This Row],[Num]], 4)+1, 0)</f>
        <v>Polecat</v>
      </c>
      <c r="N2742" t="str">
        <f ca="1">OFFSET(Table3[[#Headers],[Property]], MOD(Table4[[#This Row],[Num]], 3)+1, 0)</f>
        <v>weight</v>
      </c>
      <c r="O2742" s="1">
        <f ca="1">1/(1/VLOOKUP(Table4[[#This Row],[Template]],Table1[], 2, FALSE)+1/VLOOKUP(Table4[[#This Row],[Car]],Table2[],2,FALSE))*2</f>
        <v>0.44444444444444442</v>
      </c>
      <c r="P2742" s="1">
        <f ca="1">1/(1/VLOOKUP(Table4[[#This Row],[Template]],Table1[], 3, FALSE)+1/VLOOKUP(Table4[[#This Row],[Car]],Table2[],3,FALSE))*2</f>
        <v>0.61538461538461542</v>
      </c>
      <c r="Q2742" s="1" t="str">
        <f ca="1">SUBSTITUTE(SUBSTITUTE(Table4[[#This Row],[Template]], "$", Table4[[#This Row],[Car]]), "%", Table4[[#This Row],[Property]])</f>
        <v>Do you still manufacture the Polecat?</v>
      </c>
      <c r="R2742" s="1" t="str">
        <f ca="1">IF(RAND()&gt;Table4[[#This Row],[offer1prob]], "yes", "no")</f>
        <v>yes</v>
      </c>
      <c r="S2742" s="1" t="str">
        <f ca="1">IF(RAND()&lt;Table4[[#This Row],[offer1prob]], "yes", "no")</f>
        <v>no</v>
      </c>
      <c r="T2742" s="1" t="str">
        <f ca="1">"performConversation '" &amp; Table4[[#This Row],[question]] &amp; "' '" &amp; Table4[[#This Row],[answerToAppointmentRequest]] &amp; "' '" &amp; Table4[[#This Row],[answerToMailRequest]] &amp; "'"</f>
        <v>performConversation 'Do you still manufacture the Polecat?' 'yes' 'no'</v>
      </c>
    </row>
    <row r="2743" spans="11:20" x14ac:dyDescent="0.25">
      <c r="K2743">
        <v>2742</v>
      </c>
      <c r="L2743" t="str">
        <f ca="1">OFFSET(Table1[[#Headers],[Template]], MOD(Table4[[#This Row],[Num]], 5)+1, 0)</f>
        <v>What is the % of the $?</v>
      </c>
      <c r="M2743" t="str">
        <f ca="1">OFFSET(Table2[[#Headers],[Car]], MOD(Table4[[#This Row],[Num]], 4)+1, 0)</f>
        <v>Sea Otter</v>
      </c>
      <c r="N2743" t="str">
        <f ca="1">OFFSET(Table3[[#Headers],[Property]], MOD(Table4[[#This Row],[Num]], 3)+1, 0)</f>
        <v>mpg</v>
      </c>
      <c r="O2743" s="1">
        <f ca="1">1/(1/VLOOKUP(Table4[[#This Row],[Template]],Table1[], 2, FALSE)+1/VLOOKUP(Table4[[#This Row],[Car]],Table2[],2,FALSE))*2</f>
        <v>0.4</v>
      </c>
      <c r="P2743" s="1">
        <f ca="1">1/(1/VLOOKUP(Table4[[#This Row],[Template]],Table1[], 3, FALSE)+1/VLOOKUP(Table4[[#This Row],[Car]],Table2[],3,FALSE))*2</f>
        <v>0.4</v>
      </c>
      <c r="Q2743" s="1" t="str">
        <f ca="1">SUBSTITUTE(SUBSTITUTE(Table4[[#This Row],[Template]], "$", Table4[[#This Row],[Car]]), "%", Table4[[#This Row],[Property]])</f>
        <v>What is the mpg of the Sea Otter?</v>
      </c>
      <c r="R2743" s="1" t="str">
        <f ca="1">IF(RAND()&gt;Table4[[#This Row],[offer1prob]], "yes", "no")</f>
        <v>yes</v>
      </c>
      <c r="S2743" s="1" t="str">
        <f ca="1">IF(RAND()&lt;Table4[[#This Row],[offer1prob]], "yes", "no")</f>
        <v>yes</v>
      </c>
      <c r="T2743" s="1" t="str">
        <f ca="1">"performConversation '" &amp; Table4[[#This Row],[question]] &amp; "' '" &amp; Table4[[#This Row],[answerToAppointmentRequest]] &amp; "' '" &amp; Table4[[#This Row],[answerToMailRequest]] &amp; "'"</f>
        <v>performConversation 'What is the mpg of the Sea Otter?' 'yes' 'yes'</v>
      </c>
    </row>
    <row r="2744" spans="11:20" x14ac:dyDescent="0.25">
      <c r="K2744">
        <v>2743</v>
      </c>
      <c r="L2744" t="str">
        <f ca="1">OFFSET(Table1[[#Headers],[Template]], MOD(Table4[[#This Row],[Num]], 5)+1, 0)</f>
        <v>The $ is crap</v>
      </c>
      <c r="M2744" t="str">
        <f ca="1">OFFSET(Table2[[#Headers],[Car]], MOD(Table4[[#This Row],[Num]], 4)+1, 0)</f>
        <v>Sable</v>
      </c>
      <c r="N2744" t="str">
        <f ca="1">OFFSET(Table3[[#Headers],[Property]], MOD(Table4[[#This Row],[Num]], 3)+1, 0)</f>
        <v>color</v>
      </c>
      <c r="O2744" s="1">
        <f ca="1">1/(1/VLOOKUP(Table4[[#This Row],[Template]],Table1[], 2, FALSE)+1/VLOOKUP(Table4[[#This Row],[Car]],Table2[],2,FALSE))*2</f>
        <v>0.32</v>
      </c>
      <c r="P2744" s="1">
        <f ca="1">1/(1/VLOOKUP(Table4[[#This Row],[Template]],Table1[], 3, FALSE)+1/VLOOKUP(Table4[[#This Row],[Car]],Table2[],3,FALSE))*2</f>
        <v>0.3</v>
      </c>
      <c r="Q2744" s="1" t="str">
        <f ca="1">SUBSTITUTE(SUBSTITUTE(Table4[[#This Row],[Template]], "$", Table4[[#This Row],[Car]]), "%", Table4[[#This Row],[Property]])</f>
        <v>The Sable is crap</v>
      </c>
      <c r="R2744" s="1" t="str">
        <f ca="1">IF(RAND()&gt;Table4[[#This Row],[offer1prob]], "yes", "no")</f>
        <v>no</v>
      </c>
      <c r="S2744" s="1" t="str">
        <f ca="1">IF(RAND()&lt;Table4[[#This Row],[offer1prob]], "yes", "no")</f>
        <v>no</v>
      </c>
      <c r="T2744" s="1" t="str">
        <f ca="1">"performConversation '" &amp; Table4[[#This Row],[question]] &amp; "' '" &amp; Table4[[#This Row],[answerToAppointmentRequest]] &amp; "' '" &amp; Table4[[#This Row],[answerToMailRequest]] &amp; "'"</f>
        <v>performConversation 'The Sable is crap' 'no' 'no'</v>
      </c>
    </row>
    <row r="2745" spans="11:20" x14ac:dyDescent="0.25">
      <c r="K2745">
        <v>2744</v>
      </c>
      <c r="L2745" t="str">
        <f ca="1">OFFSET(Table1[[#Headers],[Template]], MOD(Table4[[#This Row],[Num]], 5)+1, 0)</f>
        <v>What does the $ have as %?</v>
      </c>
      <c r="M2745" t="str">
        <f ca="1">OFFSET(Table2[[#Headers],[Car]], MOD(Table4[[#This Row],[Num]], 4)+1, 0)</f>
        <v>Wolverine</v>
      </c>
      <c r="N2745" t="str">
        <f ca="1">OFFSET(Table3[[#Headers],[Property]], MOD(Table4[[#This Row],[Num]], 3)+1, 0)</f>
        <v>weight</v>
      </c>
      <c r="O2745" s="1">
        <f ca="1">1/(1/VLOOKUP(Table4[[#This Row],[Template]],Table1[], 2, FALSE)+1/VLOOKUP(Table4[[#This Row],[Car]],Table2[],2,FALSE))*2</f>
        <v>0.4</v>
      </c>
      <c r="P2745" s="1">
        <f ca="1">1/(1/VLOOKUP(Table4[[#This Row],[Template]],Table1[], 3, FALSE)+1/VLOOKUP(Table4[[#This Row],[Car]],Table2[],3,FALSE))*2</f>
        <v>0.3</v>
      </c>
      <c r="Q2745" s="1" t="str">
        <f ca="1">SUBSTITUTE(SUBSTITUTE(Table4[[#This Row],[Template]], "$", Table4[[#This Row],[Car]]), "%", Table4[[#This Row],[Property]])</f>
        <v>What does the Wolverine have as weight?</v>
      </c>
      <c r="R2745" s="1" t="str">
        <f ca="1">IF(RAND()&gt;Table4[[#This Row],[offer1prob]], "yes", "no")</f>
        <v>no</v>
      </c>
      <c r="S2745" s="1" t="str">
        <f ca="1">IF(RAND()&lt;Table4[[#This Row],[offer1prob]], "yes", "no")</f>
        <v>no</v>
      </c>
      <c r="T2745" s="1" t="str">
        <f ca="1">"performConversation '" &amp; Table4[[#This Row],[question]] &amp; "' '" &amp; Table4[[#This Row],[answerToAppointmentRequest]] &amp; "' '" &amp; Table4[[#This Row],[answerToMailRequest]] &amp; "'"</f>
        <v>performConversation 'What does the Wolverine have as weight?' 'no' 'no'</v>
      </c>
    </row>
    <row r="2746" spans="11:20" x14ac:dyDescent="0.25">
      <c r="K2746">
        <v>2745</v>
      </c>
      <c r="L2746" t="str">
        <f ca="1">OFFSET(Table1[[#Headers],[Template]], MOD(Table4[[#This Row],[Num]], 5)+1, 0)</f>
        <v>Why is the $ so expensive?</v>
      </c>
      <c r="M2746" t="str">
        <f ca="1">OFFSET(Table2[[#Headers],[Car]], MOD(Table4[[#This Row],[Num]], 4)+1, 0)</f>
        <v>Polecat</v>
      </c>
      <c r="N2746" t="str">
        <f ca="1">OFFSET(Table3[[#Headers],[Property]], MOD(Table4[[#This Row],[Num]], 3)+1, 0)</f>
        <v>mpg</v>
      </c>
      <c r="O2746" s="1">
        <f ca="1">1/(1/VLOOKUP(Table4[[#This Row],[Template]],Table1[], 2, FALSE)+1/VLOOKUP(Table4[[#This Row],[Car]],Table2[],2,FALSE))*2</f>
        <v>0.4</v>
      </c>
      <c r="P2746" s="1">
        <f ca="1">1/(1/VLOOKUP(Table4[[#This Row],[Template]],Table1[], 3, FALSE)+1/VLOOKUP(Table4[[#This Row],[Car]],Table2[],3,FALSE))*2</f>
        <v>0.68571428571428561</v>
      </c>
      <c r="Q2746" s="1" t="str">
        <f ca="1">SUBSTITUTE(SUBSTITUTE(Table4[[#This Row],[Template]], "$", Table4[[#This Row],[Car]]), "%", Table4[[#This Row],[Property]])</f>
        <v>Why is the Polecat so expensive?</v>
      </c>
      <c r="R2746" s="1" t="str">
        <f ca="1">IF(RAND()&gt;Table4[[#This Row],[offer1prob]], "yes", "no")</f>
        <v>yes</v>
      </c>
      <c r="S2746" s="1" t="str">
        <f ca="1">IF(RAND()&lt;Table4[[#This Row],[offer1prob]], "yes", "no")</f>
        <v>no</v>
      </c>
      <c r="T2746" s="1" t="str">
        <f ca="1">"performConversation '" &amp; Table4[[#This Row],[question]] &amp; "' '" &amp; Table4[[#This Row],[answerToAppointmentRequest]] &amp; "' '" &amp; Table4[[#This Row],[answerToMailRequest]] &amp; "'"</f>
        <v>performConversation 'Why is the Polecat so expensive?' 'yes' 'no'</v>
      </c>
    </row>
    <row r="2747" spans="11:20" x14ac:dyDescent="0.25">
      <c r="K2747">
        <v>2746</v>
      </c>
      <c r="L2747" t="str">
        <f ca="1">OFFSET(Table1[[#Headers],[Template]], MOD(Table4[[#This Row],[Num]], 5)+1, 0)</f>
        <v>Do you still manufacture the $?</v>
      </c>
      <c r="M2747" t="str">
        <f ca="1">OFFSET(Table2[[#Headers],[Car]], MOD(Table4[[#This Row],[Num]], 4)+1, 0)</f>
        <v>Sea Otter</v>
      </c>
      <c r="N2747" t="str">
        <f ca="1">OFFSET(Table3[[#Headers],[Property]], MOD(Table4[[#This Row],[Num]], 3)+1, 0)</f>
        <v>color</v>
      </c>
      <c r="O2747" s="1">
        <f ca="1">1/(1/VLOOKUP(Table4[[#This Row],[Template]],Table1[], 2, FALSE)+1/VLOOKUP(Table4[[#This Row],[Car]],Table2[],2,FALSE))*2</f>
        <v>0.37499999999999994</v>
      </c>
      <c r="P2747" s="1">
        <f ca="1">1/(1/VLOOKUP(Table4[[#This Row],[Template]],Table1[], 3, FALSE)+1/VLOOKUP(Table4[[#This Row],[Car]],Table2[],3,FALSE))*2</f>
        <v>0.44444444444444442</v>
      </c>
      <c r="Q2747" s="1" t="str">
        <f ca="1">SUBSTITUTE(SUBSTITUTE(Table4[[#This Row],[Template]], "$", Table4[[#This Row],[Car]]), "%", Table4[[#This Row],[Property]])</f>
        <v>Do you still manufacture the Sea Otter?</v>
      </c>
      <c r="R2747" s="1" t="str">
        <f ca="1">IF(RAND()&gt;Table4[[#This Row],[offer1prob]], "yes", "no")</f>
        <v>no</v>
      </c>
      <c r="S2747" s="1" t="str">
        <f ca="1">IF(RAND()&lt;Table4[[#This Row],[offer1prob]], "yes", "no")</f>
        <v>no</v>
      </c>
      <c r="T2747" s="1" t="str">
        <f ca="1">"performConversation '" &amp; Table4[[#This Row],[question]] &amp; "' '" &amp; Table4[[#This Row],[answerToAppointmentRequest]] &amp; "' '" &amp; Table4[[#This Row],[answerToMailRequest]] &amp; "'"</f>
        <v>performConversation 'Do you still manufacture the Sea Otter?' 'no' 'no'</v>
      </c>
    </row>
    <row r="2748" spans="11:20" x14ac:dyDescent="0.25">
      <c r="K2748">
        <v>2747</v>
      </c>
      <c r="L2748" t="str">
        <f ca="1">OFFSET(Table1[[#Headers],[Template]], MOD(Table4[[#This Row],[Num]], 5)+1, 0)</f>
        <v>What is the % of the $?</v>
      </c>
      <c r="M2748" t="str">
        <f ca="1">OFFSET(Table2[[#Headers],[Car]], MOD(Table4[[#This Row],[Num]], 4)+1, 0)</f>
        <v>Sable</v>
      </c>
      <c r="N2748" t="str">
        <f ca="1">OFFSET(Table3[[#Headers],[Property]], MOD(Table4[[#This Row],[Num]], 3)+1, 0)</f>
        <v>weight</v>
      </c>
      <c r="O2748" s="1">
        <f ca="1">1/(1/VLOOKUP(Table4[[#This Row],[Template]],Table1[], 2, FALSE)+1/VLOOKUP(Table4[[#This Row],[Car]],Table2[],2,FALSE))*2</f>
        <v>0.68571428571428561</v>
      </c>
      <c r="P2748" s="1">
        <f ca="1">1/(1/VLOOKUP(Table4[[#This Row],[Template]],Table1[], 3, FALSE)+1/VLOOKUP(Table4[[#This Row],[Car]],Table2[],3,FALSE))*2</f>
        <v>0.48</v>
      </c>
      <c r="Q2748" s="1" t="str">
        <f ca="1">SUBSTITUTE(SUBSTITUTE(Table4[[#This Row],[Template]], "$", Table4[[#This Row],[Car]]), "%", Table4[[#This Row],[Property]])</f>
        <v>What is the weight of the Sable?</v>
      </c>
      <c r="R2748" s="1" t="str">
        <f ca="1">IF(RAND()&gt;Table4[[#This Row],[offer1prob]], "yes", "no")</f>
        <v>yes</v>
      </c>
      <c r="S2748" s="1" t="str">
        <f ca="1">IF(RAND()&lt;Table4[[#This Row],[offer1prob]], "yes", "no")</f>
        <v>no</v>
      </c>
      <c r="T2748" s="1" t="str">
        <f ca="1">"performConversation '" &amp; Table4[[#This Row],[question]] &amp; "' '" &amp; Table4[[#This Row],[answerToAppointmentRequest]] &amp; "' '" &amp; Table4[[#This Row],[answerToMailRequest]] &amp; "'"</f>
        <v>performConversation 'What is the weight of the Sable?' 'yes' 'no'</v>
      </c>
    </row>
    <row r="2749" spans="11:20" x14ac:dyDescent="0.25">
      <c r="K2749">
        <v>2748</v>
      </c>
      <c r="L2749" t="str">
        <f ca="1">OFFSET(Table1[[#Headers],[Template]], MOD(Table4[[#This Row],[Num]], 5)+1, 0)</f>
        <v>The $ is crap</v>
      </c>
      <c r="M2749" t="str">
        <f ca="1">OFFSET(Table2[[#Headers],[Car]], MOD(Table4[[#This Row],[Num]], 4)+1, 0)</f>
        <v>Wolverine</v>
      </c>
      <c r="N2749" t="str">
        <f ca="1">OFFSET(Table3[[#Headers],[Property]], MOD(Table4[[#This Row],[Num]], 3)+1, 0)</f>
        <v>mpg</v>
      </c>
      <c r="O2749" s="1">
        <f ca="1">1/(1/VLOOKUP(Table4[[#This Row],[Template]],Table1[], 2, FALSE)+1/VLOOKUP(Table4[[#This Row],[Car]],Table2[],2,FALSE))*2</f>
        <v>0.3</v>
      </c>
      <c r="P2749" s="1">
        <f ca="1">1/(1/VLOOKUP(Table4[[#This Row],[Template]],Table1[], 3, FALSE)+1/VLOOKUP(Table4[[#This Row],[Car]],Table2[],3,FALSE))*2</f>
        <v>0.24</v>
      </c>
      <c r="Q2749" s="1" t="str">
        <f ca="1">SUBSTITUTE(SUBSTITUTE(Table4[[#This Row],[Template]], "$", Table4[[#This Row],[Car]]), "%", Table4[[#This Row],[Property]])</f>
        <v>The Wolverine is crap</v>
      </c>
      <c r="R2749" s="1" t="str">
        <f ca="1">IF(RAND()&gt;Table4[[#This Row],[offer1prob]], "yes", "no")</f>
        <v>no</v>
      </c>
      <c r="S2749" s="1" t="str">
        <f ca="1">IF(RAND()&lt;Table4[[#This Row],[offer1prob]], "yes", "no")</f>
        <v>no</v>
      </c>
      <c r="T2749" s="1" t="str">
        <f ca="1">"performConversation '" &amp; Table4[[#This Row],[question]] &amp; "' '" &amp; Table4[[#This Row],[answerToAppointmentRequest]] &amp; "' '" &amp; Table4[[#This Row],[answerToMailRequest]] &amp; "'"</f>
        <v>performConversation 'The Wolverine is crap' 'no' 'no'</v>
      </c>
    </row>
    <row r="2750" spans="11:20" x14ac:dyDescent="0.25">
      <c r="K2750">
        <v>2749</v>
      </c>
      <c r="L2750" t="str">
        <f ca="1">OFFSET(Table1[[#Headers],[Template]], MOD(Table4[[#This Row],[Num]], 5)+1, 0)</f>
        <v>What does the $ have as %?</v>
      </c>
      <c r="M2750" t="str">
        <f ca="1">OFFSET(Table2[[#Headers],[Car]], MOD(Table4[[#This Row],[Num]], 4)+1, 0)</f>
        <v>Polecat</v>
      </c>
      <c r="N2750" t="str">
        <f ca="1">OFFSET(Table3[[#Headers],[Property]], MOD(Table4[[#This Row],[Num]], 3)+1, 0)</f>
        <v>color</v>
      </c>
      <c r="O2750" s="1">
        <f ca="1">1/(1/VLOOKUP(Table4[[#This Row],[Template]],Table1[], 2, FALSE)+1/VLOOKUP(Table4[[#This Row],[Car]],Table2[],2,FALSE))*2</f>
        <v>0.3428571428571428</v>
      </c>
      <c r="P2750" s="1">
        <f ca="1">1/(1/VLOOKUP(Table4[[#This Row],[Template]],Table1[], 3, FALSE)+1/VLOOKUP(Table4[[#This Row],[Car]],Table2[],3,FALSE))*2</f>
        <v>0.43636363636363629</v>
      </c>
      <c r="Q2750" s="1" t="str">
        <f ca="1">SUBSTITUTE(SUBSTITUTE(Table4[[#This Row],[Template]], "$", Table4[[#This Row],[Car]]), "%", Table4[[#This Row],[Property]])</f>
        <v>What does the Polecat have as color?</v>
      </c>
      <c r="R2750" s="1" t="str">
        <f ca="1">IF(RAND()&gt;Table4[[#This Row],[offer1prob]], "yes", "no")</f>
        <v>yes</v>
      </c>
      <c r="S2750" s="1" t="str">
        <f ca="1">IF(RAND()&lt;Table4[[#This Row],[offer1prob]], "yes", "no")</f>
        <v>yes</v>
      </c>
      <c r="T2750" s="1" t="str">
        <f ca="1">"performConversation '" &amp; Table4[[#This Row],[question]] &amp; "' '" &amp; Table4[[#This Row],[answerToAppointmentRequest]] &amp; "' '" &amp; Table4[[#This Row],[answerToMailRequest]] &amp; "'"</f>
        <v>performConversation 'What does the Polecat have as color?' 'yes' 'yes'</v>
      </c>
    </row>
    <row r="2751" spans="11:20" x14ac:dyDescent="0.25">
      <c r="K2751">
        <v>2750</v>
      </c>
      <c r="L2751" t="str">
        <f ca="1">OFFSET(Table1[[#Headers],[Template]], MOD(Table4[[#This Row],[Num]], 5)+1, 0)</f>
        <v>Why is the $ so expensive?</v>
      </c>
      <c r="M2751" t="str">
        <f ca="1">OFFSET(Table2[[#Headers],[Car]], MOD(Table4[[#This Row],[Num]], 4)+1, 0)</f>
        <v>Sea Otter</v>
      </c>
      <c r="N2751" t="str">
        <f ca="1">OFFSET(Table3[[#Headers],[Property]], MOD(Table4[[#This Row],[Num]], 3)+1, 0)</f>
        <v>weight</v>
      </c>
      <c r="O2751" s="1">
        <f ca="1">1/(1/VLOOKUP(Table4[[#This Row],[Template]],Table1[], 2, FALSE)+1/VLOOKUP(Table4[[#This Row],[Car]],Table2[],2,FALSE))*2</f>
        <v>0.3428571428571428</v>
      </c>
      <c r="P2751" s="1">
        <f ca="1">1/(1/VLOOKUP(Table4[[#This Row],[Template]],Table1[], 3, FALSE)+1/VLOOKUP(Table4[[#This Row],[Car]],Table2[],3,FALSE))*2</f>
        <v>0.48</v>
      </c>
      <c r="Q2751" s="1" t="str">
        <f ca="1">SUBSTITUTE(SUBSTITUTE(Table4[[#This Row],[Template]], "$", Table4[[#This Row],[Car]]), "%", Table4[[#This Row],[Property]])</f>
        <v>Why is the Sea Otter so expensive?</v>
      </c>
      <c r="R2751" s="1" t="str">
        <f ca="1">IF(RAND()&gt;Table4[[#This Row],[offer1prob]], "yes", "no")</f>
        <v>yes</v>
      </c>
      <c r="S2751" s="1" t="str">
        <f ca="1">IF(RAND()&lt;Table4[[#This Row],[offer1prob]], "yes", "no")</f>
        <v>no</v>
      </c>
      <c r="T2751" s="1" t="str">
        <f ca="1">"performConversation '" &amp; Table4[[#This Row],[question]] &amp; "' '" &amp; Table4[[#This Row],[answerToAppointmentRequest]] &amp; "' '" &amp; Table4[[#This Row],[answerToMailRequest]] &amp; "'"</f>
        <v>performConversation 'Why is the Sea Otter so expensive?' 'yes' 'no'</v>
      </c>
    </row>
    <row r="2752" spans="11:20" x14ac:dyDescent="0.25">
      <c r="K2752">
        <v>2751</v>
      </c>
      <c r="L2752" t="str">
        <f ca="1">OFFSET(Table1[[#Headers],[Template]], MOD(Table4[[#This Row],[Num]], 5)+1, 0)</f>
        <v>Do you still manufacture the $?</v>
      </c>
      <c r="M2752" t="str">
        <f ca="1">OFFSET(Table2[[#Headers],[Car]], MOD(Table4[[#This Row],[Num]], 4)+1, 0)</f>
        <v>Sable</v>
      </c>
      <c r="N2752" t="str">
        <f ca="1">OFFSET(Table3[[#Headers],[Property]], MOD(Table4[[#This Row],[Num]], 3)+1, 0)</f>
        <v>mpg</v>
      </c>
      <c r="O2752" s="1">
        <f ca="1">1/(1/VLOOKUP(Table4[[#This Row],[Template]],Table1[], 2, FALSE)+1/VLOOKUP(Table4[[#This Row],[Car]],Table2[],2,FALSE))*2</f>
        <v>0.61538461538461542</v>
      </c>
      <c r="P2752" s="1">
        <f ca="1">1/(1/VLOOKUP(Table4[[#This Row],[Template]],Table1[], 3, FALSE)+1/VLOOKUP(Table4[[#This Row],[Car]],Table2[],3,FALSE))*2</f>
        <v>0.54545454545454541</v>
      </c>
      <c r="Q2752" s="1" t="str">
        <f ca="1">SUBSTITUTE(SUBSTITUTE(Table4[[#This Row],[Template]], "$", Table4[[#This Row],[Car]]), "%", Table4[[#This Row],[Property]])</f>
        <v>Do you still manufacture the Sable?</v>
      </c>
      <c r="R2752" s="1" t="str">
        <f ca="1">IF(RAND()&gt;Table4[[#This Row],[offer1prob]], "yes", "no")</f>
        <v>no</v>
      </c>
      <c r="S2752" s="1" t="str">
        <f ca="1">IF(RAND()&lt;Table4[[#This Row],[offer1prob]], "yes", "no")</f>
        <v>yes</v>
      </c>
      <c r="T2752" s="1" t="str">
        <f ca="1">"performConversation '" &amp; Table4[[#This Row],[question]] &amp; "' '" &amp; Table4[[#This Row],[answerToAppointmentRequest]] &amp; "' '" &amp; Table4[[#This Row],[answerToMailRequest]] &amp; "'"</f>
        <v>performConversation 'Do you still manufacture the Sable?' 'no' 'yes'</v>
      </c>
    </row>
    <row r="2753" spans="11:20" x14ac:dyDescent="0.25">
      <c r="K2753">
        <v>2752</v>
      </c>
      <c r="L2753" t="str">
        <f ca="1">OFFSET(Table1[[#Headers],[Template]], MOD(Table4[[#This Row],[Num]], 5)+1, 0)</f>
        <v>What is the % of the $?</v>
      </c>
      <c r="M2753" t="str">
        <f ca="1">OFFSET(Table2[[#Headers],[Car]], MOD(Table4[[#This Row],[Num]], 4)+1, 0)</f>
        <v>Wolverine</v>
      </c>
      <c r="N2753" t="str">
        <f ca="1">OFFSET(Table3[[#Headers],[Property]], MOD(Table4[[#This Row],[Num]], 3)+1, 0)</f>
        <v>color</v>
      </c>
      <c r="O2753" s="1">
        <f ca="1">1/(1/VLOOKUP(Table4[[#This Row],[Template]],Table1[], 2, FALSE)+1/VLOOKUP(Table4[[#This Row],[Car]],Table2[],2,FALSE))*2</f>
        <v>0.6</v>
      </c>
      <c r="P2753" s="1">
        <f ca="1">1/(1/VLOOKUP(Table4[[#This Row],[Template]],Table1[], 3, FALSE)+1/VLOOKUP(Table4[[#This Row],[Car]],Table2[],3,FALSE))*2</f>
        <v>0.3428571428571428</v>
      </c>
      <c r="Q2753" s="1" t="str">
        <f ca="1">SUBSTITUTE(SUBSTITUTE(Table4[[#This Row],[Template]], "$", Table4[[#This Row],[Car]]), "%", Table4[[#This Row],[Property]])</f>
        <v>What is the color of the Wolverine?</v>
      </c>
      <c r="R2753" s="1" t="str">
        <f ca="1">IF(RAND()&gt;Table4[[#This Row],[offer1prob]], "yes", "no")</f>
        <v>no</v>
      </c>
      <c r="S2753" s="1" t="str">
        <f ca="1">IF(RAND()&lt;Table4[[#This Row],[offer1prob]], "yes", "no")</f>
        <v>no</v>
      </c>
      <c r="T2753" s="1" t="str">
        <f ca="1">"performConversation '" &amp; Table4[[#This Row],[question]] &amp; "' '" &amp; Table4[[#This Row],[answerToAppointmentRequest]] &amp; "' '" &amp; Table4[[#This Row],[answerToMailRequest]] &amp; "'"</f>
        <v>performConversation 'What is the color of the Wolverine?' 'no' 'no'</v>
      </c>
    </row>
    <row r="2754" spans="11:20" x14ac:dyDescent="0.25">
      <c r="K2754">
        <v>2753</v>
      </c>
      <c r="L2754" t="str">
        <f ca="1">OFFSET(Table1[[#Headers],[Template]], MOD(Table4[[#This Row],[Num]], 5)+1, 0)</f>
        <v>The $ is crap</v>
      </c>
      <c r="M2754" t="str">
        <f ca="1">OFFSET(Table2[[#Headers],[Car]], MOD(Table4[[#This Row],[Num]], 4)+1, 0)</f>
        <v>Polecat</v>
      </c>
      <c r="N2754" t="str">
        <f ca="1">OFFSET(Table3[[#Headers],[Property]], MOD(Table4[[#This Row],[Num]], 3)+1, 0)</f>
        <v>weight</v>
      </c>
      <c r="O2754" s="1">
        <f ca="1">1/(1/VLOOKUP(Table4[[#This Row],[Template]],Table1[], 2, FALSE)+1/VLOOKUP(Table4[[#This Row],[Car]],Table2[],2,FALSE))*2</f>
        <v>0.26666666666666666</v>
      </c>
      <c r="P2754" s="1">
        <f ca="1">1/(1/VLOOKUP(Table4[[#This Row],[Template]],Table1[], 3, FALSE)+1/VLOOKUP(Table4[[#This Row],[Car]],Table2[],3,FALSE))*2</f>
        <v>0.32</v>
      </c>
      <c r="Q2754" s="1" t="str">
        <f ca="1">SUBSTITUTE(SUBSTITUTE(Table4[[#This Row],[Template]], "$", Table4[[#This Row],[Car]]), "%", Table4[[#This Row],[Property]])</f>
        <v>The Polecat is crap</v>
      </c>
      <c r="R2754" s="1" t="str">
        <f ca="1">IF(RAND()&gt;Table4[[#This Row],[offer1prob]], "yes", "no")</f>
        <v>yes</v>
      </c>
      <c r="S2754" s="1" t="str">
        <f ca="1">IF(RAND()&lt;Table4[[#This Row],[offer1prob]], "yes", "no")</f>
        <v>no</v>
      </c>
      <c r="T2754" s="1" t="str">
        <f ca="1">"performConversation '" &amp; Table4[[#This Row],[question]] &amp; "' '" &amp; Table4[[#This Row],[answerToAppointmentRequest]] &amp; "' '" &amp; Table4[[#This Row],[answerToMailRequest]] &amp; "'"</f>
        <v>performConversation 'The Polecat is crap' 'yes' 'no'</v>
      </c>
    </row>
    <row r="2755" spans="11:20" x14ac:dyDescent="0.25">
      <c r="K2755">
        <v>2754</v>
      </c>
      <c r="L2755" t="str">
        <f ca="1">OFFSET(Table1[[#Headers],[Template]], MOD(Table4[[#This Row],[Num]], 5)+1, 0)</f>
        <v>What does the $ have as %?</v>
      </c>
      <c r="M2755" t="str">
        <f ca="1">OFFSET(Table2[[#Headers],[Car]], MOD(Table4[[#This Row],[Num]], 4)+1, 0)</f>
        <v>Sea Otter</v>
      </c>
      <c r="N2755" t="str">
        <f ca="1">OFFSET(Table3[[#Headers],[Property]], MOD(Table4[[#This Row],[Num]], 3)+1, 0)</f>
        <v>mpg</v>
      </c>
      <c r="O2755" s="1">
        <f ca="1">1/(1/VLOOKUP(Table4[[#This Row],[Template]],Table1[], 2, FALSE)+1/VLOOKUP(Table4[[#This Row],[Car]],Table2[],2,FALSE))*2</f>
        <v>0.3</v>
      </c>
      <c r="P2755" s="1">
        <f ca="1">1/(1/VLOOKUP(Table4[[#This Row],[Template]],Table1[], 3, FALSE)+1/VLOOKUP(Table4[[#This Row],[Car]],Table2[],3,FALSE))*2</f>
        <v>0.3428571428571428</v>
      </c>
      <c r="Q2755" s="1" t="str">
        <f ca="1">SUBSTITUTE(SUBSTITUTE(Table4[[#This Row],[Template]], "$", Table4[[#This Row],[Car]]), "%", Table4[[#This Row],[Property]])</f>
        <v>What does the Sea Otter have as mpg?</v>
      </c>
      <c r="R2755" s="1" t="str">
        <f ca="1">IF(RAND()&gt;Table4[[#This Row],[offer1prob]], "yes", "no")</f>
        <v>yes</v>
      </c>
      <c r="S2755" s="1" t="str">
        <f ca="1">IF(RAND()&lt;Table4[[#This Row],[offer1prob]], "yes", "no")</f>
        <v>no</v>
      </c>
      <c r="T2755" s="1" t="str">
        <f ca="1">"performConversation '" &amp; Table4[[#This Row],[question]] &amp; "' '" &amp; Table4[[#This Row],[answerToAppointmentRequest]] &amp; "' '" &amp; Table4[[#This Row],[answerToMailRequest]] &amp; "'"</f>
        <v>performConversation 'What does the Sea Otter have as mpg?' 'yes' 'no'</v>
      </c>
    </row>
    <row r="2756" spans="11:20" x14ac:dyDescent="0.25">
      <c r="K2756">
        <v>2755</v>
      </c>
      <c r="L2756" t="str">
        <f ca="1">OFFSET(Table1[[#Headers],[Template]], MOD(Table4[[#This Row],[Num]], 5)+1, 0)</f>
        <v>Why is the $ so expensive?</v>
      </c>
      <c r="M2756" t="str">
        <f ca="1">OFFSET(Table2[[#Headers],[Car]], MOD(Table4[[#This Row],[Num]], 4)+1, 0)</f>
        <v>Sable</v>
      </c>
      <c r="N2756" t="str">
        <f ca="1">OFFSET(Table3[[#Headers],[Property]], MOD(Table4[[#This Row],[Num]], 3)+1, 0)</f>
        <v>color</v>
      </c>
      <c r="O2756" s="1">
        <f ca="1">1/(1/VLOOKUP(Table4[[#This Row],[Template]],Table1[], 2, FALSE)+1/VLOOKUP(Table4[[#This Row],[Car]],Table2[],2,FALSE))*2</f>
        <v>0.53333333333333333</v>
      </c>
      <c r="P2756" s="1">
        <f ca="1">1/(1/VLOOKUP(Table4[[#This Row],[Template]],Table1[], 3, FALSE)+1/VLOOKUP(Table4[[#This Row],[Car]],Table2[],3,FALSE))*2</f>
        <v>0.6</v>
      </c>
      <c r="Q2756" s="1" t="str">
        <f ca="1">SUBSTITUTE(SUBSTITUTE(Table4[[#This Row],[Template]], "$", Table4[[#This Row],[Car]]), "%", Table4[[#This Row],[Property]])</f>
        <v>Why is the Sable so expensive?</v>
      </c>
      <c r="R2756" s="1" t="str">
        <f ca="1">IF(RAND()&gt;Table4[[#This Row],[offer1prob]], "yes", "no")</f>
        <v>yes</v>
      </c>
      <c r="S2756" s="1" t="str">
        <f ca="1">IF(RAND()&lt;Table4[[#This Row],[offer1prob]], "yes", "no")</f>
        <v>no</v>
      </c>
      <c r="T2756" s="1" t="str">
        <f ca="1">"performConversation '" &amp; Table4[[#This Row],[question]] &amp; "' '" &amp; Table4[[#This Row],[answerToAppointmentRequest]] &amp; "' '" &amp; Table4[[#This Row],[answerToMailRequest]] &amp; "'"</f>
        <v>performConversation 'Why is the Sable so expensive?' 'yes' 'no'</v>
      </c>
    </row>
    <row r="2757" spans="11:20" x14ac:dyDescent="0.25">
      <c r="K2757">
        <v>2756</v>
      </c>
      <c r="L2757" t="str">
        <f ca="1">OFFSET(Table1[[#Headers],[Template]], MOD(Table4[[#This Row],[Num]], 5)+1, 0)</f>
        <v>Do you still manufacture the $?</v>
      </c>
      <c r="M2757" t="str">
        <f ca="1">OFFSET(Table2[[#Headers],[Car]], MOD(Table4[[#This Row],[Num]], 4)+1, 0)</f>
        <v>Wolverine</v>
      </c>
      <c r="N2757" t="str">
        <f ca="1">OFFSET(Table3[[#Headers],[Property]], MOD(Table4[[#This Row],[Num]], 3)+1, 0)</f>
        <v>weight</v>
      </c>
      <c r="O2757" s="1">
        <f ca="1">1/(1/VLOOKUP(Table4[[#This Row],[Template]],Table1[], 2, FALSE)+1/VLOOKUP(Table4[[#This Row],[Car]],Table2[],2,FALSE))*2</f>
        <v>0.54545454545454541</v>
      </c>
      <c r="P2757" s="1">
        <f ca="1">1/(1/VLOOKUP(Table4[[#This Row],[Template]],Table1[], 3, FALSE)+1/VLOOKUP(Table4[[#This Row],[Car]],Table2[],3,FALSE))*2</f>
        <v>0.37499999999999994</v>
      </c>
      <c r="Q2757" s="1" t="str">
        <f ca="1">SUBSTITUTE(SUBSTITUTE(Table4[[#This Row],[Template]], "$", Table4[[#This Row],[Car]]), "%", Table4[[#This Row],[Property]])</f>
        <v>Do you still manufacture the Wolverine?</v>
      </c>
      <c r="R2757" s="1" t="str">
        <f ca="1">IF(RAND()&gt;Table4[[#This Row],[offer1prob]], "yes", "no")</f>
        <v>yes</v>
      </c>
      <c r="S2757" s="1" t="str">
        <f ca="1">IF(RAND()&lt;Table4[[#This Row],[offer1prob]], "yes", "no")</f>
        <v>no</v>
      </c>
      <c r="T2757" s="1" t="str">
        <f ca="1">"performConversation '" &amp; Table4[[#This Row],[question]] &amp; "' '" &amp; Table4[[#This Row],[answerToAppointmentRequest]] &amp; "' '" &amp; Table4[[#This Row],[answerToMailRequest]] &amp; "'"</f>
        <v>performConversation 'Do you still manufacture the Wolverine?' 'yes' 'no'</v>
      </c>
    </row>
    <row r="2758" spans="11:20" x14ac:dyDescent="0.25">
      <c r="K2758">
        <v>2757</v>
      </c>
      <c r="L2758" t="str">
        <f ca="1">OFFSET(Table1[[#Headers],[Template]], MOD(Table4[[#This Row],[Num]], 5)+1, 0)</f>
        <v>What is the % of the $?</v>
      </c>
      <c r="M2758" t="str">
        <f ca="1">OFFSET(Table2[[#Headers],[Car]], MOD(Table4[[#This Row],[Num]], 4)+1, 0)</f>
        <v>Polecat</v>
      </c>
      <c r="N2758" t="str">
        <f ca="1">OFFSET(Table3[[#Headers],[Property]], MOD(Table4[[#This Row],[Num]], 3)+1, 0)</f>
        <v>mpg</v>
      </c>
      <c r="O2758" s="1">
        <f ca="1">1/(1/VLOOKUP(Table4[[#This Row],[Template]],Table1[], 2, FALSE)+1/VLOOKUP(Table4[[#This Row],[Car]],Table2[],2,FALSE))*2</f>
        <v>0.48</v>
      </c>
      <c r="P2758" s="1">
        <f ca="1">1/(1/VLOOKUP(Table4[[#This Row],[Template]],Table1[], 3, FALSE)+1/VLOOKUP(Table4[[#This Row],[Car]],Table2[],3,FALSE))*2</f>
        <v>0.53333333333333333</v>
      </c>
      <c r="Q2758" s="1" t="str">
        <f ca="1">SUBSTITUTE(SUBSTITUTE(Table4[[#This Row],[Template]], "$", Table4[[#This Row],[Car]]), "%", Table4[[#This Row],[Property]])</f>
        <v>What is the mpg of the Polecat?</v>
      </c>
      <c r="R2758" s="1" t="str">
        <f ca="1">IF(RAND()&gt;Table4[[#This Row],[offer1prob]], "yes", "no")</f>
        <v>yes</v>
      </c>
      <c r="S2758" s="1" t="str">
        <f ca="1">IF(RAND()&lt;Table4[[#This Row],[offer1prob]], "yes", "no")</f>
        <v>yes</v>
      </c>
      <c r="T2758" s="1" t="str">
        <f ca="1">"performConversation '" &amp; Table4[[#This Row],[question]] &amp; "' '" &amp; Table4[[#This Row],[answerToAppointmentRequest]] &amp; "' '" &amp; Table4[[#This Row],[answerToMailRequest]] &amp; "'"</f>
        <v>performConversation 'What is the mpg of the Polecat?' 'yes' 'yes'</v>
      </c>
    </row>
    <row r="2759" spans="11:20" x14ac:dyDescent="0.25">
      <c r="K2759">
        <v>2758</v>
      </c>
      <c r="L2759" t="str">
        <f ca="1">OFFSET(Table1[[#Headers],[Template]], MOD(Table4[[#This Row],[Num]], 5)+1, 0)</f>
        <v>The $ is crap</v>
      </c>
      <c r="M2759" t="str">
        <f ca="1">OFFSET(Table2[[#Headers],[Car]], MOD(Table4[[#This Row],[Num]], 4)+1, 0)</f>
        <v>Sea Otter</v>
      </c>
      <c r="N2759" t="str">
        <f ca="1">OFFSET(Table3[[#Headers],[Property]], MOD(Table4[[#This Row],[Num]], 3)+1, 0)</f>
        <v>color</v>
      </c>
      <c r="O2759" s="1">
        <f ca="1">1/(1/VLOOKUP(Table4[[#This Row],[Template]],Table1[], 2, FALSE)+1/VLOOKUP(Table4[[#This Row],[Car]],Table2[],2,FALSE))*2</f>
        <v>0.24</v>
      </c>
      <c r="P2759" s="1">
        <f ca="1">1/(1/VLOOKUP(Table4[[#This Row],[Template]],Table1[], 3, FALSE)+1/VLOOKUP(Table4[[#This Row],[Car]],Table2[],3,FALSE))*2</f>
        <v>0.26666666666666666</v>
      </c>
      <c r="Q2759" s="1" t="str">
        <f ca="1">SUBSTITUTE(SUBSTITUTE(Table4[[#This Row],[Template]], "$", Table4[[#This Row],[Car]]), "%", Table4[[#This Row],[Property]])</f>
        <v>The Sea Otter is crap</v>
      </c>
      <c r="R2759" s="1" t="str">
        <f ca="1">IF(RAND()&gt;Table4[[#This Row],[offer1prob]], "yes", "no")</f>
        <v>yes</v>
      </c>
      <c r="S2759" s="1" t="str">
        <f ca="1">IF(RAND()&lt;Table4[[#This Row],[offer1prob]], "yes", "no")</f>
        <v>yes</v>
      </c>
      <c r="T2759" s="1" t="str">
        <f ca="1">"performConversation '" &amp; Table4[[#This Row],[question]] &amp; "' '" &amp; Table4[[#This Row],[answerToAppointmentRequest]] &amp; "' '" &amp; Table4[[#This Row],[answerToMailRequest]] &amp; "'"</f>
        <v>performConversation 'The Sea Otter is crap' 'yes' 'yes'</v>
      </c>
    </row>
    <row r="2760" spans="11:20" x14ac:dyDescent="0.25">
      <c r="K2760">
        <v>2759</v>
      </c>
      <c r="L2760" t="str">
        <f ca="1">OFFSET(Table1[[#Headers],[Template]], MOD(Table4[[#This Row],[Num]], 5)+1, 0)</f>
        <v>What does the $ have as %?</v>
      </c>
      <c r="M2760" t="str">
        <f ca="1">OFFSET(Table2[[#Headers],[Car]], MOD(Table4[[#This Row],[Num]], 4)+1, 0)</f>
        <v>Sable</v>
      </c>
      <c r="N2760" t="str">
        <f ca="1">OFFSET(Table3[[#Headers],[Property]], MOD(Table4[[#This Row],[Num]], 3)+1, 0)</f>
        <v>weight</v>
      </c>
      <c r="O2760" s="1">
        <f ca="1">1/(1/VLOOKUP(Table4[[#This Row],[Template]],Table1[], 2, FALSE)+1/VLOOKUP(Table4[[#This Row],[Car]],Table2[],2,FALSE))*2</f>
        <v>0.43636363636363629</v>
      </c>
      <c r="P2760" s="1">
        <f ca="1">1/(1/VLOOKUP(Table4[[#This Row],[Template]],Table1[], 3, FALSE)+1/VLOOKUP(Table4[[#This Row],[Car]],Table2[],3,FALSE))*2</f>
        <v>0.4</v>
      </c>
      <c r="Q2760" s="1" t="str">
        <f ca="1">SUBSTITUTE(SUBSTITUTE(Table4[[#This Row],[Template]], "$", Table4[[#This Row],[Car]]), "%", Table4[[#This Row],[Property]])</f>
        <v>What does the Sable have as weight?</v>
      </c>
      <c r="R2760" s="1" t="str">
        <f ca="1">IF(RAND()&gt;Table4[[#This Row],[offer1prob]], "yes", "no")</f>
        <v>yes</v>
      </c>
      <c r="S2760" s="1" t="str">
        <f ca="1">IF(RAND()&lt;Table4[[#This Row],[offer1prob]], "yes", "no")</f>
        <v>yes</v>
      </c>
      <c r="T2760" s="1" t="str">
        <f ca="1">"performConversation '" &amp; Table4[[#This Row],[question]] &amp; "' '" &amp; Table4[[#This Row],[answerToAppointmentRequest]] &amp; "' '" &amp; Table4[[#This Row],[answerToMailRequest]] &amp; "'"</f>
        <v>performConversation 'What does the Sable have as weight?' 'yes' 'yes'</v>
      </c>
    </row>
    <row r="2761" spans="11:20" x14ac:dyDescent="0.25">
      <c r="K2761">
        <v>2760</v>
      </c>
      <c r="L2761" t="str">
        <f ca="1">OFFSET(Table1[[#Headers],[Template]], MOD(Table4[[#This Row],[Num]], 5)+1, 0)</f>
        <v>Why is the $ so expensive?</v>
      </c>
      <c r="M2761" t="str">
        <f ca="1">OFFSET(Table2[[#Headers],[Car]], MOD(Table4[[#This Row],[Num]], 4)+1, 0)</f>
        <v>Wolverine</v>
      </c>
      <c r="N2761" t="str">
        <f ca="1">OFFSET(Table3[[#Headers],[Property]], MOD(Table4[[#This Row],[Num]], 3)+1, 0)</f>
        <v>mpg</v>
      </c>
      <c r="O2761" s="1">
        <f ca="1">1/(1/VLOOKUP(Table4[[#This Row],[Template]],Table1[], 2, FALSE)+1/VLOOKUP(Table4[[#This Row],[Car]],Table2[],2,FALSE))*2</f>
        <v>0.48</v>
      </c>
      <c r="P2761" s="1">
        <f ca="1">1/(1/VLOOKUP(Table4[[#This Row],[Template]],Table1[], 3, FALSE)+1/VLOOKUP(Table4[[#This Row],[Car]],Table2[],3,FALSE))*2</f>
        <v>0.4</v>
      </c>
      <c r="Q2761" s="1" t="str">
        <f ca="1">SUBSTITUTE(SUBSTITUTE(Table4[[#This Row],[Template]], "$", Table4[[#This Row],[Car]]), "%", Table4[[#This Row],[Property]])</f>
        <v>Why is the Wolverine so expensive?</v>
      </c>
      <c r="R2761" s="1" t="str">
        <f ca="1">IF(RAND()&gt;Table4[[#This Row],[offer1prob]], "yes", "no")</f>
        <v>yes</v>
      </c>
      <c r="S2761" s="1" t="str">
        <f ca="1">IF(RAND()&lt;Table4[[#This Row],[offer1prob]], "yes", "no")</f>
        <v>no</v>
      </c>
      <c r="T2761" s="1" t="str">
        <f ca="1">"performConversation '" &amp; Table4[[#This Row],[question]] &amp; "' '" &amp; Table4[[#This Row],[answerToAppointmentRequest]] &amp; "' '" &amp; Table4[[#This Row],[answerToMailRequest]] &amp; "'"</f>
        <v>performConversation 'Why is the Wolverine so expensive?' 'yes' 'no'</v>
      </c>
    </row>
    <row r="2762" spans="11:20" x14ac:dyDescent="0.25">
      <c r="K2762">
        <v>2761</v>
      </c>
      <c r="L2762" t="str">
        <f ca="1">OFFSET(Table1[[#Headers],[Template]], MOD(Table4[[#This Row],[Num]], 5)+1, 0)</f>
        <v>Do you still manufacture the $?</v>
      </c>
      <c r="M2762" t="str">
        <f ca="1">OFFSET(Table2[[#Headers],[Car]], MOD(Table4[[#This Row],[Num]], 4)+1, 0)</f>
        <v>Polecat</v>
      </c>
      <c r="N2762" t="str">
        <f ca="1">OFFSET(Table3[[#Headers],[Property]], MOD(Table4[[#This Row],[Num]], 3)+1, 0)</f>
        <v>color</v>
      </c>
      <c r="O2762" s="1">
        <f ca="1">1/(1/VLOOKUP(Table4[[#This Row],[Template]],Table1[], 2, FALSE)+1/VLOOKUP(Table4[[#This Row],[Car]],Table2[],2,FALSE))*2</f>
        <v>0.44444444444444442</v>
      </c>
      <c r="P2762" s="1">
        <f ca="1">1/(1/VLOOKUP(Table4[[#This Row],[Template]],Table1[], 3, FALSE)+1/VLOOKUP(Table4[[#This Row],[Car]],Table2[],3,FALSE))*2</f>
        <v>0.61538461538461542</v>
      </c>
      <c r="Q2762" s="1" t="str">
        <f ca="1">SUBSTITUTE(SUBSTITUTE(Table4[[#This Row],[Template]], "$", Table4[[#This Row],[Car]]), "%", Table4[[#This Row],[Property]])</f>
        <v>Do you still manufacture the Polecat?</v>
      </c>
      <c r="R2762" s="1" t="str">
        <f ca="1">IF(RAND()&gt;Table4[[#This Row],[offer1prob]], "yes", "no")</f>
        <v>yes</v>
      </c>
      <c r="S2762" s="1" t="str">
        <f ca="1">IF(RAND()&lt;Table4[[#This Row],[offer1prob]], "yes", "no")</f>
        <v>no</v>
      </c>
      <c r="T2762" s="1" t="str">
        <f ca="1">"performConversation '" &amp; Table4[[#This Row],[question]] &amp; "' '" &amp; Table4[[#This Row],[answerToAppointmentRequest]] &amp; "' '" &amp; Table4[[#This Row],[answerToMailRequest]] &amp; "'"</f>
        <v>performConversation 'Do you still manufacture the Polecat?' 'yes' 'no'</v>
      </c>
    </row>
    <row r="2763" spans="11:20" x14ac:dyDescent="0.25">
      <c r="K2763">
        <v>2762</v>
      </c>
      <c r="L2763" t="str">
        <f ca="1">OFFSET(Table1[[#Headers],[Template]], MOD(Table4[[#This Row],[Num]], 5)+1, 0)</f>
        <v>What is the % of the $?</v>
      </c>
      <c r="M2763" t="str">
        <f ca="1">OFFSET(Table2[[#Headers],[Car]], MOD(Table4[[#This Row],[Num]], 4)+1, 0)</f>
        <v>Sea Otter</v>
      </c>
      <c r="N2763" t="str">
        <f ca="1">OFFSET(Table3[[#Headers],[Property]], MOD(Table4[[#This Row],[Num]], 3)+1, 0)</f>
        <v>weight</v>
      </c>
      <c r="O2763" s="1">
        <f ca="1">1/(1/VLOOKUP(Table4[[#This Row],[Template]],Table1[], 2, FALSE)+1/VLOOKUP(Table4[[#This Row],[Car]],Table2[],2,FALSE))*2</f>
        <v>0.4</v>
      </c>
      <c r="P2763" s="1">
        <f ca="1">1/(1/VLOOKUP(Table4[[#This Row],[Template]],Table1[], 3, FALSE)+1/VLOOKUP(Table4[[#This Row],[Car]],Table2[],3,FALSE))*2</f>
        <v>0.4</v>
      </c>
      <c r="Q2763" s="1" t="str">
        <f ca="1">SUBSTITUTE(SUBSTITUTE(Table4[[#This Row],[Template]], "$", Table4[[#This Row],[Car]]), "%", Table4[[#This Row],[Property]])</f>
        <v>What is the weight of the Sea Otter?</v>
      </c>
      <c r="R2763" s="1" t="str">
        <f ca="1">IF(RAND()&gt;Table4[[#This Row],[offer1prob]], "yes", "no")</f>
        <v>no</v>
      </c>
      <c r="S2763" s="1" t="str">
        <f ca="1">IF(RAND()&lt;Table4[[#This Row],[offer1prob]], "yes", "no")</f>
        <v>no</v>
      </c>
      <c r="T2763" s="1" t="str">
        <f ca="1">"performConversation '" &amp; Table4[[#This Row],[question]] &amp; "' '" &amp; Table4[[#This Row],[answerToAppointmentRequest]] &amp; "' '" &amp; Table4[[#This Row],[answerToMailRequest]] &amp; "'"</f>
        <v>performConversation 'What is the weight of the Sea Otter?' 'no' 'no'</v>
      </c>
    </row>
    <row r="2764" spans="11:20" x14ac:dyDescent="0.25">
      <c r="K2764">
        <v>2763</v>
      </c>
      <c r="L2764" t="str">
        <f ca="1">OFFSET(Table1[[#Headers],[Template]], MOD(Table4[[#This Row],[Num]], 5)+1, 0)</f>
        <v>The $ is crap</v>
      </c>
      <c r="M2764" t="str">
        <f ca="1">OFFSET(Table2[[#Headers],[Car]], MOD(Table4[[#This Row],[Num]], 4)+1, 0)</f>
        <v>Sable</v>
      </c>
      <c r="N2764" t="str">
        <f ca="1">OFFSET(Table3[[#Headers],[Property]], MOD(Table4[[#This Row],[Num]], 3)+1, 0)</f>
        <v>mpg</v>
      </c>
      <c r="O2764" s="1">
        <f ca="1">1/(1/VLOOKUP(Table4[[#This Row],[Template]],Table1[], 2, FALSE)+1/VLOOKUP(Table4[[#This Row],[Car]],Table2[],2,FALSE))*2</f>
        <v>0.32</v>
      </c>
      <c r="P2764" s="1">
        <f ca="1">1/(1/VLOOKUP(Table4[[#This Row],[Template]],Table1[], 3, FALSE)+1/VLOOKUP(Table4[[#This Row],[Car]],Table2[],3,FALSE))*2</f>
        <v>0.3</v>
      </c>
      <c r="Q2764" s="1" t="str">
        <f ca="1">SUBSTITUTE(SUBSTITUTE(Table4[[#This Row],[Template]], "$", Table4[[#This Row],[Car]]), "%", Table4[[#This Row],[Property]])</f>
        <v>The Sable is crap</v>
      </c>
      <c r="R2764" s="1" t="str">
        <f ca="1">IF(RAND()&gt;Table4[[#This Row],[offer1prob]], "yes", "no")</f>
        <v>yes</v>
      </c>
      <c r="S2764" s="1" t="str">
        <f ca="1">IF(RAND()&lt;Table4[[#This Row],[offer1prob]], "yes", "no")</f>
        <v>no</v>
      </c>
      <c r="T2764" s="1" t="str">
        <f ca="1">"performConversation '" &amp; Table4[[#This Row],[question]] &amp; "' '" &amp; Table4[[#This Row],[answerToAppointmentRequest]] &amp; "' '" &amp; Table4[[#This Row],[answerToMailRequest]] &amp; "'"</f>
        <v>performConversation 'The Sable is crap' 'yes' 'no'</v>
      </c>
    </row>
    <row r="2765" spans="11:20" x14ac:dyDescent="0.25">
      <c r="K2765">
        <v>2764</v>
      </c>
      <c r="L2765" t="str">
        <f ca="1">OFFSET(Table1[[#Headers],[Template]], MOD(Table4[[#This Row],[Num]], 5)+1, 0)</f>
        <v>What does the $ have as %?</v>
      </c>
      <c r="M2765" t="str">
        <f ca="1">OFFSET(Table2[[#Headers],[Car]], MOD(Table4[[#This Row],[Num]], 4)+1, 0)</f>
        <v>Wolverine</v>
      </c>
      <c r="N2765" t="str">
        <f ca="1">OFFSET(Table3[[#Headers],[Property]], MOD(Table4[[#This Row],[Num]], 3)+1, 0)</f>
        <v>color</v>
      </c>
      <c r="O2765" s="1">
        <f ca="1">1/(1/VLOOKUP(Table4[[#This Row],[Template]],Table1[], 2, FALSE)+1/VLOOKUP(Table4[[#This Row],[Car]],Table2[],2,FALSE))*2</f>
        <v>0.4</v>
      </c>
      <c r="P2765" s="1">
        <f ca="1">1/(1/VLOOKUP(Table4[[#This Row],[Template]],Table1[], 3, FALSE)+1/VLOOKUP(Table4[[#This Row],[Car]],Table2[],3,FALSE))*2</f>
        <v>0.3</v>
      </c>
      <c r="Q2765" s="1" t="str">
        <f ca="1">SUBSTITUTE(SUBSTITUTE(Table4[[#This Row],[Template]], "$", Table4[[#This Row],[Car]]), "%", Table4[[#This Row],[Property]])</f>
        <v>What does the Wolverine have as color?</v>
      </c>
      <c r="R2765" s="1" t="str">
        <f ca="1">IF(RAND()&gt;Table4[[#This Row],[offer1prob]], "yes", "no")</f>
        <v>yes</v>
      </c>
      <c r="S2765" s="1" t="str">
        <f ca="1">IF(RAND()&lt;Table4[[#This Row],[offer1prob]], "yes", "no")</f>
        <v>yes</v>
      </c>
      <c r="T2765" s="1" t="str">
        <f ca="1">"performConversation '" &amp; Table4[[#This Row],[question]] &amp; "' '" &amp; Table4[[#This Row],[answerToAppointmentRequest]] &amp; "' '" &amp; Table4[[#This Row],[answerToMailRequest]] &amp; "'"</f>
        <v>performConversation 'What does the Wolverine have as color?' 'yes' 'yes'</v>
      </c>
    </row>
    <row r="2766" spans="11:20" x14ac:dyDescent="0.25">
      <c r="K2766">
        <v>2765</v>
      </c>
      <c r="L2766" t="str">
        <f ca="1">OFFSET(Table1[[#Headers],[Template]], MOD(Table4[[#This Row],[Num]], 5)+1, 0)</f>
        <v>Why is the $ so expensive?</v>
      </c>
      <c r="M2766" t="str">
        <f ca="1">OFFSET(Table2[[#Headers],[Car]], MOD(Table4[[#This Row],[Num]], 4)+1, 0)</f>
        <v>Polecat</v>
      </c>
      <c r="N2766" t="str">
        <f ca="1">OFFSET(Table3[[#Headers],[Property]], MOD(Table4[[#This Row],[Num]], 3)+1, 0)</f>
        <v>weight</v>
      </c>
      <c r="O2766" s="1">
        <f ca="1">1/(1/VLOOKUP(Table4[[#This Row],[Template]],Table1[], 2, FALSE)+1/VLOOKUP(Table4[[#This Row],[Car]],Table2[],2,FALSE))*2</f>
        <v>0.4</v>
      </c>
      <c r="P2766" s="1">
        <f ca="1">1/(1/VLOOKUP(Table4[[#This Row],[Template]],Table1[], 3, FALSE)+1/VLOOKUP(Table4[[#This Row],[Car]],Table2[],3,FALSE))*2</f>
        <v>0.68571428571428561</v>
      </c>
      <c r="Q2766" s="1" t="str">
        <f ca="1">SUBSTITUTE(SUBSTITUTE(Table4[[#This Row],[Template]], "$", Table4[[#This Row],[Car]]), "%", Table4[[#This Row],[Property]])</f>
        <v>Why is the Polecat so expensive?</v>
      </c>
      <c r="R2766" s="1" t="str">
        <f ca="1">IF(RAND()&gt;Table4[[#This Row],[offer1prob]], "yes", "no")</f>
        <v>yes</v>
      </c>
      <c r="S2766" s="1" t="str">
        <f ca="1">IF(RAND()&lt;Table4[[#This Row],[offer1prob]], "yes", "no")</f>
        <v>no</v>
      </c>
      <c r="T2766" s="1" t="str">
        <f ca="1">"performConversation '" &amp; Table4[[#This Row],[question]] &amp; "' '" &amp; Table4[[#This Row],[answerToAppointmentRequest]] &amp; "' '" &amp; Table4[[#This Row],[answerToMailRequest]] &amp; "'"</f>
        <v>performConversation 'Why is the Polecat so expensive?' 'yes' 'no'</v>
      </c>
    </row>
    <row r="2767" spans="11:20" x14ac:dyDescent="0.25">
      <c r="K2767">
        <v>2766</v>
      </c>
      <c r="L2767" t="str">
        <f ca="1">OFFSET(Table1[[#Headers],[Template]], MOD(Table4[[#This Row],[Num]], 5)+1, 0)</f>
        <v>Do you still manufacture the $?</v>
      </c>
      <c r="M2767" t="str">
        <f ca="1">OFFSET(Table2[[#Headers],[Car]], MOD(Table4[[#This Row],[Num]], 4)+1, 0)</f>
        <v>Sea Otter</v>
      </c>
      <c r="N2767" t="str">
        <f ca="1">OFFSET(Table3[[#Headers],[Property]], MOD(Table4[[#This Row],[Num]], 3)+1, 0)</f>
        <v>mpg</v>
      </c>
      <c r="O2767" s="1">
        <f ca="1">1/(1/VLOOKUP(Table4[[#This Row],[Template]],Table1[], 2, FALSE)+1/VLOOKUP(Table4[[#This Row],[Car]],Table2[],2,FALSE))*2</f>
        <v>0.37499999999999994</v>
      </c>
      <c r="P2767" s="1">
        <f ca="1">1/(1/VLOOKUP(Table4[[#This Row],[Template]],Table1[], 3, FALSE)+1/VLOOKUP(Table4[[#This Row],[Car]],Table2[],3,FALSE))*2</f>
        <v>0.44444444444444442</v>
      </c>
      <c r="Q2767" s="1" t="str">
        <f ca="1">SUBSTITUTE(SUBSTITUTE(Table4[[#This Row],[Template]], "$", Table4[[#This Row],[Car]]), "%", Table4[[#This Row],[Property]])</f>
        <v>Do you still manufacture the Sea Otter?</v>
      </c>
      <c r="R2767" s="1" t="str">
        <f ca="1">IF(RAND()&gt;Table4[[#This Row],[offer1prob]], "yes", "no")</f>
        <v>yes</v>
      </c>
      <c r="S2767" s="1" t="str">
        <f ca="1">IF(RAND()&lt;Table4[[#This Row],[offer1prob]], "yes", "no")</f>
        <v>yes</v>
      </c>
      <c r="T2767" s="1" t="str">
        <f ca="1">"performConversation '" &amp; Table4[[#This Row],[question]] &amp; "' '" &amp; Table4[[#This Row],[answerToAppointmentRequest]] &amp; "' '" &amp; Table4[[#This Row],[answerToMailRequest]] &amp; "'"</f>
        <v>performConversation 'Do you still manufacture the Sea Otter?' 'yes' 'yes'</v>
      </c>
    </row>
    <row r="2768" spans="11:20" x14ac:dyDescent="0.25">
      <c r="K2768">
        <v>2767</v>
      </c>
      <c r="L2768" t="str">
        <f ca="1">OFFSET(Table1[[#Headers],[Template]], MOD(Table4[[#This Row],[Num]], 5)+1, 0)</f>
        <v>What is the % of the $?</v>
      </c>
      <c r="M2768" t="str">
        <f ca="1">OFFSET(Table2[[#Headers],[Car]], MOD(Table4[[#This Row],[Num]], 4)+1, 0)</f>
        <v>Sable</v>
      </c>
      <c r="N2768" t="str">
        <f ca="1">OFFSET(Table3[[#Headers],[Property]], MOD(Table4[[#This Row],[Num]], 3)+1, 0)</f>
        <v>color</v>
      </c>
      <c r="O2768" s="1">
        <f ca="1">1/(1/VLOOKUP(Table4[[#This Row],[Template]],Table1[], 2, FALSE)+1/VLOOKUP(Table4[[#This Row],[Car]],Table2[],2,FALSE))*2</f>
        <v>0.68571428571428561</v>
      </c>
      <c r="P2768" s="1">
        <f ca="1">1/(1/VLOOKUP(Table4[[#This Row],[Template]],Table1[], 3, FALSE)+1/VLOOKUP(Table4[[#This Row],[Car]],Table2[],3,FALSE))*2</f>
        <v>0.48</v>
      </c>
      <c r="Q2768" s="1" t="str">
        <f ca="1">SUBSTITUTE(SUBSTITUTE(Table4[[#This Row],[Template]], "$", Table4[[#This Row],[Car]]), "%", Table4[[#This Row],[Property]])</f>
        <v>What is the color of the Sable?</v>
      </c>
      <c r="R2768" s="1" t="str">
        <f ca="1">IF(RAND()&gt;Table4[[#This Row],[offer1prob]], "yes", "no")</f>
        <v>no</v>
      </c>
      <c r="S2768" s="1" t="str">
        <f ca="1">IF(RAND()&lt;Table4[[#This Row],[offer1prob]], "yes", "no")</f>
        <v>yes</v>
      </c>
      <c r="T2768" s="1" t="str">
        <f ca="1">"performConversation '" &amp; Table4[[#This Row],[question]] &amp; "' '" &amp; Table4[[#This Row],[answerToAppointmentRequest]] &amp; "' '" &amp; Table4[[#This Row],[answerToMailRequest]] &amp; "'"</f>
        <v>performConversation 'What is the color of the Sable?' 'no' 'yes'</v>
      </c>
    </row>
    <row r="2769" spans="11:20" x14ac:dyDescent="0.25">
      <c r="K2769">
        <v>2768</v>
      </c>
      <c r="L2769" t="str">
        <f ca="1">OFFSET(Table1[[#Headers],[Template]], MOD(Table4[[#This Row],[Num]], 5)+1, 0)</f>
        <v>The $ is crap</v>
      </c>
      <c r="M2769" t="str">
        <f ca="1">OFFSET(Table2[[#Headers],[Car]], MOD(Table4[[#This Row],[Num]], 4)+1, 0)</f>
        <v>Wolverine</v>
      </c>
      <c r="N2769" t="str">
        <f ca="1">OFFSET(Table3[[#Headers],[Property]], MOD(Table4[[#This Row],[Num]], 3)+1, 0)</f>
        <v>weight</v>
      </c>
      <c r="O2769" s="1">
        <f ca="1">1/(1/VLOOKUP(Table4[[#This Row],[Template]],Table1[], 2, FALSE)+1/VLOOKUP(Table4[[#This Row],[Car]],Table2[],2,FALSE))*2</f>
        <v>0.3</v>
      </c>
      <c r="P2769" s="1">
        <f ca="1">1/(1/VLOOKUP(Table4[[#This Row],[Template]],Table1[], 3, FALSE)+1/VLOOKUP(Table4[[#This Row],[Car]],Table2[],3,FALSE))*2</f>
        <v>0.24</v>
      </c>
      <c r="Q2769" s="1" t="str">
        <f ca="1">SUBSTITUTE(SUBSTITUTE(Table4[[#This Row],[Template]], "$", Table4[[#This Row],[Car]]), "%", Table4[[#This Row],[Property]])</f>
        <v>The Wolverine is crap</v>
      </c>
      <c r="R2769" s="1" t="str">
        <f ca="1">IF(RAND()&gt;Table4[[#This Row],[offer1prob]], "yes", "no")</f>
        <v>yes</v>
      </c>
      <c r="S2769" s="1" t="str">
        <f ca="1">IF(RAND()&lt;Table4[[#This Row],[offer1prob]], "yes", "no")</f>
        <v>no</v>
      </c>
      <c r="T2769" s="1" t="str">
        <f ca="1">"performConversation '" &amp; Table4[[#This Row],[question]] &amp; "' '" &amp; Table4[[#This Row],[answerToAppointmentRequest]] &amp; "' '" &amp; Table4[[#This Row],[answerToMailRequest]] &amp; "'"</f>
        <v>performConversation 'The Wolverine is crap' 'yes' 'no'</v>
      </c>
    </row>
    <row r="2770" spans="11:20" x14ac:dyDescent="0.25">
      <c r="K2770">
        <v>2769</v>
      </c>
      <c r="L2770" t="str">
        <f ca="1">OFFSET(Table1[[#Headers],[Template]], MOD(Table4[[#This Row],[Num]], 5)+1, 0)</f>
        <v>What does the $ have as %?</v>
      </c>
      <c r="M2770" t="str">
        <f ca="1">OFFSET(Table2[[#Headers],[Car]], MOD(Table4[[#This Row],[Num]], 4)+1, 0)</f>
        <v>Polecat</v>
      </c>
      <c r="N2770" t="str">
        <f ca="1">OFFSET(Table3[[#Headers],[Property]], MOD(Table4[[#This Row],[Num]], 3)+1, 0)</f>
        <v>mpg</v>
      </c>
      <c r="O2770" s="1">
        <f ca="1">1/(1/VLOOKUP(Table4[[#This Row],[Template]],Table1[], 2, FALSE)+1/VLOOKUP(Table4[[#This Row],[Car]],Table2[],2,FALSE))*2</f>
        <v>0.3428571428571428</v>
      </c>
      <c r="P2770" s="1">
        <f ca="1">1/(1/VLOOKUP(Table4[[#This Row],[Template]],Table1[], 3, FALSE)+1/VLOOKUP(Table4[[#This Row],[Car]],Table2[],3,FALSE))*2</f>
        <v>0.43636363636363629</v>
      </c>
      <c r="Q2770" s="1" t="str">
        <f ca="1">SUBSTITUTE(SUBSTITUTE(Table4[[#This Row],[Template]], "$", Table4[[#This Row],[Car]]), "%", Table4[[#This Row],[Property]])</f>
        <v>What does the Polecat have as mpg?</v>
      </c>
      <c r="R2770" s="1" t="str">
        <f ca="1">IF(RAND()&gt;Table4[[#This Row],[offer1prob]], "yes", "no")</f>
        <v>yes</v>
      </c>
      <c r="S2770" s="1" t="str">
        <f ca="1">IF(RAND()&lt;Table4[[#This Row],[offer1prob]], "yes", "no")</f>
        <v>no</v>
      </c>
      <c r="T2770" s="1" t="str">
        <f ca="1">"performConversation '" &amp; Table4[[#This Row],[question]] &amp; "' '" &amp; Table4[[#This Row],[answerToAppointmentRequest]] &amp; "' '" &amp; Table4[[#This Row],[answerToMailRequest]] &amp; "'"</f>
        <v>performConversation 'What does the Polecat have as mpg?' 'yes' 'no'</v>
      </c>
    </row>
    <row r="2771" spans="11:20" x14ac:dyDescent="0.25">
      <c r="K2771">
        <v>2770</v>
      </c>
      <c r="L2771" t="str">
        <f ca="1">OFFSET(Table1[[#Headers],[Template]], MOD(Table4[[#This Row],[Num]], 5)+1, 0)</f>
        <v>Why is the $ so expensive?</v>
      </c>
      <c r="M2771" t="str">
        <f ca="1">OFFSET(Table2[[#Headers],[Car]], MOD(Table4[[#This Row],[Num]], 4)+1, 0)</f>
        <v>Sea Otter</v>
      </c>
      <c r="N2771" t="str">
        <f ca="1">OFFSET(Table3[[#Headers],[Property]], MOD(Table4[[#This Row],[Num]], 3)+1, 0)</f>
        <v>color</v>
      </c>
      <c r="O2771" s="1">
        <f ca="1">1/(1/VLOOKUP(Table4[[#This Row],[Template]],Table1[], 2, FALSE)+1/VLOOKUP(Table4[[#This Row],[Car]],Table2[],2,FALSE))*2</f>
        <v>0.3428571428571428</v>
      </c>
      <c r="P2771" s="1">
        <f ca="1">1/(1/VLOOKUP(Table4[[#This Row],[Template]],Table1[], 3, FALSE)+1/VLOOKUP(Table4[[#This Row],[Car]],Table2[],3,FALSE))*2</f>
        <v>0.48</v>
      </c>
      <c r="Q2771" s="1" t="str">
        <f ca="1">SUBSTITUTE(SUBSTITUTE(Table4[[#This Row],[Template]], "$", Table4[[#This Row],[Car]]), "%", Table4[[#This Row],[Property]])</f>
        <v>Why is the Sea Otter so expensive?</v>
      </c>
      <c r="R2771" s="1" t="str">
        <f ca="1">IF(RAND()&gt;Table4[[#This Row],[offer1prob]], "yes", "no")</f>
        <v>yes</v>
      </c>
      <c r="S2771" s="1" t="str">
        <f ca="1">IF(RAND()&lt;Table4[[#This Row],[offer1prob]], "yes", "no")</f>
        <v>no</v>
      </c>
      <c r="T2771" s="1" t="str">
        <f ca="1">"performConversation '" &amp; Table4[[#This Row],[question]] &amp; "' '" &amp; Table4[[#This Row],[answerToAppointmentRequest]] &amp; "' '" &amp; Table4[[#This Row],[answerToMailRequest]] &amp; "'"</f>
        <v>performConversation 'Why is the Sea Otter so expensive?' 'yes' 'no'</v>
      </c>
    </row>
    <row r="2772" spans="11:20" x14ac:dyDescent="0.25">
      <c r="K2772">
        <v>2771</v>
      </c>
      <c r="L2772" t="str">
        <f ca="1">OFFSET(Table1[[#Headers],[Template]], MOD(Table4[[#This Row],[Num]], 5)+1, 0)</f>
        <v>Do you still manufacture the $?</v>
      </c>
      <c r="M2772" t="str">
        <f ca="1">OFFSET(Table2[[#Headers],[Car]], MOD(Table4[[#This Row],[Num]], 4)+1, 0)</f>
        <v>Sable</v>
      </c>
      <c r="N2772" t="str">
        <f ca="1">OFFSET(Table3[[#Headers],[Property]], MOD(Table4[[#This Row],[Num]], 3)+1, 0)</f>
        <v>weight</v>
      </c>
      <c r="O2772" s="1">
        <f ca="1">1/(1/VLOOKUP(Table4[[#This Row],[Template]],Table1[], 2, FALSE)+1/VLOOKUP(Table4[[#This Row],[Car]],Table2[],2,FALSE))*2</f>
        <v>0.61538461538461542</v>
      </c>
      <c r="P2772" s="1">
        <f ca="1">1/(1/VLOOKUP(Table4[[#This Row],[Template]],Table1[], 3, FALSE)+1/VLOOKUP(Table4[[#This Row],[Car]],Table2[],3,FALSE))*2</f>
        <v>0.54545454545454541</v>
      </c>
      <c r="Q2772" s="1" t="str">
        <f ca="1">SUBSTITUTE(SUBSTITUTE(Table4[[#This Row],[Template]], "$", Table4[[#This Row],[Car]]), "%", Table4[[#This Row],[Property]])</f>
        <v>Do you still manufacture the Sable?</v>
      </c>
      <c r="R2772" s="1" t="str">
        <f ca="1">IF(RAND()&gt;Table4[[#This Row],[offer1prob]], "yes", "no")</f>
        <v>yes</v>
      </c>
      <c r="S2772" s="1" t="str">
        <f ca="1">IF(RAND()&lt;Table4[[#This Row],[offer1prob]], "yes", "no")</f>
        <v>no</v>
      </c>
      <c r="T2772" s="1" t="str">
        <f ca="1">"performConversation '" &amp; Table4[[#This Row],[question]] &amp; "' '" &amp; Table4[[#This Row],[answerToAppointmentRequest]] &amp; "' '" &amp; Table4[[#This Row],[answerToMailRequest]] &amp; "'"</f>
        <v>performConversation 'Do you still manufacture the Sable?' 'yes' 'no'</v>
      </c>
    </row>
    <row r="2773" spans="11:20" x14ac:dyDescent="0.25">
      <c r="K2773">
        <v>2772</v>
      </c>
      <c r="L2773" t="str">
        <f ca="1">OFFSET(Table1[[#Headers],[Template]], MOD(Table4[[#This Row],[Num]], 5)+1, 0)</f>
        <v>What is the % of the $?</v>
      </c>
      <c r="M2773" t="str">
        <f ca="1">OFFSET(Table2[[#Headers],[Car]], MOD(Table4[[#This Row],[Num]], 4)+1, 0)</f>
        <v>Wolverine</v>
      </c>
      <c r="N2773" t="str">
        <f ca="1">OFFSET(Table3[[#Headers],[Property]], MOD(Table4[[#This Row],[Num]], 3)+1, 0)</f>
        <v>mpg</v>
      </c>
      <c r="O2773" s="1">
        <f ca="1">1/(1/VLOOKUP(Table4[[#This Row],[Template]],Table1[], 2, FALSE)+1/VLOOKUP(Table4[[#This Row],[Car]],Table2[],2,FALSE))*2</f>
        <v>0.6</v>
      </c>
      <c r="P2773" s="1">
        <f ca="1">1/(1/VLOOKUP(Table4[[#This Row],[Template]],Table1[], 3, FALSE)+1/VLOOKUP(Table4[[#This Row],[Car]],Table2[],3,FALSE))*2</f>
        <v>0.3428571428571428</v>
      </c>
      <c r="Q2773" s="1" t="str">
        <f ca="1">SUBSTITUTE(SUBSTITUTE(Table4[[#This Row],[Template]], "$", Table4[[#This Row],[Car]]), "%", Table4[[#This Row],[Property]])</f>
        <v>What is the mpg of the Wolverine?</v>
      </c>
      <c r="R2773" s="1" t="str">
        <f ca="1">IF(RAND()&gt;Table4[[#This Row],[offer1prob]], "yes", "no")</f>
        <v>no</v>
      </c>
      <c r="S2773" s="1" t="str">
        <f ca="1">IF(RAND()&lt;Table4[[#This Row],[offer1prob]], "yes", "no")</f>
        <v>no</v>
      </c>
      <c r="T2773" s="1" t="str">
        <f ca="1">"performConversation '" &amp; Table4[[#This Row],[question]] &amp; "' '" &amp; Table4[[#This Row],[answerToAppointmentRequest]] &amp; "' '" &amp; Table4[[#This Row],[answerToMailRequest]] &amp; "'"</f>
        <v>performConversation 'What is the mpg of the Wolverine?' 'no' 'no'</v>
      </c>
    </row>
    <row r="2774" spans="11:20" x14ac:dyDescent="0.25">
      <c r="K2774">
        <v>2773</v>
      </c>
      <c r="L2774" t="str">
        <f ca="1">OFFSET(Table1[[#Headers],[Template]], MOD(Table4[[#This Row],[Num]], 5)+1, 0)</f>
        <v>The $ is crap</v>
      </c>
      <c r="M2774" t="str">
        <f ca="1">OFFSET(Table2[[#Headers],[Car]], MOD(Table4[[#This Row],[Num]], 4)+1, 0)</f>
        <v>Polecat</v>
      </c>
      <c r="N2774" t="str">
        <f ca="1">OFFSET(Table3[[#Headers],[Property]], MOD(Table4[[#This Row],[Num]], 3)+1, 0)</f>
        <v>color</v>
      </c>
      <c r="O2774" s="1">
        <f ca="1">1/(1/VLOOKUP(Table4[[#This Row],[Template]],Table1[], 2, FALSE)+1/VLOOKUP(Table4[[#This Row],[Car]],Table2[],2,FALSE))*2</f>
        <v>0.26666666666666666</v>
      </c>
      <c r="P2774" s="1">
        <f ca="1">1/(1/VLOOKUP(Table4[[#This Row],[Template]],Table1[], 3, FALSE)+1/VLOOKUP(Table4[[#This Row],[Car]],Table2[],3,FALSE))*2</f>
        <v>0.32</v>
      </c>
      <c r="Q2774" s="1" t="str">
        <f ca="1">SUBSTITUTE(SUBSTITUTE(Table4[[#This Row],[Template]], "$", Table4[[#This Row],[Car]]), "%", Table4[[#This Row],[Property]])</f>
        <v>The Polecat is crap</v>
      </c>
      <c r="R2774" s="1" t="str">
        <f ca="1">IF(RAND()&gt;Table4[[#This Row],[offer1prob]], "yes", "no")</f>
        <v>yes</v>
      </c>
      <c r="S2774" s="1" t="str">
        <f ca="1">IF(RAND()&lt;Table4[[#This Row],[offer1prob]], "yes", "no")</f>
        <v>no</v>
      </c>
      <c r="T2774" s="1" t="str">
        <f ca="1">"performConversation '" &amp; Table4[[#This Row],[question]] &amp; "' '" &amp; Table4[[#This Row],[answerToAppointmentRequest]] &amp; "' '" &amp; Table4[[#This Row],[answerToMailRequest]] &amp; "'"</f>
        <v>performConversation 'The Polecat is crap' 'yes' 'no'</v>
      </c>
    </row>
    <row r="2775" spans="11:20" x14ac:dyDescent="0.25">
      <c r="K2775">
        <v>2774</v>
      </c>
      <c r="L2775" t="str">
        <f ca="1">OFFSET(Table1[[#Headers],[Template]], MOD(Table4[[#This Row],[Num]], 5)+1, 0)</f>
        <v>What does the $ have as %?</v>
      </c>
      <c r="M2775" t="str">
        <f ca="1">OFFSET(Table2[[#Headers],[Car]], MOD(Table4[[#This Row],[Num]], 4)+1, 0)</f>
        <v>Sea Otter</v>
      </c>
      <c r="N2775" t="str">
        <f ca="1">OFFSET(Table3[[#Headers],[Property]], MOD(Table4[[#This Row],[Num]], 3)+1, 0)</f>
        <v>weight</v>
      </c>
      <c r="O2775" s="1">
        <f ca="1">1/(1/VLOOKUP(Table4[[#This Row],[Template]],Table1[], 2, FALSE)+1/VLOOKUP(Table4[[#This Row],[Car]],Table2[],2,FALSE))*2</f>
        <v>0.3</v>
      </c>
      <c r="P2775" s="1">
        <f ca="1">1/(1/VLOOKUP(Table4[[#This Row],[Template]],Table1[], 3, FALSE)+1/VLOOKUP(Table4[[#This Row],[Car]],Table2[],3,FALSE))*2</f>
        <v>0.3428571428571428</v>
      </c>
      <c r="Q2775" s="1" t="str">
        <f ca="1">SUBSTITUTE(SUBSTITUTE(Table4[[#This Row],[Template]], "$", Table4[[#This Row],[Car]]), "%", Table4[[#This Row],[Property]])</f>
        <v>What does the Sea Otter have as weight?</v>
      </c>
      <c r="R2775" s="1" t="str">
        <f ca="1">IF(RAND()&gt;Table4[[#This Row],[offer1prob]], "yes", "no")</f>
        <v>yes</v>
      </c>
      <c r="S2775" s="1" t="str">
        <f ca="1">IF(RAND()&lt;Table4[[#This Row],[offer1prob]], "yes", "no")</f>
        <v>no</v>
      </c>
      <c r="T2775" s="1" t="str">
        <f ca="1">"performConversation '" &amp; Table4[[#This Row],[question]] &amp; "' '" &amp; Table4[[#This Row],[answerToAppointmentRequest]] &amp; "' '" &amp; Table4[[#This Row],[answerToMailRequest]] &amp; "'"</f>
        <v>performConversation 'What does the Sea Otter have as weight?' 'yes' 'no'</v>
      </c>
    </row>
    <row r="2776" spans="11:20" x14ac:dyDescent="0.25">
      <c r="K2776">
        <v>2775</v>
      </c>
      <c r="L2776" t="str">
        <f ca="1">OFFSET(Table1[[#Headers],[Template]], MOD(Table4[[#This Row],[Num]], 5)+1, 0)</f>
        <v>Why is the $ so expensive?</v>
      </c>
      <c r="M2776" t="str">
        <f ca="1">OFFSET(Table2[[#Headers],[Car]], MOD(Table4[[#This Row],[Num]], 4)+1, 0)</f>
        <v>Sable</v>
      </c>
      <c r="N2776" t="str">
        <f ca="1">OFFSET(Table3[[#Headers],[Property]], MOD(Table4[[#This Row],[Num]], 3)+1, 0)</f>
        <v>mpg</v>
      </c>
      <c r="O2776" s="1">
        <f ca="1">1/(1/VLOOKUP(Table4[[#This Row],[Template]],Table1[], 2, FALSE)+1/VLOOKUP(Table4[[#This Row],[Car]],Table2[],2,FALSE))*2</f>
        <v>0.53333333333333333</v>
      </c>
      <c r="P2776" s="1">
        <f ca="1">1/(1/VLOOKUP(Table4[[#This Row],[Template]],Table1[], 3, FALSE)+1/VLOOKUP(Table4[[#This Row],[Car]],Table2[],3,FALSE))*2</f>
        <v>0.6</v>
      </c>
      <c r="Q2776" s="1" t="str">
        <f ca="1">SUBSTITUTE(SUBSTITUTE(Table4[[#This Row],[Template]], "$", Table4[[#This Row],[Car]]), "%", Table4[[#This Row],[Property]])</f>
        <v>Why is the Sable so expensive?</v>
      </c>
      <c r="R2776" s="1" t="str">
        <f ca="1">IF(RAND()&gt;Table4[[#This Row],[offer1prob]], "yes", "no")</f>
        <v>yes</v>
      </c>
      <c r="S2776" s="1" t="str">
        <f ca="1">IF(RAND()&lt;Table4[[#This Row],[offer1prob]], "yes", "no")</f>
        <v>no</v>
      </c>
      <c r="T2776" s="1" t="str">
        <f ca="1">"performConversation '" &amp; Table4[[#This Row],[question]] &amp; "' '" &amp; Table4[[#This Row],[answerToAppointmentRequest]] &amp; "' '" &amp; Table4[[#This Row],[answerToMailRequest]] &amp; "'"</f>
        <v>performConversation 'Why is the Sable so expensive?' 'yes' 'no'</v>
      </c>
    </row>
    <row r="2777" spans="11:20" x14ac:dyDescent="0.25">
      <c r="K2777">
        <v>2776</v>
      </c>
      <c r="L2777" t="str">
        <f ca="1">OFFSET(Table1[[#Headers],[Template]], MOD(Table4[[#This Row],[Num]], 5)+1, 0)</f>
        <v>Do you still manufacture the $?</v>
      </c>
      <c r="M2777" t="str">
        <f ca="1">OFFSET(Table2[[#Headers],[Car]], MOD(Table4[[#This Row],[Num]], 4)+1, 0)</f>
        <v>Wolverine</v>
      </c>
      <c r="N2777" t="str">
        <f ca="1">OFFSET(Table3[[#Headers],[Property]], MOD(Table4[[#This Row],[Num]], 3)+1, 0)</f>
        <v>color</v>
      </c>
      <c r="O2777" s="1">
        <f ca="1">1/(1/VLOOKUP(Table4[[#This Row],[Template]],Table1[], 2, FALSE)+1/VLOOKUP(Table4[[#This Row],[Car]],Table2[],2,FALSE))*2</f>
        <v>0.54545454545454541</v>
      </c>
      <c r="P2777" s="1">
        <f ca="1">1/(1/VLOOKUP(Table4[[#This Row],[Template]],Table1[], 3, FALSE)+1/VLOOKUP(Table4[[#This Row],[Car]],Table2[],3,FALSE))*2</f>
        <v>0.37499999999999994</v>
      </c>
      <c r="Q2777" s="1" t="str">
        <f ca="1">SUBSTITUTE(SUBSTITUTE(Table4[[#This Row],[Template]], "$", Table4[[#This Row],[Car]]), "%", Table4[[#This Row],[Property]])</f>
        <v>Do you still manufacture the Wolverine?</v>
      </c>
      <c r="R2777" s="1" t="str">
        <f ca="1">IF(RAND()&gt;Table4[[#This Row],[offer1prob]], "yes", "no")</f>
        <v>yes</v>
      </c>
      <c r="S2777" s="1" t="str">
        <f ca="1">IF(RAND()&lt;Table4[[#This Row],[offer1prob]], "yes", "no")</f>
        <v>yes</v>
      </c>
      <c r="T2777" s="1" t="str">
        <f ca="1">"performConversation '" &amp; Table4[[#This Row],[question]] &amp; "' '" &amp; Table4[[#This Row],[answerToAppointmentRequest]] &amp; "' '" &amp; Table4[[#This Row],[answerToMailRequest]] &amp; "'"</f>
        <v>performConversation 'Do you still manufacture the Wolverine?' 'yes' 'yes'</v>
      </c>
    </row>
    <row r="2778" spans="11:20" x14ac:dyDescent="0.25">
      <c r="K2778">
        <v>2777</v>
      </c>
      <c r="L2778" t="str">
        <f ca="1">OFFSET(Table1[[#Headers],[Template]], MOD(Table4[[#This Row],[Num]], 5)+1, 0)</f>
        <v>What is the % of the $?</v>
      </c>
      <c r="M2778" t="str">
        <f ca="1">OFFSET(Table2[[#Headers],[Car]], MOD(Table4[[#This Row],[Num]], 4)+1, 0)</f>
        <v>Polecat</v>
      </c>
      <c r="N2778" t="str">
        <f ca="1">OFFSET(Table3[[#Headers],[Property]], MOD(Table4[[#This Row],[Num]], 3)+1, 0)</f>
        <v>weight</v>
      </c>
      <c r="O2778" s="1">
        <f ca="1">1/(1/VLOOKUP(Table4[[#This Row],[Template]],Table1[], 2, FALSE)+1/VLOOKUP(Table4[[#This Row],[Car]],Table2[],2,FALSE))*2</f>
        <v>0.48</v>
      </c>
      <c r="P2778" s="1">
        <f ca="1">1/(1/VLOOKUP(Table4[[#This Row],[Template]],Table1[], 3, FALSE)+1/VLOOKUP(Table4[[#This Row],[Car]],Table2[],3,FALSE))*2</f>
        <v>0.53333333333333333</v>
      </c>
      <c r="Q2778" s="1" t="str">
        <f ca="1">SUBSTITUTE(SUBSTITUTE(Table4[[#This Row],[Template]], "$", Table4[[#This Row],[Car]]), "%", Table4[[#This Row],[Property]])</f>
        <v>What is the weight of the Polecat?</v>
      </c>
      <c r="R2778" s="1" t="str">
        <f ca="1">IF(RAND()&gt;Table4[[#This Row],[offer1prob]], "yes", "no")</f>
        <v>yes</v>
      </c>
      <c r="S2778" s="1" t="str">
        <f ca="1">IF(RAND()&lt;Table4[[#This Row],[offer1prob]], "yes", "no")</f>
        <v>no</v>
      </c>
      <c r="T2778" s="1" t="str">
        <f ca="1">"performConversation '" &amp; Table4[[#This Row],[question]] &amp; "' '" &amp; Table4[[#This Row],[answerToAppointmentRequest]] &amp; "' '" &amp; Table4[[#This Row],[answerToMailRequest]] &amp; "'"</f>
        <v>performConversation 'What is the weight of the Polecat?' 'yes' 'no'</v>
      </c>
    </row>
    <row r="2779" spans="11:20" x14ac:dyDescent="0.25">
      <c r="K2779">
        <v>2778</v>
      </c>
      <c r="L2779" t="str">
        <f ca="1">OFFSET(Table1[[#Headers],[Template]], MOD(Table4[[#This Row],[Num]], 5)+1, 0)</f>
        <v>The $ is crap</v>
      </c>
      <c r="M2779" t="str">
        <f ca="1">OFFSET(Table2[[#Headers],[Car]], MOD(Table4[[#This Row],[Num]], 4)+1, 0)</f>
        <v>Sea Otter</v>
      </c>
      <c r="N2779" t="str">
        <f ca="1">OFFSET(Table3[[#Headers],[Property]], MOD(Table4[[#This Row],[Num]], 3)+1, 0)</f>
        <v>mpg</v>
      </c>
      <c r="O2779" s="1">
        <f ca="1">1/(1/VLOOKUP(Table4[[#This Row],[Template]],Table1[], 2, FALSE)+1/VLOOKUP(Table4[[#This Row],[Car]],Table2[],2,FALSE))*2</f>
        <v>0.24</v>
      </c>
      <c r="P2779" s="1">
        <f ca="1">1/(1/VLOOKUP(Table4[[#This Row],[Template]],Table1[], 3, FALSE)+1/VLOOKUP(Table4[[#This Row],[Car]],Table2[],3,FALSE))*2</f>
        <v>0.26666666666666666</v>
      </c>
      <c r="Q2779" s="1" t="str">
        <f ca="1">SUBSTITUTE(SUBSTITUTE(Table4[[#This Row],[Template]], "$", Table4[[#This Row],[Car]]), "%", Table4[[#This Row],[Property]])</f>
        <v>The Sea Otter is crap</v>
      </c>
      <c r="R2779" s="1" t="str">
        <f ca="1">IF(RAND()&gt;Table4[[#This Row],[offer1prob]], "yes", "no")</f>
        <v>yes</v>
      </c>
      <c r="S2779" s="1" t="str">
        <f ca="1">IF(RAND()&lt;Table4[[#This Row],[offer1prob]], "yes", "no")</f>
        <v>no</v>
      </c>
      <c r="T2779" s="1" t="str">
        <f ca="1">"performConversation '" &amp; Table4[[#This Row],[question]] &amp; "' '" &amp; Table4[[#This Row],[answerToAppointmentRequest]] &amp; "' '" &amp; Table4[[#This Row],[answerToMailRequest]] &amp; "'"</f>
        <v>performConversation 'The Sea Otter is crap' 'yes' 'no'</v>
      </c>
    </row>
    <row r="2780" spans="11:20" x14ac:dyDescent="0.25">
      <c r="K2780">
        <v>2779</v>
      </c>
      <c r="L2780" t="str">
        <f ca="1">OFFSET(Table1[[#Headers],[Template]], MOD(Table4[[#This Row],[Num]], 5)+1, 0)</f>
        <v>What does the $ have as %?</v>
      </c>
      <c r="M2780" t="str">
        <f ca="1">OFFSET(Table2[[#Headers],[Car]], MOD(Table4[[#This Row],[Num]], 4)+1, 0)</f>
        <v>Sable</v>
      </c>
      <c r="N2780" t="str">
        <f ca="1">OFFSET(Table3[[#Headers],[Property]], MOD(Table4[[#This Row],[Num]], 3)+1, 0)</f>
        <v>color</v>
      </c>
      <c r="O2780" s="1">
        <f ca="1">1/(1/VLOOKUP(Table4[[#This Row],[Template]],Table1[], 2, FALSE)+1/VLOOKUP(Table4[[#This Row],[Car]],Table2[],2,FALSE))*2</f>
        <v>0.43636363636363629</v>
      </c>
      <c r="P2780" s="1">
        <f ca="1">1/(1/VLOOKUP(Table4[[#This Row],[Template]],Table1[], 3, FALSE)+1/VLOOKUP(Table4[[#This Row],[Car]],Table2[],3,FALSE))*2</f>
        <v>0.4</v>
      </c>
      <c r="Q2780" s="1" t="str">
        <f ca="1">SUBSTITUTE(SUBSTITUTE(Table4[[#This Row],[Template]], "$", Table4[[#This Row],[Car]]), "%", Table4[[#This Row],[Property]])</f>
        <v>What does the Sable have as color?</v>
      </c>
      <c r="R2780" s="1" t="str">
        <f ca="1">IF(RAND()&gt;Table4[[#This Row],[offer1prob]], "yes", "no")</f>
        <v>yes</v>
      </c>
      <c r="S2780" s="1" t="str">
        <f ca="1">IF(RAND()&lt;Table4[[#This Row],[offer1prob]], "yes", "no")</f>
        <v>no</v>
      </c>
      <c r="T2780" s="1" t="str">
        <f ca="1">"performConversation '" &amp; Table4[[#This Row],[question]] &amp; "' '" &amp; Table4[[#This Row],[answerToAppointmentRequest]] &amp; "' '" &amp; Table4[[#This Row],[answerToMailRequest]] &amp; "'"</f>
        <v>performConversation 'What does the Sable have as color?' 'yes' 'no'</v>
      </c>
    </row>
    <row r="2781" spans="11:20" x14ac:dyDescent="0.25">
      <c r="K2781">
        <v>2780</v>
      </c>
      <c r="L2781" t="str">
        <f ca="1">OFFSET(Table1[[#Headers],[Template]], MOD(Table4[[#This Row],[Num]], 5)+1, 0)</f>
        <v>Why is the $ so expensive?</v>
      </c>
      <c r="M2781" t="str">
        <f ca="1">OFFSET(Table2[[#Headers],[Car]], MOD(Table4[[#This Row],[Num]], 4)+1, 0)</f>
        <v>Wolverine</v>
      </c>
      <c r="N2781" t="str">
        <f ca="1">OFFSET(Table3[[#Headers],[Property]], MOD(Table4[[#This Row],[Num]], 3)+1, 0)</f>
        <v>weight</v>
      </c>
      <c r="O2781" s="1">
        <f ca="1">1/(1/VLOOKUP(Table4[[#This Row],[Template]],Table1[], 2, FALSE)+1/VLOOKUP(Table4[[#This Row],[Car]],Table2[],2,FALSE))*2</f>
        <v>0.48</v>
      </c>
      <c r="P2781" s="1">
        <f ca="1">1/(1/VLOOKUP(Table4[[#This Row],[Template]],Table1[], 3, FALSE)+1/VLOOKUP(Table4[[#This Row],[Car]],Table2[],3,FALSE))*2</f>
        <v>0.4</v>
      </c>
      <c r="Q2781" s="1" t="str">
        <f ca="1">SUBSTITUTE(SUBSTITUTE(Table4[[#This Row],[Template]], "$", Table4[[#This Row],[Car]]), "%", Table4[[#This Row],[Property]])</f>
        <v>Why is the Wolverine so expensive?</v>
      </c>
      <c r="R2781" s="1" t="str">
        <f ca="1">IF(RAND()&gt;Table4[[#This Row],[offer1prob]], "yes", "no")</f>
        <v>yes</v>
      </c>
      <c r="S2781" s="1" t="str">
        <f ca="1">IF(RAND()&lt;Table4[[#This Row],[offer1prob]], "yes", "no")</f>
        <v>yes</v>
      </c>
      <c r="T2781" s="1" t="str">
        <f ca="1">"performConversation '" &amp; Table4[[#This Row],[question]] &amp; "' '" &amp; Table4[[#This Row],[answerToAppointmentRequest]] &amp; "' '" &amp; Table4[[#This Row],[answerToMailRequest]] &amp; "'"</f>
        <v>performConversation 'Why is the Wolverine so expensive?' 'yes' 'yes'</v>
      </c>
    </row>
    <row r="2782" spans="11:20" x14ac:dyDescent="0.25">
      <c r="K2782">
        <v>2781</v>
      </c>
      <c r="L2782" t="str">
        <f ca="1">OFFSET(Table1[[#Headers],[Template]], MOD(Table4[[#This Row],[Num]], 5)+1, 0)</f>
        <v>Do you still manufacture the $?</v>
      </c>
      <c r="M2782" t="str">
        <f ca="1">OFFSET(Table2[[#Headers],[Car]], MOD(Table4[[#This Row],[Num]], 4)+1, 0)</f>
        <v>Polecat</v>
      </c>
      <c r="N2782" t="str">
        <f ca="1">OFFSET(Table3[[#Headers],[Property]], MOD(Table4[[#This Row],[Num]], 3)+1, 0)</f>
        <v>mpg</v>
      </c>
      <c r="O2782" s="1">
        <f ca="1">1/(1/VLOOKUP(Table4[[#This Row],[Template]],Table1[], 2, FALSE)+1/VLOOKUP(Table4[[#This Row],[Car]],Table2[],2,FALSE))*2</f>
        <v>0.44444444444444442</v>
      </c>
      <c r="P2782" s="1">
        <f ca="1">1/(1/VLOOKUP(Table4[[#This Row],[Template]],Table1[], 3, FALSE)+1/VLOOKUP(Table4[[#This Row],[Car]],Table2[],3,FALSE))*2</f>
        <v>0.61538461538461542</v>
      </c>
      <c r="Q2782" s="1" t="str">
        <f ca="1">SUBSTITUTE(SUBSTITUTE(Table4[[#This Row],[Template]], "$", Table4[[#This Row],[Car]]), "%", Table4[[#This Row],[Property]])</f>
        <v>Do you still manufacture the Polecat?</v>
      </c>
      <c r="R2782" s="1" t="str">
        <f ca="1">IF(RAND()&gt;Table4[[#This Row],[offer1prob]], "yes", "no")</f>
        <v>no</v>
      </c>
      <c r="S2782" s="1" t="str">
        <f ca="1">IF(RAND()&lt;Table4[[#This Row],[offer1prob]], "yes", "no")</f>
        <v>yes</v>
      </c>
      <c r="T2782" s="1" t="str">
        <f ca="1">"performConversation '" &amp; Table4[[#This Row],[question]] &amp; "' '" &amp; Table4[[#This Row],[answerToAppointmentRequest]] &amp; "' '" &amp; Table4[[#This Row],[answerToMailRequest]] &amp; "'"</f>
        <v>performConversation 'Do you still manufacture the Polecat?' 'no' 'yes'</v>
      </c>
    </row>
    <row r="2783" spans="11:20" x14ac:dyDescent="0.25">
      <c r="K2783">
        <v>2782</v>
      </c>
      <c r="L2783" t="str">
        <f ca="1">OFFSET(Table1[[#Headers],[Template]], MOD(Table4[[#This Row],[Num]], 5)+1, 0)</f>
        <v>What is the % of the $?</v>
      </c>
      <c r="M2783" t="str">
        <f ca="1">OFFSET(Table2[[#Headers],[Car]], MOD(Table4[[#This Row],[Num]], 4)+1, 0)</f>
        <v>Sea Otter</v>
      </c>
      <c r="N2783" t="str">
        <f ca="1">OFFSET(Table3[[#Headers],[Property]], MOD(Table4[[#This Row],[Num]], 3)+1, 0)</f>
        <v>color</v>
      </c>
      <c r="O2783" s="1">
        <f ca="1">1/(1/VLOOKUP(Table4[[#This Row],[Template]],Table1[], 2, FALSE)+1/VLOOKUP(Table4[[#This Row],[Car]],Table2[],2,FALSE))*2</f>
        <v>0.4</v>
      </c>
      <c r="P2783" s="1">
        <f ca="1">1/(1/VLOOKUP(Table4[[#This Row],[Template]],Table1[], 3, FALSE)+1/VLOOKUP(Table4[[#This Row],[Car]],Table2[],3,FALSE))*2</f>
        <v>0.4</v>
      </c>
      <c r="Q2783" s="1" t="str">
        <f ca="1">SUBSTITUTE(SUBSTITUTE(Table4[[#This Row],[Template]], "$", Table4[[#This Row],[Car]]), "%", Table4[[#This Row],[Property]])</f>
        <v>What is the color of the Sea Otter?</v>
      </c>
      <c r="R2783" s="1" t="str">
        <f ca="1">IF(RAND()&gt;Table4[[#This Row],[offer1prob]], "yes", "no")</f>
        <v>no</v>
      </c>
      <c r="S2783" s="1" t="str">
        <f ca="1">IF(RAND()&lt;Table4[[#This Row],[offer1prob]], "yes", "no")</f>
        <v>no</v>
      </c>
      <c r="T2783" s="1" t="str">
        <f ca="1">"performConversation '" &amp; Table4[[#This Row],[question]] &amp; "' '" &amp; Table4[[#This Row],[answerToAppointmentRequest]] &amp; "' '" &amp; Table4[[#This Row],[answerToMailRequest]] &amp; "'"</f>
        <v>performConversation 'What is the color of the Sea Otter?' 'no' 'no'</v>
      </c>
    </row>
    <row r="2784" spans="11:20" x14ac:dyDescent="0.25">
      <c r="K2784">
        <v>2783</v>
      </c>
      <c r="L2784" t="str">
        <f ca="1">OFFSET(Table1[[#Headers],[Template]], MOD(Table4[[#This Row],[Num]], 5)+1, 0)</f>
        <v>The $ is crap</v>
      </c>
      <c r="M2784" t="str">
        <f ca="1">OFFSET(Table2[[#Headers],[Car]], MOD(Table4[[#This Row],[Num]], 4)+1, 0)</f>
        <v>Sable</v>
      </c>
      <c r="N2784" t="str">
        <f ca="1">OFFSET(Table3[[#Headers],[Property]], MOD(Table4[[#This Row],[Num]], 3)+1, 0)</f>
        <v>weight</v>
      </c>
      <c r="O2784" s="1">
        <f ca="1">1/(1/VLOOKUP(Table4[[#This Row],[Template]],Table1[], 2, FALSE)+1/VLOOKUP(Table4[[#This Row],[Car]],Table2[],2,FALSE))*2</f>
        <v>0.32</v>
      </c>
      <c r="P2784" s="1">
        <f ca="1">1/(1/VLOOKUP(Table4[[#This Row],[Template]],Table1[], 3, FALSE)+1/VLOOKUP(Table4[[#This Row],[Car]],Table2[],3,FALSE))*2</f>
        <v>0.3</v>
      </c>
      <c r="Q2784" s="1" t="str">
        <f ca="1">SUBSTITUTE(SUBSTITUTE(Table4[[#This Row],[Template]], "$", Table4[[#This Row],[Car]]), "%", Table4[[#This Row],[Property]])</f>
        <v>The Sable is crap</v>
      </c>
      <c r="R2784" s="1" t="str">
        <f ca="1">IF(RAND()&gt;Table4[[#This Row],[offer1prob]], "yes", "no")</f>
        <v>yes</v>
      </c>
      <c r="S2784" s="1" t="str">
        <f ca="1">IF(RAND()&lt;Table4[[#This Row],[offer1prob]], "yes", "no")</f>
        <v>yes</v>
      </c>
      <c r="T2784" s="1" t="str">
        <f ca="1">"performConversation '" &amp; Table4[[#This Row],[question]] &amp; "' '" &amp; Table4[[#This Row],[answerToAppointmentRequest]] &amp; "' '" &amp; Table4[[#This Row],[answerToMailRequest]] &amp; "'"</f>
        <v>performConversation 'The Sable is crap' 'yes' 'yes'</v>
      </c>
    </row>
    <row r="2785" spans="11:20" x14ac:dyDescent="0.25">
      <c r="K2785">
        <v>2784</v>
      </c>
      <c r="L2785" t="str">
        <f ca="1">OFFSET(Table1[[#Headers],[Template]], MOD(Table4[[#This Row],[Num]], 5)+1, 0)</f>
        <v>What does the $ have as %?</v>
      </c>
      <c r="M2785" t="str">
        <f ca="1">OFFSET(Table2[[#Headers],[Car]], MOD(Table4[[#This Row],[Num]], 4)+1, 0)</f>
        <v>Wolverine</v>
      </c>
      <c r="N2785" t="str">
        <f ca="1">OFFSET(Table3[[#Headers],[Property]], MOD(Table4[[#This Row],[Num]], 3)+1, 0)</f>
        <v>mpg</v>
      </c>
      <c r="O2785" s="1">
        <f ca="1">1/(1/VLOOKUP(Table4[[#This Row],[Template]],Table1[], 2, FALSE)+1/VLOOKUP(Table4[[#This Row],[Car]],Table2[],2,FALSE))*2</f>
        <v>0.4</v>
      </c>
      <c r="P2785" s="1">
        <f ca="1">1/(1/VLOOKUP(Table4[[#This Row],[Template]],Table1[], 3, FALSE)+1/VLOOKUP(Table4[[#This Row],[Car]],Table2[],3,FALSE))*2</f>
        <v>0.3</v>
      </c>
      <c r="Q2785" s="1" t="str">
        <f ca="1">SUBSTITUTE(SUBSTITUTE(Table4[[#This Row],[Template]], "$", Table4[[#This Row],[Car]]), "%", Table4[[#This Row],[Property]])</f>
        <v>What does the Wolverine have as mpg?</v>
      </c>
      <c r="R2785" s="1" t="str">
        <f ca="1">IF(RAND()&gt;Table4[[#This Row],[offer1prob]], "yes", "no")</f>
        <v>yes</v>
      </c>
      <c r="S2785" s="1" t="str">
        <f ca="1">IF(RAND()&lt;Table4[[#This Row],[offer1prob]], "yes", "no")</f>
        <v>no</v>
      </c>
      <c r="T2785" s="1" t="str">
        <f ca="1">"performConversation '" &amp; Table4[[#This Row],[question]] &amp; "' '" &amp; Table4[[#This Row],[answerToAppointmentRequest]] &amp; "' '" &amp; Table4[[#This Row],[answerToMailRequest]] &amp; "'"</f>
        <v>performConversation 'What does the Wolverine have as mpg?' 'yes' 'no'</v>
      </c>
    </row>
    <row r="2786" spans="11:20" x14ac:dyDescent="0.25">
      <c r="K2786">
        <v>2785</v>
      </c>
      <c r="L2786" t="str">
        <f ca="1">OFFSET(Table1[[#Headers],[Template]], MOD(Table4[[#This Row],[Num]], 5)+1, 0)</f>
        <v>Why is the $ so expensive?</v>
      </c>
      <c r="M2786" t="str">
        <f ca="1">OFFSET(Table2[[#Headers],[Car]], MOD(Table4[[#This Row],[Num]], 4)+1, 0)</f>
        <v>Polecat</v>
      </c>
      <c r="N2786" t="str">
        <f ca="1">OFFSET(Table3[[#Headers],[Property]], MOD(Table4[[#This Row],[Num]], 3)+1, 0)</f>
        <v>color</v>
      </c>
      <c r="O2786" s="1">
        <f ca="1">1/(1/VLOOKUP(Table4[[#This Row],[Template]],Table1[], 2, FALSE)+1/VLOOKUP(Table4[[#This Row],[Car]],Table2[],2,FALSE))*2</f>
        <v>0.4</v>
      </c>
      <c r="P2786" s="1">
        <f ca="1">1/(1/VLOOKUP(Table4[[#This Row],[Template]],Table1[], 3, FALSE)+1/VLOOKUP(Table4[[#This Row],[Car]],Table2[],3,FALSE))*2</f>
        <v>0.68571428571428561</v>
      </c>
      <c r="Q2786" s="1" t="str">
        <f ca="1">SUBSTITUTE(SUBSTITUTE(Table4[[#This Row],[Template]], "$", Table4[[#This Row],[Car]]), "%", Table4[[#This Row],[Property]])</f>
        <v>Why is the Polecat so expensive?</v>
      </c>
      <c r="R2786" s="1" t="str">
        <f ca="1">IF(RAND()&gt;Table4[[#This Row],[offer1prob]], "yes", "no")</f>
        <v>no</v>
      </c>
      <c r="S2786" s="1" t="str">
        <f ca="1">IF(RAND()&lt;Table4[[#This Row],[offer1prob]], "yes", "no")</f>
        <v>no</v>
      </c>
      <c r="T2786" s="1" t="str">
        <f ca="1">"performConversation '" &amp; Table4[[#This Row],[question]] &amp; "' '" &amp; Table4[[#This Row],[answerToAppointmentRequest]] &amp; "' '" &amp; Table4[[#This Row],[answerToMailRequest]] &amp; "'"</f>
        <v>performConversation 'Why is the Polecat so expensive?' 'no' 'no'</v>
      </c>
    </row>
    <row r="2787" spans="11:20" x14ac:dyDescent="0.25">
      <c r="K2787">
        <v>2786</v>
      </c>
      <c r="L2787" t="str">
        <f ca="1">OFFSET(Table1[[#Headers],[Template]], MOD(Table4[[#This Row],[Num]], 5)+1, 0)</f>
        <v>Do you still manufacture the $?</v>
      </c>
      <c r="M2787" t="str">
        <f ca="1">OFFSET(Table2[[#Headers],[Car]], MOD(Table4[[#This Row],[Num]], 4)+1, 0)</f>
        <v>Sea Otter</v>
      </c>
      <c r="N2787" t="str">
        <f ca="1">OFFSET(Table3[[#Headers],[Property]], MOD(Table4[[#This Row],[Num]], 3)+1, 0)</f>
        <v>weight</v>
      </c>
      <c r="O2787" s="1">
        <f ca="1">1/(1/VLOOKUP(Table4[[#This Row],[Template]],Table1[], 2, FALSE)+1/VLOOKUP(Table4[[#This Row],[Car]],Table2[],2,FALSE))*2</f>
        <v>0.37499999999999994</v>
      </c>
      <c r="P2787" s="1">
        <f ca="1">1/(1/VLOOKUP(Table4[[#This Row],[Template]],Table1[], 3, FALSE)+1/VLOOKUP(Table4[[#This Row],[Car]],Table2[],3,FALSE))*2</f>
        <v>0.44444444444444442</v>
      </c>
      <c r="Q2787" s="1" t="str">
        <f ca="1">SUBSTITUTE(SUBSTITUTE(Table4[[#This Row],[Template]], "$", Table4[[#This Row],[Car]]), "%", Table4[[#This Row],[Property]])</f>
        <v>Do you still manufacture the Sea Otter?</v>
      </c>
      <c r="R2787" s="1" t="str">
        <f ca="1">IF(RAND()&gt;Table4[[#This Row],[offer1prob]], "yes", "no")</f>
        <v>yes</v>
      </c>
      <c r="S2787" s="1" t="str">
        <f ca="1">IF(RAND()&lt;Table4[[#This Row],[offer1prob]], "yes", "no")</f>
        <v>no</v>
      </c>
      <c r="T2787" s="1" t="str">
        <f ca="1">"performConversation '" &amp; Table4[[#This Row],[question]] &amp; "' '" &amp; Table4[[#This Row],[answerToAppointmentRequest]] &amp; "' '" &amp; Table4[[#This Row],[answerToMailRequest]] &amp; "'"</f>
        <v>performConversation 'Do you still manufacture the Sea Otter?' 'yes' 'no'</v>
      </c>
    </row>
    <row r="2788" spans="11:20" x14ac:dyDescent="0.25">
      <c r="K2788">
        <v>2787</v>
      </c>
      <c r="L2788" t="str">
        <f ca="1">OFFSET(Table1[[#Headers],[Template]], MOD(Table4[[#This Row],[Num]], 5)+1, 0)</f>
        <v>What is the % of the $?</v>
      </c>
      <c r="M2788" t="str">
        <f ca="1">OFFSET(Table2[[#Headers],[Car]], MOD(Table4[[#This Row],[Num]], 4)+1, 0)</f>
        <v>Sable</v>
      </c>
      <c r="N2788" t="str">
        <f ca="1">OFFSET(Table3[[#Headers],[Property]], MOD(Table4[[#This Row],[Num]], 3)+1, 0)</f>
        <v>mpg</v>
      </c>
      <c r="O2788" s="1">
        <f ca="1">1/(1/VLOOKUP(Table4[[#This Row],[Template]],Table1[], 2, FALSE)+1/VLOOKUP(Table4[[#This Row],[Car]],Table2[],2,FALSE))*2</f>
        <v>0.68571428571428561</v>
      </c>
      <c r="P2788" s="1">
        <f ca="1">1/(1/VLOOKUP(Table4[[#This Row],[Template]],Table1[], 3, FALSE)+1/VLOOKUP(Table4[[#This Row],[Car]],Table2[],3,FALSE))*2</f>
        <v>0.48</v>
      </c>
      <c r="Q2788" s="1" t="str">
        <f ca="1">SUBSTITUTE(SUBSTITUTE(Table4[[#This Row],[Template]], "$", Table4[[#This Row],[Car]]), "%", Table4[[#This Row],[Property]])</f>
        <v>What is the mpg of the Sable?</v>
      </c>
      <c r="R2788" s="1" t="str">
        <f ca="1">IF(RAND()&gt;Table4[[#This Row],[offer1prob]], "yes", "no")</f>
        <v>no</v>
      </c>
      <c r="S2788" s="1" t="str">
        <f ca="1">IF(RAND()&lt;Table4[[#This Row],[offer1prob]], "yes", "no")</f>
        <v>yes</v>
      </c>
      <c r="T2788" s="1" t="str">
        <f ca="1">"performConversation '" &amp; Table4[[#This Row],[question]] &amp; "' '" &amp; Table4[[#This Row],[answerToAppointmentRequest]] &amp; "' '" &amp; Table4[[#This Row],[answerToMailRequest]] &amp; "'"</f>
        <v>performConversation 'What is the mpg of the Sable?' 'no' 'yes'</v>
      </c>
    </row>
    <row r="2789" spans="11:20" x14ac:dyDescent="0.25">
      <c r="K2789">
        <v>2788</v>
      </c>
      <c r="L2789" t="str">
        <f ca="1">OFFSET(Table1[[#Headers],[Template]], MOD(Table4[[#This Row],[Num]], 5)+1, 0)</f>
        <v>The $ is crap</v>
      </c>
      <c r="M2789" t="str">
        <f ca="1">OFFSET(Table2[[#Headers],[Car]], MOD(Table4[[#This Row],[Num]], 4)+1, 0)</f>
        <v>Wolverine</v>
      </c>
      <c r="N2789" t="str">
        <f ca="1">OFFSET(Table3[[#Headers],[Property]], MOD(Table4[[#This Row],[Num]], 3)+1, 0)</f>
        <v>color</v>
      </c>
      <c r="O2789" s="1">
        <f ca="1">1/(1/VLOOKUP(Table4[[#This Row],[Template]],Table1[], 2, FALSE)+1/VLOOKUP(Table4[[#This Row],[Car]],Table2[],2,FALSE))*2</f>
        <v>0.3</v>
      </c>
      <c r="P2789" s="1">
        <f ca="1">1/(1/VLOOKUP(Table4[[#This Row],[Template]],Table1[], 3, FALSE)+1/VLOOKUP(Table4[[#This Row],[Car]],Table2[],3,FALSE))*2</f>
        <v>0.24</v>
      </c>
      <c r="Q2789" s="1" t="str">
        <f ca="1">SUBSTITUTE(SUBSTITUTE(Table4[[#This Row],[Template]], "$", Table4[[#This Row],[Car]]), "%", Table4[[#This Row],[Property]])</f>
        <v>The Wolverine is crap</v>
      </c>
      <c r="R2789" s="1" t="str">
        <f ca="1">IF(RAND()&gt;Table4[[#This Row],[offer1prob]], "yes", "no")</f>
        <v>yes</v>
      </c>
      <c r="S2789" s="1" t="str">
        <f ca="1">IF(RAND()&lt;Table4[[#This Row],[offer1prob]], "yes", "no")</f>
        <v>no</v>
      </c>
      <c r="T2789" s="1" t="str">
        <f ca="1">"performConversation '" &amp; Table4[[#This Row],[question]] &amp; "' '" &amp; Table4[[#This Row],[answerToAppointmentRequest]] &amp; "' '" &amp; Table4[[#This Row],[answerToMailRequest]] &amp; "'"</f>
        <v>performConversation 'The Wolverine is crap' 'yes' 'no'</v>
      </c>
    </row>
    <row r="2790" spans="11:20" x14ac:dyDescent="0.25">
      <c r="K2790">
        <v>2789</v>
      </c>
      <c r="L2790" t="str">
        <f ca="1">OFFSET(Table1[[#Headers],[Template]], MOD(Table4[[#This Row],[Num]], 5)+1, 0)</f>
        <v>What does the $ have as %?</v>
      </c>
      <c r="M2790" t="str">
        <f ca="1">OFFSET(Table2[[#Headers],[Car]], MOD(Table4[[#This Row],[Num]], 4)+1, 0)</f>
        <v>Polecat</v>
      </c>
      <c r="N2790" t="str">
        <f ca="1">OFFSET(Table3[[#Headers],[Property]], MOD(Table4[[#This Row],[Num]], 3)+1, 0)</f>
        <v>weight</v>
      </c>
      <c r="O2790" s="1">
        <f ca="1">1/(1/VLOOKUP(Table4[[#This Row],[Template]],Table1[], 2, FALSE)+1/VLOOKUP(Table4[[#This Row],[Car]],Table2[],2,FALSE))*2</f>
        <v>0.3428571428571428</v>
      </c>
      <c r="P2790" s="1">
        <f ca="1">1/(1/VLOOKUP(Table4[[#This Row],[Template]],Table1[], 3, FALSE)+1/VLOOKUP(Table4[[#This Row],[Car]],Table2[],3,FALSE))*2</f>
        <v>0.43636363636363629</v>
      </c>
      <c r="Q2790" s="1" t="str">
        <f ca="1">SUBSTITUTE(SUBSTITUTE(Table4[[#This Row],[Template]], "$", Table4[[#This Row],[Car]]), "%", Table4[[#This Row],[Property]])</f>
        <v>What does the Polecat have as weight?</v>
      </c>
      <c r="R2790" s="1" t="str">
        <f ca="1">IF(RAND()&gt;Table4[[#This Row],[offer1prob]], "yes", "no")</f>
        <v>yes</v>
      </c>
      <c r="S2790" s="1" t="str">
        <f ca="1">IF(RAND()&lt;Table4[[#This Row],[offer1prob]], "yes", "no")</f>
        <v>no</v>
      </c>
      <c r="T2790" s="1" t="str">
        <f ca="1">"performConversation '" &amp; Table4[[#This Row],[question]] &amp; "' '" &amp; Table4[[#This Row],[answerToAppointmentRequest]] &amp; "' '" &amp; Table4[[#This Row],[answerToMailRequest]] &amp; "'"</f>
        <v>performConversation 'What does the Polecat have as weight?' 'yes' 'no'</v>
      </c>
    </row>
    <row r="2791" spans="11:20" x14ac:dyDescent="0.25">
      <c r="K2791">
        <v>2790</v>
      </c>
      <c r="L2791" t="str">
        <f ca="1">OFFSET(Table1[[#Headers],[Template]], MOD(Table4[[#This Row],[Num]], 5)+1, 0)</f>
        <v>Why is the $ so expensive?</v>
      </c>
      <c r="M2791" t="str">
        <f ca="1">OFFSET(Table2[[#Headers],[Car]], MOD(Table4[[#This Row],[Num]], 4)+1, 0)</f>
        <v>Sea Otter</v>
      </c>
      <c r="N2791" t="str">
        <f ca="1">OFFSET(Table3[[#Headers],[Property]], MOD(Table4[[#This Row],[Num]], 3)+1, 0)</f>
        <v>mpg</v>
      </c>
      <c r="O2791" s="1">
        <f ca="1">1/(1/VLOOKUP(Table4[[#This Row],[Template]],Table1[], 2, FALSE)+1/VLOOKUP(Table4[[#This Row],[Car]],Table2[],2,FALSE))*2</f>
        <v>0.3428571428571428</v>
      </c>
      <c r="P2791" s="1">
        <f ca="1">1/(1/VLOOKUP(Table4[[#This Row],[Template]],Table1[], 3, FALSE)+1/VLOOKUP(Table4[[#This Row],[Car]],Table2[],3,FALSE))*2</f>
        <v>0.48</v>
      </c>
      <c r="Q2791" s="1" t="str">
        <f ca="1">SUBSTITUTE(SUBSTITUTE(Table4[[#This Row],[Template]], "$", Table4[[#This Row],[Car]]), "%", Table4[[#This Row],[Property]])</f>
        <v>Why is the Sea Otter so expensive?</v>
      </c>
      <c r="R2791" s="1" t="str">
        <f ca="1">IF(RAND()&gt;Table4[[#This Row],[offer1prob]], "yes", "no")</f>
        <v>yes</v>
      </c>
      <c r="S2791" s="1" t="str">
        <f ca="1">IF(RAND()&lt;Table4[[#This Row],[offer1prob]], "yes", "no")</f>
        <v>no</v>
      </c>
      <c r="T2791" s="1" t="str">
        <f ca="1">"performConversation '" &amp; Table4[[#This Row],[question]] &amp; "' '" &amp; Table4[[#This Row],[answerToAppointmentRequest]] &amp; "' '" &amp; Table4[[#This Row],[answerToMailRequest]] &amp; "'"</f>
        <v>performConversation 'Why is the Sea Otter so expensive?' 'yes' 'no'</v>
      </c>
    </row>
    <row r="2792" spans="11:20" x14ac:dyDescent="0.25">
      <c r="K2792">
        <v>2791</v>
      </c>
      <c r="L2792" t="str">
        <f ca="1">OFFSET(Table1[[#Headers],[Template]], MOD(Table4[[#This Row],[Num]], 5)+1, 0)</f>
        <v>Do you still manufacture the $?</v>
      </c>
      <c r="M2792" t="str">
        <f ca="1">OFFSET(Table2[[#Headers],[Car]], MOD(Table4[[#This Row],[Num]], 4)+1, 0)</f>
        <v>Sable</v>
      </c>
      <c r="N2792" t="str">
        <f ca="1">OFFSET(Table3[[#Headers],[Property]], MOD(Table4[[#This Row],[Num]], 3)+1, 0)</f>
        <v>color</v>
      </c>
      <c r="O2792" s="1">
        <f ca="1">1/(1/VLOOKUP(Table4[[#This Row],[Template]],Table1[], 2, FALSE)+1/VLOOKUP(Table4[[#This Row],[Car]],Table2[],2,FALSE))*2</f>
        <v>0.61538461538461542</v>
      </c>
      <c r="P2792" s="1">
        <f ca="1">1/(1/VLOOKUP(Table4[[#This Row],[Template]],Table1[], 3, FALSE)+1/VLOOKUP(Table4[[#This Row],[Car]],Table2[],3,FALSE))*2</f>
        <v>0.54545454545454541</v>
      </c>
      <c r="Q2792" s="1" t="str">
        <f ca="1">SUBSTITUTE(SUBSTITUTE(Table4[[#This Row],[Template]], "$", Table4[[#This Row],[Car]]), "%", Table4[[#This Row],[Property]])</f>
        <v>Do you still manufacture the Sable?</v>
      </c>
      <c r="R2792" s="1" t="str">
        <f ca="1">IF(RAND()&gt;Table4[[#This Row],[offer1prob]], "yes", "no")</f>
        <v>no</v>
      </c>
      <c r="S2792" s="1" t="str">
        <f ca="1">IF(RAND()&lt;Table4[[#This Row],[offer1prob]], "yes", "no")</f>
        <v>yes</v>
      </c>
      <c r="T2792" s="1" t="str">
        <f ca="1">"performConversation '" &amp; Table4[[#This Row],[question]] &amp; "' '" &amp; Table4[[#This Row],[answerToAppointmentRequest]] &amp; "' '" &amp; Table4[[#This Row],[answerToMailRequest]] &amp; "'"</f>
        <v>performConversation 'Do you still manufacture the Sable?' 'no' 'yes'</v>
      </c>
    </row>
    <row r="2793" spans="11:20" x14ac:dyDescent="0.25">
      <c r="K2793">
        <v>2792</v>
      </c>
      <c r="L2793" t="str">
        <f ca="1">OFFSET(Table1[[#Headers],[Template]], MOD(Table4[[#This Row],[Num]], 5)+1, 0)</f>
        <v>What is the % of the $?</v>
      </c>
      <c r="M2793" t="str">
        <f ca="1">OFFSET(Table2[[#Headers],[Car]], MOD(Table4[[#This Row],[Num]], 4)+1, 0)</f>
        <v>Wolverine</v>
      </c>
      <c r="N2793" t="str">
        <f ca="1">OFFSET(Table3[[#Headers],[Property]], MOD(Table4[[#This Row],[Num]], 3)+1, 0)</f>
        <v>weight</v>
      </c>
      <c r="O2793" s="1">
        <f ca="1">1/(1/VLOOKUP(Table4[[#This Row],[Template]],Table1[], 2, FALSE)+1/VLOOKUP(Table4[[#This Row],[Car]],Table2[],2,FALSE))*2</f>
        <v>0.6</v>
      </c>
      <c r="P2793" s="1">
        <f ca="1">1/(1/VLOOKUP(Table4[[#This Row],[Template]],Table1[], 3, FALSE)+1/VLOOKUP(Table4[[#This Row],[Car]],Table2[],3,FALSE))*2</f>
        <v>0.3428571428571428</v>
      </c>
      <c r="Q2793" s="1" t="str">
        <f ca="1">SUBSTITUTE(SUBSTITUTE(Table4[[#This Row],[Template]], "$", Table4[[#This Row],[Car]]), "%", Table4[[#This Row],[Property]])</f>
        <v>What is the weight of the Wolverine?</v>
      </c>
      <c r="R2793" s="1" t="str">
        <f ca="1">IF(RAND()&gt;Table4[[#This Row],[offer1prob]], "yes", "no")</f>
        <v>no</v>
      </c>
      <c r="S2793" s="1" t="str">
        <f ca="1">IF(RAND()&lt;Table4[[#This Row],[offer1prob]], "yes", "no")</f>
        <v>yes</v>
      </c>
      <c r="T2793" s="1" t="str">
        <f ca="1">"performConversation '" &amp; Table4[[#This Row],[question]] &amp; "' '" &amp; Table4[[#This Row],[answerToAppointmentRequest]] &amp; "' '" &amp; Table4[[#This Row],[answerToMailRequest]] &amp; "'"</f>
        <v>performConversation 'What is the weight of the Wolverine?' 'no' 'yes'</v>
      </c>
    </row>
    <row r="2794" spans="11:20" x14ac:dyDescent="0.25">
      <c r="K2794">
        <v>2793</v>
      </c>
      <c r="L2794" t="str">
        <f ca="1">OFFSET(Table1[[#Headers],[Template]], MOD(Table4[[#This Row],[Num]], 5)+1, 0)</f>
        <v>The $ is crap</v>
      </c>
      <c r="M2794" t="str">
        <f ca="1">OFFSET(Table2[[#Headers],[Car]], MOD(Table4[[#This Row],[Num]], 4)+1, 0)</f>
        <v>Polecat</v>
      </c>
      <c r="N2794" t="str">
        <f ca="1">OFFSET(Table3[[#Headers],[Property]], MOD(Table4[[#This Row],[Num]], 3)+1, 0)</f>
        <v>mpg</v>
      </c>
      <c r="O2794" s="1">
        <f ca="1">1/(1/VLOOKUP(Table4[[#This Row],[Template]],Table1[], 2, FALSE)+1/VLOOKUP(Table4[[#This Row],[Car]],Table2[],2,FALSE))*2</f>
        <v>0.26666666666666666</v>
      </c>
      <c r="P2794" s="1">
        <f ca="1">1/(1/VLOOKUP(Table4[[#This Row],[Template]],Table1[], 3, FALSE)+1/VLOOKUP(Table4[[#This Row],[Car]],Table2[],3,FALSE))*2</f>
        <v>0.32</v>
      </c>
      <c r="Q2794" s="1" t="str">
        <f ca="1">SUBSTITUTE(SUBSTITUTE(Table4[[#This Row],[Template]], "$", Table4[[#This Row],[Car]]), "%", Table4[[#This Row],[Property]])</f>
        <v>The Polecat is crap</v>
      </c>
      <c r="R2794" s="1" t="str">
        <f ca="1">IF(RAND()&gt;Table4[[#This Row],[offer1prob]], "yes", "no")</f>
        <v>yes</v>
      </c>
      <c r="S2794" s="1" t="str">
        <f ca="1">IF(RAND()&lt;Table4[[#This Row],[offer1prob]], "yes", "no")</f>
        <v>no</v>
      </c>
      <c r="T2794" s="1" t="str">
        <f ca="1">"performConversation '" &amp; Table4[[#This Row],[question]] &amp; "' '" &amp; Table4[[#This Row],[answerToAppointmentRequest]] &amp; "' '" &amp; Table4[[#This Row],[answerToMailRequest]] &amp; "'"</f>
        <v>performConversation 'The Polecat is crap' 'yes' 'no'</v>
      </c>
    </row>
    <row r="2795" spans="11:20" x14ac:dyDescent="0.25">
      <c r="K2795">
        <v>2794</v>
      </c>
      <c r="L2795" t="str">
        <f ca="1">OFFSET(Table1[[#Headers],[Template]], MOD(Table4[[#This Row],[Num]], 5)+1, 0)</f>
        <v>What does the $ have as %?</v>
      </c>
      <c r="M2795" t="str">
        <f ca="1">OFFSET(Table2[[#Headers],[Car]], MOD(Table4[[#This Row],[Num]], 4)+1, 0)</f>
        <v>Sea Otter</v>
      </c>
      <c r="N2795" t="str">
        <f ca="1">OFFSET(Table3[[#Headers],[Property]], MOD(Table4[[#This Row],[Num]], 3)+1, 0)</f>
        <v>color</v>
      </c>
      <c r="O2795" s="1">
        <f ca="1">1/(1/VLOOKUP(Table4[[#This Row],[Template]],Table1[], 2, FALSE)+1/VLOOKUP(Table4[[#This Row],[Car]],Table2[],2,FALSE))*2</f>
        <v>0.3</v>
      </c>
      <c r="P2795" s="1">
        <f ca="1">1/(1/VLOOKUP(Table4[[#This Row],[Template]],Table1[], 3, FALSE)+1/VLOOKUP(Table4[[#This Row],[Car]],Table2[],3,FALSE))*2</f>
        <v>0.3428571428571428</v>
      </c>
      <c r="Q2795" s="1" t="str">
        <f ca="1">SUBSTITUTE(SUBSTITUTE(Table4[[#This Row],[Template]], "$", Table4[[#This Row],[Car]]), "%", Table4[[#This Row],[Property]])</f>
        <v>What does the Sea Otter have as color?</v>
      </c>
      <c r="R2795" s="1" t="str">
        <f ca="1">IF(RAND()&gt;Table4[[#This Row],[offer1prob]], "yes", "no")</f>
        <v>yes</v>
      </c>
      <c r="S2795" s="1" t="str">
        <f ca="1">IF(RAND()&lt;Table4[[#This Row],[offer1prob]], "yes", "no")</f>
        <v>no</v>
      </c>
      <c r="T2795" s="1" t="str">
        <f ca="1">"performConversation '" &amp; Table4[[#This Row],[question]] &amp; "' '" &amp; Table4[[#This Row],[answerToAppointmentRequest]] &amp; "' '" &amp; Table4[[#This Row],[answerToMailRequest]] &amp; "'"</f>
        <v>performConversation 'What does the Sea Otter have as color?' 'yes' 'no'</v>
      </c>
    </row>
    <row r="2796" spans="11:20" x14ac:dyDescent="0.25">
      <c r="K2796">
        <v>2795</v>
      </c>
      <c r="L2796" t="str">
        <f ca="1">OFFSET(Table1[[#Headers],[Template]], MOD(Table4[[#This Row],[Num]], 5)+1, 0)</f>
        <v>Why is the $ so expensive?</v>
      </c>
      <c r="M2796" t="str">
        <f ca="1">OFFSET(Table2[[#Headers],[Car]], MOD(Table4[[#This Row],[Num]], 4)+1, 0)</f>
        <v>Sable</v>
      </c>
      <c r="N2796" t="str">
        <f ca="1">OFFSET(Table3[[#Headers],[Property]], MOD(Table4[[#This Row],[Num]], 3)+1, 0)</f>
        <v>weight</v>
      </c>
      <c r="O2796" s="1">
        <f ca="1">1/(1/VLOOKUP(Table4[[#This Row],[Template]],Table1[], 2, FALSE)+1/VLOOKUP(Table4[[#This Row],[Car]],Table2[],2,FALSE))*2</f>
        <v>0.53333333333333333</v>
      </c>
      <c r="P2796" s="1">
        <f ca="1">1/(1/VLOOKUP(Table4[[#This Row],[Template]],Table1[], 3, FALSE)+1/VLOOKUP(Table4[[#This Row],[Car]],Table2[],3,FALSE))*2</f>
        <v>0.6</v>
      </c>
      <c r="Q2796" s="1" t="str">
        <f ca="1">SUBSTITUTE(SUBSTITUTE(Table4[[#This Row],[Template]], "$", Table4[[#This Row],[Car]]), "%", Table4[[#This Row],[Property]])</f>
        <v>Why is the Sable so expensive?</v>
      </c>
      <c r="R2796" s="1" t="str">
        <f ca="1">IF(RAND()&gt;Table4[[#This Row],[offer1prob]], "yes", "no")</f>
        <v>yes</v>
      </c>
      <c r="S2796" s="1" t="str">
        <f ca="1">IF(RAND()&lt;Table4[[#This Row],[offer1prob]], "yes", "no")</f>
        <v>yes</v>
      </c>
      <c r="T2796" s="1" t="str">
        <f ca="1">"performConversation '" &amp; Table4[[#This Row],[question]] &amp; "' '" &amp; Table4[[#This Row],[answerToAppointmentRequest]] &amp; "' '" &amp; Table4[[#This Row],[answerToMailRequest]] &amp; "'"</f>
        <v>performConversation 'Why is the Sable so expensive?' 'yes' 'yes'</v>
      </c>
    </row>
    <row r="2797" spans="11:20" x14ac:dyDescent="0.25">
      <c r="K2797">
        <v>2796</v>
      </c>
      <c r="L2797" t="str">
        <f ca="1">OFFSET(Table1[[#Headers],[Template]], MOD(Table4[[#This Row],[Num]], 5)+1, 0)</f>
        <v>Do you still manufacture the $?</v>
      </c>
      <c r="M2797" t="str">
        <f ca="1">OFFSET(Table2[[#Headers],[Car]], MOD(Table4[[#This Row],[Num]], 4)+1, 0)</f>
        <v>Wolverine</v>
      </c>
      <c r="N2797" t="str">
        <f ca="1">OFFSET(Table3[[#Headers],[Property]], MOD(Table4[[#This Row],[Num]], 3)+1, 0)</f>
        <v>mpg</v>
      </c>
      <c r="O2797" s="1">
        <f ca="1">1/(1/VLOOKUP(Table4[[#This Row],[Template]],Table1[], 2, FALSE)+1/VLOOKUP(Table4[[#This Row],[Car]],Table2[],2,FALSE))*2</f>
        <v>0.54545454545454541</v>
      </c>
      <c r="P2797" s="1">
        <f ca="1">1/(1/VLOOKUP(Table4[[#This Row],[Template]],Table1[], 3, FALSE)+1/VLOOKUP(Table4[[#This Row],[Car]],Table2[],3,FALSE))*2</f>
        <v>0.37499999999999994</v>
      </c>
      <c r="Q2797" s="1" t="str">
        <f ca="1">SUBSTITUTE(SUBSTITUTE(Table4[[#This Row],[Template]], "$", Table4[[#This Row],[Car]]), "%", Table4[[#This Row],[Property]])</f>
        <v>Do you still manufacture the Wolverine?</v>
      </c>
      <c r="R2797" s="1" t="str">
        <f ca="1">IF(RAND()&gt;Table4[[#This Row],[offer1prob]], "yes", "no")</f>
        <v>yes</v>
      </c>
      <c r="S2797" s="1" t="str">
        <f ca="1">IF(RAND()&lt;Table4[[#This Row],[offer1prob]], "yes", "no")</f>
        <v>no</v>
      </c>
      <c r="T2797" s="1" t="str">
        <f ca="1">"performConversation '" &amp; Table4[[#This Row],[question]] &amp; "' '" &amp; Table4[[#This Row],[answerToAppointmentRequest]] &amp; "' '" &amp; Table4[[#This Row],[answerToMailRequest]] &amp; "'"</f>
        <v>performConversation 'Do you still manufacture the Wolverine?' 'yes' 'no'</v>
      </c>
    </row>
    <row r="2798" spans="11:20" x14ac:dyDescent="0.25">
      <c r="K2798">
        <v>2797</v>
      </c>
      <c r="L2798" t="str">
        <f ca="1">OFFSET(Table1[[#Headers],[Template]], MOD(Table4[[#This Row],[Num]], 5)+1, 0)</f>
        <v>What is the % of the $?</v>
      </c>
      <c r="M2798" t="str">
        <f ca="1">OFFSET(Table2[[#Headers],[Car]], MOD(Table4[[#This Row],[Num]], 4)+1, 0)</f>
        <v>Polecat</v>
      </c>
      <c r="N2798" t="str">
        <f ca="1">OFFSET(Table3[[#Headers],[Property]], MOD(Table4[[#This Row],[Num]], 3)+1, 0)</f>
        <v>color</v>
      </c>
      <c r="O2798" s="1">
        <f ca="1">1/(1/VLOOKUP(Table4[[#This Row],[Template]],Table1[], 2, FALSE)+1/VLOOKUP(Table4[[#This Row],[Car]],Table2[],2,FALSE))*2</f>
        <v>0.48</v>
      </c>
      <c r="P2798" s="1">
        <f ca="1">1/(1/VLOOKUP(Table4[[#This Row],[Template]],Table1[], 3, FALSE)+1/VLOOKUP(Table4[[#This Row],[Car]],Table2[],3,FALSE))*2</f>
        <v>0.53333333333333333</v>
      </c>
      <c r="Q2798" s="1" t="str">
        <f ca="1">SUBSTITUTE(SUBSTITUTE(Table4[[#This Row],[Template]], "$", Table4[[#This Row],[Car]]), "%", Table4[[#This Row],[Property]])</f>
        <v>What is the color of the Polecat?</v>
      </c>
      <c r="R2798" s="1" t="str">
        <f ca="1">IF(RAND()&gt;Table4[[#This Row],[offer1prob]], "yes", "no")</f>
        <v>yes</v>
      </c>
      <c r="S2798" s="1" t="str">
        <f ca="1">IF(RAND()&lt;Table4[[#This Row],[offer1prob]], "yes", "no")</f>
        <v>yes</v>
      </c>
      <c r="T2798" s="1" t="str">
        <f ca="1">"performConversation '" &amp; Table4[[#This Row],[question]] &amp; "' '" &amp; Table4[[#This Row],[answerToAppointmentRequest]] &amp; "' '" &amp; Table4[[#This Row],[answerToMailRequest]] &amp; "'"</f>
        <v>performConversation 'What is the color of the Polecat?' 'yes' 'yes'</v>
      </c>
    </row>
    <row r="2799" spans="11:20" x14ac:dyDescent="0.25">
      <c r="K2799">
        <v>2798</v>
      </c>
      <c r="L2799" t="str">
        <f ca="1">OFFSET(Table1[[#Headers],[Template]], MOD(Table4[[#This Row],[Num]], 5)+1, 0)</f>
        <v>The $ is crap</v>
      </c>
      <c r="M2799" t="str">
        <f ca="1">OFFSET(Table2[[#Headers],[Car]], MOD(Table4[[#This Row],[Num]], 4)+1, 0)</f>
        <v>Sea Otter</v>
      </c>
      <c r="N2799" t="str">
        <f ca="1">OFFSET(Table3[[#Headers],[Property]], MOD(Table4[[#This Row],[Num]], 3)+1, 0)</f>
        <v>weight</v>
      </c>
      <c r="O2799" s="1">
        <f ca="1">1/(1/VLOOKUP(Table4[[#This Row],[Template]],Table1[], 2, FALSE)+1/VLOOKUP(Table4[[#This Row],[Car]],Table2[],2,FALSE))*2</f>
        <v>0.24</v>
      </c>
      <c r="P2799" s="1">
        <f ca="1">1/(1/VLOOKUP(Table4[[#This Row],[Template]],Table1[], 3, FALSE)+1/VLOOKUP(Table4[[#This Row],[Car]],Table2[],3,FALSE))*2</f>
        <v>0.26666666666666666</v>
      </c>
      <c r="Q2799" s="1" t="str">
        <f ca="1">SUBSTITUTE(SUBSTITUTE(Table4[[#This Row],[Template]], "$", Table4[[#This Row],[Car]]), "%", Table4[[#This Row],[Property]])</f>
        <v>The Sea Otter is crap</v>
      </c>
      <c r="R2799" s="1" t="str">
        <f ca="1">IF(RAND()&gt;Table4[[#This Row],[offer1prob]], "yes", "no")</f>
        <v>yes</v>
      </c>
      <c r="S2799" s="1" t="str">
        <f ca="1">IF(RAND()&lt;Table4[[#This Row],[offer1prob]], "yes", "no")</f>
        <v>no</v>
      </c>
      <c r="T2799" s="1" t="str">
        <f ca="1">"performConversation '" &amp; Table4[[#This Row],[question]] &amp; "' '" &amp; Table4[[#This Row],[answerToAppointmentRequest]] &amp; "' '" &amp; Table4[[#This Row],[answerToMailRequest]] &amp; "'"</f>
        <v>performConversation 'The Sea Otter is crap' 'yes' 'no'</v>
      </c>
    </row>
    <row r="2800" spans="11:20" x14ac:dyDescent="0.25">
      <c r="K2800">
        <v>2799</v>
      </c>
      <c r="L2800" t="str">
        <f ca="1">OFFSET(Table1[[#Headers],[Template]], MOD(Table4[[#This Row],[Num]], 5)+1, 0)</f>
        <v>What does the $ have as %?</v>
      </c>
      <c r="M2800" t="str">
        <f ca="1">OFFSET(Table2[[#Headers],[Car]], MOD(Table4[[#This Row],[Num]], 4)+1, 0)</f>
        <v>Sable</v>
      </c>
      <c r="N2800" t="str">
        <f ca="1">OFFSET(Table3[[#Headers],[Property]], MOD(Table4[[#This Row],[Num]], 3)+1, 0)</f>
        <v>mpg</v>
      </c>
      <c r="O2800" s="1">
        <f ca="1">1/(1/VLOOKUP(Table4[[#This Row],[Template]],Table1[], 2, FALSE)+1/VLOOKUP(Table4[[#This Row],[Car]],Table2[],2,FALSE))*2</f>
        <v>0.43636363636363629</v>
      </c>
      <c r="P2800" s="1">
        <f ca="1">1/(1/VLOOKUP(Table4[[#This Row],[Template]],Table1[], 3, FALSE)+1/VLOOKUP(Table4[[#This Row],[Car]],Table2[],3,FALSE))*2</f>
        <v>0.4</v>
      </c>
      <c r="Q2800" s="1" t="str">
        <f ca="1">SUBSTITUTE(SUBSTITUTE(Table4[[#This Row],[Template]], "$", Table4[[#This Row],[Car]]), "%", Table4[[#This Row],[Property]])</f>
        <v>What does the Sable have as mpg?</v>
      </c>
      <c r="R2800" s="1" t="str">
        <f ca="1">IF(RAND()&gt;Table4[[#This Row],[offer1prob]], "yes", "no")</f>
        <v>yes</v>
      </c>
      <c r="S2800" s="1" t="str">
        <f ca="1">IF(RAND()&lt;Table4[[#This Row],[offer1prob]], "yes", "no")</f>
        <v>no</v>
      </c>
      <c r="T2800" s="1" t="str">
        <f ca="1">"performConversation '" &amp; Table4[[#This Row],[question]] &amp; "' '" &amp; Table4[[#This Row],[answerToAppointmentRequest]] &amp; "' '" &amp; Table4[[#This Row],[answerToMailRequest]] &amp; "'"</f>
        <v>performConversation 'What does the Sable have as mpg?' 'yes' 'no'</v>
      </c>
    </row>
    <row r="2801" spans="11:20" x14ac:dyDescent="0.25">
      <c r="K2801">
        <v>2800</v>
      </c>
      <c r="L2801" t="str">
        <f ca="1">OFFSET(Table1[[#Headers],[Template]], MOD(Table4[[#This Row],[Num]], 5)+1, 0)</f>
        <v>Why is the $ so expensive?</v>
      </c>
      <c r="M2801" t="str">
        <f ca="1">OFFSET(Table2[[#Headers],[Car]], MOD(Table4[[#This Row],[Num]], 4)+1, 0)</f>
        <v>Wolverine</v>
      </c>
      <c r="N2801" t="str">
        <f ca="1">OFFSET(Table3[[#Headers],[Property]], MOD(Table4[[#This Row],[Num]], 3)+1, 0)</f>
        <v>color</v>
      </c>
      <c r="O2801" s="1">
        <f ca="1">1/(1/VLOOKUP(Table4[[#This Row],[Template]],Table1[], 2, FALSE)+1/VLOOKUP(Table4[[#This Row],[Car]],Table2[],2,FALSE))*2</f>
        <v>0.48</v>
      </c>
      <c r="P2801" s="1">
        <f ca="1">1/(1/VLOOKUP(Table4[[#This Row],[Template]],Table1[], 3, FALSE)+1/VLOOKUP(Table4[[#This Row],[Car]],Table2[],3,FALSE))*2</f>
        <v>0.4</v>
      </c>
      <c r="Q2801" s="1" t="str">
        <f ca="1">SUBSTITUTE(SUBSTITUTE(Table4[[#This Row],[Template]], "$", Table4[[#This Row],[Car]]), "%", Table4[[#This Row],[Property]])</f>
        <v>Why is the Wolverine so expensive?</v>
      </c>
      <c r="R2801" s="1" t="str">
        <f ca="1">IF(RAND()&gt;Table4[[#This Row],[offer1prob]], "yes", "no")</f>
        <v>yes</v>
      </c>
      <c r="S2801" s="1" t="str">
        <f ca="1">IF(RAND()&lt;Table4[[#This Row],[offer1prob]], "yes", "no")</f>
        <v>no</v>
      </c>
      <c r="T2801" s="1" t="str">
        <f ca="1">"performConversation '" &amp; Table4[[#This Row],[question]] &amp; "' '" &amp; Table4[[#This Row],[answerToAppointmentRequest]] &amp; "' '" &amp; Table4[[#This Row],[answerToMailRequest]] &amp; "'"</f>
        <v>performConversation 'Why is the Wolverine so expensive?' 'yes' 'no'</v>
      </c>
    </row>
    <row r="2802" spans="11:20" x14ac:dyDescent="0.25">
      <c r="K2802">
        <v>2801</v>
      </c>
      <c r="L2802" t="str">
        <f ca="1">OFFSET(Table1[[#Headers],[Template]], MOD(Table4[[#This Row],[Num]], 5)+1, 0)</f>
        <v>Do you still manufacture the $?</v>
      </c>
      <c r="M2802" t="str">
        <f ca="1">OFFSET(Table2[[#Headers],[Car]], MOD(Table4[[#This Row],[Num]], 4)+1, 0)</f>
        <v>Polecat</v>
      </c>
      <c r="N2802" t="str">
        <f ca="1">OFFSET(Table3[[#Headers],[Property]], MOD(Table4[[#This Row],[Num]], 3)+1, 0)</f>
        <v>weight</v>
      </c>
      <c r="O2802" s="1">
        <f ca="1">1/(1/VLOOKUP(Table4[[#This Row],[Template]],Table1[], 2, FALSE)+1/VLOOKUP(Table4[[#This Row],[Car]],Table2[],2,FALSE))*2</f>
        <v>0.44444444444444442</v>
      </c>
      <c r="P2802" s="1">
        <f ca="1">1/(1/VLOOKUP(Table4[[#This Row],[Template]],Table1[], 3, FALSE)+1/VLOOKUP(Table4[[#This Row],[Car]],Table2[],3,FALSE))*2</f>
        <v>0.61538461538461542</v>
      </c>
      <c r="Q2802" s="1" t="str">
        <f ca="1">SUBSTITUTE(SUBSTITUTE(Table4[[#This Row],[Template]], "$", Table4[[#This Row],[Car]]), "%", Table4[[#This Row],[Property]])</f>
        <v>Do you still manufacture the Polecat?</v>
      </c>
      <c r="R2802" s="1" t="str">
        <f ca="1">IF(RAND()&gt;Table4[[#This Row],[offer1prob]], "yes", "no")</f>
        <v>yes</v>
      </c>
      <c r="S2802" s="1" t="str">
        <f ca="1">IF(RAND()&lt;Table4[[#This Row],[offer1prob]], "yes", "no")</f>
        <v>no</v>
      </c>
      <c r="T2802" s="1" t="str">
        <f ca="1">"performConversation '" &amp; Table4[[#This Row],[question]] &amp; "' '" &amp; Table4[[#This Row],[answerToAppointmentRequest]] &amp; "' '" &amp; Table4[[#This Row],[answerToMailRequest]] &amp; "'"</f>
        <v>performConversation 'Do you still manufacture the Polecat?' 'yes' 'no'</v>
      </c>
    </row>
    <row r="2803" spans="11:20" x14ac:dyDescent="0.25">
      <c r="K2803">
        <v>2802</v>
      </c>
      <c r="L2803" t="str">
        <f ca="1">OFFSET(Table1[[#Headers],[Template]], MOD(Table4[[#This Row],[Num]], 5)+1, 0)</f>
        <v>What is the % of the $?</v>
      </c>
      <c r="M2803" t="str">
        <f ca="1">OFFSET(Table2[[#Headers],[Car]], MOD(Table4[[#This Row],[Num]], 4)+1, 0)</f>
        <v>Sea Otter</v>
      </c>
      <c r="N2803" t="str">
        <f ca="1">OFFSET(Table3[[#Headers],[Property]], MOD(Table4[[#This Row],[Num]], 3)+1, 0)</f>
        <v>mpg</v>
      </c>
      <c r="O2803" s="1">
        <f ca="1">1/(1/VLOOKUP(Table4[[#This Row],[Template]],Table1[], 2, FALSE)+1/VLOOKUP(Table4[[#This Row],[Car]],Table2[],2,FALSE))*2</f>
        <v>0.4</v>
      </c>
      <c r="P2803" s="1">
        <f ca="1">1/(1/VLOOKUP(Table4[[#This Row],[Template]],Table1[], 3, FALSE)+1/VLOOKUP(Table4[[#This Row],[Car]],Table2[],3,FALSE))*2</f>
        <v>0.4</v>
      </c>
      <c r="Q2803" s="1" t="str">
        <f ca="1">SUBSTITUTE(SUBSTITUTE(Table4[[#This Row],[Template]], "$", Table4[[#This Row],[Car]]), "%", Table4[[#This Row],[Property]])</f>
        <v>What is the mpg of the Sea Otter?</v>
      </c>
      <c r="R2803" s="1" t="str">
        <f ca="1">IF(RAND()&gt;Table4[[#This Row],[offer1prob]], "yes", "no")</f>
        <v>yes</v>
      </c>
      <c r="S2803" s="1" t="str">
        <f ca="1">IF(RAND()&lt;Table4[[#This Row],[offer1prob]], "yes", "no")</f>
        <v>no</v>
      </c>
      <c r="T2803" s="1" t="str">
        <f ca="1">"performConversation '" &amp; Table4[[#This Row],[question]] &amp; "' '" &amp; Table4[[#This Row],[answerToAppointmentRequest]] &amp; "' '" &amp; Table4[[#This Row],[answerToMailRequest]] &amp; "'"</f>
        <v>performConversation 'What is the mpg of the Sea Otter?' 'yes' 'no'</v>
      </c>
    </row>
    <row r="2804" spans="11:20" x14ac:dyDescent="0.25">
      <c r="K2804">
        <v>2803</v>
      </c>
      <c r="L2804" t="str">
        <f ca="1">OFFSET(Table1[[#Headers],[Template]], MOD(Table4[[#This Row],[Num]], 5)+1, 0)</f>
        <v>The $ is crap</v>
      </c>
      <c r="M2804" t="str">
        <f ca="1">OFFSET(Table2[[#Headers],[Car]], MOD(Table4[[#This Row],[Num]], 4)+1, 0)</f>
        <v>Sable</v>
      </c>
      <c r="N2804" t="str">
        <f ca="1">OFFSET(Table3[[#Headers],[Property]], MOD(Table4[[#This Row],[Num]], 3)+1, 0)</f>
        <v>color</v>
      </c>
      <c r="O2804" s="1">
        <f ca="1">1/(1/VLOOKUP(Table4[[#This Row],[Template]],Table1[], 2, FALSE)+1/VLOOKUP(Table4[[#This Row],[Car]],Table2[],2,FALSE))*2</f>
        <v>0.32</v>
      </c>
      <c r="P2804" s="1">
        <f ca="1">1/(1/VLOOKUP(Table4[[#This Row],[Template]],Table1[], 3, FALSE)+1/VLOOKUP(Table4[[#This Row],[Car]],Table2[],3,FALSE))*2</f>
        <v>0.3</v>
      </c>
      <c r="Q2804" s="1" t="str">
        <f ca="1">SUBSTITUTE(SUBSTITUTE(Table4[[#This Row],[Template]], "$", Table4[[#This Row],[Car]]), "%", Table4[[#This Row],[Property]])</f>
        <v>The Sable is crap</v>
      </c>
      <c r="R2804" s="1" t="str">
        <f ca="1">IF(RAND()&gt;Table4[[#This Row],[offer1prob]], "yes", "no")</f>
        <v>yes</v>
      </c>
      <c r="S2804" s="1" t="str">
        <f ca="1">IF(RAND()&lt;Table4[[#This Row],[offer1prob]], "yes", "no")</f>
        <v>no</v>
      </c>
      <c r="T2804" s="1" t="str">
        <f ca="1">"performConversation '" &amp; Table4[[#This Row],[question]] &amp; "' '" &amp; Table4[[#This Row],[answerToAppointmentRequest]] &amp; "' '" &amp; Table4[[#This Row],[answerToMailRequest]] &amp; "'"</f>
        <v>performConversation 'The Sable is crap' 'yes' 'no'</v>
      </c>
    </row>
    <row r="2805" spans="11:20" x14ac:dyDescent="0.25">
      <c r="K2805">
        <v>2804</v>
      </c>
      <c r="L2805" t="str">
        <f ca="1">OFFSET(Table1[[#Headers],[Template]], MOD(Table4[[#This Row],[Num]], 5)+1, 0)</f>
        <v>What does the $ have as %?</v>
      </c>
      <c r="M2805" t="str">
        <f ca="1">OFFSET(Table2[[#Headers],[Car]], MOD(Table4[[#This Row],[Num]], 4)+1, 0)</f>
        <v>Wolverine</v>
      </c>
      <c r="N2805" t="str">
        <f ca="1">OFFSET(Table3[[#Headers],[Property]], MOD(Table4[[#This Row],[Num]], 3)+1, 0)</f>
        <v>weight</v>
      </c>
      <c r="O2805" s="1">
        <f ca="1">1/(1/VLOOKUP(Table4[[#This Row],[Template]],Table1[], 2, FALSE)+1/VLOOKUP(Table4[[#This Row],[Car]],Table2[],2,FALSE))*2</f>
        <v>0.4</v>
      </c>
      <c r="P2805" s="1">
        <f ca="1">1/(1/VLOOKUP(Table4[[#This Row],[Template]],Table1[], 3, FALSE)+1/VLOOKUP(Table4[[#This Row],[Car]],Table2[],3,FALSE))*2</f>
        <v>0.3</v>
      </c>
      <c r="Q2805" s="1" t="str">
        <f ca="1">SUBSTITUTE(SUBSTITUTE(Table4[[#This Row],[Template]], "$", Table4[[#This Row],[Car]]), "%", Table4[[#This Row],[Property]])</f>
        <v>What does the Wolverine have as weight?</v>
      </c>
      <c r="R2805" s="1" t="str">
        <f ca="1">IF(RAND()&gt;Table4[[#This Row],[offer1prob]], "yes", "no")</f>
        <v>yes</v>
      </c>
      <c r="S2805" s="1" t="str">
        <f ca="1">IF(RAND()&lt;Table4[[#This Row],[offer1prob]], "yes", "no")</f>
        <v>no</v>
      </c>
      <c r="T2805" s="1" t="str">
        <f ca="1">"performConversation '" &amp; Table4[[#This Row],[question]] &amp; "' '" &amp; Table4[[#This Row],[answerToAppointmentRequest]] &amp; "' '" &amp; Table4[[#This Row],[answerToMailRequest]] &amp; "'"</f>
        <v>performConversation 'What does the Wolverine have as weight?' 'yes' 'no'</v>
      </c>
    </row>
    <row r="2806" spans="11:20" x14ac:dyDescent="0.25">
      <c r="K2806">
        <v>2805</v>
      </c>
      <c r="L2806" t="str">
        <f ca="1">OFFSET(Table1[[#Headers],[Template]], MOD(Table4[[#This Row],[Num]], 5)+1, 0)</f>
        <v>Why is the $ so expensive?</v>
      </c>
      <c r="M2806" t="str">
        <f ca="1">OFFSET(Table2[[#Headers],[Car]], MOD(Table4[[#This Row],[Num]], 4)+1, 0)</f>
        <v>Polecat</v>
      </c>
      <c r="N2806" t="str">
        <f ca="1">OFFSET(Table3[[#Headers],[Property]], MOD(Table4[[#This Row],[Num]], 3)+1, 0)</f>
        <v>mpg</v>
      </c>
      <c r="O2806" s="1">
        <f ca="1">1/(1/VLOOKUP(Table4[[#This Row],[Template]],Table1[], 2, FALSE)+1/VLOOKUP(Table4[[#This Row],[Car]],Table2[],2,FALSE))*2</f>
        <v>0.4</v>
      </c>
      <c r="P2806" s="1">
        <f ca="1">1/(1/VLOOKUP(Table4[[#This Row],[Template]],Table1[], 3, FALSE)+1/VLOOKUP(Table4[[#This Row],[Car]],Table2[],3,FALSE))*2</f>
        <v>0.68571428571428561</v>
      </c>
      <c r="Q2806" s="1" t="str">
        <f ca="1">SUBSTITUTE(SUBSTITUTE(Table4[[#This Row],[Template]], "$", Table4[[#This Row],[Car]]), "%", Table4[[#This Row],[Property]])</f>
        <v>Why is the Polecat so expensive?</v>
      </c>
      <c r="R2806" s="1" t="str">
        <f ca="1">IF(RAND()&gt;Table4[[#This Row],[offer1prob]], "yes", "no")</f>
        <v>yes</v>
      </c>
      <c r="S2806" s="1" t="str">
        <f ca="1">IF(RAND()&lt;Table4[[#This Row],[offer1prob]], "yes", "no")</f>
        <v>no</v>
      </c>
      <c r="T2806" s="1" t="str">
        <f ca="1">"performConversation '" &amp; Table4[[#This Row],[question]] &amp; "' '" &amp; Table4[[#This Row],[answerToAppointmentRequest]] &amp; "' '" &amp; Table4[[#This Row],[answerToMailRequest]] &amp; "'"</f>
        <v>performConversation 'Why is the Polecat so expensive?' 'yes' 'no'</v>
      </c>
    </row>
    <row r="2807" spans="11:20" x14ac:dyDescent="0.25">
      <c r="K2807">
        <v>2806</v>
      </c>
      <c r="L2807" t="str">
        <f ca="1">OFFSET(Table1[[#Headers],[Template]], MOD(Table4[[#This Row],[Num]], 5)+1, 0)</f>
        <v>Do you still manufacture the $?</v>
      </c>
      <c r="M2807" t="str">
        <f ca="1">OFFSET(Table2[[#Headers],[Car]], MOD(Table4[[#This Row],[Num]], 4)+1, 0)</f>
        <v>Sea Otter</v>
      </c>
      <c r="N2807" t="str">
        <f ca="1">OFFSET(Table3[[#Headers],[Property]], MOD(Table4[[#This Row],[Num]], 3)+1, 0)</f>
        <v>color</v>
      </c>
      <c r="O2807" s="1">
        <f ca="1">1/(1/VLOOKUP(Table4[[#This Row],[Template]],Table1[], 2, FALSE)+1/VLOOKUP(Table4[[#This Row],[Car]],Table2[],2,FALSE))*2</f>
        <v>0.37499999999999994</v>
      </c>
      <c r="P2807" s="1">
        <f ca="1">1/(1/VLOOKUP(Table4[[#This Row],[Template]],Table1[], 3, FALSE)+1/VLOOKUP(Table4[[#This Row],[Car]],Table2[],3,FALSE))*2</f>
        <v>0.44444444444444442</v>
      </c>
      <c r="Q2807" s="1" t="str">
        <f ca="1">SUBSTITUTE(SUBSTITUTE(Table4[[#This Row],[Template]], "$", Table4[[#This Row],[Car]]), "%", Table4[[#This Row],[Property]])</f>
        <v>Do you still manufacture the Sea Otter?</v>
      </c>
      <c r="R2807" s="1" t="str">
        <f ca="1">IF(RAND()&gt;Table4[[#This Row],[offer1prob]], "yes", "no")</f>
        <v>yes</v>
      </c>
      <c r="S2807" s="1" t="str">
        <f ca="1">IF(RAND()&lt;Table4[[#This Row],[offer1prob]], "yes", "no")</f>
        <v>no</v>
      </c>
      <c r="T2807" s="1" t="str">
        <f ca="1">"performConversation '" &amp; Table4[[#This Row],[question]] &amp; "' '" &amp; Table4[[#This Row],[answerToAppointmentRequest]] &amp; "' '" &amp; Table4[[#This Row],[answerToMailRequest]] &amp; "'"</f>
        <v>performConversation 'Do you still manufacture the Sea Otter?' 'yes' 'no'</v>
      </c>
    </row>
    <row r="2808" spans="11:20" x14ac:dyDescent="0.25">
      <c r="K2808">
        <v>2807</v>
      </c>
      <c r="L2808" t="str">
        <f ca="1">OFFSET(Table1[[#Headers],[Template]], MOD(Table4[[#This Row],[Num]], 5)+1, 0)</f>
        <v>What is the % of the $?</v>
      </c>
      <c r="M2808" t="str">
        <f ca="1">OFFSET(Table2[[#Headers],[Car]], MOD(Table4[[#This Row],[Num]], 4)+1, 0)</f>
        <v>Sable</v>
      </c>
      <c r="N2808" t="str">
        <f ca="1">OFFSET(Table3[[#Headers],[Property]], MOD(Table4[[#This Row],[Num]], 3)+1, 0)</f>
        <v>weight</v>
      </c>
      <c r="O2808" s="1">
        <f ca="1">1/(1/VLOOKUP(Table4[[#This Row],[Template]],Table1[], 2, FALSE)+1/VLOOKUP(Table4[[#This Row],[Car]],Table2[],2,FALSE))*2</f>
        <v>0.68571428571428561</v>
      </c>
      <c r="P2808" s="1">
        <f ca="1">1/(1/VLOOKUP(Table4[[#This Row],[Template]],Table1[], 3, FALSE)+1/VLOOKUP(Table4[[#This Row],[Car]],Table2[],3,FALSE))*2</f>
        <v>0.48</v>
      </c>
      <c r="Q2808" s="1" t="str">
        <f ca="1">SUBSTITUTE(SUBSTITUTE(Table4[[#This Row],[Template]], "$", Table4[[#This Row],[Car]]), "%", Table4[[#This Row],[Property]])</f>
        <v>What is the weight of the Sable?</v>
      </c>
      <c r="R2808" s="1" t="str">
        <f ca="1">IF(RAND()&gt;Table4[[#This Row],[offer1prob]], "yes", "no")</f>
        <v>no</v>
      </c>
      <c r="S2808" s="1" t="str">
        <f ca="1">IF(RAND()&lt;Table4[[#This Row],[offer1prob]], "yes", "no")</f>
        <v>yes</v>
      </c>
      <c r="T2808" s="1" t="str">
        <f ca="1">"performConversation '" &amp; Table4[[#This Row],[question]] &amp; "' '" &amp; Table4[[#This Row],[answerToAppointmentRequest]] &amp; "' '" &amp; Table4[[#This Row],[answerToMailRequest]] &amp; "'"</f>
        <v>performConversation 'What is the weight of the Sable?' 'no' 'yes'</v>
      </c>
    </row>
    <row r="2809" spans="11:20" x14ac:dyDescent="0.25">
      <c r="K2809">
        <v>2808</v>
      </c>
      <c r="L2809" t="str">
        <f ca="1">OFFSET(Table1[[#Headers],[Template]], MOD(Table4[[#This Row],[Num]], 5)+1, 0)</f>
        <v>The $ is crap</v>
      </c>
      <c r="M2809" t="str">
        <f ca="1">OFFSET(Table2[[#Headers],[Car]], MOD(Table4[[#This Row],[Num]], 4)+1, 0)</f>
        <v>Wolverine</v>
      </c>
      <c r="N2809" t="str">
        <f ca="1">OFFSET(Table3[[#Headers],[Property]], MOD(Table4[[#This Row],[Num]], 3)+1, 0)</f>
        <v>mpg</v>
      </c>
      <c r="O2809" s="1">
        <f ca="1">1/(1/VLOOKUP(Table4[[#This Row],[Template]],Table1[], 2, FALSE)+1/VLOOKUP(Table4[[#This Row],[Car]],Table2[],2,FALSE))*2</f>
        <v>0.3</v>
      </c>
      <c r="P2809" s="1">
        <f ca="1">1/(1/VLOOKUP(Table4[[#This Row],[Template]],Table1[], 3, FALSE)+1/VLOOKUP(Table4[[#This Row],[Car]],Table2[],3,FALSE))*2</f>
        <v>0.24</v>
      </c>
      <c r="Q2809" s="1" t="str">
        <f ca="1">SUBSTITUTE(SUBSTITUTE(Table4[[#This Row],[Template]], "$", Table4[[#This Row],[Car]]), "%", Table4[[#This Row],[Property]])</f>
        <v>The Wolverine is crap</v>
      </c>
      <c r="R2809" s="1" t="str">
        <f ca="1">IF(RAND()&gt;Table4[[#This Row],[offer1prob]], "yes", "no")</f>
        <v>yes</v>
      </c>
      <c r="S2809" s="1" t="str">
        <f ca="1">IF(RAND()&lt;Table4[[#This Row],[offer1prob]], "yes", "no")</f>
        <v>no</v>
      </c>
      <c r="T2809" s="1" t="str">
        <f ca="1">"performConversation '" &amp; Table4[[#This Row],[question]] &amp; "' '" &amp; Table4[[#This Row],[answerToAppointmentRequest]] &amp; "' '" &amp; Table4[[#This Row],[answerToMailRequest]] &amp; "'"</f>
        <v>performConversation 'The Wolverine is crap' 'yes' 'no'</v>
      </c>
    </row>
    <row r="2810" spans="11:20" x14ac:dyDescent="0.25">
      <c r="K2810">
        <v>2809</v>
      </c>
      <c r="L2810" t="str">
        <f ca="1">OFFSET(Table1[[#Headers],[Template]], MOD(Table4[[#This Row],[Num]], 5)+1, 0)</f>
        <v>What does the $ have as %?</v>
      </c>
      <c r="M2810" t="str">
        <f ca="1">OFFSET(Table2[[#Headers],[Car]], MOD(Table4[[#This Row],[Num]], 4)+1, 0)</f>
        <v>Polecat</v>
      </c>
      <c r="N2810" t="str">
        <f ca="1">OFFSET(Table3[[#Headers],[Property]], MOD(Table4[[#This Row],[Num]], 3)+1, 0)</f>
        <v>color</v>
      </c>
      <c r="O2810" s="1">
        <f ca="1">1/(1/VLOOKUP(Table4[[#This Row],[Template]],Table1[], 2, FALSE)+1/VLOOKUP(Table4[[#This Row],[Car]],Table2[],2,FALSE))*2</f>
        <v>0.3428571428571428</v>
      </c>
      <c r="P2810" s="1">
        <f ca="1">1/(1/VLOOKUP(Table4[[#This Row],[Template]],Table1[], 3, FALSE)+1/VLOOKUP(Table4[[#This Row],[Car]],Table2[],3,FALSE))*2</f>
        <v>0.43636363636363629</v>
      </c>
      <c r="Q2810" s="1" t="str">
        <f ca="1">SUBSTITUTE(SUBSTITUTE(Table4[[#This Row],[Template]], "$", Table4[[#This Row],[Car]]), "%", Table4[[#This Row],[Property]])</f>
        <v>What does the Polecat have as color?</v>
      </c>
      <c r="R2810" s="1" t="str">
        <f ca="1">IF(RAND()&gt;Table4[[#This Row],[offer1prob]], "yes", "no")</f>
        <v>yes</v>
      </c>
      <c r="S2810" s="1" t="str">
        <f ca="1">IF(RAND()&lt;Table4[[#This Row],[offer1prob]], "yes", "no")</f>
        <v>yes</v>
      </c>
      <c r="T2810" s="1" t="str">
        <f ca="1">"performConversation '" &amp; Table4[[#This Row],[question]] &amp; "' '" &amp; Table4[[#This Row],[answerToAppointmentRequest]] &amp; "' '" &amp; Table4[[#This Row],[answerToMailRequest]] &amp; "'"</f>
        <v>performConversation 'What does the Polecat have as color?' 'yes' 'yes'</v>
      </c>
    </row>
    <row r="2811" spans="11:20" x14ac:dyDescent="0.25">
      <c r="K2811">
        <v>2810</v>
      </c>
      <c r="L2811" t="str">
        <f ca="1">OFFSET(Table1[[#Headers],[Template]], MOD(Table4[[#This Row],[Num]], 5)+1, 0)</f>
        <v>Why is the $ so expensive?</v>
      </c>
      <c r="M2811" t="str">
        <f ca="1">OFFSET(Table2[[#Headers],[Car]], MOD(Table4[[#This Row],[Num]], 4)+1, 0)</f>
        <v>Sea Otter</v>
      </c>
      <c r="N2811" t="str">
        <f ca="1">OFFSET(Table3[[#Headers],[Property]], MOD(Table4[[#This Row],[Num]], 3)+1, 0)</f>
        <v>weight</v>
      </c>
      <c r="O2811" s="1">
        <f ca="1">1/(1/VLOOKUP(Table4[[#This Row],[Template]],Table1[], 2, FALSE)+1/VLOOKUP(Table4[[#This Row],[Car]],Table2[],2,FALSE))*2</f>
        <v>0.3428571428571428</v>
      </c>
      <c r="P2811" s="1">
        <f ca="1">1/(1/VLOOKUP(Table4[[#This Row],[Template]],Table1[], 3, FALSE)+1/VLOOKUP(Table4[[#This Row],[Car]],Table2[],3,FALSE))*2</f>
        <v>0.48</v>
      </c>
      <c r="Q2811" s="1" t="str">
        <f ca="1">SUBSTITUTE(SUBSTITUTE(Table4[[#This Row],[Template]], "$", Table4[[#This Row],[Car]]), "%", Table4[[#This Row],[Property]])</f>
        <v>Why is the Sea Otter so expensive?</v>
      </c>
      <c r="R2811" s="1" t="str">
        <f ca="1">IF(RAND()&gt;Table4[[#This Row],[offer1prob]], "yes", "no")</f>
        <v>yes</v>
      </c>
      <c r="S2811" s="1" t="str">
        <f ca="1">IF(RAND()&lt;Table4[[#This Row],[offer1prob]], "yes", "no")</f>
        <v>yes</v>
      </c>
      <c r="T2811" s="1" t="str">
        <f ca="1">"performConversation '" &amp; Table4[[#This Row],[question]] &amp; "' '" &amp; Table4[[#This Row],[answerToAppointmentRequest]] &amp; "' '" &amp; Table4[[#This Row],[answerToMailRequest]] &amp; "'"</f>
        <v>performConversation 'Why is the Sea Otter so expensive?' 'yes' 'yes'</v>
      </c>
    </row>
    <row r="2812" spans="11:20" x14ac:dyDescent="0.25">
      <c r="K2812">
        <v>2811</v>
      </c>
      <c r="L2812" t="str">
        <f ca="1">OFFSET(Table1[[#Headers],[Template]], MOD(Table4[[#This Row],[Num]], 5)+1, 0)</f>
        <v>Do you still manufacture the $?</v>
      </c>
      <c r="M2812" t="str">
        <f ca="1">OFFSET(Table2[[#Headers],[Car]], MOD(Table4[[#This Row],[Num]], 4)+1, 0)</f>
        <v>Sable</v>
      </c>
      <c r="N2812" t="str">
        <f ca="1">OFFSET(Table3[[#Headers],[Property]], MOD(Table4[[#This Row],[Num]], 3)+1, 0)</f>
        <v>mpg</v>
      </c>
      <c r="O2812" s="1">
        <f ca="1">1/(1/VLOOKUP(Table4[[#This Row],[Template]],Table1[], 2, FALSE)+1/VLOOKUP(Table4[[#This Row],[Car]],Table2[],2,FALSE))*2</f>
        <v>0.61538461538461542</v>
      </c>
      <c r="P2812" s="1">
        <f ca="1">1/(1/VLOOKUP(Table4[[#This Row],[Template]],Table1[], 3, FALSE)+1/VLOOKUP(Table4[[#This Row],[Car]],Table2[],3,FALSE))*2</f>
        <v>0.54545454545454541</v>
      </c>
      <c r="Q2812" s="1" t="str">
        <f ca="1">SUBSTITUTE(SUBSTITUTE(Table4[[#This Row],[Template]], "$", Table4[[#This Row],[Car]]), "%", Table4[[#This Row],[Property]])</f>
        <v>Do you still manufacture the Sable?</v>
      </c>
      <c r="R2812" s="1" t="str">
        <f ca="1">IF(RAND()&gt;Table4[[#This Row],[offer1prob]], "yes", "no")</f>
        <v>no</v>
      </c>
      <c r="S2812" s="1" t="str">
        <f ca="1">IF(RAND()&lt;Table4[[#This Row],[offer1prob]], "yes", "no")</f>
        <v>no</v>
      </c>
      <c r="T2812" s="1" t="str">
        <f ca="1">"performConversation '" &amp; Table4[[#This Row],[question]] &amp; "' '" &amp; Table4[[#This Row],[answerToAppointmentRequest]] &amp; "' '" &amp; Table4[[#This Row],[answerToMailRequest]] &amp; "'"</f>
        <v>performConversation 'Do you still manufacture the Sable?' 'no' 'no'</v>
      </c>
    </row>
    <row r="2813" spans="11:20" x14ac:dyDescent="0.25">
      <c r="K2813">
        <v>2812</v>
      </c>
      <c r="L2813" t="str">
        <f ca="1">OFFSET(Table1[[#Headers],[Template]], MOD(Table4[[#This Row],[Num]], 5)+1, 0)</f>
        <v>What is the % of the $?</v>
      </c>
      <c r="M2813" t="str">
        <f ca="1">OFFSET(Table2[[#Headers],[Car]], MOD(Table4[[#This Row],[Num]], 4)+1, 0)</f>
        <v>Wolverine</v>
      </c>
      <c r="N2813" t="str">
        <f ca="1">OFFSET(Table3[[#Headers],[Property]], MOD(Table4[[#This Row],[Num]], 3)+1, 0)</f>
        <v>color</v>
      </c>
      <c r="O2813" s="1">
        <f ca="1">1/(1/VLOOKUP(Table4[[#This Row],[Template]],Table1[], 2, FALSE)+1/VLOOKUP(Table4[[#This Row],[Car]],Table2[],2,FALSE))*2</f>
        <v>0.6</v>
      </c>
      <c r="P2813" s="1">
        <f ca="1">1/(1/VLOOKUP(Table4[[#This Row],[Template]],Table1[], 3, FALSE)+1/VLOOKUP(Table4[[#This Row],[Car]],Table2[],3,FALSE))*2</f>
        <v>0.3428571428571428</v>
      </c>
      <c r="Q2813" s="1" t="str">
        <f ca="1">SUBSTITUTE(SUBSTITUTE(Table4[[#This Row],[Template]], "$", Table4[[#This Row],[Car]]), "%", Table4[[#This Row],[Property]])</f>
        <v>What is the color of the Wolverine?</v>
      </c>
      <c r="R2813" s="1" t="str">
        <f ca="1">IF(RAND()&gt;Table4[[#This Row],[offer1prob]], "yes", "no")</f>
        <v>yes</v>
      </c>
      <c r="S2813" s="1" t="str">
        <f ca="1">IF(RAND()&lt;Table4[[#This Row],[offer1prob]], "yes", "no")</f>
        <v>no</v>
      </c>
      <c r="T2813" s="1" t="str">
        <f ca="1">"performConversation '" &amp; Table4[[#This Row],[question]] &amp; "' '" &amp; Table4[[#This Row],[answerToAppointmentRequest]] &amp; "' '" &amp; Table4[[#This Row],[answerToMailRequest]] &amp; "'"</f>
        <v>performConversation 'What is the color of the Wolverine?' 'yes' 'no'</v>
      </c>
    </row>
    <row r="2814" spans="11:20" x14ac:dyDescent="0.25">
      <c r="K2814">
        <v>2813</v>
      </c>
      <c r="L2814" t="str">
        <f ca="1">OFFSET(Table1[[#Headers],[Template]], MOD(Table4[[#This Row],[Num]], 5)+1, 0)</f>
        <v>The $ is crap</v>
      </c>
      <c r="M2814" t="str">
        <f ca="1">OFFSET(Table2[[#Headers],[Car]], MOD(Table4[[#This Row],[Num]], 4)+1, 0)</f>
        <v>Polecat</v>
      </c>
      <c r="N2814" t="str">
        <f ca="1">OFFSET(Table3[[#Headers],[Property]], MOD(Table4[[#This Row],[Num]], 3)+1, 0)</f>
        <v>weight</v>
      </c>
      <c r="O2814" s="1">
        <f ca="1">1/(1/VLOOKUP(Table4[[#This Row],[Template]],Table1[], 2, FALSE)+1/VLOOKUP(Table4[[#This Row],[Car]],Table2[],2,FALSE))*2</f>
        <v>0.26666666666666666</v>
      </c>
      <c r="P2814" s="1">
        <f ca="1">1/(1/VLOOKUP(Table4[[#This Row],[Template]],Table1[], 3, FALSE)+1/VLOOKUP(Table4[[#This Row],[Car]],Table2[],3,FALSE))*2</f>
        <v>0.32</v>
      </c>
      <c r="Q2814" s="1" t="str">
        <f ca="1">SUBSTITUTE(SUBSTITUTE(Table4[[#This Row],[Template]], "$", Table4[[#This Row],[Car]]), "%", Table4[[#This Row],[Property]])</f>
        <v>The Polecat is crap</v>
      </c>
      <c r="R2814" s="1" t="str">
        <f ca="1">IF(RAND()&gt;Table4[[#This Row],[offer1prob]], "yes", "no")</f>
        <v>yes</v>
      </c>
      <c r="S2814" s="1" t="str">
        <f ca="1">IF(RAND()&lt;Table4[[#This Row],[offer1prob]], "yes", "no")</f>
        <v>no</v>
      </c>
      <c r="T2814" s="1" t="str">
        <f ca="1">"performConversation '" &amp; Table4[[#This Row],[question]] &amp; "' '" &amp; Table4[[#This Row],[answerToAppointmentRequest]] &amp; "' '" &amp; Table4[[#This Row],[answerToMailRequest]] &amp; "'"</f>
        <v>performConversation 'The Polecat is crap' 'yes' 'no'</v>
      </c>
    </row>
    <row r="2815" spans="11:20" x14ac:dyDescent="0.25">
      <c r="K2815">
        <v>2814</v>
      </c>
      <c r="L2815" t="str">
        <f ca="1">OFFSET(Table1[[#Headers],[Template]], MOD(Table4[[#This Row],[Num]], 5)+1, 0)</f>
        <v>What does the $ have as %?</v>
      </c>
      <c r="M2815" t="str">
        <f ca="1">OFFSET(Table2[[#Headers],[Car]], MOD(Table4[[#This Row],[Num]], 4)+1, 0)</f>
        <v>Sea Otter</v>
      </c>
      <c r="N2815" t="str">
        <f ca="1">OFFSET(Table3[[#Headers],[Property]], MOD(Table4[[#This Row],[Num]], 3)+1, 0)</f>
        <v>mpg</v>
      </c>
      <c r="O2815" s="1">
        <f ca="1">1/(1/VLOOKUP(Table4[[#This Row],[Template]],Table1[], 2, FALSE)+1/VLOOKUP(Table4[[#This Row],[Car]],Table2[],2,FALSE))*2</f>
        <v>0.3</v>
      </c>
      <c r="P2815" s="1">
        <f ca="1">1/(1/VLOOKUP(Table4[[#This Row],[Template]],Table1[], 3, FALSE)+1/VLOOKUP(Table4[[#This Row],[Car]],Table2[],3,FALSE))*2</f>
        <v>0.3428571428571428</v>
      </c>
      <c r="Q2815" s="1" t="str">
        <f ca="1">SUBSTITUTE(SUBSTITUTE(Table4[[#This Row],[Template]], "$", Table4[[#This Row],[Car]]), "%", Table4[[#This Row],[Property]])</f>
        <v>What does the Sea Otter have as mpg?</v>
      </c>
      <c r="R2815" s="1" t="str">
        <f ca="1">IF(RAND()&gt;Table4[[#This Row],[offer1prob]], "yes", "no")</f>
        <v>no</v>
      </c>
      <c r="S2815" s="1" t="str">
        <f ca="1">IF(RAND()&lt;Table4[[#This Row],[offer1prob]], "yes", "no")</f>
        <v>yes</v>
      </c>
      <c r="T2815" s="1" t="str">
        <f ca="1">"performConversation '" &amp; Table4[[#This Row],[question]] &amp; "' '" &amp; Table4[[#This Row],[answerToAppointmentRequest]] &amp; "' '" &amp; Table4[[#This Row],[answerToMailRequest]] &amp; "'"</f>
        <v>performConversation 'What does the Sea Otter have as mpg?' 'no' 'yes'</v>
      </c>
    </row>
    <row r="2816" spans="11:20" x14ac:dyDescent="0.25">
      <c r="K2816">
        <v>2815</v>
      </c>
      <c r="L2816" t="str">
        <f ca="1">OFFSET(Table1[[#Headers],[Template]], MOD(Table4[[#This Row],[Num]], 5)+1, 0)</f>
        <v>Why is the $ so expensive?</v>
      </c>
      <c r="M2816" t="str">
        <f ca="1">OFFSET(Table2[[#Headers],[Car]], MOD(Table4[[#This Row],[Num]], 4)+1, 0)</f>
        <v>Sable</v>
      </c>
      <c r="N2816" t="str">
        <f ca="1">OFFSET(Table3[[#Headers],[Property]], MOD(Table4[[#This Row],[Num]], 3)+1, 0)</f>
        <v>color</v>
      </c>
      <c r="O2816" s="1">
        <f ca="1">1/(1/VLOOKUP(Table4[[#This Row],[Template]],Table1[], 2, FALSE)+1/VLOOKUP(Table4[[#This Row],[Car]],Table2[],2,FALSE))*2</f>
        <v>0.53333333333333333</v>
      </c>
      <c r="P2816" s="1">
        <f ca="1">1/(1/VLOOKUP(Table4[[#This Row],[Template]],Table1[], 3, FALSE)+1/VLOOKUP(Table4[[#This Row],[Car]],Table2[],3,FALSE))*2</f>
        <v>0.6</v>
      </c>
      <c r="Q2816" s="1" t="str">
        <f ca="1">SUBSTITUTE(SUBSTITUTE(Table4[[#This Row],[Template]], "$", Table4[[#This Row],[Car]]), "%", Table4[[#This Row],[Property]])</f>
        <v>Why is the Sable so expensive?</v>
      </c>
      <c r="R2816" s="1" t="str">
        <f ca="1">IF(RAND()&gt;Table4[[#This Row],[offer1prob]], "yes", "no")</f>
        <v>no</v>
      </c>
      <c r="S2816" s="1" t="str">
        <f ca="1">IF(RAND()&lt;Table4[[#This Row],[offer1prob]], "yes", "no")</f>
        <v>no</v>
      </c>
      <c r="T2816" s="1" t="str">
        <f ca="1">"performConversation '" &amp; Table4[[#This Row],[question]] &amp; "' '" &amp; Table4[[#This Row],[answerToAppointmentRequest]] &amp; "' '" &amp; Table4[[#This Row],[answerToMailRequest]] &amp; "'"</f>
        <v>performConversation 'Why is the Sable so expensive?' 'no' 'no'</v>
      </c>
    </row>
    <row r="2817" spans="11:20" x14ac:dyDescent="0.25">
      <c r="K2817">
        <v>2816</v>
      </c>
      <c r="L2817" t="str">
        <f ca="1">OFFSET(Table1[[#Headers],[Template]], MOD(Table4[[#This Row],[Num]], 5)+1, 0)</f>
        <v>Do you still manufacture the $?</v>
      </c>
      <c r="M2817" t="str">
        <f ca="1">OFFSET(Table2[[#Headers],[Car]], MOD(Table4[[#This Row],[Num]], 4)+1, 0)</f>
        <v>Wolverine</v>
      </c>
      <c r="N2817" t="str">
        <f ca="1">OFFSET(Table3[[#Headers],[Property]], MOD(Table4[[#This Row],[Num]], 3)+1, 0)</f>
        <v>weight</v>
      </c>
      <c r="O2817" s="1">
        <f ca="1">1/(1/VLOOKUP(Table4[[#This Row],[Template]],Table1[], 2, FALSE)+1/VLOOKUP(Table4[[#This Row],[Car]],Table2[],2,FALSE))*2</f>
        <v>0.54545454545454541</v>
      </c>
      <c r="P2817" s="1">
        <f ca="1">1/(1/VLOOKUP(Table4[[#This Row],[Template]],Table1[], 3, FALSE)+1/VLOOKUP(Table4[[#This Row],[Car]],Table2[],3,FALSE))*2</f>
        <v>0.37499999999999994</v>
      </c>
      <c r="Q2817" s="1" t="str">
        <f ca="1">SUBSTITUTE(SUBSTITUTE(Table4[[#This Row],[Template]], "$", Table4[[#This Row],[Car]]), "%", Table4[[#This Row],[Property]])</f>
        <v>Do you still manufacture the Wolverine?</v>
      </c>
      <c r="R2817" s="1" t="str">
        <f ca="1">IF(RAND()&gt;Table4[[#This Row],[offer1prob]], "yes", "no")</f>
        <v>yes</v>
      </c>
      <c r="S2817" s="1" t="str">
        <f ca="1">IF(RAND()&lt;Table4[[#This Row],[offer1prob]], "yes", "no")</f>
        <v>yes</v>
      </c>
      <c r="T2817" s="1" t="str">
        <f ca="1">"performConversation '" &amp; Table4[[#This Row],[question]] &amp; "' '" &amp; Table4[[#This Row],[answerToAppointmentRequest]] &amp; "' '" &amp; Table4[[#This Row],[answerToMailRequest]] &amp; "'"</f>
        <v>performConversation 'Do you still manufacture the Wolverine?' 'yes' 'yes'</v>
      </c>
    </row>
    <row r="2818" spans="11:20" x14ac:dyDescent="0.25">
      <c r="K2818">
        <v>2817</v>
      </c>
      <c r="L2818" t="str">
        <f ca="1">OFFSET(Table1[[#Headers],[Template]], MOD(Table4[[#This Row],[Num]], 5)+1, 0)</f>
        <v>What is the % of the $?</v>
      </c>
      <c r="M2818" t="str">
        <f ca="1">OFFSET(Table2[[#Headers],[Car]], MOD(Table4[[#This Row],[Num]], 4)+1, 0)</f>
        <v>Polecat</v>
      </c>
      <c r="N2818" t="str">
        <f ca="1">OFFSET(Table3[[#Headers],[Property]], MOD(Table4[[#This Row],[Num]], 3)+1, 0)</f>
        <v>mpg</v>
      </c>
      <c r="O2818" s="1">
        <f ca="1">1/(1/VLOOKUP(Table4[[#This Row],[Template]],Table1[], 2, FALSE)+1/VLOOKUP(Table4[[#This Row],[Car]],Table2[],2,FALSE))*2</f>
        <v>0.48</v>
      </c>
      <c r="P2818" s="1">
        <f ca="1">1/(1/VLOOKUP(Table4[[#This Row],[Template]],Table1[], 3, FALSE)+1/VLOOKUP(Table4[[#This Row],[Car]],Table2[],3,FALSE))*2</f>
        <v>0.53333333333333333</v>
      </c>
      <c r="Q2818" s="1" t="str">
        <f ca="1">SUBSTITUTE(SUBSTITUTE(Table4[[#This Row],[Template]], "$", Table4[[#This Row],[Car]]), "%", Table4[[#This Row],[Property]])</f>
        <v>What is the mpg of the Polecat?</v>
      </c>
      <c r="R2818" s="1" t="str">
        <f ca="1">IF(RAND()&gt;Table4[[#This Row],[offer1prob]], "yes", "no")</f>
        <v>no</v>
      </c>
      <c r="S2818" s="1" t="str">
        <f ca="1">IF(RAND()&lt;Table4[[#This Row],[offer1prob]], "yes", "no")</f>
        <v>yes</v>
      </c>
      <c r="T2818" s="1" t="str">
        <f ca="1">"performConversation '" &amp; Table4[[#This Row],[question]] &amp; "' '" &amp; Table4[[#This Row],[answerToAppointmentRequest]] &amp; "' '" &amp; Table4[[#This Row],[answerToMailRequest]] &amp; "'"</f>
        <v>performConversation 'What is the mpg of the Polecat?' 'no' 'yes'</v>
      </c>
    </row>
    <row r="2819" spans="11:20" x14ac:dyDescent="0.25">
      <c r="K2819">
        <v>2818</v>
      </c>
      <c r="L2819" t="str">
        <f ca="1">OFFSET(Table1[[#Headers],[Template]], MOD(Table4[[#This Row],[Num]], 5)+1, 0)</f>
        <v>The $ is crap</v>
      </c>
      <c r="M2819" t="str">
        <f ca="1">OFFSET(Table2[[#Headers],[Car]], MOD(Table4[[#This Row],[Num]], 4)+1, 0)</f>
        <v>Sea Otter</v>
      </c>
      <c r="N2819" t="str">
        <f ca="1">OFFSET(Table3[[#Headers],[Property]], MOD(Table4[[#This Row],[Num]], 3)+1, 0)</f>
        <v>color</v>
      </c>
      <c r="O2819" s="1">
        <f ca="1">1/(1/VLOOKUP(Table4[[#This Row],[Template]],Table1[], 2, FALSE)+1/VLOOKUP(Table4[[#This Row],[Car]],Table2[],2,FALSE))*2</f>
        <v>0.24</v>
      </c>
      <c r="P2819" s="1">
        <f ca="1">1/(1/VLOOKUP(Table4[[#This Row],[Template]],Table1[], 3, FALSE)+1/VLOOKUP(Table4[[#This Row],[Car]],Table2[],3,FALSE))*2</f>
        <v>0.26666666666666666</v>
      </c>
      <c r="Q2819" s="1" t="str">
        <f ca="1">SUBSTITUTE(SUBSTITUTE(Table4[[#This Row],[Template]], "$", Table4[[#This Row],[Car]]), "%", Table4[[#This Row],[Property]])</f>
        <v>The Sea Otter is crap</v>
      </c>
      <c r="R2819" s="1" t="str">
        <f ca="1">IF(RAND()&gt;Table4[[#This Row],[offer1prob]], "yes", "no")</f>
        <v>yes</v>
      </c>
      <c r="S2819" s="1" t="str">
        <f ca="1">IF(RAND()&lt;Table4[[#This Row],[offer1prob]], "yes", "no")</f>
        <v>no</v>
      </c>
      <c r="T2819" s="1" t="str">
        <f ca="1">"performConversation '" &amp; Table4[[#This Row],[question]] &amp; "' '" &amp; Table4[[#This Row],[answerToAppointmentRequest]] &amp; "' '" &amp; Table4[[#This Row],[answerToMailRequest]] &amp; "'"</f>
        <v>performConversation 'The Sea Otter is crap' 'yes' 'no'</v>
      </c>
    </row>
    <row r="2820" spans="11:20" x14ac:dyDescent="0.25">
      <c r="K2820">
        <v>2819</v>
      </c>
      <c r="L2820" t="str">
        <f ca="1">OFFSET(Table1[[#Headers],[Template]], MOD(Table4[[#This Row],[Num]], 5)+1, 0)</f>
        <v>What does the $ have as %?</v>
      </c>
      <c r="M2820" t="str">
        <f ca="1">OFFSET(Table2[[#Headers],[Car]], MOD(Table4[[#This Row],[Num]], 4)+1, 0)</f>
        <v>Sable</v>
      </c>
      <c r="N2820" t="str">
        <f ca="1">OFFSET(Table3[[#Headers],[Property]], MOD(Table4[[#This Row],[Num]], 3)+1, 0)</f>
        <v>weight</v>
      </c>
      <c r="O2820" s="1">
        <f ca="1">1/(1/VLOOKUP(Table4[[#This Row],[Template]],Table1[], 2, FALSE)+1/VLOOKUP(Table4[[#This Row],[Car]],Table2[],2,FALSE))*2</f>
        <v>0.43636363636363629</v>
      </c>
      <c r="P2820" s="1">
        <f ca="1">1/(1/VLOOKUP(Table4[[#This Row],[Template]],Table1[], 3, FALSE)+1/VLOOKUP(Table4[[#This Row],[Car]],Table2[],3,FALSE))*2</f>
        <v>0.4</v>
      </c>
      <c r="Q2820" s="1" t="str">
        <f ca="1">SUBSTITUTE(SUBSTITUTE(Table4[[#This Row],[Template]], "$", Table4[[#This Row],[Car]]), "%", Table4[[#This Row],[Property]])</f>
        <v>What does the Sable have as weight?</v>
      </c>
      <c r="R2820" s="1" t="str">
        <f ca="1">IF(RAND()&gt;Table4[[#This Row],[offer1prob]], "yes", "no")</f>
        <v>no</v>
      </c>
      <c r="S2820" s="1" t="str">
        <f ca="1">IF(RAND()&lt;Table4[[#This Row],[offer1prob]], "yes", "no")</f>
        <v>yes</v>
      </c>
      <c r="T2820" s="1" t="str">
        <f ca="1">"performConversation '" &amp; Table4[[#This Row],[question]] &amp; "' '" &amp; Table4[[#This Row],[answerToAppointmentRequest]] &amp; "' '" &amp; Table4[[#This Row],[answerToMailRequest]] &amp; "'"</f>
        <v>performConversation 'What does the Sable have as weight?' 'no' 'yes'</v>
      </c>
    </row>
    <row r="2821" spans="11:20" x14ac:dyDescent="0.25">
      <c r="K2821">
        <v>2820</v>
      </c>
      <c r="L2821" t="str">
        <f ca="1">OFFSET(Table1[[#Headers],[Template]], MOD(Table4[[#This Row],[Num]], 5)+1, 0)</f>
        <v>Why is the $ so expensive?</v>
      </c>
      <c r="M2821" t="str">
        <f ca="1">OFFSET(Table2[[#Headers],[Car]], MOD(Table4[[#This Row],[Num]], 4)+1, 0)</f>
        <v>Wolverine</v>
      </c>
      <c r="N2821" t="str">
        <f ca="1">OFFSET(Table3[[#Headers],[Property]], MOD(Table4[[#This Row],[Num]], 3)+1, 0)</f>
        <v>mpg</v>
      </c>
      <c r="O2821" s="1">
        <f ca="1">1/(1/VLOOKUP(Table4[[#This Row],[Template]],Table1[], 2, FALSE)+1/VLOOKUP(Table4[[#This Row],[Car]],Table2[],2,FALSE))*2</f>
        <v>0.48</v>
      </c>
      <c r="P2821" s="1">
        <f ca="1">1/(1/VLOOKUP(Table4[[#This Row],[Template]],Table1[], 3, FALSE)+1/VLOOKUP(Table4[[#This Row],[Car]],Table2[],3,FALSE))*2</f>
        <v>0.4</v>
      </c>
      <c r="Q2821" s="1" t="str">
        <f ca="1">SUBSTITUTE(SUBSTITUTE(Table4[[#This Row],[Template]], "$", Table4[[#This Row],[Car]]), "%", Table4[[#This Row],[Property]])</f>
        <v>Why is the Wolverine so expensive?</v>
      </c>
      <c r="R2821" s="1" t="str">
        <f ca="1">IF(RAND()&gt;Table4[[#This Row],[offer1prob]], "yes", "no")</f>
        <v>no</v>
      </c>
      <c r="S2821" s="1" t="str">
        <f ca="1">IF(RAND()&lt;Table4[[#This Row],[offer1prob]], "yes", "no")</f>
        <v>no</v>
      </c>
      <c r="T2821" s="1" t="str">
        <f ca="1">"performConversation '" &amp; Table4[[#This Row],[question]] &amp; "' '" &amp; Table4[[#This Row],[answerToAppointmentRequest]] &amp; "' '" &amp; Table4[[#This Row],[answerToMailRequest]] &amp; "'"</f>
        <v>performConversation 'Why is the Wolverine so expensive?' 'no' 'no'</v>
      </c>
    </row>
    <row r="2822" spans="11:20" x14ac:dyDescent="0.25">
      <c r="K2822">
        <v>2821</v>
      </c>
      <c r="L2822" t="str">
        <f ca="1">OFFSET(Table1[[#Headers],[Template]], MOD(Table4[[#This Row],[Num]], 5)+1, 0)</f>
        <v>Do you still manufacture the $?</v>
      </c>
      <c r="M2822" t="str">
        <f ca="1">OFFSET(Table2[[#Headers],[Car]], MOD(Table4[[#This Row],[Num]], 4)+1, 0)</f>
        <v>Polecat</v>
      </c>
      <c r="N2822" t="str">
        <f ca="1">OFFSET(Table3[[#Headers],[Property]], MOD(Table4[[#This Row],[Num]], 3)+1, 0)</f>
        <v>color</v>
      </c>
      <c r="O2822" s="1">
        <f ca="1">1/(1/VLOOKUP(Table4[[#This Row],[Template]],Table1[], 2, FALSE)+1/VLOOKUP(Table4[[#This Row],[Car]],Table2[],2,FALSE))*2</f>
        <v>0.44444444444444442</v>
      </c>
      <c r="P2822" s="1">
        <f ca="1">1/(1/VLOOKUP(Table4[[#This Row],[Template]],Table1[], 3, FALSE)+1/VLOOKUP(Table4[[#This Row],[Car]],Table2[],3,FALSE))*2</f>
        <v>0.61538461538461542</v>
      </c>
      <c r="Q2822" s="1" t="str">
        <f ca="1">SUBSTITUTE(SUBSTITUTE(Table4[[#This Row],[Template]], "$", Table4[[#This Row],[Car]]), "%", Table4[[#This Row],[Property]])</f>
        <v>Do you still manufacture the Polecat?</v>
      </c>
      <c r="R2822" s="1" t="str">
        <f ca="1">IF(RAND()&gt;Table4[[#This Row],[offer1prob]], "yes", "no")</f>
        <v>no</v>
      </c>
      <c r="S2822" s="1" t="str">
        <f ca="1">IF(RAND()&lt;Table4[[#This Row],[offer1prob]], "yes", "no")</f>
        <v>no</v>
      </c>
      <c r="T2822" s="1" t="str">
        <f ca="1">"performConversation '" &amp; Table4[[#This Row],[question]] &amp; "' '" &amp; Table4[[#This Row],[answerToAppointmentRequest]] &amp; "' '" &amp; Table4[[#This Row],[answerToMailRequest]] &amp; "'"</f>
        <v>performConversation 'Do you still manufacture the Polecat?' 'no' 'no'</v>
      </c>
    </row>
    <row r="2823" spans="11:20" x14ac:dyDescent="0.25">
      <c r="K2823">
        <v>2822</v>
      </c>
      <c r="L2823" t="str">
        <f ca="1">OFFSET(Table1[[#Headers],[Template]], MOD(Table4[[#This Row],[Num]], 5)+1, 0)</f>
        <v>What is the % of the $?</v>
      </c>
      <c r="M2823" t="str">
        <f ca="1">OFFSET(Table2[[#Headers],[Car]], MOD(Table4[[#This Row],[Num]], 4)+1, 0)</f>
        <v>Sea Otter</v>
      </c>
      <c r="N2823" t="str">
        <f ca="1">OFFSET(Table3[[#Headers],[Property]], MOD(Table4[[#This Row],[Num]], 3)+1, 0)</f>
        <v>weight</v>
      </c>
      <c r="O2823" s="1">
        <f ca="1">1/(1/VLOOKUP(Table4[[#This Row],[Template]],Table1[], 2, FALSE)+1/VLOOKUP(Table4[[#This Row],[Car]],Table2[],2,FALSE))*2</f>
        <v>0.4</v>
      </c>
      <c r="P2823" s="1">
        <f ca="1">1/(1/VLOOKUP(Table4[[#This Row],[Template]],Table1[], 3, FALSE)+1/VLOOKUP(Table4[[#This Row],[Car]],Table2[],3,FALSE))*2</f>
        <v>0.4</v>
      </c>
      <c r="Q2823" s="1" t="str">
        <f ca="1">SUBSTITUTE(SUBSTITUTE(Table4[[#This Row],[Template]], "$", Table4[[#This Row],[Car]]), "%", Table4[[#This Row],[Property]])</f>
        <v>What is the weight of the Sea Otter?</v>
      </c>
      <c r="R2823" s="1" t="str">
        <f ca="1">IF(RAND()&gt;Table4[[#This Row],[offer1prob]], "yes", "no")</f>
        <v>yes</v>
      </c>
      <c r="S2823" s="1" t="str">
        <f ca="1">IF(RAND()&lt;Table4[[#This Row],[offer1prob]], "yes", "no")</f>
        <v>no</v>
      </c>
      <c r="T2823" s="1" t="str">
        <f ca="1">"performConversation '" &amp; Table4[[#This Row],[question]] &amp; "' '" &amp; Table4[[#This Row],[answerToAppointmentRequest]] &amp; "' '" &amp; Table4[[#This Row],[answerToMailRequest]] &amp; "'"</f>
        <v>performConversation 'What is the weight of the Sea Otter?' 'yes' 'no'</v>
      </c>
    </row>
    <row r="2824" spans="11:20" x14ac:dyDescent="0.25">
      <c r="K2824">
        <v>2823</v>
      </c>
      <c r="L2824" t="str">
        <f ca="1">OFFSET(Table1[[#Headers],[Template]], MOD(Table4[[#This Row],[Num]], 5)+1, 0)</f>
        <v>The $ is crap</v>
      </c>
      <c r="M2824" t="str">
        <f ca="1">OFFSET(Table2[[#Headers],[Car]], MOD(Table4[[#This Row],[Num]], 4)+1, 0)</f>
        <v>Sable</v>
      </c>
      <c r="N2824" t="str">
        <f ca="1">OFFSET(Table3[[#Headers],[Property]], MOD(Table4[[#This Row],[Num]], 3)+1, 0)</f>
        <v>mpg</v>
      </c>
      <c r="O2824" s="1">
        <f ca="1">1/(1/VLOOKUP(Table4[[#This Row],[Template]],Table1[], 2, FALSE)+1/VLOOKUP(Table4[[#This Row],[Car]],Table2[],2,FALSE))*2</f>
        <v>0.32</v>
      </c>
      <c r="P2824" s="1">
        <f ca="1">1/(1/VLOOKUP(Table4[[#This Row],[Template]],Table1[], 3, FALSE)+1/VLOOKUP(Table4[[#This Row],[Car]],Table2[],3,FALSE))*2</f>
        <v>0.3</v>
      </c>
      <c r="Q2824" s="1" t="str">
        <f ca="1">SUBSTITUTE(SUBSTITUTE(Table4[[#This Row],[Template]], "$", Table4[[#This Row],[Car]]), "%", Table4[[#This Row],[Property]])</f>
        <v>The Sable is crap</v>
      </c>
      <c r="R2824" s="1" t="str">
        <f ca="1">IF(RAND()&gt;Table4[[#This Row],[offer1prob]], "yes", "no")</f>
        <v>yes</v>
      </c>
      <c r="S2824" s="1" t="str">
        <f ca="1">IF(RAND()&lt;Table4[[#This Row],[offer1prob]], "yes", "no")</f>
        <v>no</v>
      </c>
      <c r="T2824" s="1" t="str">
        <f ca="1">"performConversation '" &amp; Table4[[#This Row],[question]] &amp; "' '" &amp; Table4[[#This Row],[answerToAppointmentRequest]] &amp; "' '" &amp; Table4[[#This Row],[answerToMailRequest]] &amp; "'"</f>
        <v>performConversation 'The Sable is crap' 'yes' 'no'</v>
      </c>
    </row>
    <row r="2825" spans="11:20" x14ac:dyDescent="0.25">
      <c r="K2825">
        <v>2824</v>
      </c>
      <c r="L2825" t="str">
        <f ca="1">OFFSET(Table1[[#Headers],[Template]], MOD(Table4[[#This Row],[Num]], 5)+1, 0)</f>
        <v>What does the $ have as %?</v>
      </c>
      <c r="M2825" t="str">
        <f ca="1">OFFSET(Table2[[#Headers],[Car]], MOD(Table4[[#This Row],[Num]], 4)+1, 0)</f>
        <v>Wolverine</v>
      </c>
      <c r="N2825" t="str">
        <f ca="1">OFFSET(Table3[[#Headers],[Property]], MOD(Table4[[#This Row],[Num]], 3)+1, 0)</f>
        <v>color</v>
      </c>
      <c r="O2825" s="1">
        <f ca="1">1/(1/VLOOKUP(Table4[[#This Row],[Template]],Table1[], 2, FALSE)+1/VLOOKUP(Table4[[#This Row],[Car]],Table2[],2,FALSE))*2</f>
        <v>0.4</v>
      </c>
      <c r="P2825" s="1">
        <f ca="1">1/(1/VLOOKUP(Table4[[#This Row],[Template]],Table1[], 3, FALSE)+1/VLOOKUP(Table4[[#This Row],[Car]],Table2[],3,FALSE))*2</f>
        <v>0.3</v>
      </c>
      <c r="Q2825" s="1" t="str">
        <f ca="1">SUBSTITUTE(SUBSTITUTE(Table4[[#This Row],[Template]], "$", Table4[[#This Row],[Car]]), "%", Table4[[#This Row],[Property]])</f>
        <v>What does the Wolverine have as color?</v>
      </c>
      <c r="R2825" s="1" t="str">
        <f ca="1">IF(RAND()&gt;Table4[[#This Row],[offer1prob]], "yes", "no")</f>
        <v>no</v>
      </c>
      <c r="S2825" s="1" t="str">
        <f ca="1">IF(RAND()&lt;Table4[[#This Row],[offer1prob]], "yes", "no")</f>
        <v>no</v>
      </c>
      <c r="T2825" s="1" t="str">
        <f ca="1">"performConversation '" &amp; Table4[[#This Row],[question]] &amp; "' '" &amp; Table4[[#This Row],[answerToAppointmentRequest]] &amp; "' '" &amp; Table4[[#This Row],[answerToMailRequest]] &amp; "'"</f>
        <v>performConversation 'What does the Wolverine have as color?' 'no' 'no'</v>
      </c>
    </row>
    <row r="2826" spans="11:20" x14ac:dyDescent="0.25">
      <c r="K2826">
        <v>2825</v>
      </c>
      <c r="L2826" t="str">
        <f ca="1">OFFSET(Table1[[#Headers],[Template]], MOD(Table4[[#This Row],[Num]], 5)+1, 0)</f>
        <v>Why is the $ so expensive?</v>
      </c>
      <c r="M2826" t="str">
        <f ca="1">OFFSET(Table2[[#Headers],[Car]], MOD(Table4[[#This Row],[Num]], 4)+1, 0)</f>
        <v>Polecat</v>
      </c>
      <c r="N2826" t="str">
        <f ca="1">OFFSET(Table3[[#Headers],[Property]], MOD(Table4[[#This Row],[Num]], 3)+1, 0)</f>
        <v>weight</v>
      </c>
      <c r="O2826" s="1">
        <f ca="1">1/(1/VLOOKUP(Table4[[#This Row],[Template]],Table1[], 2, FALSE)+1/VLOOKUP(Table4[[#This Row],[Car]],Table2[],2,FALSE))*2</f>
        <v>0.4</v>
      </c>
      <c r="P2826" s="1">
        <f ca="1">1/(1/VLOOKUP(Table4[[#This Row],[Template]],Table1[], 3, FALSE)+1/VLOOKUP(Table4[[#This Row],[Car]],Table2[],3,FALSE))*2</f>
        <v>0.68571428571428561</v>
      </c>
      <c r="Q2826" s="1" t="str">
        <f ca="1">SUBSTITUTE(SUBSTITUTE(Table4[[#This Row],[Template]], "$", Table4[[#This Row],[Car]]), "%", Table4[[#This Row],[Property]])</f>
        <v>Why is the Polecat so expensive?</v>
      </c>
      <c r="R2826" s="1" t="str">
        <f ca="1">IF(RAND()&gt;Table4[[#This Row],[offer1prob]], "yes", "no")</f>
        <v>no</v>
      </c>
      <c r="S2826" s="1" t="str">
        <f ca="1">IF(RAND()&lt;Table4[[#This Row],[offer1prob]], "yes", "no")</f>
        <v>no</v>
      </c>
      <c r="T2826" s="1" t="str">
        <f ca="1">"performConversation '" &amp; Table4[[#This Row],[question]] &amp; "' '" &amp; Table4[[#This Row],[answerToAppointmentRequest]] &amp; "' '" &amp; Table4[[#This Row],[answerToMailRequest]] &amp; "'"</f>
        <v>performConversation 'Why is the Polecat so expensive?' 'no' 'no'</v>
      </c>
    </row>
    <row r="2827" spans="11:20" x14ac:dyDescent="0.25">
      <c r="K2827">
        <v>2826</v>
      </c>
      <c r="L2827" t="str">
        <f ca="1">OFFSET(Table1[[#Headers],[Template]], MOD(Table4[[#This Row],[Num]], 5)+1, 0)</f>
        <v>Do you still manufacture the $?</v>
      </c>
      <c r="M2827" t="str">
        <f ca="1">OFFSET(Table2[[#Headers],[Car]], MOD(Table4[[#This Row],[Num]], 4)+1, 0)</f>
        <v>Sea Otter</v>
      </c>
      <c r="N2827" t="str">
        <f ca="1">OFFSET(Table3[[#Headers],[Property]], MOD(Table4[[#This Row],[Num]], 3)+1, 0)</f>
        <v>mpg</v>
      </c>
      <c r="O2827" s="1">
        <f ca="1">1/(1/VLOOKUP(Table4[[#This Row],[Template]],Table1[], 2, FALSE)+1/VLOOKUP(Table4[[#This Row],[Car]],Table2[],2,FALSE))*2</f>
        <v>0.37499999999999994</v>
      </c>
      <c r="P2827" s="1">
        <f ca="1">1/(1/VLOOKUP(Table4[[#This Row],[Template]],Table1[], 3, FALSE)+1/VLOOKUP(Table4[[#This Row],[Car]],Table2[],3,FALSE))*2</f>
        <v>0.44444444444444442</v>
      </c>
      <c r="Q2827" s="1" t="str">
        <f ca="1">SUBSTITUTE(SUBSTITUTE(Table4[[#This Row],[Template]], "$", Table4[[#This Row],[Car]]), "%", Table4[[#This Row],[Property]])</f>
        <v>Do you still manufacture the Sea Otter?</v>
      </c>
      <c r="R2827" s="1" t="str">
        <f ca="1">IF(RAND()&gt;Table4[[#This Row],[offer1prob]], "yes", "no")</f>
        <v>yes</v>
      </c>
      <c r="S2827" s="1" t="str">
        <f ca="1">IF(RAND()&lt;Table4[[#This Row],[offer1prob]], "yes", "no")</f>
        <v>no</v>
      </c>
      <c r="T2827" s="1" t="str">
        <f ca="1">"performConversation '" &amp; Table4[[#This Row],[question]] &amp; "' '" &amp; Table4[[#This Row],[answerToAppointmentRequest]] &amp; "' '" &amp; Table4[[#This Row],[answerToMailRequest]] &amp; "'"</f>
        <v>performConversation 'Do you still manufacture the Sea Otter?' 'yes' 'no'</v>
      </c>
    </row>
    <row r="2828" spans="11:20" x14ac:dyDescent="0.25">
      <c r="K2828">
        <v>2827</v>
      </c>
      <c r="L2828" t="str">
        <f ca="1">OFFSET(Table1[[#Headers],[Template]], MOD(Table4[[#This Row],[Num]], 5)+1, 0)</f>
        <v>What is the % of the $?</v>
      </c>
      <c r="M2828" t="str">
        <f ca="1">OFFSET(Table2[[#Headers],[Car]], MOD(Table4[[#This Row],[Num]], 4)+1, 0)</f>
        <v>Sable</v>
      </c>
      <c r="N2828" t="str">
        <f ca="1">OFFSET(Table3[[#Headers],[Property]], MOD(Table4[[#This Row],[Num]], 3)+1, 0)</f>
        <v>color</v>
      </c>
      <c r="O2828" s="1">
        <f ca="1">1/(1/VLOOKUP(Table4[[#This Row],[Template]],Table1[], 2, FALSE)+1/VLOOKUP(Table4[[#This Row],[Car]],Table2[],2,FALSE))*2</f>
        <v>0.68571428571428561</v>
      </c>
      <c r="P2828" s="1">
        <f ca="1">1/(1/VLOOKUP(Table4[[#This Row],[Template]],Table1[], 3, FALSE)+1/VLOOKUP(Table4[[#This Row],[Car]],Table2[],3,FALSE))*2</f>
        <v>0.48</v>
      </c>
      <c r="Q2828" s="1" t="str">
        <f ca="1">SUBSTITUTE(SUBSTITUTE(Table4[[#This Row],[Template]], "$", Table4[[#This Row],[Car]]), "%", Table4[[#This Row],[Property]])</f>
        <v>What is the color of the Sable?</v>
      </c>
      <c r="R2828" s="1" t="str">
        <f ca="1">IF(RAND()&gt;Table4[[#This Row],[offer1prob]], "yes", "no")</f>
        <v>yes</v>
      </c>
      <c r="S2828" s="1" t="str">
        <f ca="1">IF(RAND()&lt;Table4[[#This Row],[offer1prob]], "yes", "no")</f>
        <v>yes</v>
      </c>
      <c r="T2828" s="1" t="str">
        <f ca="1">"performConversation '" &amp; Table4[[#This Row],[question]] &amp; "' '" &amp; Table4[[#This Row],[answerToAppointmentRequest]] &amp; "' '" &amp; Table4[[#This Row],[answerToMailRequest]] &amp; "'"</f>
        <v>performConversation 'What is the color of the Sable?' 'yes' 'yes'</v>
      </c>
    </row>
    <row r="2829" spans="11:20" x14ac:dyDescent="0.25">
      <c r="K2829">
        <v>2828</v>
      </c>
      <c r="L2829" t="str">
        <f ca="1">OFFSET(Table1[[#Headers],[Template]], MOD(Table4[[#This Row],[Num]], 5)+1, 0)</f>
        <v>The $ is crap</v>
      </c>
      <c r="M2829" t="str">
        <f ca="1">OFFSET(Table2[[#Headers],[Car]], MOD(Table4[[#This Row],[Num]], 4)+1, 0)</f>
        <v>Wolverine</v>
      </c>
      <c r="N2829" t="str">
        <f ca="1">OFFSET(Table3[[#Headers],[Property]], MOD(Table4[[#This Row],[Num]], 3)+1, 0)</f>
        <v>weight</v>
      </c>
      <c r="O2829" s="1">
        <f ca="1">1/(1/VLOOKUP(Table4[[#This Row],[Template]],Table1[], 2, FALSE)+1/VLOOKUP(Table4[[#This Row],[Car]],Table2[],2,FALSE))*2</f>
        <v>0.3</v>
      </c>
      <c r="P2829" s="1">
        <f ca="1">1/(1/VLOOKUP(Table4[[#This Row],[Template]],Table1[], 3, FALSE)+1/VLOOKUP(Table4[[#This Row],[Car]],Table2[],3,FALSE))*2</f>
        <v>0.24</v>
      </c>
      <c r="Q2829" s="1" t="str">
        <f ca="1">SUBSTITUTE(SUBSTITUTE(Table4[[#This Row],[Template]], "$", Table4[[#This Row],[Car]]), "%", Table4[[#This Row],[Property]])</f>
        <v>The Wolverine is crap</v>
      </c>
      <c r="R2829" s="1" t="str">
        <f ca="1">IF(RAND()&gt;Table4[[#This Row],[offer1prob]], "yes", "no")</f>
        <v>no</v>
      </c>
      <c r="S2829" s="1" t="str">
        <f ca="1">IF(RAND()&lt;Table4[[#This Row],[offer1prob]], "yes", "no")</f>
        <v>no</v>
      </c>
      <c r="T2829" s="1" t="str">
        <f ca="1">"performConversation '" &amp; Table4[[#This Row],[question]] &amp; "' '" &amp; Table4[[#This Row],[answerToAppointmentRequest]] &amp; "' '" &amp; Table4[[#This Row],[answerToMailRequest]] &amp; "'"</f>
        <v>performConversation 'The Wolverine is crap' 'no' 'no'</v>
      </c>
    </row>
    <row r="2830" spans="11:20" x14ac:dyDescent="0.25">
      <c r="K2830">
        <v>2829</v>
      </c>
      <c r="L2830" t="str">
        <f ca="1">OFFSET(Table1[[#Headers],[Template]], MOD(Table4[[#This Row],[Num]], 5)+1, 0)</f>
        <v>What does the $ have as %?</v>
      </c>
      <c r="M2830" t="str">
        <f ca="1">OFFSET(Table2[[#Headers],[Car]], MOD(Table4[[#This Row],[Num]], 4)+1, 0)</f>
        <v>Polecat</v>
      </c>
      <c r="N2830" t="str">
        <f ca="1">OFFSET(Table3[[#Headers],[Property]], MOD(Table4[[#This Row],[Num]], 3)+1, 0)</f>
        <v>mpg</v>
      </c>
      <c r="O2830" s="1">
        <f ca="1">1/(1/VLOOKUP(Table4[[#This Row],[Template]],Table1[], 2, FALSE)+1/VLOOKUP(Table4[[#This Row],[Car]],Table2[],2,FALSE))*2</f>
        <v>0.3428571428571428</v>
      </c>
      <c r="P2830" s="1">
        <f ca="1">1/(1/VLOOKUP(Table4[[#This Row],[Template]],Table1[], 3, FALSE)+1/VLOOKUP(Table4[[#This Row],[Car]],Table2[],3,FALSE))*2</f>
        <v>0.43636363636363629</v>
      </c>
      <c r="Q2830" s="1" t="str">
        <f ca="1">SUBSTITUTE(SUBSTITUTE(Table4[[#This Row],[Template]], "$", Table4[[#This Row],[Car]]), "%", Table4[[#This Row],[Property]])</f>
        <v>What does the Polecat have as mpg?</v>
      </c>
      <c r="R2830" s="1" t="str">
        <f ca="1">IF(RAND()&gt;Table4[[#This Row],[offer1prob]], "yes", "no")</f>
        <v>yes</v>
      </c>
      <c r="S2830" s="1" t="str">
        <f ca="1">IF(RAND()&lt;Table4[[#This Row],[offer1prob]], "yes", "no")</f>
        <v>yes</v>
      </c>
      <c r="T2830" s="1" t="str">
        <f ca="1">"performConversation '" &amp; Table4[[#This Row],[question]] &amp; "' '" &amp; Table4[[#This Row],[answerToAppointmentRequest]] &amp; "' '" &amp; Table4[[#This Row],[answerToMailRequest]] &amp; "'"</f>
        <v>performConversation 'What does the Polecat have as mpg?' 'yes' 'yes'</v>
      </c>
    </row>
    <row r="2831" spans="11:20" x14ac:dyDescent="0.25">
      <c r="K2831">
        <v>2830</v>
      </c>
      <c r="L2831" t="str">
        <f ca="1">OFFSET(Table1[[#Headers],[Template]], MOD(Table4[[#This Row],[Num]], 5)+1, 0)</f>
        <v>Why is the $ so expensive?</v>
      </c>
      <c r="M2831" t="str">
        <f ca="1">OFFSET(Table2[[#Headers],[Car]], MOD(Table4[[#This Row],[Num]], 4)+1, 0)</f>
        <v>Sea Otter</v>
      </c>
      <c r="N2831" t="str">
        <f ca="1">OFFSET(Table3[[#Headers],[Property]], MOD(Table4[[#This Row],[Num]], 3)+1, 0)</f>
        <v>color</v>
      </c>
      <c r="O2831" s="1">
        <f ca="1">1/(1/VLOOKUP(Table4[[#This Row],[Template]],Table1[], 2, FALSE)+1/VLOOKUP(Table4[[#This Row],[Car]],Table2[],2,FALSE))*2</f>
        <v>0.3428571428571428</v>
      </c>
      <c r="P2831" s="1">
        <f ca="1">1/(1/VLOOKUP(Table4[[#This Row],[Template]],Table1[], 3, FALSE)+1/VLOOKUP(Table4[[#This Row],[Car]],Table2[],3,FALSE))*2</f>
        <v>0.48</v>
      </c>
      <c r="Q2831" s="1" t="str">
        <f ca="1">SUBSTITUTE(SUBSTITUTE(Table4[[#This Row],[Template]], "$", Table4[[#This Row],[Car]]), "%", Table4[[#This Row],[Property]])</f>
        <v>Why is the Sea Otter so expensive?</v>
      </c>
      <c r="R2831" s="1" t="str">
        <f ca="1">IF(RAND()&gt;Table4[[#This Row],[offer1prob]], "yes", "no")</f>
        <v>yes</v>
      </c>
      <c r="S2831" s="1" t="str">
        <f ca="1">IF(RAND()&lt;Table4[[#This Row],[offer1prob]], "yes", "no")</f>
        <v>no</v>
      </c>
      <c r="T2831" s="1" t="str">
        <f ca="1">"performConversation '" &amp; Table4[[#This Row],[question]] &amp; "' '" &amp; Table4[[#This Row],[answerToAppointmentRequest]] &amp; "' '" &amp; Table4[[#This Row],[answerToMailRequest]] &amp; "'"</f>
        <v>performConversation 'Why is the Sea Otter so expensive?' 'yes' 'no'</v>
      </c>
    </row>
    <row r="2832" spans="11:20" x14ac:dyDescent="0.25">
      <c r="K2832">
        <v>2831</v>
      </c>
      <c r="L2832" t="str">
        <f ca="1">OFFSET(Table1[[#Headers],[Template]], MOD(Table4[[#This Row],[Num]], 5)+1, 0)</f>
        <v>Do you still manufacture the $?</v>
      </c>
      <c r="M2832" t="str">
        <f ca="1">OFFSET(Table2[[#Headers],[Car]], MOD(Table4[[#This Row],[Num]], 4)+1, 0)</f>
        <v>Sable</v>
      </c>
      <c r="N2832" t="str">
        <f ca="1">OFFSET(Table3[[#Headers],[Property]], MOD(Table4[[#This Row],[Num]], 3)+1, 0)</f>
        <v>weight</v>
      </c>
      <c r="O2832" s="1">
        <f ca="1">1/(1/VLOOKUP(Table4[[#This Row],[Template]],Table1[], 2, FALSE)+1/VLOOKUP(Table4[[#This Row],[Car]],Table2[],2,FALSE))*2</f>
        <v>0.61538461538461542</v>
      </c>
      <c r="P2832" s="1">
        <f ca="1">1/(1/VLOOKUP(Table4[[#This Row],[Template]],Table1[], 3, FALSE)+1/VLOOKUP(Table4[[#This Row],[Car]],Table2[],3,FALSE))*2</f>
        <v>0.54545454545454541</v>
      </c>
      <c r="Q2832" s="1" t="str">
        <f ca="1">SUBSTITUTE(SUBSTITUTE(Table4[[#This Row],[Template]], "$", Table4[[#This Row],[Car]]), "%", Table4[[#This Row],[Property]])</f>
        <v>Do you still manufacture the Sable?</v>
      </c>
      <c r="R2832" s="1" t="str">
        <f ca="1">IF(RAND()&gt;Table4[[#This Row],[offer1prob]], "yes", "no")</f>
        <v>no</v>
      </c>
      <c r="S2832" s="1" t="str">
        <f ca="1">IF(RAND()&lt;Table4[[#This Row],[offer1prob]], "yes", "no")</f>
        <v>no</v>
      </c>
      <c r="T2832" s="1" t="str">
        <f ca="1">"performConversation '" &amp; Table4[[#This Row],[question]] &amp; "' '" &amp; Table4[[#This Row],[answerToAppointmentRequest]] &amp; "' '" &amp; Table4[[#This Row],[answerToMailRequest]] &amp; "'"</f>
        <v>performConversation 'Do you still manufacture the Sable?' 'no' 'no'</v>
      </c>
    </row>
    <row r="2833" spans="11:20" x14ac:dyDescent="0.25">
      <c r="K2833">
        <v>2832</v>
      </c>
      <c r="L2833" t="str">
        <f ca="1">OFFSET(Table1[[#Headers],[Template]], MOD(Table4[[#This Row],[Num]], 5)+1, 0)</f>
        <v>What is the % of the $?</v>
      </c>
      <c r="M2833" t="str">
        <f ca="1">OFFSET(Table2[[#Headers],[Car]], MOD(Table4[[#This Row],[Num]], 4)+1, 0)</f>
        <v>Wolverine</v>
      </c>
      <c r="N2833" t="str">
        <f ca="1">OFFSET(Table3[[#Headers],[Property]], MOD(Table4[[#This Row],[Num]], 3)+1, 0)</f>
        <v>mpg</v>
      </c>
      <c r="O2833" s="1">
        <f ca="1">1/(1/VLOOKUP(Table4[[#This Row],[Template]],Table1[], 2, FALSE)+1/VLOOKUP(Table4[[#This Row],[Car]],Table2[],2,FALSE))*2</f>
        <v>0.6</v>
      </c>
      <c r="P2833" s="1">
        <f ca="1">1/(1/VLOOKUP(Table4[[#This Row],[Template]],Table1[], 3, FALSE)+1/VLOOKUP(Table4[[#This Row],[Car]],Table2[],3,FALSE))*2</f>
        <v>0.3428571428571428</v>
      </c>
      <c r="Q2833" s="1" t="str">
        <f ca="1">SUBSTITUTE(SUBSTITUTE(Table4[[#This Row],[Template]], "$", Table4[[#This Row],[Car]]), "%", Table4[[#This Row],[Property]])</f>
        <v>What is the mpg of the Wolverine?</v>
      </c>
      <c r="R2833" s="1" t="str">
        <f ca="1">IF(RAND()&gt;Table4[[#This Row],[offer1prob]], "yes", "no")</f>
        <v>yes</v>
      </c>
      <c r="S2833" s="1" t="str">
        <f ca="1">IF(RAND()&lt;Table4[[#This Row],[offer1prob]], "yes", "no")</f>
        <v>no</v>
      </c>
      <c r="T2833" s="1" t="str">
        <f ca="1">"performConversation '" &amp; Table4[[#This Row],[question]] &amp; "' '" &amp; Table4[[#This Row],[answerToAppointmentRequest]] &amp; "' '" &amp; Table4[[#This Row],[answerToMailRequest]] &amp; "'"</f>
        <v>performConversation 'What is the mpg of the Wolverine?' 'yes' 'no'</v>
      </c>
    </row>
    <row r="2834" spans="11:20" x14ac:dyDescent="0.25">
      <c r="K2834">
        <v>2833</v>
      </c>
      <c r="L2834" t="str">
        <f ca="1">OFFSET(Table1[[#Headers],[Template]], MOD(Table4[[#This Row],[Num]], 5)+1, 0)</f>
        <v>The $ is crap</v>
      </c>
      <c r="M2834" t="str">
        <f ca="1">OFFSET(Table2[[#Headers],[Car]], MOD(Table4[[#This Row],[Num]], 4)+1, 0)</f>
        <v>Polecat</v>
      </c>
      <c r="N2834" t="str">
        <f ca="1">OFFSET(Table3[[#Headers],[Property]], MOD(Table4[[#This Row],[Num]], 3)+1, 0)</f>
        <v>color</v>
      </c>
      <c r="O2834" s="1">
        <f ca="1">1/(1/VLOOKUP(Table4[[#This Row],[Template]],Table1[], 2, FALSE)+1/VLOOKUP(Table4[[#This Row],[Car]],Table2[],2,FALSE))*2</f>
        <v>0.26666666666666666</v>
      </c>
      <c r="P2834" s="1">
        <f ca="1">1/(1/VLOOKUP(Table4[[#This Row],[Template]],Table1[], 3, FALSE)+1/VLOOKUP(Table4[[#This Row],[Car]],Table2[],3,FALSE))*2</f>
        <v>0.32</v>
      </c>
      <c r="Q2834" s="1" t="str">
        <f ca="1">SUBSTITUTE(SUBSTITUTE(Table4[[#This Row],[Template]], "$", Table4[[#This Row],[Car]]), "%", Table4[[#This Row],[Property]])</f>
        <v>The Polecat is crap</v>
      </c>
      <c r="R2834" s="1" t="str">
        <f ca="1">IF(RAND()&gt;Table4[[#This Row],[offer1prob]], "yes", "no")</f>
        <v>yes</v>
      </c>
      <c r="S2834" s="1" t="str">
        <f ca="1">IF(RAND()&lt;Table4[[#This Row],[offer1prob]], "yes", "no")</f>
        <v>no</v>
      </c>
      <c r="T2834" s="1" t="str">
        <f ca="1">"performConversation '" &amp; Table4[[#This Row],[question]] &amp; "' '" &amp; Table4[[#This Row],[answerToAppointmentRequest]] &amp; "' '" &amp; Table4[[#This Row],[answerToMailRequest]] &amp; "'"</f>
        <v>performConversation 'The Polecat is crap' 'yes' 'no'</v>
      </c>
    </row>
    <row r="2835" spans="11:20" x14ac:dyDescent="0.25">
      <c r="K2835">
        <v>2834</v>
      </c>
      <c r="L2835" t="str">
        <f ca="1">OFFSET(Table1[[#Headers],[Template]], MOD(Table4[[#This Row],[Num]], 5)+1, 0)</f>
        <v>What does the $ have as %?</v>
      </c>
      <c r="M2835" t="str">
        <f ca="1">OFFSET(Table2[[#Headers],[Car]], MOD(Table4[[#This Row],[Num]], 4)+1, 0)</f>
        <v>Sea Otter</v>
      </c>
      <c r="N2835" t="str">
        <f ca="1">OFFSET(Table3[[#Headers],[Property]], MOD(Table4[[#This Row],[Num]], 3)+1, 0)</f>
        <v>weight</v>
      </c>
      <c r="O2835" s="1">
        <f ca="1">1/(1/VLOOKUP(Table4[[#This Row],[Template]],Table1[], 2, FALSE)+1/VLOOKUP(Table4[[#This Row],[Car]],Table2[],2,FALSE))*2</f>
        <v>0.3</v>
      </c>
      <c r="P2835" s="1">
        <f ca="1">1/(1/VLOOKUP(Table4[[#This Row],[Template]],Table1[], 3, FALSE)+1/VLOOKUP(Table4[[#This Row],[Car]],Table2[],3,FALSE))*2</f>
        <v>0.3428571428571428</v>
      </c>
      <c r="Q2835" s="1" t="str">
        <f ca="1">SUBSTITUTE(SUBSTITUTE(Table4[[#This Row],[Template]], "$", Table4[[#This Row],[Car]]), "%", Table4[[#This Row],[Property]])</f>
        <v>What does the Sea Otter have as weight?</v>
      </c>
      <c r="R2835" s="1" t="str">
        <f ca="1">IF(RAND()&gt;Table4[[#This Row],[offer1prob]], "yes", "no")</f>
        <v>yes</v>
      </c>
      <c r="S2835" s="1" t="str">
        <f ca="1">IF(RAND()&lt;Table4[[#This Row],[offer1prob]], "yes", "no")</f>
        <v>no</v>
      </c>
      <c r="T2835" s="1" t="str">
        <f ca="1">"performConversation '" &amp; Table4[[#This Row],[question]] &amp; "' '" &amp; Table4[[#This Row],[answerToAppointmentRequest]] &amp; "' '" &amp; Table4[[#This Row],[answerToMailRequest]] &amp; "'"</f>
        <v>performConversation 'What does the Sea Otter have as weight?' 'yes' 'no'</v>
      </c>
    </row>
    <row r="2836" spans="11:20" x14ac:dyDescent="0.25">
      <c r="K2836">
        <v>2835</v>
      </c>
      <c r="L2836" t="str">
        <f ca="1">OFFSET(Table1[[#Headers],[Template]], MOD(Table4[[#This Row],[Num]], 5)+1, 0)</f>
        <v>Why is the $ so expensive?</v>
      </c>
      <c r="M2836" t="str">
        <f ca="1">OFFSET(Table2[[#Headers],[Car]], MOD(Table4[[#This Row],[Num]], 4)+1, 0)</f>
        <v>Sable</v>
      </c>
      <c r="N2836" t="str">
        <f ca="1">OFFSET(Table3[[#Headers],[Property]], MOD(Table4[[#This Row],[Num]], 3)+1, 0)</f>
        <v>mpg</v>
      </c>
      <c r="O2836" s="1">
        <f ca="1">1/(1/VLOOKUP(Table4[[#This Row],[Template]],Table1[], 2, FALSE)+1/VLOOKUP(Table4[[#This Row],[Car]],Table2[],2,FALSE))*2</f>
        <v>0.53333333333333333</v>
      </c>
      <c r="P2836" s="1">
        <f ca="1">1/(1/VLOOKUP(Table4[[#This Row],[Template]],Table1[], 3, FALSE)+1/VLOOKUP(Table4[[#This Row],[Car]],Table2[],3,FALSE))*2</f>
        <v>0.6</v>
      </c>
      <c r="Q2836" s="1" t="str">
        <f ca="1">SUBSTITUTE(SUBSTITUTE(Table4[[#This Row],[Template]], "$", Table4[[#This Row],[Car]]), "%", Table4[[#This Row],[Property]])</f>
        <v>Why is the Sable so expensive?</v>
      </c>
      <c r="R2836" s="1" t="str">
        <f ca="1">IF(RAND()&gt;Table4[[#This Row],[offer1prob]], "yes", "no")</f>
        <v>yes</v>
      </c>
      <c r="S2836" s="1" t="str">
        <f ca="1">IF(RAND()&lt;Table4[[#This Row],[offer1prob]], "yes", "no")</f>
        <v>yes</v>
      </c>
      <c r="T2836" s="1" t="str">
        <f ca="1">"performConversation '" &amp; Table4[[#This Row],[question]] &amp; "' '" &amp; Table4[[#This Row],[answerToAppointmentRequest]] &amp; "' '" &amp; Table4[[#This Row],[answerToMailRequest]] &amp; "'"</f>
        <v>performConversation 'Why is the Sable so expensive?' 'yes' 'yes'</v>
      </c>
    </row>
    <row r="2837" spans="11:20" x14ac:dyDescent="0.25">
      <c r="K2837">
        <v>2836</v>
      </c>
      <c r="L2837" t="str">
        <f ca="1">OFFSET(Table1[[#Headers],[Template]], MOD(Table4[[#This Row],[Num]], 5)+1, 0)</f>
        <v>Do you still manufacture the $?</v>
      </c>
      <c r="M2837" t="str">
        <f ca="1">OFFSET(Table2[[#Headers],[Car]], MOD(Table4[[#This Row],[Num]], 4)+1, 0)</f>
        <v>Wolverine</v>
      </c>
      <c r="N2837" t="str">
        <f ca="1">OFFSET(Table3[[#Headers],[Property]], MOD(Table4[[#This Row],[Num]], 3)+1, 0)</f>
        <v>color</v>
      </c>
      <c r="O2837" s="1">
        <f ca="1">1/(1/VLOOKUP(Table4[[#This Row],[Template]],Table1[], 2, FALSE)+1/VLOOKUP(Table4[[#This Row],[Car]],Table2[],2,FALSE))*2</f>
        <v>0.54545454545454541</v>
      </c>
      <c r="P2837" s="1">
        <f ca="1">1/(1/VLOOKUP(Table4[[#This Row],[Template]],Table1[], 3, FALSE)+1/VLOOKUP(Table4[[#This Row],[Car]],Table2[],3,FALSE))*2</f>
        <v>0.37499999999999994</v>
      </c>
      <c r="Q2837" s="1" t="str">
        <f ca="1">SUBSTITUTE(SUBSTITUTE(Table4[[#This Row],[Template]], "$", Table4[[#This Row],[Car]]), "%", Table4[[#This Row],[Property]])</f>
        <v>Do you still manufacture the Wolverine?</v>
      </c>
      <c r="R2837" s="1" t="str">
        <f ca="1">IF(RAND()&gt;Table4[[#This Row],[offer1prob]], "yes", "no")</f>
        <v>yes</v>
      </c>
      <c r="S2837" s="1" t="str">
        <f ca="1">IF(RAND()&lt;Table4[[#This Row],[offer1prob]], "yes", "no")</f>
        <v>no</v>
      </c>
      <c r="T2837" s="1" t="str">
        <f ca="1">"performConversation '" &amp; Table4[[#This Row],[question]] &amp; "' '" &amp; Table4[[#This Row],[answerToAppointmentRequest]] &amp; "' '" &amp; Table4[[#This Row],[answerToMailRequest]] &amp; "'"</f>
        <v>performConversation 'Do you still manufacture the Wolverine?' 'yes' 'no'</v>
      </c>
    </row>
    <row r="2838" spans="11:20" x14ac:dyDescent="0.25">
      <c r="K2838">
        <v>2837</v>
      </c>
      <c r="L2838" t="str">
        <f ca="1">OFFSET(Table1[[#Headers],[Template]], MOD(Table4[[#This Row],[Num]], 5)+1, 0)</f>
        <v>What is the % of the $?</v>
      </c>
      <c r="M2838" t="str">
        <f ca="1">OFFSET(Table2[[#Headers],[Car]], MOD(Table4[[#This Row],[Num]], 4)+1, 0)</f>
        <v>Polecat</v>
      </c>
      <c r="N2838" t="str">
        <f ca="1">OFFSET(Table3[[#Headers],[Property]], MOD(Table4[[#This Row],[Num]], 3)+1, 0)</f>
        <v>weight</v>
      </c>
      <c r="O2838" s="1">
        <f ca="1">1/(1/VLOOKUP(Table4[[#This Row],[Template]],Table1[], 2, FALSE)+1/VLOOKUP(Table4[[#This Row],[Car]],Table2[],2,FALSE))*2</f>
        <v>0.48</v>
      </c>
      <c r="P2838" s="1">
        <f ca="1">1/(1/VLOOKUP(Table4[[#This Row],[Template]],Table1[], 3, FALSE)+1/VLOOKUP(Table4[[#This Row],[Car]],Table2[],3,FALSE))*2</f>
        <v>0.53333333333333333</v>
      </c>
      <c r="Q2838" s="1" t="str">
        <f ca="1">SUBSTITUTE(SUBSTITUTE(Table4[[#This Row],[Template]], "$", Table4[[#This Row],[Car]]), "%", Table4[[#This Row],[Property]])</f>
        <v>What is the weight of the Polecat?</v>
      </c>
      <c r="R2838" s="1" t="str">
        <f ca="1">IF(RAND()&gt;Table4[[#This Row],[offer1prob]], "yes", "no")</f>
        <v>yes</v>
      </c>
      <c r="S2838" s="1" t="str">
        <f ca="1">IF(RAND()&lt;Table4[[#This Row],[offer1prob]], "yes", "no")</f>
        <v>no</v>
      </c>
      <c r="T2838" s="1" t="str">
        <f ca="1">"performConversation '" &amp; Table4[[#This Row],[question]] &amp; "' '" &amp; Table4[[#This Row],[answerToAppointmentRequest]] &amp; "' '" &amp; Table4[[#This Row],[answerToMailRequest]] &amp; "'"</f>
        <v>performConversation 'What is the weight of the Polecat?' 'yes' 'no'</v>
      </c>
    </row>
    <row r="2839" spans="11:20" x14ac:dyDescent="0.25">
      <c r="K2839">
        <v>2838</v>
      </c>
      <c r="L2839" t="str">
        <f ca="1">OFFSET(Table1[[#Headers],[Template]], MOD(Table4[[#This Row],[Num]], 5)+1, 0)</f>
        <v>The $ is crap</v>
      </c>
      <c r="M2839" t="str">
        <f ca="1">OFFSET(Table2[[#Headers],[Car]], MOD(Table4[[#This Row],[Num]], 4)+1, 0)</f>
        <v>Sea Otter</v>
      </c>
      <c r="N2839" t="str">
        <f ca="1">OFFSET(Table3[[#Headers],[Property]], MOD(Table4[[#This Row],[Num]], 3)+1, 0)</f>
        <v>mpg</v>
      </c>
      <c r="O2839" s="1">
        <f ca="1">1/(1/VLOOKUP(Table4[[#This Row],[Template]],Table1[], 2, FALSE)+1/VLOOKUP(Table4[[#This Row],[Car]],Table2[],2,FALSE))*2</f>
        <v>0.24</v>
      </c>
      <c r="P2839" s="1">
        <f ca="1">1/(1/VLOOKUP(Table4[[#This Row],[Template]],Table1[], 3, FALSE)+1/VLOOKUP(Table4[[#This Row],[Car]],Table2[],3,FALSE))*2</f>
        <v>0.26666666666666666</v>
      </c>
      <c r="Q2839" s="1" t="str">
        <f ca="1">SUBSTITUTE(SUBSTITUTE(Table4[[#This Row],[Template]], "$", Table4[[#This Row],[Car]]), "%", Table4[[#This Row],[Property]])</f>
        <v>The Sea Otter is crap</v>
      </c>
      <c r="R2839" s="1" t="str">
        <f ca="1">IF(RAND()&gt;Table4[[#This Row],[offer1prob]], "yes", "no")</f>
        <v>yes</v>
      </c>
      <c r="S2839" s="1" t="str">
        <f ca="1">IF(RAND()&lt;Table4[[#This Row],[offer1prob]], "yes", "no")</f>
        <v>yes</v>
      </c>
      <c r="T2839" s="1" t="str">
        <f ca="1">"performConversation '" &amp; Table4[[#This Row],[question]] &amp; "' '" &amp; Table4[[#This Row],[answerToAppointmentRequest]] &amp; "' '" &amp; Table4[[#This Row],[answerToMailRequest]] &amp; "'"</f>
        <v>performConversation 'The Sea Otter is crap' 'yes' 'yes'</v>
      </c>
    </row>
    <row r="2840" spans="11:20" x14ac:dyDescent="0.25">
      <c r="K2840">
        <v>2839</v>
      </c>
      <c r="L2840" t="str">
        <f ca="1">OFFSET(Table1[[#Headers],[Template]], MOD(Table4[[#This Row],[Num]], 5)+1, 0)</f>
        <v>What does the $ have as %?</v>
      </c>
      <c r="M2840" t="str">
        <f ca="1">OFFSET(Table2[[#Headers],[Car]], MOD(Table4[[#This Row],[Num]], 4)+1, 0)</f>
        <v>Sable</v>
      </c>
      <c r="N2840" t="str">
        <f ca="1">OFFSET(Table3[[#Headers],[Property]], MOD(Table4[[#This Row],[Num]], 3)+1, 0)</f>
        <v>color</v>
      </c>
      <c r="O2840" s="1">
        <f ca="1">1/(1/VLOOKUP(Table4[[#This Row],[Template]],Table1[], 2, FALSE)+1/VLOOKUP(Table4[[#This Row],[Car]],Table2[],2,FALSE))*2</f>
        <v>0.43636363636363629</v>
      </c>
      <c r="P2840" s="1">
        <f ca="1">1/(1/VLOOKUP(Table4[[#This Row],[Template]],Table1[], 3, FALSE)+1/VLOOKUP(Table4[[#This Row],[Car]],Table2[],3,FALSE))*2</f>
        <v>0.4</v>
      </c>
      <c r="Q2840" s="1" t="str">
        <f ca="1">SUBSTITUTE(SUBSTITUTE(Table4[[#This Row],[Template]], "$", Table4[[#This Row],[Car]]), "%", Table4[[#This Row],[Property]])</f>
        <v>What does the Sable have as color?</v>
      </c>
      <c r="R2840" s="1" t="str">
        <f ca="1">IF(RAND()&gt;Table4[[#This Row],[offer1prob]], "yes", "no")</f>
        <v>yes</v>
      </c>
      <c r="S2840" s="1" t="str">
        <f ca="1">IF(RAND()&lt;Table4[[#This Row],[offer1prob]], "yes", "no")</f>
        <v>yes</v>
      </c>
      <c r="T2840" s="1" t="str">
        <f ca="1">"performConversation '" &amp; Table4[[#This Row],[question]] &amp; "' '" &amp; Table4[[#This Row],[answerToAppointmentRequest]] &amp; "' '" &amp; Table4[[#This Row],[answerToMailRequest]] &amp; "'"</f>
        <v>performConversation 'What does the Sable have as color?' 'yes' 'yes'</v>
      </c>
    </row>
    <row r="2841" spans="11:20" x14ac:dyDescent="0.25">
      <c r="K2841">
        <v>2840</v>
      </c>
      <c r="L2841" t="str">
        <f ca="1">OFFSET(Table1[[#Headers],[Template]], MOD(Table4[[#This Row],[Num]], 5)+1, 0)</f>
        <v>Why is the $ so expensive?</v>
      </c>
      <c r="M2841" t="str">
        <f ca="1">OFFSET(Table2[[#Headers],[Car]], MOD(Table4[[#This Row],[Num]], 4)+1, 0)</f>
        <v>Wolverine</v>
      </c>
      <c r="N2841" t="str">
        <f ca="1">OFFSET(Table3[[#Headers],[Property]], MOD(Table4[[#This Row],[Num]], 3)+1, 0)</f>
        <v>weight</v>
      </c>
      <c r="O2841" s="1">
        <f ca="1">1/(1/VLOOKUP(Table4[[#This Row],[Template]],Table1[], 2, FALSE)+1/VLOOKUP(Table4[[#This Row],[Car]],Table2[],2,FALSE))*2</f>
        <v>0.48</v>
      </c>
      <c r="P2841" s="1">
        <f ca="1">1/(1/VLOOKUP(Table4[[#This Row],[Template]],Table1[], 3, FALSE)+1/VLOOKUP(Table4[[#This Row],[Car]],Table2[],3,FALSE))*2</f>
        <v>0.4</v>
      </c>
      <c r="Q2841" s="1" t="str">
        <f ca="1">SUBSTITUTE(SUBSTITUTE(Table4[[#This Row],[Template]], "$", Table4[[#This Row],[Car]]), "%", Table4[[#This Row],[Property]])</f>
        <v>Why is the Wolverine so expensive?</v>
      </c>
      <c r="R2841" s="1" t="str">
        <f ca="1">IF(RAND()&gt;Table4[[#This Row],[offer1prob]], "yes", "no")</f>
        <v>yes</v>
      </c>
      <c r="S2841" s="1" t="str">
        <f ca="1">IF(RAND()&lt;Table4[[#This Row],[offer1prob]], "yes", "no")</f>
        <v>yes</v>
      </c>
      <c r="T2841" s="1" t="str">
        <f ca="1">"performConversation '" &amp; Table4[[#This Row],[question]] &amp; "' '" &amp; Table4[[#This Row],[answerToAppointmentRequest]] &amp; "' '" &amp; Table4[[#This Row],[answerToMailRequest]] &amp; "'"</f>
        <v>performConversation 'Why is the Wolverine so expensive?' 'yes' 'yes'</v>
      </c>
    </row>
    <row r="2842" spans="11:20" x14ac:dyDescent="0.25">
      <c r="K2842">
        <v>2841</v>
      </c>
      <c r="L2842" t="str">
        <f ca="1">OFFSET(Table1[[#Headers],[Template]], MOD(Table4[[#This Row],[Num]], 5)+1, 0)</f>
        <v>Do you still manufacture the $?</v>
      </c>
      <c r="M2842" t="str">
        <f ca="1">OFFSET(Table2[[#Headers],[Car]], MOD(Table4[[#This Row],[Num]], 4)+1, 0)</f>
        <v>Polecat</v>
      </c>
      <c r="N2842" t="str">
        <f ca="1">OFFSET(Table3[[#Headers],[Property]], MOD(Table4[[#This Row],[Num]], 3)+1, 0)</f>
        <v>mpg</v>
      </c>
      <c r="O2842" s="1">
        <f ca="1">1/(1/VLOOKUP(Table4[[#This Row],[Template]],Table1[], 2, FALSE)+1/VLOOKUP(Table4[[#This Row],[Car]],Table2[],2,FALSE))*2</f>
        <v>0.44444444444444442</v>
      </c>
      <c r="P2842" s="1">
        <f ca="1">1/(1/VLOOKUP(Table4[[#This Row],[Template]],Table1[], 3, FALSE)+1/VLOOKUP(Table4[[#This Row],[Car]],Table2[],3,FALSE))*2</f>
        <v>0.61538461538461542</v>
      </c>
      <c r="Q2842" s="1" t="str">
        <f ca="1">SUBSTITUTE(SUBSTITUTE(Table4[[#This Row],[Template]], "$", Table4[[#This Row],[Car]]), "%", Table4[[#This Row],[Property]])</f>
        <v>Do you still manufacture the Polecat?</v>
      </c>
      <c r="R2842" s="1" t="str">
        <f ca="1">IF(RAND()&gt;Table4[[#This Row],[offer1prob]], "yes", "no")</f>
        <v>no</v>
      </c>
      <c r="S2842" s="1" t="str">
        <f ca="1">IF(RAND()&lt;Table4[[#This Row],[offer1prob]], "yes", "no")</f>
        <v>no</v>
      </c>
      <c r="T2842" s="1" t="str">
        <f ca="1">"performConversation '" &amp; Table4[[#This Row],[question]] &amp; "' '" &amp; Table4[[#This Row],[answerToAppointmentRequest]] &amp; "' '" &amp; Table4[[#This Row],[answerToMailRequest]] &amp; "'"</f>
        <v>performConversation 'Do you still manufacture the Polecat?' 'no' 'no'</v>
      </c>
    </row>
    <row r="2843" spans="11:20" x14ac:dyDescent="0.25">
      <c r="K2843">
        <v>2842</v>
      </c>
      <c r="L2843" t="str">
        <f ca="1">OFFSET(Table1[[#Headers],[Template]], MOD(Table4[[#This Row],[Num]], 5)+1, 0)</f>
        <v>What is the % of the $?</v>
      </c>
      <c r="M2843" t="str">
        <f ca="1">OFFSET(Table2[[#Headers],[Car]], MOD(Table4[[#This Row],[Num]], 4)+1, 0)</f>
        <v>Sea Otter</v>
      </c>
      <c r="N2843" t="str">
        <f ca="1">OFFSET(Table3[[#Headers],[Property]], MOD(Table4[[#This Row],[Num]], 3)+1, 0)</f>
        <v>color</v>
      </c>
      <c r="O2843" s="1">
        <f ca="1">1/(1/VLOOKUP(Table4[[#This Row],[Template]],Table1[], 2, FALSE)+1/VLOOKUP(Table4[[#This Row],[Car]],Table2[],2,FALSE))*2</f>
        <v>0.4</v>
      </c>
      <c r="P2843" s="1">
        <f ca="1">1/(1/VLOOKUP(Table4[[#This Row],[Template]],Table1[], 3, FALSE)+1/VLOOKUP(Table4[[#This Row],[Car]],Table2[],3,FALSE))*2</f>
        <v>0.4</v>
      </c>
      <c r="Q2843" s="1" t="str">
        <f ca="1">SUBSTITUTE(SUBSTITUTE(Table4[[#This Row],[Template]], "$", Table4[[#This Row],[Car]]), "%", Table4[[#This Row],[Property]])</f>
        <v>What is the color of the Sea Otter?</v>
      </c>
      <c r="R2843" s="1" t="str">
        <f ca="1">IF(RAND()&gt;Table4[[#This Row],[offer1prob]], "yes", "no")</f>
        <v>yes</v>
      </c>
      <c r="S2843" s="1" t="str">
        <f ca="1">IF(RAND()&lt;Table4[[#This Row],[offer1prob]], "yes", "no")</f>
        <v>yes</v>
      </c>
      <c r="T2843" s="1" t="str">
        <f ca="1">"performConversation '" &amp; Table4[[#This Row],[question]] &amp; "' '" &amp; Table4[[#This Row],[answerToAppointmentRequest]] &amp; "' '" &amp; Table4[[#This Row],[answerToMailRequest]] &amp; "'"</f>
        <v>performConversation 'What is the color of the Sea Otter?' 'yes' 'yes'</v>
      </c>
    </row>
    <row r="2844" spans="11:20" x14ac:dyDescent="0.25">
      <c r="K2844">
        <v>2843</v>
      </c>
      <c r="L2844" t="str">
        <f ca="1">OFFSET(Table1[[#Headers],[Template]], MOD(Table4[[#This Row],[Num]], 5)+1, 0)</f>
        <v>The $ is crap</v>
      </c>
      <c r="M2844" t="str">
        <f ca="1">OFFSET(Table2[[#Headers],[Car]], MOD(Table4[[#This Row],[Num]], 4)+1, 0)</f>
        <v>Sable</v>
      </c>
      <c r="N2844" t="str">
        <f ca="1">OFFSET(Table3[[#Headers],[Property]], MOD(Table4[[#This Row],[Num]], 3)+1, 0)</f>
        <v>weight</v>
      </c>
      <c r="O2844" s="1">
        <f ca="1">1/(1/VLOOKUP(Table4[[#This Row],[Template]],Table1[], 2, FALSE)+1/VLOOKUP(Table4[[#This Row],[Car]],Table2[],2,FALSE))*2</f>
        <v>0.32</v>
      </c>
      <c r="P2844" s="1">
        <f ca="1">1/(1/VLOOKUP(Table4[[#This Row],[Template]],Table1[], 3, FALSE)+1/VLOOKUP(Table4[[#This Row],[Car]],Table2[],3,FALSE))*2</f>
        <v>0.3</v>
      </c>
      <c r="Q2844" s="1" t="str">
        <f ca="1">SUBSTITUTE(SUBSTITUTE(Table4[[#This Row],[Template]], "$", Table4[[#This Row],[Car]]), "%", Table4[[#This Row],[Property]])</f>
        <v>The Sable is crap</v>
      </c>
      <c r="R2844" s="1" t="str">
        <f ca="1">IF(RAND()&gt;Table4[[#This Row],[offer1prob]], "yes", "no")</f>
        <v>no</v>
      </c>
      <c r="S2844" s="1" t="str">
        <f ca="1">IF(RAND()&lt;Table4[[#This Row],[offer1prob]], "yes", "no")</f>
        <v>no</v>
      </c>
      <c r="T2844" s="1" t="str">
        <f ca="1">"performConversation '" &amp; Table4[[#This Row],[question]] &amp; "' '" &amp; Table4[[#This Row],[answerToAppointmentRequest]] &amp; "' '" &amp; Table4[[#This Row],[answerToMailRequest]] &amp; "'"</f>
        <v>performConversation 'The Sable is crap' 'no' 'no'</v>
      </c>
    </row>
    <row r="2845" spans="11:20" x14ac:dyDescent="0.25">
      <c r="K2845">
        <v>2844</v>
      </c>
      <c r="L2845" t="str">
        <f ca="1">OFFSET(Table1[[#Headers],[Template]], MOD(Table4[[#This Row],[Num]], 5)+1, 0)</f>
        <v>What does the $ have as %?</v>
      </c>
      <c r="M2845" t="str">
        <f ca="1">OFFSET(Table2[[#Headers],[Car]], MOD(Table4[[#This Row],[Num]], 4)+1, 0)</f>
        <v>Wolverine</v>
      </c>
      <c r="N2845" t="str">
        <f ca="1">OFFSET(Table3[[#Headers],[Property]], MOD(Table4[[#This Row],[Num]], 3)+1, 0)</f>
        <v>mpg</v>
      </c>
      <c r="O2845" s="1">
        <f ca="1">1/(1/VLOOKUP(Table4[[#This Row],[Template]],Table1[], 2, FALSE)+1/VLOOKUP(Table4[[#This Row],[Car]],Table2[],2,FALSE))*2</f>
        <v>0.4</v>
      </c>
      <c r="P2845" s="1">
        <f ca="1">1/(1/VLOOKUP(Table4[[#This Row],[Template]],Table1[], 3, FALSE)+1/VLOOKUP(Table4[[#This Row],[Car]],Table2[],3,FALSE))*2</f>
        <v>0.3</v>
      </c>
      <c r="Q2845" s="1" t="str">
        <f ca="1">SUBSTITUTE(SUBSTITUTE(Table4[[#This Row],[Template]], "$", Table4[[#This Row],[Car]]), "%", Table4[[#This Row],[Property]])</f>
        <v>What does the Wolverine have as mpg?</v>
      </c>
      <c r="R2845" s="1" t="str">
        <f ca="1">IF(RAND()&gt;Table4[[#This Row],[offer1prob]], "yes", "no")</f>
        <v>yes</v>
      </c>
      <c r="S2845" s="1" t="str">
        <f ca="1">IF(RAND()&lt;Table4[[#This Row],[offer1prob]], "yes", "no")</f>
        <v>no</v>
      </c>
      <c r="T2845" s="1" t="str">
        <f ca="1">"performConversation '" &amp; Table4[[#This Row],[question]] &amp; "' '" &amp; Table4[[#This Row],[answerToAppointmentRequest]] &amp; "' '" &amp; Table4[[#This Row],[answerToMailRequest]] &amp; "'"</f>
        <v>performConversation 'What does the Wolverine have as mpg?' 'yes' 'no'</v>
      </c>
    </row>
    <row r="2846" spans="11:20" x14ac:dyDescent="0.25">
      <c r="K2846">
        <v>2845</v>
      </c>
      <c r="L2846" t="str">
        <f ca="1">OFFSET(Table1[[#Headers],[Template]], MOD(Table4[[#This Row],[Num]], 5)+1, 0)</f>
        <v>Why is the $ so expensive?</v>
      </c>
      <c r="M2846" t="str">
        <f ca="1">OFFSET(Table2[[#Headers],[Car]], MOD(Table4[[#This Row],[Num]], 4)+1, 0)</f>
        <v>Polecat</v>
      </c>
      <c r="N2846" t="str">
        <f ca="1">OFFSET(Table3[[#Headers],[Property]], MOD(Table4[[#This Row],[Num]], 3)+1, 0)</f>
        <v>color</v>
      </c>
      <c r="O2846" s="1">
        <f ca="1">1/(1/VLOOKUP(Table4[[#This Row],[Template]],Table1[], 2, FALSE)+1/VLOOKUP(Table4[[#This Row],[Car]],Table2[],2,FALSE))*2</f>
        <v>0.4</v>
      </c>
      <c r="P2846" s="1">
        <f ca="1">1/(1/VLOOKUP(Table4[[#This Row],[Template]],Table1[], 3, FALSE)+1/VLOOKUP(Table4[[#This Row],[Car]],Table2[],3,FALSE))*2</f>
        <v>0.68571428571428561</v>
      </c>
      <c r="Q2846" s="1" t="str">
        <f ca="1">SUBSTITUTE(SUBSTITUTE(Table4[[#This Row],[Template]], "$", Table4[[#This Row],[Car]]), "%", Table4[[#This Row],[Property]])</f>
        <v>Why is the Polecat so expensive?</v>
      </c>
      <c r="R2846" s="1" t="str">
        <f ca="1">IF(RAND()&gt;Table4[[#This Row],[offer1prob]], "yes", "no")</f>
        <v>yes</v>
      </c>
      <c r="S2846" s="1" t="str">
        <f ca="1">IF(RAND()&lt;Table4[[#This Row],[offer1prob]], "yes", "no")</f>
        <v>yes</v>
      </c>
      <c r="T2846" s="1" t="str">
        <f ca="1">"performConversation '" &amp; Table4[[#This Row],[question]] &amp; "' '" &amp; Table4[[#This Row],[answerToAppointmentRequest]] &amp; "' '" &amp; Table4[[#This Row],[answerToMailRequest]] &amp; "'"</f>
        <v>performConversation 'Why is the Polecat so expensive?' 'yes' 'yes'</v>
      </c>
    </row>
    <row r="2847" spans="11:20" x14ac:dyDescent="0.25">
      <c r="K2847">
        <v>2846</v>
      </c>
      <c r="L2847" t="str">
        <f ca="1">OFFSET(Table1[[#Headers],[Template]], MOD(Table4[[#This Row],[Num]], 5)+1, 0)</f>
        <v>Do you still manufacture the $?</v>
      </c>
      <c r="M2847" t="str">
        <f ca="1">OFFSET(Table2[[#Headers],[Car]], MOD(Table4[[#This Row],[Num]], 4)+1, 0)</f>
        <v>Sea Otter</v>
      </c>
      <c r="N2847" t="str">
        <f ca="1">OFFSET(Table3[[#Headers],[Property]], MOD(Table4[[#This Row],[Num]], 3)+1, 0)</f>
        <v>weight</v>
      </c>
      <c r="O2847" s="1">
        <f ca="1">1/(1/VLOOKUP(Table4[[#This Row],[Template]],Table1[], 2, FALSE)+1/VLOOKUP(Table4[[#This Row],[Car]],Table2[],2,FALSE))*2</f>
        <v>0.37499999999999994</v>
      </c>
      <c r="P2847" s="1">
        <f ca="1">1/(1/VLOOKUP(Table4[[#This Row],[Template]],Table1[], 3, FALSE)+1/VLOOKUP(Table4[[#This Row],[Car]],Table2[],3,FALSE))*2</f>
        <v>0.44444444444444442</v>
      </c>
      <c r="Q2847" s="1" t="str">
        <f ca="1">SUBSTITUTE(SUBSTITUTE(Table4[[#This Row],[Template]], "$", Table4[[#This Row],[Car]]), "%", Table4[[#This Row],[Property]])</f>
        <v>Do you still manufacture the Sea Otter?</v>
      </c>
      <c r="R2847" s="1" t="str">
        <f ca="1">IF(RAND()&gt;Table4[[#This Row],[offer1prob]], "yes", "no")</f>
        <v>yes</v>
      </c>
      <c r="S2847" s="1" t="str">
        <f ca="1">IF(RAND()&lt;Table4[[#This Row],[offer1prob]], "yes", "no")</f>
        <v>no</v>
      </c>
      <c r="T2847" s="1" t="str">
        <f ca="1">"performConversation '" &amp; Table4[[#This Row],[question]] &amp; "' '" &amp; Table4[[#This Row],[answerToAppointmentRequest]] &amp; "' '" &amp; Table4[[#This Row],[answerToMailRequest]] &amp; "'"</f>
        <v>performConversation 'Do you still manufacture the Sea Otter?' 'yes' 'no'</v>
      </c>
    </row>
    <row r="2848" spans="11:20" x14ac:dyDescent="0.25">
      <c r="K2848">
        <v>2847</v>
      </c>
      <c r="L2848" t="str">
        <f ca="1">OFFSET(Table1[[#Headers],[Template]], MOD(Table4[[#This Row],[Num]], 5)+1, 0)</f>
        <v>What is the % of the $?</v>
      </c>
      <c r="M2848" t="str">
        <f ca="1">OFFSET(Table2[[#Headers],[Car]], MOD(Table4[[#This Row],[Num]], 4)+1, 0)</f>
        <v>Sable</v>
      </c>
      <c r="N2848" t="str">
        <f ca="1">OFFSET(Table3[[#Headers],[Property]], MOD(Table4[[#This Row],[Num]], 3)+1, 0)</f>
        <v>mpg</v>
      </c>
      <c r="O2848" s="1">
        <f ca="1">1/(1/VLOOKUP(Table4[[#This Row],[Template]],Table1[], 2, FALSE)+1/VLOOKUP(Table4[[#This Row],[Car]],Table2[],2,FALSE))*2</f>
        <v>0.68571428571428561</v>
      </c>
      <c r="P2848" s="1">
        <f ca="1">1/(1/VLOOKUP(Table4[[#This Row],[Template]],Table1[], 3, FALSE)+1/VLOOKUP(Table4[[#This Row],[Car]],Table2[],3,FALSE))*2</f>
        <v>0.48</v>
      </c>
      <c r="Q2848" s="1" t="str">
        <f ca="1">SUBSTITUTE(SUBSTITUTE(Table4[[#This Row],[Template]], "$", Table4[[#This Row],[Car]]), "%", Table4[[#This Row],[Property]])</f>
        <v>What is the mpg of the Sable?</v>
      </c>
      <c r="R2848" s="1" t="str">
        <f ca="1">IF(RAND()&gt;Table4[[#This Row],[offer1prob]], "yes", "no")</f>
        <v>no</v>
      </c>
      <c r="S2848" s="1" t="str">
        <f ca="1">IF(RAND()&lt;Table4[[#This Row],[offer1prob]], "yes", "no")</f>
        <v>no</v>
      </c>
      <c r="T2848" s="1" t="str">
        <f ca="1">"performConversation '" &amp; Table4[[#This Row],[question]] &amp; "' '" &amp; Table4[[#This Row],[answerToAppointmentRequest]] &amp; "' '" &amp; Table4[[#This Row],[answerToMailRequest]] &amp; "'"</f>
        <v>performConversation 'What is the mpg of the Sable?' 'no' 'no'</v>
      </c>
    </row>
    <row r="2849" spans="11:20" x14ac:dyDescent="0.25">
      <c r="K2849">
        <v>2848</v>
      </c>
      <c r="L2849" t="str">
        <f ca="1">OFFSET(Table1[[#Headers],[Template]], MOD(Table4[[#This Row],[Num]], 5)+1, 0)</f>
        <v>The $ is crap</v>
      </c>
      <c r="M2849" t="str">
        <f ca="1">OFFSET(Table2[[#Headers],[Car]], MOD(Table4[[#This Row],[Num]], 4)+1, 0)</f>
        <v>Wolverine</v>
      </c>
      <c r="N2849" t="str">
        <f ca="1">OFFSET(Table3[[#Headers],[Property]], MOD(Table4[[#This Row],[Num]], 3)+1, 0)</f>
        <v>color</v>
      </c>
      <c r="O2849" s="1">
        <f ca="1">1/(1/VLOOKUP(Table4[[#This Row],[Template]],Table1[], 2, FALSE)+1/VLOOKUP(Table4[[#This Row],[Car]],Table2[],2,FALSE))*2</f>
        <v>0.3</v>
      </c>
      <c r="P2849" s="1">
        <f ca="1">1/(1/VLOOKUP(Table4[[#This Row],[Template]],Table1[], 3, FALSE)+1/VLOOKUP(Table4[[#This Row],[Car]],Table2[],3,FALSE))*2</f>
        <v>0.24</v>
      </c>
      <c r="Q2849" s="1" t="str">
        <f ca="1">SUBSTITUTE(SUBSTITUTE(Table4[[#This Row],[Template]], "$", Table4[[#This Row],[Car]]), "%", Table4[[#This Row],[Property]])</f>
        <v>The Wolverine is crap</v>
      </c>
      <c r="R2849" s="1" t="str">
        <f ca="1">IF(RAND()&gt;Table4[[#This Row],[offer1prob]], "yes", "no")</f>
        <v>yes</v>
      </c>
      <c r="S2849" s="1" t="str">
        <f ca="1">IF(RAND()&lt;Table4[[#This Row],[offer1prob]], "yes", "no")</f>
        <v>no</v>
      </c>
      <c r="T2849" s="1" t="str">
        <f ca="1">"performConversation '" &amp; Table4[[#This Row],[question]] &amp; "' '" &amp; Table4[[#This Row],[answerToAppointmentRequest]] &amp; "' '" &amp; Table4[[#This Row],[answerToMailRequest]] &amp; "'"</f>
        <v>performConversation 'The Wolverine is crap' 'yes' 'no'</v>
      </c>
    </row>
    <row r="2850" spans="11:20" x14ac:dyDescent="0.25">
      <c r="K2850">
        <v>2849</v>
      </c>
      <c r="L2850" t="str">
        <f ca="1">OFFSET(Table1[[#Headers],[Template]], MOD(Table4[[#This Row],[Num]], 5)+1, 0)</f>
        <v>What does the $ have as %?</v>
      </c>
      <c r="M2850" t="str">
        <f ca="1">OFFSET(Table2[[#Headers],[Car]], MOD(Table4[[#This Row],[Num]], 4)+1, 0)</f>
        <v>Polecat</v>
      </c>
      <c r="N2850" t="str">
        <f ca="1">OFFSET(Table3[[#Headers],[Property]], MOD(Table4[[#This Row],[Num]], 3)+1, 0)</f>
        <v>weight</v>
      </c>
      <c r="O2850" s="1">
        <f ca="1">1/(1/VLOOKUP(Table4[[#This Row],[Template]],Table1[], 2, FALSE)+1/VLOOKUP(Table4[[#This Row],[Car]],Table2[],2,FALSE))*2</f>
        <v>0.3428571428571428</v>
      </c>
      <c r="P2850" s="1">
        <f ca="1">1/(1/VLOOKUP(Table4[[#This Row],[Template]],Table1[], 3, FALSE)+1/VLOOKUP(Table4[[#This Row],[Car]],Table2[],3,FALSE))*2</f>
        <v>0.43636363636363629</v>
      </c>
      <c r="Q2850" s="1" t="str">
        <f ca="1">SUBSTITUTE(SUBSTITUTE(Table4[[#This Row],[Template]], "$", Table4[[#This Row],[Car]]), "%", Table4[[#This Row],[Property]])</f>
        <v>What does the Polecat have as weight?</v>
      </c>
      <c r="R2850" s="1" t="str">
        <f ca="1">IF(RAND()&gt;Table4[[#This Row],[offer1prob]], "yes", "no")</f>
        <v>yes</v>
      </c>
      <c r="S2850" s="1" t="str">
        <f ca="1">IF(RAND()&lt;Table4[[#This Row],[offer1prob]], "yes", "no")</f>
        <v>no</v>
      </c>
      <c r="T2850" s="1" t="str">
        <f ca="1">"performConversation '" &amp; Table4[[#This Row],[question]] &amp; "' '" &amp; Table4[[#This Row],[answerToAppointmentRequest]] &amp; "' '" &amp; Table4[[#This Row],[answerToMailRequest]] &amp; "'"</f>
        <v>performConversation 'What does the Polecat have as weight?' 'yes' 'no'</v>
      </c>
    </row>
    <row r="2851" spans="11:20" x14ac:dyDescent="0.25">
      <c r="K2851">
        <v>2850</v>
      </c>
      <c r="L2851" t="str">
        <f ca="1">OFFSET(Table1[[#Headers],[Template]], MOD(Table4[[#This Row],[Num]], 5)+1, 0)</f>
        <v>Why is the $ so expensive?</v>
      </c>
      <c r="M2851" t="str">
        <f ca="1">OFFSET(Table2[[#Headers],[Car]], MOD(Table4[[#This Row],[Num]], 4)+1, 0)</f>
        <v>Sea Otter</v>
      </c>
      <c r="N2851" t="str">
        <f ca="1">OFFSET(Table3[[#Headers],[Property]], MOD(Table4[[#This Row],[Num]], 3)+1, 0)</f>
        <v>mpg</v>
      </c>
      <c r="O2851" s="1">
        <f ca="1">1/(1/VLOOKUP(Table4[[#This Row],[Template]],Table1[], 2, FALSE)+1/VLOOKUP(Table4[[#This Row],[Car]],Table2[],2,FALSE))*2</f>
        <v>0.3428571428571428</v>
      </c>
      <c r="P2851" s="1">
        <f ca="1">1/(1/VLOOKUP(Table4[[#This Row],[Template]],Table1[], 3, FALSE)+1/VLOOKUP(Table4[[#This Row],[Car]],Table2[],3,FALSE))*2</f>
        <v>0.48</v>
      </c>
      <c r="Q2851" s="1" t="str">
        <f ca="1">SUBSTITUTE(SUBSTITUTE(Table4[[#This Row],[Template]], "$", Table4[[#This Row],[Car]]), "%", Table4[[#This Row],[Property]])</f>
        <v>Why is the Sea Otter so expensive?</v>
      </c>
      <c r="R2851" s="1" t="str">
        <f ca="1">IF(RAND()&gt;Table4[[#This Row],[offer1prob]], "yes", "no")</f>
        <v>no</v>
      </c>
      <c r="S2851" s="1" t="str">
        <f ca="1">IF(RAND()&lt;Table4[[#This Row],[offer1prob]], "yes", "no")</f>
        <v>no</v>
      </c>
      <c r="T2851" s="1" t="str">
        <f ca="1">"performConversation '" &amp; Table4[[#This Row],[question]] &amp; "' '" &amp; Table4[[#This Row],[answerToAppointmentRequest]] &amp; "' '" &amp; Table4[[#This Row],[answerToMailRequest]] &amp; "'"</f>
        <v>performConversation 'Why is the Sea Otter so expensive?' 'no' 'no'</v>
      </c>
    </row>
    <row r="2852" spans="11:20" x14ac:dyDescent="0.25">
      <c r="K2852">
        <v>2851</v>
      </c>
      <c r="L2852" t="str">
        <f ca="1">OFFSET(Table1[[#Headers],[Template]], MOD(Table4[[#This Row],[Num]], 5)+1, 0)</f>
        <v>Do you still manufacture the $?</v>
      </c>
      <c r="M2852" t="str">
        <f ca="1">OFFSET(Table2[[#Headers],[Car]], MOD(Table4[[#This Row],[Num]], 4)+1, 0)</f>
        <v>Sable</v>
      </c>
      <c r="N2852" t="str">
        <f ca="1">OFFSET(Table3[[#Headers],[Property]], MOD(Table4[[#This Row],[Num]], 3)+1, 0)</f>
        <v>color</v>
      </c>
      <c r="O2852" s="1">
        <f ca="1">1/(1/VLOOKUP(Table4[[#This Row],[Template]],Table1[], 2, FALSE)+1/VLOOKUP(Table4[[#This Row],[Car]],Table2[],2,FALSE))*2</f>
        <v>0.61538461538461542</v>
      </c>
      <c r="P2852" s="1">
        <f ca="1">1/(1/VLOOKUP(Table4[[#This Row],[Template]],Table1[], 3, FALSE)+1/VLOOKUP(Table4[[#This Row],[Car]],Table2[],3,FALSE))*2</f>
        <v>0.54545454545454541</v>
      </c>
      <c r="Q2852" s="1" t="str">
        <f ca="1">SUBSTITUTE(SUBSTITUTE(Table4[[#This Row],[Template]], "$", Table4[[#This Row],[Car]]), "%", Table4[[#This Row],[Property]])</f>
        <v>Do you still manufacture the Sable?</v>
      </c>
      <c r="R2852" s="1" t="str">
        <f ca="1">IF(RAND()&gt;Table4[[#This Row],[offer1prob]], "yes", "no")</f>
        <v>yes</v>
      </c>
      <c r="S2852" s="1" t="str">
        <f ca="1">IF(RAND()&lt;Table4[[#This Row],[offer1prob]], "yes", "no")</f>
        <v>yes</v>
      </c>
      <c r="T2852" s="1" t="str">
        <f ca="1">"performConversation '" &amp; Table4[[#This Row],[question]] &amp; "' '" &amp; Table4[[#This Row],[answerToAppointmentRequest]] &amp; "' '" &amp; Table4[[#This Row],[answerToMailRequest]] &amp; "'"</f>
        <v>performConversation 'Do you still manufacture the Sable?' 'yes' 'yes'</v>
      </c>
    </row>
    <row r="2853" spans="11:20" x14ac:dyDescent="0.25">
      <c r="K2853">
        <v>2852</v>
      </c>
      <c r="L2853" t="str">
        <f ca="1">OFFSET(Table1[[#Headers],[Template]], MOD(Table4[[#This Row],[Num]], 5)+1, 0)</f>
        <v>What is the % of the $?</v>
      </c>
      <c r="M2853" t="str">
        <f ca="1">OFFSET(Table2[[#Headers],[Car]], MOD(Table4[[#This Row],[Num]], 4)+1, 0)</f>
        <v>Wolverine</v>
      </c>
      <c r="N2853" t="str">
        <f ca="1">OFFSET(Table3[[#Headers],[Property]], MOD(Table4[[#This Row],[Num]], 3)+1, 0)</f>
        <v>weight</v>
      </c>
      <c r="O2853" s="1">
        <f ca="1">1/(1/VLOOKUP(Table4[[#This Row],[Template]],Table1[], 2, FALSE)+1/VLOOKUP(Table4[[#This Row],[Car]],Table2[],2,FALSE))*2</f>
        <v>0.6</v>
      </c>
      <c r="P2853" s="1">
        <f ca="1">1/(1/VLOOKUP(Table4[[#This Row],[Template]],Table1[], 3, FALSE)+1/VLOOKUP(Table4[[#This Row],[Car]],Table2[],3,FALSE))*2</f>
        <v>0.3428571428571428</v>
      </c>
      <c r="Q2853" s="1" t="str">
        <f ca="1">SUBSTITUTE(SUBSTITUTE(Table4[[#This Row],[Template]], "$", Table4[[#This Row],[Car]]), "%", Table4[[#This Row],[Property]])</f>
        <v>What is the weight of the Wolverine?</v>
      </c>
      <c r="R2853" s="1" t="str">
        <f ca="1">IF(RAND()&gt;Table4[[#This Row],[offer1prob]], "yes", "no")</f>
        <v>no</v>
      </c>
      <c r="S2853" s="1" t="str">
        <f ca="1">IF(RAND()&lt;Table4[[#This Row],[offer1prob]], "yes", "no")</f>
        <v>yes</v>
      </c>
      <c r="T2853" s="1" t="str">
        <f ca="1">"performConversation '" &amp; Table4[[#This Row],[question]] &amp; "' '" &amp; Table4[[#This Row],[answerToAppointmentRequest]] &amp; "' '" &amp; Table4[[#This Row],[answerToMailRequest]] &amp; "'"</f>
        <v>performConversation 'What is the weight of the Wolverine?' 'no' 'yes'</v>
      </c>
    </row>
    <row r="2854" spans="11:20" x14ac:dyDescent="0.25">
      <c r="K2854">
        <v>2853</v>
      </c>
      <c r="L2854" t="str">
        <f ca="1">OFFSET(Table1[[#Headers],[Template]], MOD(Table4[[#This Row],[Num]], 5)+1, 0)</f>
        <v>The $ is crap</v>
      </c>
      <c r="M2854" t="str">
        <f ca="1">OFFSET(Table2[[#Headers],[Car]], MOD(Table4[[#This Row],[Num]], 4)+1, 0)</f>
        <v>Polecat</v>
      </c>
      <c r="N2854" t="str">
        <f ca="1">OFFSET(Table3[[#Headers],[Property]], MOD(Table4[[#This Row],[Num]], 3)+1, 0)</f>
        <v>mpg</v>
      </c>
      <c r="O2854" s="1">
        <f ca="1">1/(1/VLOOKUP(Table4[[#This Row],[Template]],Table1[], 2, FALSE)+1/VLOOKUP(Table4[[#This Row],[Car]],Table2[],2,FALSE))*2</f>
        <v>0.26666666666666666</v>
      </c>
      <c r="P2854" s="1">
        <f ca="1">1/(1/VLOOKUP(Table4[[#This Row],[Template]],Table1[], 3, FALSE)+1/VLOOKUP(Table4[[#This Row],[Car]],Table2[],3,FALSE))*2</f>
        <v>0.32</v>
      </c>
      <c r="Q2854" s="1" t="str">
        <f ca="1">SUBSTITUTE(SUBSTITUTE(Table4[[#This Row],[Template]], "$", Table4[[#This Row],[Car]]), "%", Table4[[#This Row],[Property]])</f>
        <v>The Polecat is crap</v>
      </c>
      <c r="R2854" s="1" t="str">
        <f ca="1">IF(RAND()&gt;Table4[[#This Row],[offer1prob]], "yes", "no")</f>
        <v>yes</v>
      </c>
      <c r="S2854" s="1" t="str">
        <f ca="1">IF(RAND()&lt;Table4[[#This Row],[offer1prob]], "yes", "no")</f>
        <v>no</v>
      </c>
      <c r="T2854" s="1" t="str">
        <f ca="1">"performConversation '" &amp; Table4[[#This Row],[question]] &amp; "' '" &amp; Table4[[#This Row],[answerToAppointmentRequest]] &amp; "' '" &amp; Table4[[#This Row],[answerToMailRequest]] &amp; "'"</f>
        <v>performConversation 'The Polecat is crap' 'yes' 'no'</v>
      </c>
    </row>
    <row r="2855" spans="11:20" x14ac:dyDescent="0.25">
      <c r="K2855">
        <v>2854</v>
      </c>
      <c r="L2855" t="str">
        <f ca="1">OFFSET(Table1[[#Headers],[Template]], MOD(Table4[[#This Row],[Num]], 5)+1, 0)</f>
        <v>What does the $ have as %?</v>
      </c>
      <c r="M2855" t="str">
        <f ca="1">OFFSET(Table2[[#Headers],[Car]], MOD(Table4[[#This Row],[Num]], 4)+1, 0)</f>
        <v>Sea Otter</v>
      </c>
      <c r="N2855" t="str">
        <f ca="1">OFFSET(Table3[[#Headers],[Property]], MOD(Table4[[#This Row],[Num]], 3)+1, 0)</f>
        <v>color</v>
      </c>
      <c r="O2855" s="1">
        <f ca="1">1/(1/VLOOKUP(Table4[[#This Row],[Template]],Table1[], 2, FALSE)+1/VLOOKUP(Table4[[#This Row],[Car]],Table2[],2,FALSE))*2</f>
        <v>0.3</v>
      </c>
      <c r="P2855" s="1">
        <f ca="1">1/(1/VLOOKUP(Table4[[#This Row],[Template]],Table1[], 3, FALSE)+1/VLOOKUP(Table4[[#This Row],[Car]],Table2[],3,FALSE))*2</f>
        <v>0.3428571428571428</v>
      </c>
      <c r="Q2855" s="1" t="str">
        <f ca="1">SUBSTITUTE(SUBSTITUTE(Table4[[#This Row],[Template]], "$", Table4[[#This Row],[Car]]), "%", Table4[[#This Row],[Property]])</f>
        <v>What does the Sea Otter have as color?</v>
      </c>
      <c r="R2855" s="1" t="str">
        <f ca="1">IF(RAND()&gt;Table4[[#This Row],[offer1prob]], "yes", "no")</f>
        <v>yes</v>
      </c>
      <c r="S2855" s="1" t="str">
        <f ca="1">IF(RAND()&lt;Table4[[#This Row],[offer1prob]], "yes", "no")</f>
        <v>yes</v>
      </c>
      <c r="T2855" s="1" t="str">
        <f ca="1">"performConversation '" &amp; Table4[[#This Row],[question]] &amp; "' '" &amp; Table4[[#This Row],[answerToAppointmentRequest]] &amp; "' '" &amp; Table4[[#This Row],[answerToMailRequest]] &amp; "'"</f>
        <v>performConversation 'What does the Sea Otter have as color?' 'yes' 'yes'</v>
      </c>
    </row>
    <row r="2856" spans="11:20" x14ac:dyDescent="0.25">
      <c r="K2856">
        <v>2855</v>
      </c>
      <c r="L2856" t="str">
        <f ca="1">OFFSET(Table1[[#Headers],[Template]], MOD(Table4[[#This Row],[Num]], 5)+1, 0)</f>
        <v>Why is the $ so expensive?</v>
      </c>
      <c r="M2856" t="str">
        <f ca="1">OFFSET(Table2[[#Headers],[Car]], MOD(Table4[[#This Row],[Num]], 4)+1, 0)</f>
        <v>Sable</v>
      </c>
      <c r="N2856" t="str">
        <f ca="1">OFFSET(Table3[[#Headers],[Property]], MOD(Table4[[#This Row],[Num]], 3)+1, 0)</f>
        <v>weight</v>
      </c>
      <c r="O2856" s="1">
        <f ca="1">1/(1/VLOOKUP(Table4[[#This Row],[Template]],Table1[], 2, FALSE)+1/VLOOKUP(Table4[[#This Row],[Car]],Table2[],2,FALSE))*2</f>
        <v>0.53333333333333333</v>
      </c>
      <c r="P2856" s="1">
        <f ca="1">1/(1/VLOOKUP(Table4[[#This Row],[Template]],Table1[], 3, FALSE)+1/VLOOKUP(Table4[[#This Row],[Car]],Table2[],3,FALSE))*2</f>
        <v>0.6</v>
      </c>
      <c r="Q2856" s="1" t="str">
        <f ca="1">SUBSTITUTE(SUBSTITUTE(Table4[[#This Row],[Template]], "$", Table4[[#This Row],[Car]]), "%", Table4[[#This Row],[Property]])</f>
        <v>Why is the Sable so expensive?</v>
      </c>
      <c r="R2856" s="1" t="str">
        <f ca="1">IF(RAND()&gt;Table4[[#This Row],[offer1prob]], "yes", "no")</f>
        <v>no</v>
      </c>
      <c r="S2856" s="1" t="str">
        <f ca="1">IF(RAND()&lt;Table4[[#This Row],[offer1prob]], "yes", "no")</f>
        <v>no</v>
      </c>
      <c r="T2856" s="1" t="str">
        <f ca="1">"performConversation '" &amp; Table4[[#This Row],[question]] &amp; "' '" &amp; Table4[[#This Row],[answerToAppointmentRequest]] &amp; "' '" &amp; Table4[[#This Row],[answerToMailRequest]] &amp; "'"</f>
        <v>performConversation 'Why is the Sable so expensive?' 'no' 'no'</v>
      </c>
    </row>
    <row r="2857" spans="11:20" x14ac:dyDescent="0.25">
      <c r="K2857">
        <v>2856</v>
      </c>
      <c r="L2857" t="str">
        <f ca="1">OFFSET(Table1[[#Headers],[Template]], MOD(Table4[[#This Row],[Num]], 5)+1, 0)</f>
        <v>Do you still manufacture the $?</v>
      </c>
      <c r="M2857" t="str">
        <f ca="1">OFFSET(Table2[[#Headers],[Car]], MOD(Table4[[#This Row],[Num]], 4)+1, 0)</f>
        <v>Wolverine</v>
      </c>
      <c r="N2857" t="str">
        <f ca="1">OFFSET(Table3[[#Headers],[Property]], MOD(Table4[[#This Row],[Num]], 3)+1, 0)</f>
        <v>mpg</v>
      </c>
      <c r="O2857" s="1">
        <f ca="1">1/(1/VLOOKUP(Table4[[#This Row],[Template]],Table1[], 2, FALSE)+1/VLOOKUP(Table4[[#This Row],[Car]],Table2[],2,FALSE))*2</f>
        <v>0.54545454545454541</v>
      </c>
      <c r="P2857" s="1">
        <f ca="1">1/(1/VLOOKUP(Table4[[#This Row],[Template]],Table1[], 3, FALSE)+1/VLOOKUP(Table4[[#This Row],[Car]],Table2[],3,FALSE))*2</f>
        <v>0.37499999999999994</v>
      </c>
      <c r="Q2857" s="1" t="str">
        <f ca="1">SUBSTITUTE(SUBSTITUTE(Table4[[#This Row],[Template]], "$", Table4[[#This Row],[Car]]), "%", Table4[[#This Row],[Property]])</f>
        <v>Do you still manufacture the Wolverine?</v>
      </c>
      <c r="R2857" s="1" t="str">
        <f ca="1">IF(RAND()&gt;Table4[[#This Row],[offer1prob]], "yes", "no")</f>
        <v>no</v>
      </c>
      <c r="S2857" s="1" t="str">
        <f ca="1">IF(RAND()&lt;Table4[[#This Row],[offer1prob]], "yes", "no")</f>
        <v>no</v>
      </c>
      <c r="T2857" s="1" t="str">
        <f ca="1">"performConversation '" &amp; Table4[[#This Row],[question]] &amp; "' '" &amp; Table4[[#This Row],[answerToAppointmentRequest]] &amp; "' '" &amp; Table4[[#This Row],[answerToMailRequest]] &amp; "'"</f>
        <v>performConversation 'Do you still manufacture the Wolverine?' 'no' 'no'</v>
      </c>
    </row>
    <row r="2858" spans="11:20" x14ac:dyDescent="0.25">
      <c r="K2858">
        <v>2857</v>
      </c>
      <c r="L2858" t="str">
        <f ca="1">OFFSET(Table1[[#Headers],[Template]], MOD(Table4[[#This Row],[Num]], 5)+1, 0)</f>
        <v>What is the % of the $?</v>
      </c>
      <c r="M2858" t="str">
        <f ca="1">OFFSET(Table2[[#Headers],[Car]], MOD(Table4[[#This Row],[Num]], 4)+1, 0)</f>
        <v>Polecat</v>
      </c>
      <c r="N2858" t="str">
        <f ca="1">OFFSET(Table3[[#Headers],[Property]], MOD(Table4[[#This Row],[Num]], 3)+1, 0)</f>
        <v>color</v>
      </c>
      <c r="O2858" s="1">
        <f ca="1">1/(1/VLOOKUP(Table4[[#This Row],[Template]],Table1[], 2, FALSE)+1/VLOOKUP(Table4[[#This Row],[Car]],Table2[],2,FALSE))*2</f>
        <v>0.48</v>
      </c>
      <c r="P2858" s="1">
        <f ca="1">1/(1/VLOOKUP(Table4[[#This Row],[Template]],Table1[], 3, FALSE)+1/VLOOKUP(Table4[[#This Row],[Car]],Table2[],3,FALSE))*2</f>
        <v>0.53333333333333333</v>
      </c>
      <c r="Q2858" s="1" t="str">
        <f ca="1">SUBSTITUTE(SUBSTITUTE(Table4[[#This Row],[Template]], "$", Table4[[#This Row],[Car]]), "%", Table4[[#This Row],[Property]])</f>
        <v>What is the color of the Polecat?</v>
      </c>
      <c r="R2858" s="1" t="str">
        <f ca="1">IF(RAND()&gt;Table4[[#This Row],[offer1prob]], "yes", "no")</f>
        <v>yes</v>
      </c>
      <c r="S2858" s="1" t="str">
        <f ca="1">IF(RAND()&lt;Table4[[#This Row],[offer1prob]], "yes", "no")</f>
        <v>no</v>
      </c>
      <c r="T2858" s="1" t="str">
        <f ca="1">"performConversation '" &amp; Table4[[#This Row],[question]] &amp; "' '" &amp; Table4[[#This Row],[answerToAppointmentRequest]] &amp; "' '" &amp; Table4[[#This Row],[answerToMailRequest]] &amp; "'"</f>
        <v>performConversation 'What is the color of the Polecat?' 'yes' 'no'</v>
      </c>
    </row>
    <row r="2859" spans="11:20" x14ac:dyDescent="0.25">
      <c r="K2859">
        <v>2858</v>
      </c>
      <c r="L2859" t="str">
        <f ca="1">OFFSET(Table1[[#Headers],[Template]], MOD(Table4[[#This Row],[Num]], 5)+1, 0)</f>
        <v>The $ is crap</v>
      </c>
      <c r="M2859" t="str">
        <f ca="1">OFFSET(Table2[[#Headers],[Car]], MOD(Table4[[#This Row],[Num]], 4)+1, 0)</f>
        <v>Sea Otter</v>
      </c>
      <c r="N2859" t="str">
        <f ca="1">OFFSET(Table3[[#Headers],[Property]], MOD(Table4[[#This Row],[Num]], 3)+1, 0)</f>
        <v>weight</v>
      </c>
      <c r="O2859" s="1">
        <f ca="1">1/(1/VLOOKUP(Table4[[#This Row],[Template]],Table1[], 2, FALSE)+1/VLOOKUP(Table4[[#This Row],[Car]],Table2[],2,FALSE))*2</f>
        <v>0.24</v>
      </c>
      <c r="P2859" s="1">
        <f ca="1">1/(1/VLOOKUP(Table4[[#This Row],[Template]],Table1[], 3, FALSE)+1/VLOOKUP(Table4[[#This Row],[Car]],Table2[],3,FALSE))*2</f>
        <v>0.26666666666666666</v>
      </c>
      <c r="Q2859" s="1" t="str">
        <f ca="1">SUBSTITUTE(SUBSTITUTE(Table4[[#This Row],[Template]], "$", Table4[[#This Row],[Car]]), "%", Table4[[#This Row],[Property]])</f>
        <v>The Sea Otter is crap</v>
      </c>
      <c r="R2859" s="1" t="str">
        <f ca="1">IF(RAND()&gt;Table4[[#This Row],[offer1prob]], "yes", "no")</f>
        <v>yes</v>
      </c>
      <c r="S2859" s="1" t="str">
        <f ca="1">IF(RAND()&lt;Table4[[#This Row],[offer1prob]], "yes", "no")</f>
        <v>no</v>
      </c>
      <c r="T2859" s="1" t="str">
        <f ca="1">"performConversation '" &amp; Table4[[#This Row],[question]] &amp; "' '" &amp; Table4[[#This Row],[answerToAppointmentRequest]] &amp; "' '" &amp; Table4[[#This Row],[answerToMailRequest]] &amp; "'"</f>
        <v>performConversation 'The Sea Otter is crap' 'yes' 'no'</v>
      </c>
    </row>
    <row r="2860" spans="11:20" x14ac:dyDescent="0.25">
      <c r="K2860">
        <v>2859</v>
      </c>
      <c r="L2860" t="str">
        <f ca="1">OFFSET(Table1[[#Headers],[Template]], MOD(Table4[[#This Row],[Num]], 5)+1, 0)</f>
        <v>What does the $ have as %?</v>
      </c>
      <c r="M2860" t="str">
        <f ca="1">OFFSET(Table2[[#Headers],[Car]], MOD(Table4[[#This Row],[Num]], 4)+1, 0)</f>
        <v>Sable</v>
      </c>
      <c r="N2860" t="str">
        <f ca="1">OFFSET(Table3[[#Headers],[Property]], MOD(Table4[[#This Row],[Num]], 3)+1, 0)</f>
        <v>mpg</v>
      </c>
      <c r="O2860" s="1">
        <f ca="1">1/(1/VLOOKUP(Table4[[#This Row],[Template]],Table1[], 2, FALSE)+1/VLOOKUP(Table4[[#This Row],[Car]],Table2[],2,FALSE))*2</f>
        <v>0.43636363636363629</v>
      </c>
      <c r="P2860" s="1">
        <f ca="1">1/(1/VLOOKUP(Table4[[#This Row],[Template]],Table1[], 3, FALSE)+1/VLOOKUP(Table4[[#This Row],[Car]],Table2[],3,FALSE))*2</f>
        <v>0.4</v>
      </c>
      <c r="Q2860" s="1" t="str">
        <f ca="1">SUBSTITUTE(SUBSTITUTE(Table4[[#This Row],[Template]], "$", Table4[[#This Row],[Car]]), "%", Table4[[#This Row],[Property]])</f>
        <v>What does the Sable have as mpg?</v>
      </c>
      <c r="R2860" s="1" t="str">
        <f ca="1">IF(RAND()&gt;Table4[[#This Row],[offer1prob]], "yes", "no")</f>
        <v>no</v>
      </c>
      <c r="S2860" s="1" t="str">
        <f ca="1">IF(RAND()&lt;Table4[[#This Row],[offer1prob]], "yes", "no")</f>
        <v>no</v>
      </c>
      <c r="T2860" s="1" t="str">
        <f ca="1">"performConversation '" &amp; Table4[[#This Row],[question]] &amp; "' '" &amp; Table4[[#This Row],[answerToAppointmentRequest]] &amp; "' '" &amp; Table4[[#This Row],[answerToMailRequest]] &amp; "'"</f>
        <v>performConversation 'What does the Sable have as mpg?' 'no' 'no'</v>
      </c>
    </row>
    <row r="2861" spans="11:20" x14ac:dyDescent="0.25">
      <c r="K2861">
        <v>2860</v>
      </c>
      <c r="L2861" t="str">
        <f ca="1">OFFSET(Table1[[#Headers],[Template]], MOD(Table4[[#This Row],[Num]], 5)+1, 0)</f>
        <v>Why is the $ so expensive?</v>
      </c>
      <c r="M2861" t="str">
        <f ca="1">OFFSET(Table2[[#Headers],[Car]], MOD(Table4[[#This Row],[Num]], 4)+1, 0)</f>
        <v>Wolverine</v>
      </c>
      <c r="N2861" t="str">
        <f ca="1">OFFSET(Table3[[#Headers],[Property]], MOD(Table4[[#This Row],[Num]], 3)+1, 0)</f>
        <v>color</v>
      </c>
      <c r="O2861" s="1">
        <f ca="1">1/(1/VLOOKUP(Table4[[#This Row],[Template]],Table1[], 2, FALSE)+1/VLOOKUP(Table4[[#This Row],[Car]],Table2[],2,FALSE))*2</f>
        <v>0.48</v>
      </c>
      <c r="P2861" s="1">
        <f ca="1">1/(1/VLOOKUP(Table4[[#This Row],[Template]],Table1[], 3, FALSE)+1/VLOOKUP(Table4[[#This Row],[Car]],Table2[],3,FALSE))*2</f>
        <v>0.4</v>
      </c>
      <c r="Q2861" s="1" t="str">
        <f ca="1">SUBSTITUTE(SUBSTITUTE(Table4[[#This Row],[Template]], "$", Table4[[#This Row],[Car]]), "%", Table4[[#This Row],[Property]])</f>
        <v>Why is the Wolverine so expensive?</v>
      </c>
      <c r="R2861" s="1" t="str">
        <f ca="1">IF(RAND()&gt;Table4[[#This Row],[offer1prob]], "yes", "no")</f>
        <v>no</v>
      </c>
      <c r="S2861" s="1" t="str">
        <f ca="1">IF(RAND()&lt;Table4[[#This Row],[offer1prob]], "yes", "no")</f>
        <v>no</v>
      </c>
      <c r="T2861" s="1" t="str">
        <f ca="1">"performConversation '" &amp; Table4[[#This Row],[question]] &amp; "' '" &amp; Table4[[#This Row],[answerToAppointmentRequest]] &amp; "' '" &amp; Table4[[#This Row],[answerToMailRequest]] &amp; "'"</f>
        <v>performConversation 'Why is the Wolverine so expensive?' 'no' 'no'</v>
      </c>
    </row>
    <row r="2862" spans="11:20" x14ac:dyDescent="0.25">
      <c r="K2862">
        <v>2861</v>
      </c>
      <c r="L2862" t="str">
        <f ca="1">OFFSET(Table1[[#Headers],[Template]], MOD(Table4[[#This Row],[Num]], 5)+1, 0)</f>
        <v>Do you still manufacture the $?</v>
      </c>
      <c r="M2862" t="str">
        <f ca="1">OFFSET(Table2[[#Headers],[Car]], MOD(Table4[[#This Row],[Num]], 4)+1, 0)</f>
        <v>Polecat</v>
      </c>
      <c r="N2862" t="str">
        <f ca="1">OFFSET(Table3[[#Headers],[Property]], MOD(Table4[[#This Row],[Num]], 3)+1, 0)</f>
        <v>weight</v>
      </c>
      <c r="O2862" s="1">
        <f ca="1">1/(1/VLOOKUP(Table4[[#This Row],[Template]],Table1[], 2, FALSE)+1/VLOOKUP(Table4[[#This Row],[Car]],Table2[],2,FALSE))*2</f>
        <v>0.44444444444444442</v>
      </c>
      <c r="P2862" s="1">
        <f ca="1">1/(1/VLOOKUP(Table4[[#This Row],[Template]],Table1[], 3, FALSE)+1/VLOOKUP(Table4[[#This Row],[Car]],Table2[],3,FALSE))*2</f>
        <v>0.61538461538461542</v>
      </c>
      <c r="Q2862" s="1" t="str">
        <f ca="1">SUBSTITUTE(SUBSTITUTE(Table4[[#This Row],[Template]], "$", Table4[[#This Row],[Car]]), "%", Table4[[#This Row],[Property]])</f>
        <v>Do you still manufacture the Polecat?</v>
      </c>
      <c r="R2862" s="1" t="str">
        <f ca="1">IF(RAND()&gt;Table4[[#This Row],[offer1prob]], "yes", "no")</f>
        <v>no</v>
      </c>
      <c r="S2862" s="1" t="str">
        <f ca="1">IF(RAND()&lt;Table4[[#This Row],[offer1prob]], "yes", "no")</f>
        <v>no</v>
      </c>
      <c r="T2862" s="1" t="str">
        <f ca="1">"performConversation '" &amp; Table4[[#This Row],[question]] &amp; "' '" &amp; Table4[[#This Row],[answerToAppointmentRequest]] &amp; "' '" &amp; Table4[[#This Row],[answerToMailRequest]] &amp; "'"</f>
        <v>performConversation 'Do you still manufacture the Polecat?' 'no' 'no'</v>
      </c>
    </row>
    <row r="2863" spans="11:20" x14ac:dyDescent="0.25">
      <c r="K2863">
        <v>2862</v>
      </c>
      <c r="L2863" t="str">
        <f ca="1">OFFSET(Table1[[#Headers],[Template]], MOD(Table4[[#This Row],[Num]], 5)+1, 0)</f>
        <v>What is the % of the $?</v>
      </c>
      <c r="M2863" t="str">
        <f ca="1">OFFSET(Table2[[#Headers],[Car]], MOD(Table4[[#This Row],[Num]], 4)+1, 0)</f>
        <v>Sea Otter</v>
      </c>
      <c r="N2863" t="str">
        <f ca="1">OFFSET(Table3[[#Headers],[Property]], MOD(Table4[[#This Row],[Num]], 3)+1, 0)</f>
        <v>mpg</v>
      </c>
      <c r="O2863" s="1">
        <f ca="1">1/(1/VLOOKUP(Table4[[#This Row],[Template]],Table1[], 2, FALSE)+1/VLOOKUP(Table4[[#This Row],[Car]],Table2[],2,FALSE))*2</f>
        <v>0.4</v>
      </c>
      <c r="P2863" s="1">
        <f ca="1">1/(1/VLOOKUP(Table4[[#This Row],[Template]],Table1[], 3, FALSE)+1/VLOOKUP(Table4[[#This Row],[Car]],Table2[],3,FALSE))*2</f>
        <v>0.4</v>
      </c>
      <c r="Q2863" s="1" t="str">
        <f ca="1">SUBSTITUTE(SUBSTITUTE(Table4[[#This Row],[Template]], "$", Table4[[#This Row],[Car]]), "%", Table4[[#This Row],[Property]])</f>
        <v>What is the mpg of the Sea Otter?</v>
      </c>
      <c r="R2863" s="1" t="str">
        <f ca="1">IF(RAND()&gt;Table4[[#This Row],[offer1prob]], "yes", "no")</f>
        <v>no</v>
      </c>
      <c r="S2863" s="1" t="str">
        <f ca="1">IF(RAND()&lt;Table4[[#This Row],[offer1prob]], "yes", "no")</f>
        <v>no</v>
      </c>
      <c r="T2863" s="1" t="str">
        <f ca="1">"performConversation '" &amp; Table4[[#This Row],[question]] &amp; "' '" &amp; Table4[[#This Row],[answerToAppointmentRequest]] &amp; "' '" &amp; Table4[[#This Row],[answerToMailRequest]] &amp; "'"</f>
        <v>performConversation 'What is the mpg of the Sea Otter?' 'no' 'no'</v>
      </c>
    </row>
    <row r="2864" spans="11:20" x14ac:dyDescent="0.25">
      <c r="K2864">
        <v>2863</v>
      </c>
      <c r="L2864" t="str">
        <f ca="1">OFFSET(Table1[[#Headers],[Template]], MOD(Table4[[#This Row],[Num]], 5)+1, 0)</f>
        <v>The $ is crap</v>
      </c>
      <c r="M2864" t="str">
        <f ca="1">OFFSET(Table2[[#Headers],[Car]], MOD(Table4[[#This Row],[Num]], 4)+1, 0)</f>
        <v>Sable</v>
      </c>
      <c r="N2864" t="str">
        <f ca="1">OFFSET(Table3[[#Headers],[Property]], MOD(Table4[[#This Row],[Num]], 3)+1, 0)</f>
        <v>color</v>
      </c>
      <c r="O2864" s="1">
        <f ca="1">1/(1/VLOOKUP(Table4[[#This Row],[Template]],Table1[], 2, FALSE)+1/VLOOKUP(Table4[[#This Row],[Car]],Table2[],2,FALSE))*2</f>
        <v>0.32</v>
      </c>
      <c r="P2864" s="1">
        <f ca="1">1/(1/VLOOKUP(Table4[[#This Row],[Template]],Table1[], 3, FALSE)+1/VLOOKUP(Table4[[#This Row],[Car]],Table2[],3,FALSE))*2</f>
        <v>0.3</v>
      </c>
      <c r="Q2864" s="1" t="str">
        <f ca="1">SUBSTITUTE(SUBSTITUTE(Table4[[#This Row],[Template]], "$", Table4[[#This Row],[Car]]), "%", Table4[[#This Row],[Property]])</f>
        <v>The Sable is crap</v>
      </c>
      <c r="R2864" s="1" t="str">
        <f ca="1">IF(RAND()&gt;Table4[[#This Row],[offer1prob]], "yes", "no")</f>
        <v>no</v>
      </c>
      <c r="S2864" s="1" t="str">
        <f ca="1">IF(RAND()&lt;Table4[[#This Row],[offer1prob]], "yes", "no")</f>
        <v>no</v>
      </c>
      <c r="T2864" s="1" t="str">
        <f ca="1">"performConversation '" &amp; Table4[[#This Row],[question]] &amp; "' '" &amp; Table4[[#This Row],[answerToAppointmentRequest]] &amp; "' '" &amp; Table4[[#This Row],[answerToMailRequest]] &amp; "'"</f>
        <v>performConversation 'The Sable is crap' 'no' 'no'</v>
      </c>
    </row>
    <row r="2865" spans="11:20" x14ac:dyDescent="0.25">
      <c r="K2865">
        <v>2864</v>
      </c>
      <c r="L2865" t="str">
        <f ca="1">OFFSET(Table1[[#Headers],[Template]], MOD(Table4[[#This Row],[Num]], 5)+1, 0)</f>
        <v>What does the $ have as %?</v>
      </c>
      <c r="M2865" t="str">
        <f ca="1">OFFSET(Table2[[#Headers],[Car]], MOD(Table4[[#This Row],[Num]], 4)+1, 0)</f>
        <v>Wolverine</v>
      </c>
      <c r="N2865" t="str">
        <f ca="1">OFFSET(Table3[[#Headers],[Property]], MOD(Table4[[#This Row],[Num]], 3)+1, 0)</f>
        <v>weight</v>
      </c>
      <c r="O2865" s="1">
        <f ca="1">1/(1/VLOOKUP(Table4[[#This Row],[Template]],Table1[], 2, FALSE)+1/VLOOKUP(Table4[[#This Row],[Car]],Table2[],2,FALSE))*2</f>
        <v>0.4</v>
      </c>
      <c r="P2865" s="1">
        <f ca="1">1/(1/VLOOKUP(Table4[[#This Row],[Template]],Table1[], 3, FALSE)+1/VLOOKUP(Table4[[#This Row],[Car]],Table2[],3,FALSE))*2</f>
        <v>0.3</v>
      </c>
      <c r="Q2865" s="1" t="str">
        <f ca="1">SUBSTITUTE(SUBSTITUTE(Table4[[#This Row],[Template]], "$", Table4[[#This Row],[Car]]), "%", Table4[[#This Row],[Property]])</f>
        <v>What does the Wolverine have as weight?</v>
      </c>
      <c r="R2865" s="1" t="str">
        <f ca="1">IF(RAND()&gt;Table4[[#This Row],[offer1prob]], "yes", "no")</f>
        <v>no</v>
      </c>
      <c r="S2865" s="1" t="str">
        <f ca="1">IF(RAND()&lt;Table4[[#This Row],[offer1prob]], "yes", "no")</f>
        <v>no</v>
      </c>
      <c r="T2865" s="1" t="str">
        <f ca="1">"performConversation '" &amp; Table4[[#This Row],[question]] &amp; "' '" &amp; Table4[[#This Row],[answerToAppointmentRequest]] &amp; "' '" &amp; Table4[[#This Row],[answerToMailRequest]] &amp; "'"</f>
        <v>performConversation 'What does the Wolverine have as weight?' 'no' 'no'</v>
      </c>
    </row>
    <row r="2866" spans="11:20" x14ac:dyDescent="0.25">
      <c r="K2866">
        <v>2865</v>
      </c>
      <c r="L2866" t="str">
        <f ca="1">OFFSET(Table1[[#Headers],[Template]], MOD(Table4[[#This Row],[Num]], 5)+1, 0)</f>
        <v>Why is the $ so expensive?</v>
      </c>
      <c r="M2866" t="str">
        <f ca="1">OFFSET(Table2[[#Headers],[Car]], MOD(Table4[[#This Row],[Num]], 4)+1, 0)</f>
        <v>Polecat</v>
      </c>
      <c r="N2866" t="str">
        <f ca="1">OFFSET(Table3[[#Headers],[Property]], MOD(Table4[[#This Row],[Num]], 3)+1, 0)</f>
        <v>mpg</v>
      </c>
      <c r="O2866" s="1">
        <f ca="1">1/(1/VLOOKUP(Table4[[#This Row],[Template]],Table1[], 2, FALSE)+1/VLOOKUP(Table4[[#This Row],[Car]],Table2[],2,FALSE))*2</f>
        <v>0.4</v>
      </c>
      <c r="P2866" s="1">
        <f ca="1">1/(1/VLOOKUP(Table4[[#This Row],[Template]],Table1[], 3, FALSE)+1/VLOOKUP(Table4[[#This Row],[Car]],Table2[],3,FALSE))*2</f>
        <v>0.68571428571428561</v>
      </c>
      <c r="Q2866" s="1" t="str">
        <f ca="1">SUBSTITUTE(SUBSTITUTE(Table4[[#This Row],[Template]], "$", Table4[[#This Row],[Car]]), "%", Table4[[#This Row],[Property]])</f>
        <v>Why is the Polecat so expensive?</v>
      </c>
      <c r="R2866" s="1" t="str">
        <f ca="1">IF(RAND()&gt;Table4[[#This Row],[offer1prob]], "yes", "no")</f>
        <v>no</v>
      </c>
      <c r="S2866" s="1" t="str">
        <f ca="1">IF(RAND()&lt;Table4[[#This Row],[offer1prob]], "yes", "no")</f>
        <v>yes</v>
      </c>
      <c r="T2866" s="1" t="str">
        <f ca="1">"performConversation '" &amp; Table4[[#This Row],[question]] &amp; "' '" &amp; Table4[[#This Row],[answerToAppointmentRequest]] &amp; "' '" &amp; Table4[[#This Row],[answerToMailRequest]] &amp; "'"</f>
        <v>performConversation 'Why is the Polecat so expensive?' 'no' 'yes'</v>
      </c>
    </row>
    <row r="2867" spans="11:20" x14ac:dyDescent="0.25">
      <c r="K2867">
        <v>2866</v>
      </c>
      <c r="L2867" t="str">
        <f ca="1">OFFSET(Table1[[#Headers],[Template]], MOD(Table4[[#This Row],[Num]], 5)+1, 0)</f>
        <v>Do you still manufacture the $?</v>
      </c>
      <c r="M2867" t="str">
        <f ca="1">OFFSET(Table2[[#Headers],[Car]], MOD(Table4[[#This Row],[Num]], 4)+1, 0)</f>
        <v>Sea Otter</v>
      </c>
      <c r="N2867" t="str">
        <f ca="1">OFFSET(Table3[[#Headers],[Property]], MOD(Table4[[#This Row],[Num]], 3)+1, 0)</f>
        <v>color</v>
      </c>
      <c r="O2867" s="1">
        <f ca="1">1/(1/VLOOKUP(Table4[[#This Row],[Template]],Table1[], 2, FALSE)+1/VLOOKUP(Table4[[#This Row],[Car]],Table2[],2,FALSE))*2</f>
        <v>0.37499999999999994</v>
      </c>
      <c r="P2867" s="1">
        <f ca="1">1/(1/VLOOKUP(Table4[[#This Row],[Template]],Table1[], 3, FALSE)+1/VLOOKUP(Table4[[#This Row],[Car]],Table2[],3,FALSE))*2</f>
        <v>0.44444444444444442</v>
      </c>
      <c r="Q2867" s="1" t="str">
        <f ca="1">SUBSTITUTE(SUBSTITUTE(Table4[[#This Row],[Template]], "$", Table4[[#This Row],[Car]]), "%", Table4[[#This Row],[Property]])</f>
        <v>Do you still manufacture the Sea Otter?</v>
      </c>
      <c r="R2867" s="1" t="str">
        <f ca="1">IF(RAND()&gt;Table4[[#This Row],[offer1prob]], "yes", "no")</f>
        <v>yes</v>
      </c>
      <c r="S2867" s="1" t="str">
        <f ca="1">IF(RAND()&lt;Table4[[#This Row],[offer1prob]], "yes", "no")</f>
        <v>no</v>
      </c>
      <c r="T2867" s="1" t="str">
        <f ca="1">"performConversation '" &amp; Table4[[#This Row],[question]] &amp; "' '" &amp; Table4[[#This Row],[answerToAppointmentRequest]] &amp; "' '" &amp; Table4[[#This Row],[answerToMailRequest]] &amp; "'"</f>
        <v>performConversation 'Do you still manufacture the Sea Otter?' 'yes' 'no'</v>
      </c>
    </row>
    <row r="2868" spans="11:20" x14ac:dyDescent="0.25">
      <c r="K2868">
        <v>2867</v>
      </c>
      <c r="L2868" t="str">
        <f ca="1">OFFSET(Table1[[#Headers],[Template]], MOD(Table4[[#This Row],[Num]], 5)+1, 0)</f>
        <v>What is the % of the $?</v>
      </c>
      <c r="M2868" t="str">
        <f ca="1">OFFSET(Table2[[#Headers],[Car]], MOD(Table4[[#This Row],[Num]], 4)+1, 0)</f>
        <v>Sable</v>
      </c>
      <c r="N2868" t="str">
        <f ca="1">OFFSET(Table3[[#Headers],[Property]], MOD(Table4[[#This Row],[Num]], 3)+1, 0)</f>
        <v>weight</v>
      </c>
      <c r="O2868" s="1">
        <f ca="1">1/(1/VLOOKUP(Table4[[#This Row],[Template]],Table1[], 2, FALSE)+1/VLOOKUP(Table4[[#This Row],[Car]],Table2[],2,FALSE))*2</f>
        <v>0.68571428571428561</v>
      </c>
      <c r="P2868" s="1">
        <f ca="1">1/(1/VLOOKUP(Table4[[#This Row],[Template]],Table1[], 3, FALSE)+1/VLOOKUP(Table4[[#This Row],[Car]],Table2[],3,FALSE))*2</f>
        <v>0.48</v>
      </c>
      <c r="Q2868" s="1" t="str">
        <f ca="1">SUBSTITUTE(SUBSTITUTE(Table4[[#This Row],[Template]], "$", Table4[[#This Row],[Car]]), "%", Table4[[#This Row],[Property]])</f>
        <v>What is the weight of the Sable?</v>
      </c>
      <c r="R2868" s="1" t="str">
        <f ca="1">IF(RAND()&gt;Table4[[#This Row],[offer1prob]], "yes", "no")</f>
        <v>no</v>
      </c>
      <c r="S2868" s="1" t="str">
        <f ca="1">IF(RAND()&lt;Table4[[#This Row],[offer1prob]], "yes", "no")</f>
        <v>yes</v>
      </c>
      <c r="T2868" s="1" t="str">
        <f ca="1">"performConversation '" &amp; Table4[[#This Row],[question]] &amp; "' '" &amp; Table4[[#This Row],[answerToAppointmentRequest]] &amp; "' '" &amp; Table4[[#This Row],[answerToMailRequest]] &amp; "'"</f>
        <v>performConversation 'What is the weight of the Sable?' 'no' 'yes'</v>
      </c>
    </row>
    <row r="2869" spans="11:20" x14ac:dyDescent="0.25">
      <c r="K2869">
        <v>2868</v>
      </c>
      <c r="L2869" t="str">
        <f ca="1">OFFSET(Table1[[#Headers],[Template]], MOD(Table4[[#This Row],[Num]], 5)+1, 0)</f>
        <v>The $ is crap</v>
      </c>
      <c r="M2869" t="str">
        <f ca="1">OFFSET(Table2[[#Headers],[Car]], MOD(Table4[[#This Row],[Num]], 4)+1, 0)</f>
        <v>Wolverine</v>
      </c>
      <c r="N2869" t="str">
        <f ca="1">OFFSET(Table3[[#Headers],[Property]], MOD(Table4[[#This Row],[Num]], 3)+1, 0)</f>
        <v>mpg</v>
      </c>
      <c r="O2869" s="1">
        <f ca="1">1/(1/VLOOKUP(Table4[[#This Row],[Template]],Table1[], 2, FALSE)+1/VLOOKUP(Table4[[#This Row],[Car]],Table2[],2,FALSE))*2</f>
        <v>0.3</v>
      </c>
      <c r="P2869" s="1">
        <f ca="1">1/(1/VLOOKUP(Table4[[#This Row],[Template]],Table1[], 3, FALSE)+1/VLOOKUP(Table4[[#This Row],[Car]],Table2[],3,FALSE))*2</f>
        <v>0.24</v>
      </c>
      <c r="Q2869" s="1" t="str">
        <f ca="1">SUBSTITUTE(SUBSTITUTE(Table4[[#This Row],[Template]], "$", Table4[[#This Row],[Car]]), "%", Table4[[#This Row],[Property]])</f>
        <v>The Wolverine is crap</v>
      </c>
      <c r="R2869" s="1" t="str">
        <f ca="1">IF(RAND()&gt;Table4[[#This Row],[offer1prob]], "yes", "no")</f>
        <v>no</v>
      </c>
      <c r="S2869" s="1" t="str">
        <f ca="1">IF(RAND()&lt;Table4[[#This Row],[offer1prob]], "yes", "no")</f>
        <v>no</v>
      </c>
      <c r="T2869" s="1" t="str">
        <f ca="1">"performConversation '" &amp; Table4[[#This Row],[question]] &amp; "' '" &amp; Table4[[#This Row],[answerToAppointmentRequest]] &amp; "' '" &amp; Table4[[#This Row],[answerToMailRequest]] &amp; "'"</f>
        <v>performConversation 'The Wolverine is crap' 'no' 'no'</v>
      </c>
    </row>
    <row r="2870" spans="11:20" x14ac:dyDescent="0.25">
      <c r="K2870">
        <v>2869</v>
      </c>
      <c r="L2870" t="str">
        <f ca="1">OFFSET(Table1[[#Headers],[Template]], MOD(Table4[[#This Row],[Num]], 5)+1, 0)</f>
        <v>What does the $ have as %?</v>
      </c>
      <c r="M2870" t="str">
        <f ca="1">OFFSET(Table2[[#Headers],[Car]], MOD(Table4[[#This Row],[Num]], 4)+1, 0)</f>
        <v>Polecat</v>
      </c>
      <c r="N2870" t="str">
        <f ca="1">OFFSET(Table3[[#Headers],[Property]], MOD(Table4[[#This Row],[Num]], 3)+1, 0)</f>
        <v>color</v>
      </c>
      <c r="O2870" s="1">
        <f ca="1">1/(1/VLOOKUP(Table4[[#This Row],[Template]],Table1[], 2, FALSE)+1/VLOOKUP(Table4[[#This Row],[Car]],Table2[],2,FALSE))*2</f>
        <v>0.3428571428571428</v>
      </c>
      <c r="P2870" s="1">
        <f ca="1">1/(1/VLOOKUP(Table4[[#This Row],[Template]],Table1[], 3, FALSE)+1/VLOOKUP(Table4[[#This Row],[Car]],Table2[],3,FALSE))*2</f>
        <v>0.43636363636363629</v>
      </c>
      <c r="Q2870" s="1" t="str">
        <f ca="1">SUBSTITUTE(SUBSTITUTE(Table4[[#This Row],[Template]], "$", Table4[[#This Row],[Car]]), "%", Table4[[#This Row],[Property]])</f>
        <v>What does the Polecat have as color?</v>
      </c>
      <c r="R2870" s="1" t="str">
        <f ca="1">IF(RAND()&gt;Table4[[#This Row],[offer1prob]], "yes", "no")</f>
        <v>yes</v>
      </c>
      <c r="S2870" s="1" t="str">
        <f ca="1">IF(RAND()&lt;Table4[[#This Row],[offer1prob]], "yes", "no")</f>
        <v>yes</v>
      </c>
      <c r="T2870" s="1" t="str">
        <f ca="1">"performConversation '" &amp; Table4[[#This Row],[question]] &amp; "' '" &amp; Table4[[#This Row],[answerToAppointmentRequest]] &amp; "' '" &amp; Table4[[#This Row],[answerToMailRequest]] &amp; "'"</f>
        <v>performConversation 'What does the Polecat have as color?' 'yes' 'yes'</v>
      </c>
    </row>
    <row r="2871" spans="11:20" x14ac:dyDescent="0.25">
      <c r="K2871">
        <v>2870</v>
      </c>
      <c r="L2871" t="str">
        <f ca="1">OFFSET(Table1[[#Headers],[Template]], MOD(Table4[[#This Row],[Num]], 5)+1, 0)</f>
        <v>Why is the $ so expensive?</v>
      </c>
      <c r="M2871" t="str">
        <f ca="1">OFFSET(Table2[[#Headers],[Car]], MOD(Table4[[#This Row],[Num]], 4)+1, 0)</f>
        <v>Sea Otter</v>
      </c>
      <c r="N2871" t="str">
        <f ca="1">OFFSET(Table3[[#Headers],[Property]], MOD(Table4[[#This Row],[Num]], 3)+1, 0)</f>
        <v>weight</v>
      </c>
      <c r="O2871" s="1">
        <f ca="1">1/(1/VLOOKUP(Table4[[#This Row],[Template]],Table1[], 2, FALSE)+1/VLOOKUP(Table4[[#This Row],[Car]],Table2[],2,FALSE))*2</f>
        <v>0.3428571428571428</v>
      </c>
      <c r="P2871" s="1">
        <f ca="1">1/(1/VLOOKUP(Table4[[#This Row],[Template]],Table1[], 3, FALSE)+1/VLOOKUP(Table4[[#This Row],[Car]],Table2[],3,FALSE))*2</f>
        <v>0.48</v>
      </c>
      <c r="Q2871" s="1" t="str">
        <f ca="1">SUBSTITUTE(SUBSTITUTE(Table4[[#This Row],[Template]], "$", Table4[[#This Row],[Car]]), "%", Table4[[#This Row],[Property]])</f>
        <v>Why is the Sea Otter so expensive?</v>
      </c>
      <c r="R2871" s="1" t="str">
        <f ca="1">IF(RAND()&gt;Table4[[#This Row],[offer1prob]], "yes", "no")</f>
        <v>no</v>
      </c>
      <c r="S2871" s="1" t="str">
        <f ca="1">IF(RAND()&lt;Table4[[#This Row],[offer1prob]], "yes", "no")</f>
        <v>no</v>
      </c>
      <c r="T2871" s="1" t="str">
        <f ca="1">"performConversation '" &amp; Table4[[#This Row],[question]] &amp; "' '" &amp; Table4[[#This Row],[answerToAppointmentRequest]] &amp; "' '" &amp; Table4[[#This Row],[answerToMailRequest]] &amp; "'"</f>
        <v>performConversation 'Why is the Sea Otter so expensive?' 'no' 'no'</v>
      </c>
    </row>
    <row r="2872" spans="11:20" x14ac:dyDescent="0.25">
      <c r="K2872">
        <v>2871</v>
      </c>
      <c r="L2872" t="str">
        <f ca="1">OFFSET(Table1[[#Headers],[Template]], MOD(Table4[[#This Row],[Num]], 5)+1, 0)</f>
        <v>Do you still manufacture the $?</v>
      </c>
      <c r="M2872" t="str">
        <f ca="1">OFFSET(Table2[[#Headers],[Car]], MOD(Table4[[#This Row],[Num]], 4)+1, 0)</f>
        <v>Sable</v>
      </c>
      <c r="N2872" t="str">
        <f ca="1">OFFSET(Table3[[#Headers],[Property]], MOD(Table4[[#This Row],[Num]], 3)+1, 0)</f>
        <v>mpg</v>
      </c>
      <c r="O2872" s="1">
        <f ca="1">1/(1/VLOOKUP(Table4[[#This Row],[Template]],Table1[], 2, FALSE)+1/VLOOKUP(Table4[[#This Row],[Car]],Table2[],2,FALSE))*2</f>
        <v>0.61538461538461542</v>
      </c>
      <c r="P2872" s="1">
        <f ca="1">1/(1/VLOOKUP(Table4[[#This Row],[Template]],Table1[], 3, FALSE)+1/VLOOKUP(Table4[[#This Row],[Car]],Table2[],3,FALSE))*2</f>
        <v>0.54545454545454541</v>
      </c>
      <c r="Q2872" s="1" t="str">
        <f ca="1">SUBSTITUTE(SUBSTITUTE(Table4[[#This Row],[Template]], "$", Table4[[#This Row],[Car]]), "%", Table4[[#This Row],[Property]])</f>
        <v>Do you still manufacture the Sable?</v>
      </c>
      <c r="R2872" s="1" t="str">
        <f ca="1">IF(RAND()&gt;Table4[[#This Row],[offer1prob]], "yes", "no")</f>
        <v>yes</v>
      </c>
      <c r="S2872" s="1" t="str">
        <f ca="1">IF(RAND()&lt;Table4[[#This Row],[offer1prob]], "yes", "no")</f>
        <v>yes</v>
      </c>
      <c r="T2872" s="1" t="str">
        <f ca="1">"performConversation '" &amp; Table4[[#This Row],[question]] &amp; "' '" &amp; Table4[[#This Row],[answerToAppointmentRequest]] &amp; "' '" &amp; Table4[[#This Row],[answerToMailRequest]] &amp; "'"</f>
        <v>performConversation 'Do you still manufacture the Sable?' 'yes' 'yes'</v>
      </c>
    </row>
    <row r="2873" spans="11:20" x14ac:dyDescent="0.25">
      <c r="K2873">
        <v>2872</v>
      </c>
      <c r="L2873" t="str">
        <f ca="1">OFFSET(Table1[[#Headers],[Template]], MOD(Table4[[#This Row],[Num]], 5)+1, 0)</f>
        <v>What is the % of the $?</v>
      </c>
      <c r="M2873" t="str">
        <f ca="1">OFFSET(Table2[[#Headers],[Car]], MOD(Table4[[#This Row],[Num]], 4)+1, 0)</f>
        <v>Wolverine</v>
      </c>
      <c r="N2873" t="str">
        <f ca="1">OFFSET(Table3[[#Headers],[Property]], MOD(Table4[[#This Row],[Num]], 3)+1, 0)</f>
        <v>color</v>
      </c>
      <c r="O2873" s="1">
        <f ca="1">1/(1/VLOOKUP(Table4[[#This Row],[Template]],Table1[], 2, FALSE)+1/VLOOKUP(Table4[[#This Row],[Car]],Table2[],2,FALSE))*2</f>
        <v>0.6</v>
      </c>
      <c r="P2873" s="1">
        <f ca="1">1/(1/VLOOKUP(Table4[[#This Row],[Template]],Table1[], 3, FALSE)+1/VLOOKUP(Table4[[#This Row],[Car]],Table2[],3,FALSE))*2</f>
        <v>0.3428571428571428</v>
      </c>
      <c r="Q2873" s="1" t="str">
        <f ca="1">SUBSTITUTE(SUBSTITUTE(Table4[[#This Row],[Template]], "$", Table4[[#This Row],[Car]]), "%", Table4[[#This Row],[Property]])</f>
        <v>What is the color of the Wolverine?</v>
      </c>
      <c r="R2873" s="1" t="str">
        <f ca="1">IF(RAND()&gt;Table4[[#This Row],[offer1prob]], "yes", "no")</f>
        <v>no</v>
      </c>
      <c r="S2873" s="1" t="str">
        <f ca="1">IF(RAND()&lt;Table4[[#This Row],[offer1prob]], "yes", "no")</f>
        <v>no</v>
      </c>
      <c r="T2873" s="1" t="str">
        <f ca="1">"performConversation '" &amp; Table4[[#This Row],[question]] &amp; "' '" &amp; Table4[[#This Row],[answerToAppointmentRequest]] &amp; "' '" &amp; Table4[[#This Row],[answerToMailRequest]] &amp; "'"</f>
        <v>performConversation 'What is the color of the Wolverine?' 'no' 'no'</v>
      </c>
    </row>
    <row r="2874" spans="11:20" x14ac:dyDescent="0.25">
      <c r="K2874">
        <v>2873</v>
      </c>
      <c r="L2874" t="str">
        <f ca="1">OFFSET(Table1[[#Headers],[Template]], MOD(Table4[[#This Row],[Num]], 5)+1, 0)</f>
        <v>The $ is crap</v>
      </c>
      <c r="M2874" t="str">
        <f ca="1">OFFSET(Table2[[#Headers],[Car]], MOD(Table4[[#This Row],[Num]], 4)+1, 0)</f>
        <v>Polecat</v>
      </c>
      <c r="N2874" t="str">
        <f ca="1">OFFSET(Table3[[#Headers],[Property]], MOD(Table4[[#This Row],[Num]], 3)+1, 0)</f>
        <v>weight</v>
      </c>
      <c r="O2874" s="1">
        <f ca="1">1/(1/VLOOKUP(Table4[[#This Row],[Template]],Table1[], 2, FALSE)+1/VLOOKUP(Table4[[#This Row],[Car]],Table2[],2,FALSE))*2</f>
        <v>0.26666666666666666</v>
      </c>
      <c r="P2874" s="1">
        <f ca="1">1/(1/VLOOKUP(Table4[[#This Row],[Template]],Table1[], 3, FALSE)+1/VLOOKUP(Table4[[#This Row],[Car]],Table2[],3,FALSE))*2</f>
        <v>0.32</v>
      </c>
      <c r="Q2874" s="1" t="str">
        <f ca="1">SUBSTITUTE(SUBSTITUTE(Table4[[#This Row],[Template]], "$", Table4[[#This Row],[Car]]), "%", Table4[[#This Row],[Property]])</f>
        <v>The Polecat is crap</v>
      </c>
      <c r="R2874" s="1" t="str">
        <f ca="1">IF(RAND()&gt;Table4[[#This Row],[offer1prob]], "yes", "no")</f>
        <v>yes</v>
      </c>
      <c r="S2874" s="1" t="str">
        <f ca="1">IF(RAND()&lt;Table4[[#This Row],[offer1prob]], "yes", "no")</f>
        <v>no</v>
      </c>
      <c r="T2874" s="1" t="str">
        <f ca="1">"performConversation '" &amp; Table4[[#This Row],[question]] &amp; "' '" &amp; Table4[[#This Row],[answerToAppointmentRequest]] &amp; "' '" &amp; Table4[[#This Row],[answerToMailRequest]] &amp; "'"</f>
        <v>performConversation 'The Polecat is crap' 'yes' 'no'</v>
      </c>
    </row>
    <row r="2875" spans="11:20" x14ac:dyDescent="0.25">
      <c r="K2875">
        <v>2874</v>
      </c>
      <c r="L2875" t="str">
        <f ca="1">OFFSET(Table1[[#Headers],[Template]], MOD(Table4[[#This Row],[Num]], 5)+1, 0)</f>
        <v>What does the $ have as %?</v>
      </c>
      <c r="M2875" t="str">
        <f ca="1">OFFSET(Table2[[#Headers],[Car]], MOD(Table4[[#This Row],[Num]], 4)+1, 0)</f>
        <v>Sea Otter</v>
      </c>
      <c r="N2875" t="str">
        <f ca="1">OFFSET(Table3[[#Headers],[Property]], MOD(Table4[[#This Row],[Num]], 3)+1, 0)</f>
        <v>mpg</v>
      </c>
      <c r="O2875" s="1">
        <f ca="1">1/(1/VLOOKUP(Table4[[#This Row],[Template]],Table1[], 2, FALSE)+1/VLOOKUP(Table4[[#This Row],[Car]],Table2[],2,FALSE))*2</f>
        <v>0.3</v>
      </c>
      <c r="P2875" s="1">
        <f ca="1">1/(1/VLOOKUP(Table4[[#This Row],[Template]],Table1[], 3, FALSE)+1/VLOOKUP(Table4[[#This Row],[Car]],Table2[],3,FALSE))*2</f>
        <v>0.3428571428571428</v>
      </c>
      <c r="Q2875" s="1" t="str">
        <f ca="1">SUBSTITUTE(SUBSTITUTE(Table4[[#This Row],[Template]], "$", Table4[[#This Row],[Car]]), "%", Table4[[#This Row],[Property]])</f>
        <v>What does the Sea Otter have as mpg?</v>
      </c>
      <c r="R2875" s="1" t="str">
        <f ca="1">IF(RAND()&gt;Table4[[#This Row],[offer1prob]], "yes", "no")</f>
        <v>yes</v>
      </c>
      <c r="S2875" s="1" t="str">
        <f ca="1">IF(RAND()&lt;Table4[[#This Row],[offer1prob]], "yes", "no")</f>
        <v>no</v>
      </c>
      <c r="T2875" s="1" t="str">
        <f ca="1">"performConversation '" &amp; Table4[[#This Row],[question]] &amp; "' '" &amp; Table4[[#This Row],[answerToAppointmentRequest]] &amp; "' '" &amp; Table4[[#This Row],[answerToMailRequest]] &amp; "'"</f>
        <v>performConversation 'What does the Sea Otter have as mpg?' 'yes' 'no'</v>
      </c>
    </row>
    <row r="2876" spans="11:20" x14ac:dyDescent="0.25">
      <c r="K2876">
        <v>2875</v>
      </c>
      <c r="L2876" t="str">
        <f ca="1">OFFSET(Table1[[#Headers],[Template]], MOD(Table4[[#This Row],[Num]], 5)+1, 0)</f>
        <v>Why is the $ so expensive?</v>
      </c>
      <c r="M2876" t="str">
        <f ca="1">OFFSET(Table2[[#Headers],[Car]], MOD(Table4[[#This Row],[Num]], 4)+1, 0)</f>
        <v>Sable</v>
      </c>
      <c r="N2876" t="str">
        <f ca="1">OFFSET(Table3[[#Headers],[Property]], MOD(Table4[[#This Row],[Num]], 3)+1, 0)</f>
        <v>color</v>
      </c>
      <c r="O2876" s="1">
        <f ca="1">1/(1/VLOOKUP(Table4[[#This Row],[Template]],Table1[], 2, FALSE)+1/VLOOKUP(Table4[[#This Row],[Car]],Table2[],2,FALSE))*2</f>
        <v>0.53333333333333333</v>
      </c>
      <c r="P2876" s="1">
        <f ca="1">1/(1/VLOOKUP(Table4[[#This Row],[Template]],Table1[], 3, FALSE)+1/VLOOKUP(Table4[[#This Row],[Car]],Table2[],3,FALSE))*2</f>
        <v>0.6</v>
      </c>
      <c r="Q2876" s="1" t="str">
        <f ca="1">SUBSTITUTE(SUBSTITUTE(Table4[[#This Row],[Template]], "$", Table4[[#This Row],[Car]]), "%", Table4[[#This Row],[Property]])</f>
        <v>Why is the Sable so expensive?</v>
      </c>
      <c r="R2876" s="1" t="str">
        <f ca="1">IF(RAND()&gt;Table4[[#This Row],[offer1prob]], "yes", "no")</f>
        <v>no</v>
      </c>
      <c r="S2876" s="1" t="str">
        <f ca="1">IF(RAND()&lt;Table4[[#This Row],[offer1prob]], "yes", "no")</f>
        <v>no</v>
      </c>
      <c r="T2876" s="1" t="str">
        <f ca="1">"performConversation '" &amp; Table4[[#This Row],[question]] &amp; "' '" &amp; Table4[[#This Row],[answerToAppointmentRequest]] &amp; "' '" &amp; Table4[[#This Row],[answerToMailRequest]] &amp; "'"</f>
        <v>performConversation 'Why is the Sable so expensive?' 'no' 'no'</v>
      </c>
    </row>
    <row r="2877" spans="11:20" x14ac:dyDescent="0.25">
      <c r="K2877">
        <v>2876</v>
      </c>
      <c r="L2877" t="str">
        <f ca="1">OFFSET(Table1[[#Headers],[Template]], MOD(Table4[[#This Row],[Num]], 5)+1, 0)</f>
        <v>Do you still manufacture the $?</v>
      </c>
      <c r="M2877" t="str">
        <f ca="1">OFFSET(Table2[[#Headers],[Car]], MOD(Table4[[#This Row],[Num]], 4)+1, 0)</f>
        <v>Wolverine</v>
      </c>
      <c r="N2877" t="str">
        <f ca="1">OFFSET(Table3[[#Headers],[Property]], MOD(Table4[[#This Row],[Num]], 3)+1, 0)</f>
        <v>weight</v>
      </c>
      <c r="O2877" s="1">
        <f ca="1">1/(1/VLOOKUP(Table4[[#This Row],[Template]],Table1[], 2, FALSE)+1/VLOOKUP(Table4[[#This Row],[Car]],Table2[],2,FALSE))*2</f>
        <v>0.54545454545454541</v>
      </c>
      <c r="P2877" s="1">
        <f ca="1">1/(1/VLOOKUP(Table4[[#This Row],[Template]],Table1[], 3, FALSE)+1/VLOOKUP(Table4[[#This Row],[Car]],Table2[],3,FALSE))*2</f>
        <v>0.37499999999999994</v>
      </c>
      <c r="Q2877" s="1" t="str">
        <f ca="1">SUBSTITUTE(SUBSTITUTE(Table4[[#This Row],[Template]], "$", Table4[[#This Row],[Car]]), "%", Table4[[#This Row],[Property]])</f>
        <v>Do you still manufacture the Wolverine?</v>
      </c>
      <c r="R2877" s="1" t="str">
        <f ca="1">IF(RAND()&gt;Table4[[#This Row],[offer1prob]], "yes", "no")</f>
        <v>yes</v>
      </c>
      <c r="S2877" s="1" t="str">
        <f ca="1">IF(RAND()&lt;Table4[[#This Row],[offer1prob]], "yes", "no")</f>
        <v>no</v>
      </c>
      <c r="T2877" s="1" t="str">
        <f ca="1">"performConversation '" &amp; Table4[[#This Row],[question]] &amp; "' '" &amp; Table4[[#This Row],[answerToAppointmentRequest]] &amp; "' '" &amp; Table4[[#This Row],[answerToMailRequest]] &amp; "'"</f>
        <v>performConversation 'Do you still manufacture the Wolverine?' 'yes' 'no'</v>
      </c>
    </row>
    <row r="2878" spans="11:20" x14ac:dyDescent="0.25">
      <c r="K2878">
        <v>2877</v>
      </c>
      <c r="L2878" t="str">
        <f ca="1">OFFSET(Table1[[#Headers],[Template]], MOD(Table4[[#This Row],[Num]], 5)+1, 0)</f>
        <v>What is the % of the $?</v>
      </c>
      <c r="M2878" t="str">
        <f ca="1">OFFSET(Table2[[#Headers],[Car]], MOD(Table4[[#This Row],[Num]], 4)+1, 0)</f>
        <v>Polecat</v>
      </c>
      <c r="N2878" t="str">
        <f ca="1">OFFSET(Table3[[#Headers],[Property]], MOD(Table4[[#This Row],[Num]], 3)+1, 0)</f>
        <v>mpg</v>
      </c>
      <c r="O2878" s="1">
        <f ca="1">1/(1/VLOOKUP(Table4[[#This Row],[Template]],Table1[], 2, FALSE)+1/VLOOKUP(Table4[[#This Row],[Car]],Table2[],2,FALSE))*2</f>
        <v>0.48</v>
      </c>
      <c r="P2878" s="1">
        <f ca="1">1/(1/VLOOKUP(Table4[[#This Row],[Template]],Table1[], 3, FALSE)+1/VLOOKUP(Table4[[#This Row],[Car]],Table2[],3,FALSE))*2</f>
        <v>0.53333333333333333</v>
      </c>
      <c r="Q2878" s="1" t="str">
        <f ca="1">SUBSTITUTE(SUBSTITUTE(Table4[[#This Row],[Template]], "$", Table4[[#This Row],[Car]]), "%", Table4[[#This Row],[Property]])</f>
        <v>What is the mpg of the Polecat?</v>
      </c>
      <c r="R2878" s="1" t="str">
        <f ca="1">IF(RAND()&gt;Table4[[#This Row],[offer1prob]], "yes", "no")</f>
        <v>yes</v>
      </c>
      <c r="S2878" s="1" t="str">
        <f ca="1">IF(RAND()&lt;Table4[[#This Row],[offer1prob]], "yes", "no")</f>
        <v>no</v>
      </c>
      <c r="T2878" s="1" t="str">
        <f ca="1">"performConversation '" &amp; Table4[[#This Row],[question]] &amp; "' '" &amp; Table4[[#This Row],[answerToAppointmentRequest]] &amp; "' '" &amp; Table4[[#This Row],[answerToMailRequest]] &amp; "'"</f>
        <v>performConversation 'What is the mpg of the Polecat?' 'yes' 'no'</v>
      </c>
    </row>
    <row r="2879" spans="11:20" x14ac:dyDescent="0.25">
      <c r="K2879">
        <v>2878</v>
      </c>
      <c r="L2879" t="str">
        <f ca="1">OFFSET(Table1[[#Headers],[Template]], MOD(Table4[[#This Row],[Num]], 5)+1, 0)</f>
        <v>The $ is crap</v>
      </c>
      <c r="M2879" t="str">
        <f ca="1">OFFSET(Table2[[#Headers],[Car]], MOD(Table4[[#This Row],[Num]], 4)+1, 0)</f>
        <v>Sea Otter</v>
      </c>
      <c r="N2879" t="str">
        <f ca="1">OFFSET(Table3[[#Headers],[Property]], MOD(Table4[[#This Row],[Num]], 3)+1, 0)</f>
        <v>color</v>
      </c>
      <c r="O2879" s="1">
        <f ca="1">1/(1/VLOOKUP(Table4[[#This Row],[Template]],Table1[], 2, FALSE)+1/VLOOKUP(Table4[[#This Row],[Car]],Table2[],2,FALSE))*2</f>
        <v>0.24</v>
      </c>
      <c r="P2879" s="1">
        <f ca="1">1/(1/VLOOKUP(Table4[[#This Row],[Template]],Table1[], 3, FALSE)+1/VLOOKUP(Table4[[#This Row],[Car]],Table2[],3,FALSE))*2</f>
        <v>0.26666666666666666</v>
      </c>
      <c r="Q2879" s="1" t="str">
        <f ca="1">SUBSTITUTE(SUBSTITUTE(Table4[[#This Row],[Template]], "$", Table4[[#This Row],[Car]]), "%", Table4[[#This Row],[Property]])</f>
        <v>The Sea Otter is crap</v>
      </c>
      <c r="R2879" s="1" t="str">
        <f ca="1">IF(RAND()&gt;Table4[[#This Row],[offer1prob]], "yes", "no")</f>
        <v>yes</v>
      </c>
      <c r="S2879" s="1" t="str">
        <f ca="1">IF(RAND()&lt;Table4[[#This Row],[offer1prob]], "yes", "no")</f>
        <v>no</v>
      </c>
      <c r="T2879" s="1" t="str">
        <f ca="1">"performConversation '" &amp; Table4[[#This Row],[question]] &amp; "' '" &amp; Table4[[#This Row],[answerToAppointmentRequest]] &amp; "' '" &amp; Table4[[#This Row],[answerToMailRequest]] &amp; "'"</f>
        <v>performConversation 'The Sea Otter is crap' 'yes' 'no'</v>
      </c>
    </row>
    <row r="2880" spans="11:20" x14ac:dyDescent="0.25">
      <c r="K2880">
        <v>2879</v>
      </c>
      <c r="L2880" t="str">
        <f ca="1">OFFSET(Table1[[#Headers],[Template]], MOD(Table4[[#This Row],[Num]], 5)+1, 0)</f>
        <v>What does the $ have as %?</v>
      </c>
      <c r="M2880" t="str">
        <f ca="1">OFFSET(Table2[[#Headers],[Car]], MOD(Table4[[#This Row],[Num]], 4)+1, 0)</f>
        <v>Sable</v>
      </c>
      <c r="N2880" t="str">
        <f ca="1">OFFSET(Table3[[#Headers],[Property]], MOD(Table4[[#This Row],[Num]], 3)+1, 0)</f>
        <v>weight</v>
      </c>
      <c r="O2880" s="1">
        <f ca="1">1/(1/VLOOKUP(Table4[[#This Row],[Template]],Table1[], 2, FALSE)+1/VLOOKUP(Table4[[#This Row],[Car]],Table2[],2,FALSE))*2</f>
        <v>0.43636363636363629</v>
      </c>
      <c r="P2880" s="1">
        <f ca="1">1/(1/VLOOKUP(Table4[[#This Row],[Template]],Table1[], 3, FALSE)+1/VLOOKUP(Table4[[#This Row],[Car]],Table2[],3,FALSE))*2</f>
        <v>0.4</v>
      </c>
      <c r="Q2880" s="1" t="str">
        <f ca="1">SUBSTITUTE(SUBSTITUTE(Table4[[#This Row],[Template]], "$", Table4[[#This Row],[Car]]), "%", Table4[[#This Row],[Property]])</f>
        <v>What does the Sable have as weight?</v>
      </c>
      <c r="R2880" s="1" t="str">
        <f ca="1">IF(RAND()&gt;Table4[[#This Row],[offer1prob]], "yes", "no")</f>
        <v>no</v>
      </c>
      <c r="S2880" s="1" t="str">
        <f ca="1">IF(RAND()&lt;Table4[[#This Row],[offer1prob]], "yes", "no")</f>
        <v>yes</v>
      </c>
      <c r="T2880" s="1" t="str">
        <f ca="1">"performConversation '" &amp; Table4[[#This Row],[question]] &amp; "' '" &amp; Table4[[#This Row],[answerToAppointmentRequest]] &amp; "' '" &amp; Table4[[#This Row],[answerToMailRequest]] &amp; "'"</f>
        <v>performConversation 'What does the Sable have as weight?' 'no' 'yes'</v>
      </c>
    </row>
    <row r="2881" spans="11:20" x14ac:dyDescent="0.25">
      <c r="K2881">
        <v>2880</v>
      </c>
      <c r="L2881" t="str">
        <f ca="1">OFFSET(Table1[[#Headers],[Template]], MOD(Table4[[#This Row],[Num]], 5)+1, 0)</f>
        <v>Why is the $ so expensive?</v>
      </c>
      <c r="M2881" t="str">
        <f ca="1">OFFSET(Table2[[#Headers],[Car]], MOD(Table4[[#This Row],[Num]], 4)+1, 0)</f>
        <v>Wolverine</v>
      </c>
      <c r="N2881" t="str">
        <f ca="1">OFFSET(Table3[[#Headers],[Property]], MOD(Table4[[#This Row],[Num]], 3)+1, 0)</f>
        <v>mpg</v>
      </c>
      <c r="O2881" s="1">
        <f ca="1">1/(1/VLOOKUP(Table4[[#This Row],[Template]],Table1[], 2, FALSE)+1/VLOOKUP(Table4[[#This Row],[Car]],Table2[],2,FALSE))*2</f>
        <v>0.48</v>
      </c>
      <c r="P2881" s="1">
        <f ca="1">1/(1/VLOOKUP(Table4[[#This Row],[Template]],Table1[], 3, FALSE)+1/VLOOKUP(Table4[[#This Row],[Car]],Table2[],3,FALSE))*2</f>
        <v>0.4</v>
      </c>
      <c r="Q2881" s="1" t="str">
        <f ca="1">SUBSTITUTE(SUBSTITUTE(Table4[[#This Row],[Template]], "$", Table4[[#This Row],[Car]]), "%", Table4[[#This Row],[Property]])</f>
        <v>Why is the Wolverine so expensive?</v>
      </c>
      <c r="R2881" s="1" t="str">
        <f ca="1">IF(RAND()&gt;Table4[[#This Row],[offer1prob]], "yes", "no")</f>
        <v>yes</v>
      </c>
      <c r="S2881" s="1" t="str">
        <f ca="1">IF(RAND()&lt;Table4[[#This Row],[offer1prob]], "yes", "no")</f>
        <v>no</v>
      </c>
      <c r="T2881" s="1" t="str">
        <f ca="1">"performConversation '" &amp; Table4[[#This Row],[question]] &amp; "' '" &amp; Table4[[#This Row],[answerToAppointmentRequest]] &amp; "' '" &amp; Table4[[#This Row],[answerToMailRequest]] &amp; "'"</f>
        <v>performConversation 'Why is the Wolverine so expensive?' 'yes' 'no'</v>
      </c>
    </row>
    <row r="2882" spans="11:20" x14ac:dyDescent="0.25">
      <c r="K2882">
        <v>2881</v>
      </c>
      <c r="L2882" t="str">
        <f ca="1">OFFSET(Table1[[#Headers],[Template]], MOD(Table4[[#This Row],[Num]], 5)+1, 0)</f>
        <v>Do you still manufacture the $?</v>
      </c>
      <c r="M2882" t="str">
        <f ca="1">OFFSET(Table2[[#Headers],[Car]], MOD(Table4[[#This Row],[Num]], 4)+1, 0)</f>
        <v>Polecat</v>
      </c>
      <c r="N2882" t="str">
        <f ca="1">OFFSET(Table3[[#Headers],[Property]], MOD(Table4[[#This Row],[Num]], 3)+1, 0)</f>
        <v>color</v>
      </c>
      <c r="O2882" s="1">
        <f ca="1">1/(1/VLOOKUP(Table4[[#This Row],[Template]],Table1[], 2, FALSE)+1/VLOOKUP(Table4[[#This Row],[Car]],Table2[],2,FALSE))*2</f>
        <v>0.44444444444444442</v>
      </c>
      <c r="P2882" s="1">
        <f ca="1">1/(1/VLOOKUP(Table4[[#This Row],[Template]],Table1[], 3, FALSE)+1/VLOOKUP(Table4[[#This Row],[Car]],Table2[],3,FALSE))*2</f>
        <v>0.61538461538461542</v>
      </c>
      <c r="Q2882" s="1" t="str">
        <f ca="1">SUBSTITUTE(SUBSTITUTE(Table4[[#This Row],[Template]], "$", Table4[[#This Row],[Car]]), "%", Table4[[#This Row],[Property]])</f>
        <v>Do you still manufacture the Polecat?</v>
      </c>
      <c r="R2882" s="1" t="str">
        <f ca="1">IF(RAND()&gt;Table4[[#This Row],[offer1prob]], "yes", "no")</f>
        <v>no</v>
      </c>
      <c r="S2882" s="1" t="str">
        <f ca="1">IF(RAND()&lt;Table4[[#This Row],[offer1prob]], "yes", "no")</f>
        <v>no</v>
      </c>
      <c r="T2882" s="1" t="str">
        <f ca="1">"performConversation '" &amp; Table4[[#This Row],[question]] &amp; "' '" &amp; Table4[[#This Row],[answerToAppointmentRequest]] &amp; "' '" &amp; Table4[[#This Row],[answerToMailRequest]] &amp; "'"</f>
        <v>performConversation 'Do you still manufacture the Polecat?' 'no' 'no'</v>
      </c>
    </row>
    <row r="2883" spans="11:20" x14ac:dyDescent="0.25">
      <c r="K2883">
        <v>2882</v>
      </c>
      <c r="L2883" t="str">
        <f ca="1">OFFSET(Table1[[#Headers],[Template]], MOD(Table4[[#This Row],[Num]], 5)+1, 0)</f>
        <v>What is the % of the $?</v>
      </c>
      <c r="M2883" t="str">
        <f ca="1">OFFSET(Table2[[#Headers],[Car]], MOD(Table4[[#This Row],[Num]], 4)+1, 0)</f>
        <v>Sea Otter</v>
      </c>
      <c r="N2883" t="str">
        <f ca="1">OFFSET(Table3[[#Headers],[Property]], MOD(Table4[[#This Row],[Num]], 3)+1, 0)</f>
        <v>weight</v>
      </c>
      <c r="O2883" s="1">
        <f ca="1">1/(1/VLOOKUP(Table4[[#This Row],[Template]],Table1[], 2, FALSE)+1/VLOOKUP(Table4[[#This Row],[Car]],Table2[],2,FALSE))*2</f>
        <v>0.4</v>
      </c>
      <c r="P2883" s="1">
        <f ca="1">1/(1/VLOOKUP(Table4[[#This Row],[Template]],Table1[], 3, FALSE)+1/VLOOKUP(Table4[[#This Row],[Car]],Table2[],3,FALSE))*2</f>
        <v>0.4</v>
      </c>
      <c r="Q2883" s="1" t="str">
        <f ca="1">SUBSTITUTE(SUBSTITUTE(Table4[[#This Row],[Template]], "$", Table4[[#This Row],[Car]]), "%", Table4[[#This Row],[Property]])</f>
        <v>What is the weight of the Sea Otter?</v>
      </c>
      <c r="R2883" s="1" t="str">
        <f ca="1">IF(RAND()&gt;Table4[[#This Row],[offer1prob]], "yes", "no")</f>
        <v>yes</v>
      </c>
      <c r="S2883" s="1" t="str">
        <f ca="1">IF(RAND()&lt;Table4[[#This Row],[offer1prob]], "yes", "no")</f>
        <v>yes</v>
      </c>
      <c r="T2883" s="1" t="str">
        <f ca="1">"performConversation '" &amp; Table4[[#This Row],[question]] &amp; "' '" &amp; Table4[[#This Row],[answerToAppointmentRequest]] &amp; "' '" &amp; Table4[[#This Row],[answerToMailRequest]] &amp; "'"</f>
        <v>performConversation 'What is the weight of the Sea Otter?' 'yes' 'yes'</v>
      </c>
    </row>
    <row r="2884" spans="11:20" x14ac:dyDescent="0.25">
      <c r="K2884">
        <v>2883</v>
      </c>
      <c r="L2884" t="str">
        <f ca="1">OFFSET(Table1[[#Headers],[Template]], MOD(Table4[[#This Row],[Num]], 5)+1, 0)</f>
        <v>The $ is crap</v>
      </c>
      <c r="M2884" t="str">
        <f ca="1">OFFSET(Table2[[#Headers],[Car]], MOD(Table4[[#This Row],[Num]], 4)+1, 0)</f>
        <v>Sable</v>
      </c>
      <c r="N2884" t="str">
        <f ca="1">OFFSET(Table3[[#Headers],[Property]], MOD(Table4[[#This Row],[Num]], 3)+1, 0)</f>
        <v>mpg</v>
      </c>
      <c r="O2884" s="1">
        <f ca="1">1/(1/VLOOKUP(Table4[[#This Row],[Template]],Table1[], 2, FALSE)+1/VLOOKUP(Table4[[#This Row],[Car]],Table2[],2,FALSE))*2</f>
        <v>0.32</v>
      </c>
      <c r="P2884" s="1">
        <f ca="1">1/(1/VLOOKUP(Table4[[#This Row],[Template]],Table1[], 3, FALSE)+1/VLOOKUP(Table4[[#This Row],[Car]],Table2[],3,FALSE))*2</f>
        <v>0.3</v>
      </c>
      <c r="Q2884" s="1" t="str">
        <f ca="1">SUBSTITUTE(SUBSTITUTE(Table4[[#This Row],[Template]], "$", Table4[[#This Row],[Car]]), "%", Table4[[#This Row],[Property]])</f>
        <v>The Sable is crap</v>
      </c>
      <c r="R2884" s="1" t="str">
        <f ca="1">IF(RAND()&gt;Table4[[#This Row],[offer1prob]], "yes", "no")</f>
        <v>yes</v>
      </c>
      <c r="S2884" s="1" t="str">
        <f ca="1">IF(RAND()&lt;Table4[[#This Row],[offer1prob]], "yes", "no")</f>
        <v>no</v>
      </c>
      <c r="T2884" s="1" t="str">
        <f ca="1">"performConversation '" &amp; Table4[[#This Row],[question]] &amp; "' '" &amp; Table4[[#This Row],[answerToAppointmentRequest]] &amp; "' '" &amp; Table4[[#This Row],[answerToMailRequest]] &amp; "'"</f>
        <v>performConversation 'The Sable is crap' 'yes' 'no'</v>
      </c>
    </row>
    <row r="2885" spans="11:20" x14ac:dyDescent="0.25">
      <c r="K2885">
        <v>2884</v>
      </c>
      <c r="L2885" t="str">
        <f ca="1">OFFSET(Table1[[#Headers],[Template]], MOD(Table4[[#This Row],[Num]], 5)+1, 0)</f>
        <v>What does the $ have as %?</v>
      </c>
      <c r="M2885" t="str">
        <f ca="1">OFFSET(Table2[[#Headers],[Car]], MOD(Table4[[#This Row],[Num]], 4)+1, 0)</f>
        <v>Wolverine</v>
      </c>
      <c r="N2885" t="str">
        <f ca="1">OFFSET(Table3[[#Headers],[Property]], MOD(Table4[[#This Row],[Num]], 3)+1, 0)</f>
        <v>color</v>
      </c>
      <c r="O2885" s="1">
        <f ca="1">1/(1/VLOOKUP(Table4[[#This Row],[Template]],Table1[], 2, FALSE)+1/VLOOKUP(Table4[[#This Row],[Car]],Table2[],2,FALSE))*2</f>
        <v>0.4</v>
      </c>
      <c r="P2885" s="1">
        <f ca="1">1/(1/VLOOKUP(Table4[[#This Row],[Template]],Table1[], 3, FALSE)+1/VLOOKUP(Table4[[#This Row],[Car]],Table2[],3,FALSE))*2</f>
        <v>0.3</v>
      </c>
      <c r="Q2885" s="1" t="str">
        <f ca="1">SUBSTITUTE(SUBSTITUTE(Table4[[#This Row],[Template]], "$", Table4[[#This Row],[Car]]), "%", Table4[[#This Row],[Property]])</f>
        <v>What does the Wolverine have as color?</v>
      </c>
      <c r="R2885" s="1" t="str">
        <f ca="1">IF(RAND()&gt;Table4[[#This Row],[offer1prob]], "yes", "no")</f>
        <v>no</v>
      </c>
      <c r="S2885" s="1" t="str">
        <f ca="1">IF(RAND()&lt;Table4[[#This Row],[offer1prob]], "yes", "no")</f>
        <v>yes</v>
      </c>
      <c r="T2885" s="1" t="str">
        <f ca="1">"performConversation '" &amp; Table4[[#This Row],[question]] &amp; "' '" &amp; Table4[[#This Row],[answerToAppointmentRequest]] &amp; "' '" &amp; Table4[[#This Row],[answerToMailRequest]] &amp; "'"</f>
        <v>performConversation 'What does the Wolverine have as color?' 'no' 'yes'</v>
      </c>
    </row>
    <row r="2886" spans="11:20" x14ac:dyDescent="0.25">
      <c r="K2886">
        <v>2885</v>
      </c>
      <c r="L2886" t="str">
        <f ca="1">OFFSET(Table1[[#Headers],[Template]], MOD(Table4[[#This Row],[Num]], 5)+1, 0)</f>
        <v>Why is the $ so expensive?</v>
      </c>
      <c r="M2886" t="str">
        <f ca="1">OFFSET(Table2[[#Headers],[Car]], MOD(Table4[[#This Row],[Num]], 4)+1, 0)</f>
        <v>Polecat</v>
      </c>
      <c r="N2886" t="str">
        <f ca="1">OFFSET(Table3[[#Headers],[Property]], MOD(Table4[[#This Row],[Num]], 3)+1, 0)</f>
        <v>weight</v>
      </c>
      <c r="O2886" s="1">
        <f ca="1">1/(1/VLOOKUP(Table4[[#This Row],[Template]],Table1[], 2, FALSE)+1/VLOOKUP(Table4[[#This Row],[Car]],Table2[],2,FALSE))*2</f>
        <v>0.4</v>
      </c>
      <c r="P2886" s="1">
        <f ca="1">1/(1/VLOOKUP(Table4[[#This Row],[Template]],Table1[], 3, FALSE)+1/VLOOKUP(Table4[[#This Row],[Car]],Table2[],3,FALSE))*2</f>
        <v>0.68571428571428561</v>
      </c>
      <c r="Q2886" s="1" t="str">
        <f ca="1">SUBSTITUTE(SUBSTITUTE(Table4[[#This Row],[Template]], "$", Table4[[#This Row],[Car]]), "%", Table4[[#This Row],[Property]])</f>
        <v>Why is the Polecat so expensive?</v>
      </c>
      <c r="R2886" s="1" t="str">
        <f ca="1">IF(RAND()&gt;Table4[[#This Row],[offer1prob]], "yes", "no")</f>
        <v>no</v>
      </c>
      <c r="S2886" s="1" t="str">
        <f ca="1">IF(RAND()&lt;Table4[[#This Row],[offer1prob]], "yes", "no")</f>
        <v>no</v>
      </c>
      <c r="T2886" s="1" t="str">
        <f ca="1">"performConversation '" &amp; Table4[[#This Row],[question]] &amp; "' '" &amp; Table4[[#This Row],[answerToAppointmentRequest]] &amp; "' '" &amp; Table4[[#This Row],[answerToMailRequest]] &amp; "'"</f>
        <v>performConversation 'Why is the Polecat so expensive?' 'no' 'no'</v>
      </c>
    </row>
    <row r="2887" spans="11:20" x14ac:dyDescent="0.25">
      <c r="K2887">
        <v>2886</v>
      </c>
      <c r="L2887" t="str">
        <f ca="1">OFFSET(Table1[[#Headers],[Template]], MOD(Table4[[#This Row],[Num]], 5)+1, 0)</f>
        <v>Do you still manufacture the $?</v>
      </c>
      <c r="M2887" t="str">
        <f ca="1">OFFSET(Table2[[#Headers],[Car]], MOD(Table4[[#This Row],[Num]], 4)+1, 0)</f>
        <v>Sea Otter</v>
      </c>
      <c r="N2887" t="str">
        <f ca="1">OFFSET(Table3[[#Headers],[Property]], MOD(Table4[[#This Row],[Num]], 3)+1, 0)</f>
        <v>mpg</v>
      </c>
      <c r="O2887" s="1">
        <f ca="1">1/(1/VLOOKUP(Table4[[#This Row],[Template]],Table1[], 2, FALSE)+1/VLOOKUP(Table4[[#This Row],[Car]],Table2[],2,FALSE))*2</f>
        <v>0.37499999999999994</v>
      </c>
      <c r="P2887" s="1">
        <f ca="1">1/(1/VLOOKUP(Table4[[#This Row],[Template]],Table1[], 3, FALSE)+1/VLOOKUP(Table4[[#This Row],[Car]],Table2[],3,FALSE))*2</f>
        <v>0.44444444444444442</v>
      </c>
      <c r="Q2887" s="1" t="str">
        <f ca="1">SUBSTITUTE(SUBSTITUTE(Table4[[#This Row],[Template]], "$", Table4[[#This Row],[Car]]), "%", Table4[[#This Row],[Property]])</f>
        <v>Do you still manufacture the Sea Otter?</v>
      </c>
      <c r="R2887" s="1" t="str">
        <f ca="1">IF(RAND()&gt;Table4[[#This Row],[offer1prob]], "yes", "no")</f>
        <v>no</v>
      </c>
      <c r="S2887" s="1" t="str">
        <f ca="1">IF(RAND()&lt;Table4[[#This Row],[offer1prob]], "yes", "no")</f>
        <v>no</v>
      </c>
      <c r="T2887" s="1" t="str">
        <f ca="1">"performConversation '" &amp; Table4[[#This Row],[question]] &amp; "' '" &amp; Table4[[#This Row],[answerToAppointmentRequest]] &amp; "' '" &amp; Table4[[#This Row],[answerToMailRequest]] &amp; "'"</f>
        <v>performConversation 'Do you still manufacture the Sea Otter?' 'no' 'no'</v>
      </c>
    </row>
    <row r="2888" spans="11:20" x14ac:dyDescent="0.25">
      <c r="K2888">
        <v>2887</v>
      </c>
      <c r="L2888" t="str">
        <f ca="1">OFFSET(Table1[[#Headers],[Template]], MOD(Table4[[#This Row],[Num]], 5)+1, 0)</f>
        <v>What is the % of the $?</v>
      </c>
      <c r="M2888" t="str">
        <f ca="1">OFFSET(Table2[[#Headers],[Car]], MOD(Table4[[#This Row],[Num]], 4)+1, 0)</f>
        <v>Sable</v>
      </c>
      <c r="N2888" t="str">
        <f ca="1">OFFSET(Table3[[#Headers],[Property]], MOD(Table4[[#This Row],[Num]], 3)+1, 0)</f>
        <v>color</v>
      </c>
      <c r="O2888" s="1">
        <f ca="1">1/(1/VLOOKUP(Table4[[#This Row],[Template]],Table1[], 2, FALSE)+1/VLOOKUP(Table4[[#This Row],[Car]],Table2[],2,FALSE))*2</f>
        <v>0.68571428571428561</v>
      </c>
      <c r="P2888" s="1">
        <f ca="1">1/(1/VLOOKUP(Table4[[#This Row],[Template]],Table1[], 3, FALSE)+1/VLOOKUP(Table4[[#This Row],[Car]],Table2[],3,FALSE))*2</f>
        <v>0.48</v>
      </c>
      <c r="Q2888" s="1" t="str">
        <f ca="1">SUBSTITUTE(SUBSTITUTE(Table4[[#This Row],[Template]], "$", Table4[[#This Row],[Car]]), "%", Table4[[#This Row],[Property]])</f>
        <v>What is the color of the Sable?</v>
      </c>
      <c r="R2888" s="1" t="str">
        <f ca="1">IF(RAND()&gt;Table4[[#This Row],[offer1prob]], "yes", "no")</f>
        <v>yes</v>
      </c>
      <c r="S2888" s="1" t="str">
        <f ca="1">IF(RAND()&lt;Table4[[#This Row],[offer1prob]], "yes", "no")</f>
        <v>yes</v>
      </c>
      <c r="T2888" s="1" t="str">
        <f ca="1">"performConversation '" &amp; Table4[[#This Row],[question]] &amp; "' '" &amp; Table4[[#This Row],[answerToAppointmentRequest]] &amp; "' '" &amp; Table4[[#This Row],[answerToMailRequest]] &amp; "'"</f>
        <v>performConversation 'What is the color of the Sable?' 'yes' 'yes'</v>
      </c>
    </row>
    <row r="2889" spans="11:20" x14ac:dyDescent="0.25">
      <c r="K2889">
        <v>2888</v>
      </c>
      <c r="L2889" t="str">
        <f ca="1">OFFSET(Table1[[#Headers],[Template]], MOD(Table4[[#This Row],[Num]], 5)+1, 0)</f>
        <v>The $ is crap</v>
      </c>
      <c r="M2889" t="str">
        <f ca="1">OFFSET(Table2[[#Headers],[Car]], MOD(Table4[[#This Row],[Num]], 4)+1, 0)</f>
        <v>Wolverine</v>
      </c>
      <c r="N2889" t="str">
        <f ca="1">OFFSET(Table3[[#Headers],[Property]], MOD(Table4[[#This Row],[Num]], 3)+1, 0)</f>
        <v>weight</v>
      </c>
      <c r="O2889" s="1">
        <f ca="1">1/(1/VLOOKUP(Table4[[#This Row],[Template]],Table1[], 2, FALSE)+1/VLOOKUP(Table4[[#This Row],[Car]],Table2[],2,FALSE))*2</f>
        <v>0.3</v>
      </c>
      <c r="P2889" s="1">
        <f ca="1">1/(1/VLOOKUP(Table4[[#This Row],[Template]],Table1[], 3, FALSE)+1/VLOOKUP(Table4[[#This Row],[Car]],Table2[],3,FALSE))*2</f>
        <v>0.24</v>
      </c>
      <c r="Q2889" s="1" t="str">
        <f ca="1">SUBSTITUTE(SUBSTITUTE(Table4[[#This Row],[Template]], "$", Table4[[#This Row],[Car]]), "%", Table4[[#This Row],[Property]])</f>
        <v>The Wolverine is crap</v>
      </c>
      <c r="R2889" s="1" t="str">
        <f ca="1">IF(RAND()&gt;Table4[[#This Row],[offer1prob]], "yes", "no")</f>
        <v>yes</v>
      </c>
      <c r="S2889" s="1" t="str">
        <f ca="1">IF(RAND()&lt;Table4[[#This Row],[offer1prob]], "yes", "no")</f>
        <v>yes</v>
      </c>
      <c r="T2889" s="1" t="str">
        <f ca="1">"performConversation '" &amp; Table4[[#This Row],[question]] &amp; "' '" &amp; Table4[[#This Row],[answerToAppointmentRequest]] &amp; "' '" &amp; Table4[[#This Row],[answerToMailRequest]] &amp; "'"</f>
        <v>performConversation 'The Wolverine is crap' 'yes' 'yes'</v>
      </c>
    </row>
    <row r="2890" spans="11:20" x14ac:dyDescent="0.25">
      <c r="K2890">
        <v>2889</v>
      </c>
      <c r="L2890" t="str">
        <f ca="1">OFFSET(Table1[[#Headers],[Template]], MOD(Table4[[#This Row],[Num]], 5)+1, 0)</f>
        <v>What does the $ have as %?</v>
      </c>
      <c r="M2890" t="str">
        <f ca="1">OFFSET(Table2[[#Headers],[Car]], MOD(Table4[[#This Row],[Num]], 4)+1, 0)</f>
        <v>Polecat</v>
      </c>
      <c r="N2890" t="str">
        <f ca="1">OFFSET(Table3[[#Headers],[Property]], MOD(Table4[[#This Row],[Num]], 3)+1, 0)</f>
        <v>mpg</v>
      </c>
      <c r="O2890" s="1">
        <f ca="1">1/(1/VLOOKUP(Table4[[#This Row],[Template]],Table1[], 2, FALSE)+1/VLOOKUP(Table4[[#This Row],[Car]],Table2[],2,FALSE))*2</f>
        <v>0.3428571428571428</v>
      </c>
      <c r="P2890" s="1">
        <f ca="1">1/(1/VLOOKUP(Table4[[#This Row],[Template]],Table1[], 3, FALSE)+1/VLOOKUP(Table4[[#This Row],[Car]],Table2[],3,FALSE))*2</f>
        <v>0.43636363636363629</v>
      </c>
      <c r="Q2890" s="1" t="str">
        <f ca="1">SUBSTITUTE(SUBSTITUTE(Table4[[#This Row],[Template]], "$", Table4[[#This Row],[Car]]), "%", Table4[[#This Row],[Property]])</f>
        <v>What does the Polecat have as mpg?</v>
      </c>
      <c r="R2890" s="1" t="str">
        <f ca="1">IF(RAND()&gt;Table4[[#This Row],[offer1prob]], "yes", "no")</f>
        <v>no</v>
      </c>
      <c r="S2890" s="1" t="str">
        <f ca="1">IF(RAND()&lt;Table4[[#This Row],[offer1prob]], "yes", "no")</f>
        <v>no</v>
      </c>
      <c r="T2890" s="1" t="str">
        <f ca="1">"performConversation '" &amp; Table4[[#This Row],[question]] &amp; "' '" &amp; Table4[[#This Row],[answerToAppointmentRequest]] &amp; "' '" &amp; Table4[[#This Row],[answerToMailRequest]] &amp; "'"</f>
        <v>performConversation 'What does the Polecat have as mpg?' 'no' 'no'</v>
      </c>
    </row>
    <row r="2891" spans="11:20" x14ac:dyDescent="0.25">
      <c r="K2891">
        <v>2890</v>
      </c>
      <c r="L2891" t="str">
        <f ca="1">OFFSET(Table1[[#Headers],[Template]], MOD(Table4[[#This Row],[Num]], 5)+1, 0)</f>
        <v>Why is the $ so expensive?</v>
      </c>
      <c r="M2891" t="str">
        <f ca="1">OFFSET(Table2[[#Headers],[Car]], MOD(Table4[[#This Row],[Num]], 4)+1, 0)</f>
        <v>Sea Otter</v>
      </c>
      <c r="N2891" t="str">
        <f ca="1">OFFSET(Table3[[#Headers],[Property]], MOD(Table4[[#This Row],[Num]], 3)+1, 0)</f>
        <v>color</v>
      </c>
      <c r="O2891" s="1">
        <f ca="1">1/(1/VLOOKUP(Table4[[#This Row],[Template]],Table1[], 2, FALSE)+1/VLOOKUP(Table4[[#This Row],[Car]],Table2[],2,FALSE))*2</f>
        <v>0.3428571428571428</v>
      </c>
      <c r="P2891" s="1">
        <f ca="1">1/(1/VLOOKUP(Table4[[#This Row],[Template]],Table1[], 3, FALSE)+1/VLOOKUP(Table4[[#This Row],[Car]],Table2[],3,FALSE))*2</f>
        <v>0.48</v>
      </c>
      <c r="Q2891" s="1" t="str">
        <f ca="1">SUBSTITUTE(SUBSTITUTE(Table4[[#This Row],[Template]], "$", Table4[[#This Row],[Car]]), "%", Table4[[#This Row],[Property]])</f>
        <v>Why is the Sea Otter so expensive?</v>
      </c>
      <c r="R2891" s="1" t="str">
        <f ca="1">IF(RAND()&gt;Table4[[#This Row],[offer1prob]], "yes", "no")</f>
        <v>yes</v>
      </c>
      <c r="S2891" s="1" t="str">
        <f ca="1">IF(RAND()&lt;Table4[[#This Row],[offer1prob]], "yes", "no")</f>
        <v>no</v>
      </c>
      <c r="T2891" s="1" t="str">
        <f ca="1">"performConversation '" &amp; Table4[[#This Row],[question]] &amp; "' '" &amp; Table4[[#This Row],[answerToAppointmentRequest]] &amp; "' '" &amp; Table4[[#This Row],[answerToMailRequest]] &amp; "'"</f>
        <v>performConversation 'Why is the Sea Otter so expensive?' 'yes' 'no'</v>
      </c>
    </row>
    <row r="2892" spans="11:20" x14ac:dyDescent="0.25">
      <c r="K2892">
        <v>2891</v>
      </c>
      <c r="L2892" t="str">
        <f ca="1">OFFSET(Table1[[#Headers],[Template]], MOD(Table4[[#This Row],[Num]], 5)+1, 0)</f>
        <v>Do you still manufacture the $?</v>
      </c>
      <c r="M2892" t="str">
        <f ca="1">OFFSET(Table2[[#Headers],[Car]], MOD(Table4[[#This Row],[Num]], 4)+1, 0)</f>
        <v>Sable</v>
      </c>
      <c r="N2892" t="str">
        <f ca="1">OFFSET(Table3[[#Headers],[Property]], MOD(Table4[[#This Row],[Num]], 3)+1, 0)</f>
        <v>weight</v>
      </c>
      <c r="O2892" s="1">
        <f ca="1">1/(1/VLOOKUP(Table4[[#This Row],[Template]],Table1[], 2, FALSE)+1/VLOOKUP(Table4[[#This Row],[Car]],Table2[],2,FALSE))*2</f>
        <v>0.61538461538461542</v>
      </c>
      <c r="P2892" s="1">
        <f ca="1">1/(1/VLOOKUP(Table4[[#This Row],[Template]],Table1[], 3, FALSE)+1/VLOOKUP(Table4[[#This Row],[Car]],Table2[],3,FALSE))*2</f>
        <v>0.54545454545454541</v>
      </c>
      <c r="Q2892" s="1" t="str">
        <f ca="1">SUBSTITUTE(SUBSTITUTE(Table4[[#This Row],[Template]], "$", Table4[[#This Row],[Car]]), "%", Table4[[#This Row],[Property]])</f>
        <v>Do you still manufacture the Sable?</v>
      </c>
      <c r="R2892" s="1" t="str">
        <f ca="1">IF(RAND()&gt;Table4[[#This Row],[offer1prob]], "yes", "no")</f>
        <v>no</v>
      </c>
      <c r="S2892" s="1" t="str">
        <f ca="1">IF(RAND()&lt;Table4[[#This Row],[offer1prob]], "yes", "no")</f>
        <v>no</v>
      </c>
      <c r="T2892" s="1" t="str">
        <f ca="1">"performConversation '" &amp; Table4[[#This Row],[question]] &amp; "' '" &amp; Table4[[#This Row],[answerToAppointmentRequest]] &amp; "' '" &amp; Table4[[#This Row],[answerToMailRequest]] &amp; "'"</f>
        <v>performConversation 'Do you still manufacture the Sable?' 'no' 'no'</v>
      </c>
    </row>
    <row r="2893" spans="11:20" x14ac:dyDescent="0.25">
      <c r="K2893">
        <v>2892</v>
      </c>
      <c r="L2893" t="str">
        <f ca="1">OFFSET(Table1[[#Headers],[Template]], MOD(Table4[[#This Row],[Num]], 5)+1, 0)</f>
        <v>What is the % of the $?</v>
      </c>
      <c r="M2893" t="str">
        <f ca="1">OFFSET(Table2[[#Headers],[Car]], MOD(Table4[[#This Row],[Num]], 4)+1, 0)</f>
        <v>Wolverine</v>
      </c>
      <c r="N2893" t="str">
        <f ca="1">OFFSET(Table3[[#Headers],[Property]], MOD(Table4[[#This Row],[Num]], 3)+1, 0)</f>
        <v>mpg</v>
      </c>
      <c r="O2893" s="1">
        <f ca="1">1/(1/VLOOKUP(Table4[[#This Row],[Template]],Table1[], 2, FALSE)+1/VLOOKUP(Table4[[#This Row],[Car]],Table2[],2,FALSE))*2</f>
        <v>0.6</v>
      </c>
      <c r="P2893" s="1">
        <f ca="1">1/(1/VLOOKUP(Table4[[#This Row],[Template]],Table1[], 3, FALSE)+1/VLOOKUP(Table4[[#This Row],[Car]],Table2[],3,FALSE))*2</f>
        <v>0.3428571428571428</v>
      </c>
      <c r="Q2893" s="1" t="str">
        <f ca="1">SUBSTITUTE(SUBSTITUTE(Table4[[#This Row],[Template]], "$", Table4[[#This Row],[Car]]), "%", Table4[[#This Row],[Property]])</f>
        <v>What is the mpg of the Wolverine?</v>
      </c>
      <c r="R2893" s="1" t="str">
        <f ca="1">IF(RAND()&gt;Table4[[#This Row],[offer1prob]], "yes", "no")</f>
        <v>no</v>
      </c>
      <c r="S2893" s="1" t="str">
        <f ca="1">IF(RAND()&lt;Table4[[#This Row],[offer1prob]], "yes", "no")</f>
        <v>no</v>
      </c>
      <c r="T2893" s="1" t="str">
        <f ca="1">"performConversation '" &amp; Table4[[#This Row],[question]] &amp; "' '" &amp; Table4[[#This Row],[answerToAppointmentRequest]] &amp; "' '" &amp; Table4[[#This Row],[answerToMailRequest]] &amp; "'"</f>
        <v>performConversation 'What is the mpg of the Wolverine?' 'no' 'no'</v>
      </c>
    </row>
    <row r="2894" spans="11:20" x14ac:dyDescent="0.25">
      <c r="K2894">
        <v>2893</v>
      </c>
      <c r="L2894" t="str">
        <f ca="1">OFFSET(Table1[[#Headers],[Template]], MOD(Table4[[#This Row],[Num]], 5)+1, 0)</f>
        <v>The $ is crap</v>
      </c>
      <c r="M2894" t="str">
        <f ca="1">OFFSET(Table2[[#Headers],[Car]], MOD(Table4[[#This Row],[Num]], 4)+1, 0)</f>
        <v>Polecat</v>
      </c>
      <c r="N2894" t="str">
        <f ca="1">OFFSET(Table3[[#Headers],[Property]], MOD(Table4[[#This Row],[Num]], 3)+1, 0)</f>
        <v>color</v>
      </c>
      <c r="O2894" s="1">
        <f ca="1">1/(1/VLOOKUP(Table4[[#This Row],[Template]],Table1[], 2, FALSE)+1/VLOOKUP(Table4[[#This Row],[Car]],Table2[],2,FALSE))*2</f>
        <v>0.26666666666666666</v>
      </c>
      <c r="P2894" s="1">
        <f ca="1">1/(1/VLOOKUP(Table4[[#This Row],[Template]],Table1[], 3, FALSE)+1/VLOOKUP(Table4[[#This Row],[Car]],Table2[],3,FALSE))*2</f>
        <v>0.32</v>
      </c>
      <c r="Q2894" s="1" t="str">
        <f ca="1">SUBSTITUTE(SUBSTITUTE(Table4[[#This Row],[Template]], "$", Table4[[#This Row],[Car]]), "%", Table4[[#This Row],[Property]])</f>
        <v>The Polecat is crap</v>
      </c>
      <c r="R2894" s="1" t="str">
        <f ca="1">IF(RAND()&gt;Table4[[#This Row],[offer1prob]], "yes", "no")</f>
        <v>no</v>
      </c>
      <c r="S2894" s="1" t="str">
        <f ca="1">IF(RAND()&lt;Table4[[#This Row],[offer1prob]], "yes", "no")</f>
        <v>no</v>
      </c>
      <c r="T2894" s="1" t="str">
        <f ca="1">"performConversation '" &amp; Table4[[#This Row],[question]] &amp; "' '" &amp; Table4[[#This Row],[answerToAppointmentRequest]] &amp; "' '" &amp; Table4[[#This Row],[answerToMailRequest]] &amp; "'"</f>
        <v>performConversation 'The Polecat is crap' 'no' 'no'</v>
      </c>
    </row>
    <row r="2895" spans="11:20" x14ac:dyDescent="0.25">
      <c r="K2895">
        <v>2894</v>
      </c>
      <c r="L2895" t="str">
        <f ca="1">OFFSET(Table1[[#Headers],[Template]], MOD(Table4[[#This Row],[Num]], 5)+1, 0)</f>
        <v>What does the $ have as %?</v>
      </c>
      <c r="M2895" t="str">
        <f ca="1">OFFSET(Table2[[#Headers],[Car]], MOD(Table4[[#This Row],[Num]], 4)+1, 0)</f>
        <v>Sea Otter</v>
      </c>
      <c r="N2895" t="str">
        <f ca="1">OFFSET(Table3[[#Headers],[Property]], MOD(Table4[[#This Row],[Num]], 3)+1, 0)</f>
        <v>weight</v>
      </c>
      <c r="O2895" s="1">
        <f ca="1">1/(1/VLOOKUP(Table4[[#This Row],[Template]],Table1[], 2, FALSE)+1/VLOOKUP(Table4[[#This Row],[Car]],Table2[],2,FALSE))*2</f>
        <v>0.3</v>
      </c>
      <c r="P2895" s="1">
        <f ca="1">1/(1/VLOOKUP(Table4[[#This Row],[Template]],Table1[], 3, FALSE)+1/VLOOKUP(Table4[[#This Row],[Car]],Table2[],3,FALSE))*2</f>
        <v>0.3428571428571428</v>
      </c>
      <c r="Q2895" s="1" t="str">
        <f ca="1">SUBSTITUTE(SUBSTITUTE(Table4[[#This Row],[Template]], "$", Table4[[#This Row],[Car]]), "%", Table4[[#This Row],[Property]])</f>
        <v>What does the Sea Otter have as weight?</v>
      </c>
      <c r="R2895" s="1" t="str">
        <f ca="1">IF(RAND()&gt;Table4[[#This Row],[offer1prob]], "yes", "no")</f>
        <v>yes</v>
      </c>
      <c r="S2895" s="1" t="str">
        <f ca="1">IF(RAND()&lt;Table4[[#This Row],[offer1prob]], "yes", "no")</f>
        <v>no</v>
      </c>
      <c r="T2895" s="1" t="str">
        <f ca="1">"performConversation '" &amp; Table4[[#This Row],[question]] &amp; "' '" &amp; Table4[[#This Row],[answerToAppointmentRequest]] &amp; "' '" &amp; Table4[[#This Row],[answerToMailRequest]] &amp; "'"</f>
        <v>performConversation 'What does the Sea Otter have as weight?' 'yes' 'no'</v>
      </c>
    </row>
    <row r="2896" spans="11:20" x14ac:dyDescent="0.25">
      <c r="K2896">
        <v>2895</v>
      </c>
      <c r="L2896" t="str">
        <f ca="1">OFFSET(Table1[[#Headers],[Template]], MOD(Table4[[#This Row],[Num]], 5)+1, 0)</f>
        <v>Why is the $ so expensive?</v>
      </c>
      <c r="M2896" t="str">
        <f ca="1">OFFSET(Table2[[#Headers],[Car]], MOD(Table4[[#This Row],[Num]], 4)+1, 0)</f>
        <v>Sable</v>
      </c>
      <c r="N2896" t="str">
        <f ca="1">OFFSET(Table3[[#Headers],[Property]], MOD(Table4[[#This Row],[Num]], 3)+1, 0)</f>
        <v>mpg</v>
      </c>
      <c r="O2896" s="1">
        <f ca="1">1/(1/VLOOKUP(Table4[[#This Row],[Template]],Table1[], 2, FALSE)+1/VLOOKUP(Table4[[#This Row],[Car]],Table2[],2,FALSE))*2</f>
        <v>0.53333333333333333</v>
      </c>
      <c r="P2896" s="1">
        <f ca="1">1/(1/VLOOKUP(Table4[[#This Row],[Template]],Table1[], 3, FALSE)+1/VLOOKUP(Table4[[#This Row],[Car]],Table2[],3,FALSE))*2</f>
        <v>0.6</v>
      </c>
      <c r="Q2896" s="1" t="str">
        <f ca="1">SUBSTITUTE(SUBSTITUTE(Table4[[#This Row],[Template]], "$", Table4[[#This Row],[Car]]), "%", Table4[[#This Row],[Property]])</f>
        <v>Why is the Sable so expensive?</v>
      </c>
      <c r="R2896" s="1" t="str">
        <f ca="1">IF(RAND()&gt;Table4[[#This Row],[offer1prob]], "yes", "no")</f>
        <v>yes</v>
      </c>
      <c r="S2896" s="1" t="str">
        <f ca="1">IF(RAND()&lt;Table4[[#This Row],[offer1prob]], "yes", "no")</f>
        <v>no</v>
      </c>
      <c r="T2896" s="1" t="str">
        <f ca="1">"performConversation '" &amp; Table4[[#This Row],[question]] &amp; "' '" &amp; Table4[[#This Row],[answerToAppointmentRequest]] &amp; "' '" &amp; Table4[[#This Row],[answerToMailRequest]] &amp; "'"</f>
        <v>performConversation 'Why is the Sable so expensive?' 'yes' 'no'</v>
      </c>
    </row>
    <row r="2897" spans="11:20" x14ac:dyDescent="0.25">
      <c r="K2897">
        <v>2896</v>
      </c>
      <c r="L2897" t="str">
        <f ca="1">OFFSET(Table1[[#Headers],[Template]], MOD(Table4[[#This Row],[Num]], 5)+1, 0)</f>
        <v>Do you still manufacture the $?</v>
      </c>
      <c r="M2897" t="str">
        <f ca="1">OFFSET(Table2[[#Headers],[Car]], MOD(Table4[[#This Row],[Num]], 4)+1, 0)</f>
        <v>Wolverine</v>
      </c>
      <c r="N2897" t="str">
        <f ca="1">OFFSET(Table3[[#Headers],[Property]], MOD(Table4[[#This Row],[Num]], 3)+1, 0)</f>
        <v>color</v>
      </c>
      <c r="O2897" s="1">
        <f ca="1">1/(1/VLOOKUP(Table4[[#This Row],[Template]],Table1[], 2, FALSE)+1/VLOOKUP(Table4[[#This Row],[Car]],Table2[],2,FALSE))*2</f>
        <v>0.54545454545454541</v>
      </c>
      <c r="P2897" s="1">
        <f ca="1">1/(1/VLOOKUP(Table4[[#This Row],[Template]],Table1[], 3, FALSE)+1/VLOOKUP(Table4[[#This Row],[Car]],Table2[],3,FALSE))*2</f>
        <v>0.37499999999999994</v>
      </c>
      <c r="Q2897" s="1" t="str">
        <f ca="1">SUBSTITUTE(SUBSTITUTE(Table4[[#This Row],[Template]], "$", Table4[[#This Row],[Car]]), "%", Table4[[#This Row],[Property]])</f>
        <v>Do you still manufacture the Wolverine?</v>
      </c>
      <c r="R2897" s="1" t="str">
        <f ca="1">IF(RAND()&gt;Table4[[#This Row],[offer1prob]], "yes", "no")</f>
        <v>yes</v>
      </c>
      <c r="S2897" s="1" t="str">
        <f ca="1">IF(RAND()&lt;Table4[[#This Row],[offer1prob]], "yes", "no")</f>
        <v>yes</v>
      </c>
      <c r="T2897" s="1" t="str">
        <f ca="1">"performConversation '" &amp; Table4[[#This Row],[question]] &amp; "' '" &amp; Table4[[#This Row],[answerToAppointmentRequest]] &amp; "' '" &amp; Table4[[#This Row],[answerToMailRequest]] &amp; "'"</f>
        <v>performConversation 'Do you still manufacture the Wolverine?' 'yes' 'yes'</v>
      </c>
    </row>
    <row r="2898" spans="11:20" x14ac:dyDescent="0.25">
      <c r="K2898">
        <v>2897</v>
      </c>
      <c r="L2898" t="str">
        <f ca="1">OFFSET(Table1[[#Headers],[Template]], MOD(Table4[[#This Row],[Num]], 5)+1, 0)</f>
        <v>What is the % of the $?</v>
      </c>
      <c r="M2898" t="str">
        <f ca="1">OFFSET(Table2[[#Headers],[Car]], MOD(Table4[[#This Row],[Num]], 4)+1, 0)</f>
        <v>Polecat</v>
      </c>
      <c r="N2898" t="str">
        <f ca="1">OFFSET(Table3[[#Headers],[Property]], MOD(Table4[[#This Row],[Num]], 3)+1, 0)</f>
        <v>weight</v>
      </c>
      <c r="O2898" s="1">
        <f ca="1">1/(1/VLOOKUP(Table4[[#This Row],[Template]],Table1[], 2, FALSE)+1/VLOOKUP(Table4[[#This Row],[Car]],Table2[],2,FALSE))*2</f>
        <v>0.48</v>
      </c>
      <c r="P2898" s="1">
        <f ca="1">1/(1/VLOOKUP(Table4[[#This Row],[Template]],Table1[], 3, FALSE)+1/VLOOKUP(Table4[[#This Row],[Car]],Table2[],3,FALSE))*2</f>
        <v>0.53333333333333333</v>
      </c>
      <c r="Q2898" s="1" t="str">
        <f ca="1">SUBSTITUTE(SUBSTITUTE(Table4[[#This Row],[Template]], "$", Table4[[#This Row],[Car]]), "%", Table4[[#This Row],[Property]])</f>
        <v>What is the weight of the Polecat?</v>
      </c>
      <c r="R2898" s="1" t="str">
        <f ca="1">IF(RAND()&gt;Table4[[#This Row],[offer1prob]], "yes", "no")</f>
        <v>yes</v>
      </c>
      <c r="S2898" s="1" t="str">
        <f ca="1">IF(RAND()&lt;Table4[[#This Row],[offer1prob]], "yes", "no")</f>
        <v>yes</v>
      </c>
      <c r="T2898" s="1" t="str">
        <f ca="1">"performConversation '" &amp; Table4[[#This Row],[question]] &amp; "' '" &amp; Table4[[#This Row],[answerToAppointmentRequest]] &amp; "' '" &amp; Table4[[#This Row],[answerToMailRequest]] &amp; "'"</f>
        <v>performConversation 'What is the weight of the Polecat?' 'yes' 'yes'</v>
      </c>
    </row>
    <row r="2899" spans="11:20" x14ac:dyDescent="0.25">
      <c r="K2899">
        <v>2898</v>
      </c>
      <c r="L2899" t="str">
        <f ca="1">OFFSET(Table1[[#Headers],[Template]], MOD(Table4[[#This Row],[Num]], 5)+1, 0)</f>
        <v>The $ is crap</v>
      </c>
      <c r="M2899" t="str">
        <f ca="1">OFFSET(Table2[[#Headers],[Car]], MOD(Table4[[#This Row],[Num]], 4)+1, 0)</f>
        <v>Sea Otter</v>
      </c>
      <c r="N2899" t="str">
        <f ca="1">OFFSET(Table3[[#Headers],[Property]], MOD(Table4[[#This Row],[Num]], 3)+1, 0)</f>
        <v>mpg</v>
      </c>
      <c r="O2899" s="1">
        <f ca="1">1/(1/VLOOKUP(Table4[[#This Row],[Template]],Table1[], 2, FALSE)+1/VLOOKUP(Table4[[#This Row],[Car]],Table2[],2,FALSE))*2</f>
        <v>0.24</v>
      </c>
      <c r="P2899" s="1">
        <f ca="1">1/(1/VLOOKUP(Table4[[#This Row],[Template]],Table1[], 3, FALSE)+1/VLOOKUP(Table4[[#This Row],[Car]],Table2[],3,FALSE))*2</f>
        <v>0.26666666666666666</v>
      </c>
      <c r="Q2899" s="1" t="str">
        <f ca="1">SUBSTITUTE(SUBSTITUTE(Table4[[#This Row],[Template]], "$", Table4[[#This Row],[Car]]), "%", Table4[[#This Row],[Property]])</f>
        <v>The Sea Otter is crap</v>
      </c>
      <c r="R2899" s="1" t="str">
        <f ca="1">IF(RAND()&gt;Table4[[#This Row],[offer1prob]], "yes", "no")</f>
        <v>yes</v>
      </c>
      <c r="S2899" s="1" t="str">
        <f ca="1">IF(RAND()&lt;Table4[[#This Row],[offer1prob]], "yes", "no")</f>
        <v>no</v>
      </c>
      <c r="T2899" s="1" t="str">
        <f ca="1">"performConversation '" &amp; Table4[[#This Row],[question]] &amp; "' '" &amp; Table4[[#This Row],[answerToAppointmentRequest]] &amp; "' '" &amp; Table4[[#This Row],[answerToMailRequest]] &amp; "'"</f>
        <v>performConversation 'The Sea Otter is crap' 'yes' 'no'</v>
      </c>
    </row>
    <row r="2900" spans="11:20" x14ac:dyDescent="0.25">
      <c r="K2900">
        <v>2899</v>
      </c>
      <c r="L2900" t="str">
        <f ca="1">OFFSET(Table1[[#Headers],[Template]], MOD(Table4[[#This Row],[Num]], 5)+1, 0)</f>
        <v>What does the $ have as %?</v>
      </c>
      <c r="M2900" t="str">
        <f ca="1">OFFSET(Table2[[#Headers],[Car]], MOD(Table4[[#This Row],[Num]], 4)+1, 0)</f>
        <v>Sable</v>
      </c>
      <c r="N2900" t="str">
        <f ca="1">OFFSET(Table3[[#Headers],[Property]], MOD(Table4[[#This Row],[Num]], 3)+1, 0)</f>
        <v>color</v>
      </c>
      <c r="O2900" s="1">
        <f ca="1">1/(1/VLOOKUP(Table4[[#This Row],[Template]],Table1[], 2, FALSE)+1/VLOOKUP(Table4[[#This Row],[Car]],Table2[],2,FALSE))*2</f>
        <v>0.43636363636363629</v>
      </c>
      <c r="P2900" s="1">
        <f ca="1">1/(1/VLOOKUP(Table4[[#This Row],[Template]],Table1[], 3, FALSE)+1/VLOOKUP(Table4[[#This Row],[Car]],Table2[],3,FALSE))*2</f>
        <v>0.4</v>
      </c>
      <c r="Q2900" s="1" t="str">
        <f ca="1">SUBSTITUTE(SUBSTITUTE(Table4[[#This Row],[Template]], "$", Table4[[#This Row],[Car]]), "%", Table4[[#This Row],[Property]])</f>
        <v>What does the Sable have as color?</v>
      </c>
      <c r="R2900" s="1" t="str">
        <f ca="1">IF(RAND()&gt;Table4[[#This Row],[offer1prob]], "yes", "no")</f>
        <v>no</v>
      </c>
      <c r="S2900" s="1" t="str">
        <f ca="1">IF(RAND()&lt;Table4[[#This Row],[offer1prob]], "yes", "no")</f>
        <v>yes</v>
      </c>
      <c r="T2900" s="1" t="str">
        <f ca="1">"performConversation '" &amp; Table4[[#This Row],[question]] &amp; "' '" &amp; Table4[[#This Row],[answerToAppointmentRequest]] &amp; "' '" &amp; Table4[[#This Row],[answerToMailRequest]] &amp; "'"</f>
        <v>performConversation 'What does the Sable have as color?' 'no' 'yes'</v>
      </c>
    </row>
    <row r="2901" spans="11:20" x14ac:dyDescent="0.25">
      <c r="K2901">
        <v>2900</v>
      </c>
      <c r="L2901" t="str">
        <f ca="1">OFFSET(Table1[[#Headers],[Template]], MOD(Table4[[#This Row],[Num]], 5)+1, 0)</f>
        <v>Why is the $ so expensive?</v>
      </c>
      <c r="M2901" t="str">
        <f ca="1">OFFSET(Table2[[#Headers],[Car]], MOD(Table4[[#This Row],[Num]], 4)+1, 0)</f>
        <v>Wolverine</v>
      </c>
      <c r="N2901" t="str">
        <f ca="1">OFFSET(Table3[[#Headers],[Property]], MOD(Table4[[#This Row],[Num]], 3)+1, 0)</f>
        <v>weight</v>
      </c>
      <c r="O2901" s="1">
        <f ca="1">1/(1/VLOOKUP(Table4[[#This Row],[Template]],Table1[], 2, FALSE)+1/VLOOKUP(Table4[[#This Row],[Car]],Table2[],2,FALSE))*2</f>
        <v>0.48</v>
      </c>
      <c r="P2901" s="1">
        <f ca="1">1/(1/VLOOKUP(Table4[[#This Row],[Template]],Table1[], 3, FALSE)+1/VLOOKUP(Table4[[#This Row],[Car]],Table2[],3,FALSE))*2</f>
        <v>0.4</v>
      </c>
      <c r="Q2901" s="1" t="str">
        <f ca="1">SUBSTITUTE(SUBSTITUTE(Table4[[#This Row],[Template]], "$", Table4[[#This Row],[Car]]), "%", Table4[[#This Row],[Property]])</f>
        <v>Why is the Wolverine so expensive?</v>
      </c>
      <c r="R2901" s="1" t="str">
        <f ca="1">IF(RAND()&gt;Table4[[#This Row],[offer1prob]], "yes", "no")</f>
        <v>no</v>
      </c>
      <c r="S2901" s="1" t="str">
        <f ca="1">IF(RAND()&lt;Table4[[#This Row],[offer1prob]], "yes", "no")</f>
        <v>no</v>
      </c>
      <c r="T2901" s="1" t="str">
        <f ca="1">"performConversation '" &amp; Table4[[#This Row],[question]] &amp; "' '" &amp; Table4[[#This Row],[answerToAppointmentRequest]] &amp; "' '" &amp; Table4[[#This Row],[answerToMailRequest]] &amp; "'"</f>
        <v>performConversation 'Why is the Wolverine so expensive?' 'no' 'no'</v>
      </c>
    </row>
    <row r="2902" spans="11:20" x14ac:dyDescent="0.25">
      <c r="K2902">
        <v>2901</v>
      </c>
      <c r="L2902" t="str">
        <f ca="1">OFFSET(Table1[[#Headers],[Template]], MOD(Table4[[#This Row],[Num]], 5)+1, 0)</f>
        <v>Do you still manufacture the $?</v>
      </c>
      <c r="M2902" t="str">
        <f ca="1">OFFSET(Table2[[#Headers],[Car]], MOD(Table4[[#This Row],[Num]], 4)+1, 0)</f>
        <v>Polecat</v>
      </c>
      <c r="N2902" t="str">
        <f ca="1">OFFSET(Table3[[#Headers],[Property]], MOD(Table4[[#This Row],[Num]], 3)+1, 0)</f>
        <v>mpg</v>
      </c>
      <c r="O2902" s="1">
        <f ca="1">1/(1/VLOOKUP(Table4[[#This Row],[Template]],Table1[], 2, FALSE)+1/VLOOKUP(Table4[[#This Row],[Car]],Table2[],2,FALSE))*2</f>
        <v>0.44444444444444442</v>
      </c>
      <c r="P2902" s="1">
        <f ca="1">1/(1/VLOOKUP(Table4[[#This Row],[Template]],Table1[], 3, FALSE)+1/VLOOKUP(Table4[[#This Row],[Car]],Table2[],3,FALSE))*2</f>
        <v>0.61538461538461542</v>
      </c>
      <c r="Q2902" s="1" t="str">
        <f ca="1">SUBSTITUTE(SUBSTITUTE(Table4[[#This Row],[Template]], "$", Table4[[#This Row],[Car]]), "%", Table4[[#This Row],[Property]])</f>
        <v>Do you still manufacture the Polecat?</v>
      </c>
      <c r="R2902" s="1" t="str">
        <f ca="1">IF(RAND()&gt;Table4[[#This Row],[offer1prob]], "yes", "no")</f>
        <v>no</v>
      </c>
      <c r="S2902" s="1" t="str">
        <f ca="1">IF(RAND()&lt;Table4[[#This Row],[offer1prob]], "yes", "no")</f>
        <v>yes</v>
      </c>
      <c r="T2902" s="1" t="str">
        <f ca="1">"performConversation '" &amp; Table4[[#This Row],[question]] &amp; "' '" &amp; Table4[[#This Row],[answerToAppointmentRequest]] &amp; "' '" &amp; Table4[[#This Row],[answerToMailRequest]] &amp; "'"</f>
        <v>performConversation 'Do you still manufacture the Polecat?' 'no' 'yes'</v>
      </c>
    </row>
    <row r="2903" spans="11:20" x14ac:dyDescent="0.25">
      <c r="K2903">
        <v>2902</v>
      </c>
      <c r="L2903" t="str">
        <f ca="1">OFFSET(Table1[[#Headers],[Template]], MOD(Table4[[#This Row],[Num]], 5)+1, 0)</f>
        <v>What is the % of the $?</v>
      </c>
      <c r="M2903" t="str">
        <f ca="1">OFFSET(Table2[[#Headers],[Car]], MOD(Table4[[#This Row],[Num]], 4)+1, 0)</f>
        <v>Sea Otter</v>
      </c>
      <c r="N2903" t="str">
        <f ca="1">OFFSET(Table3[[#Headers],[Property]], MOD(Table4[[#This Row],[Num]], 3)+1, 0)</f>
        <v>color</v>
      </c>
      <c r="O2903" s="1">
        <f ca="1">1/(1/VLOOKUP(Table4[[#This Row],[Template]],Table1[], 2, FALSE)+1/VLOOKUP(Table4[[#This Row],[Car]],Table2[],2,FALSE))*2</f>
        <v>0.4</v>
      </c>
      <c r="P2903" s="1">
        <f ca="1">1/(1/VLOOKUP(Table4[[#This Row],[Template]],Table1[], 3, FALSE)+1/VLOOKUP(Table4[[#This Row],[Car]],Table2[],3,FALSE))*2</f>
        <v>0.4</v>
      </c>
      <c r="Q2903" s="1" t="str">
        <f ca="1">SUBSTITUTE(SUBSTITUTE(Table4[[#This Row],[Template]], "$", Table4[[#This Row],[Car]]), "%", Table4[[#This Row],[Property]])</f>
        <v>What is the color of the Sea Otter?</v>
      </c>
      <c r="R2903" s="1" t="str">
        <f ca="1">IF(RAND()&gt;Table4[[#This Row],[offer1prob]], "yes", "no")</f>
        <v>yes</v>
      </c>
      <c r="S2903" s="1" t="str">
        <f ca="1">IF(RAND()&lt;Table4[[#This Row],[offer1prob]], "yes", "no")</f>
        <v>no</v>
      </c>
      <c r="T2903" s="1" t="str">
        <f ca="1">"performConversation '" &amp; Table4[[#This Row],[question]] &amp; "' '" &amp; Table4[[#This Row],[answerToAppointmentRequest]] &amp; "' '" &amp; Table4[[#This Row],[answerToMailRequest]] &amp; "'"</f>
        <v>performConversation 'What is the color of the Sea Otter?' 'yes' 'no'</v>
      </c>
    </row>
    <row r="2904" spans="11:20" x14ac:dyDescent="0.25">
      <c r="K2904">
        <v>2903</v>
      </c>
      <c r="L2904" t="str">
        <f ca="1">OFFSET(Table1[[#Headers],[Template]], MOD(Table4[[#This Row],[Num]], 5)+1, 0)</f>
        <v>The $ is crap</v>
      </c>
      <c r="M2904" t="str">
        <f ca="1">OFFSET(Table2[[#Headers],[Car]], MOD(Table4[[#This Row],[Num]], 4)+1, 0)</f>
        <v>Sable</v>
      </c>
      <c r="N2904" t="str">
        <f ca="1">OFFSET(Table3[[#Headers],[Property]], MOD(Table4[[#This Row],[Num]], 3)+1, 0)</f>
        <v>weight</v>
      </c>
      <c r="O2904" s="1">
        <f ca="1">1/(1/VLOOKUP(Table4[[#This Row],[Template]],Table1[], 2, FALSE)+1/VLOOKUP(Table4[[#This Row],[Car]],Table2[],2,FALSE))*2</f>
        <v>0.32</v>
      </c>
      <c r="P2904" s="1">
        <f ca="1">1/(1/VLOOKUP(Table4[[#This Row],[Template]],Table1[], 3, FALSE)+1/VLOOKUP(Table4[[#This Row],[Car]],Table2[],3,FALSE))*2</f>
        <v>0.3</v>
      </c>
      <c r="Q2904" s="1" t="str">
        <f ca="1">SUBSTITUTE(SUBSTITUTE(Table4[[#This Row],[Template]], "$", Table4[[#This Row],[Car]]), "%", Table4[[#This Row],[Property]])</f>
        <v>The Sable is crap</v>
      </c>
      <c r="R2904" s="1" t="str">
        <f ca="1">IF(RAND()&gt;Table4[[#This Row],[offer1prob]], "yes", "no")</f>
        <v>no</v>
      </c>
      <c r="S2904" s="1" t="str">
        <f ca="1">IF(RAND()&lt;Table4[[#This Row],[offer1prob]], "yes", "no")</f>
        <v>yes</v>
      </c>
      <c r="T2904" s="1" t="str">
        <f ca="1">"performConversation '" &amp; Table4[[#This Row],[question]] &amp; "' '" &amp; Table4[[#This Row],[answerToAppointmentRequest]] &amp; "' '" &amp; Table4[[#This Row],[answerToMailRequest]] &amp; "'"</f>
        <v>performConversation 'The Sable is crap' 'no' 'yes'</v>
      </c>
    </row>
    <row r="2905" spans="11:20" x14ac:dyDescent="0.25">
      <c r="K2905">
        <v>2904</v>
      </c>
      <c r="L2905" t="str">
        <f ca="1">OFFSET(Table1[[#Headers],[Template]], MOD(Table4[[#This Row],[Num]], 5)+1, 0)</f>
        <v>What does the $ have as %?</v>
      </c>
      <c r="M2905" t="str">
        <f ca="1">OFFSET(Table2[[#Headers],[Car]], MOD(Table4[[#This Row],[Num]], 4)+1, 0)</f>
        <v>Wolverine</v>
      </c>
      <c r="N2905" t="str">
        <f ca="1">OFFSET(Table3[[#Headers],[Property]], MOD(Table4[[#This Row],[Num]], 3)+1, 0)</f>
        <v>mpg</v>
      </c>
      <c r="O2905" s="1">
        <f ca="1">1/(1/VLOOKUP(Table4[[#This Row],[Template]],Table1[], 2, FALSE)+1/VLOOKUP(Table4[[#This Row],[Car]],Table2[],2,FALSE))*2</f>
        <v>0.4</v>
      </c>
      <c r="P2905" s="1">
        <f ca="1">1/(1/VLOOKUP(Table4[[#This Row],[Template]],Table1[], 3, FALSE)+1/VLOOKUP(Table4[[#This Row],[Car]],Table2[],3,FALSE))*2</f>
        <v>0.3</v>
      </c>
      <c r="Q2905" s="1" t="str">
        <f ca="1">SUBSTITUTE(SUBSTITUTE(Table4[[#This Row],[Template]], "$", Table4[[#This Row],[Car]]), "%", Table4[[#This Row],[Property]])</f>
        <v>What does the Wolverine have as mpg?</v>
      </c>
      <c r="R2905" s="1" t="str">
        <f ca="1">IF(RAND()&gt;Table4[[#This Row],[offer1prob]], "yes", "no")</f>
        <v>no</v>
      </c>
      <c r="S2905" s="1" t="str">
        <f ca="1">IF(RAND()&lt;Table4[[#This Row],[offer1prob]], "yes", "no")</f>
        <v>no</v>
      </c>
      <c r="T2905" s="1" t="str">
        <f ca="1">"performConversation '" &amp; Table4[[#This Row],[question]] &amp; "' '" &amp; Table4[[#This Row],[answerToAppointmentRequest]] &amp; "' '" &amp; Table4[[#This Row],[answerToMailRequest]] &amp; "'"</f>
        <v>performConversation 'What does the Wolverine have as mpg?' 'no' 'no'</v>
      </c>
    </row>
    <row r="2906" spans="11:20" x14ac:dyDescent="0.25">
      <c r="K2906">
        <v>2905</v>
      </c>
      <c r="L2906" t="str">
        <f ca="1">OFFSET(Table1[[#Headers],[Template]], MOD(Table4[[#This Row],[Num]], 5)+1, 0)</f>
        <v>Why is the $ so expensive?</v>
      </c>
      <c r="M2906" t="str">
        <f ca="1">OFFSET(Table2[[#Headers],[Car]], MOD(Table4[[#This Row],[Num]], 4)+1, 0)</f>
        <v>Polecat</v>
      </c>
      <c r="N2906" t="str">
        <f ca="1">OFFSET(Table3[[#Headers],[Property]], MOD(Table4[[#This Row],[Num]], 3)+1, 0)</f>
        <v>color</v>
      </c>
      <c r="O2906" s="1">
        <f ca="1">1/(1/VLOOKUP(Table4[[#This Row],[Template]],Table1[], 2, FALSE)+1/VLOOKUP(Table4[[#This Row],[Car]],Table2[],2,FALSE))*2</f>
        <v>0.4</v>
      </c>
      <c r="P2906" s="1">
        <f ca="1">1/(1/VLOOKUP(Table4[[#This Row],[Template]],Table1[], 3, FALSE)+1/VLOOKUP(Table4[[#This Row],[Car]],Table2[],3,FALSE))*2</f>
        <v>0.68571428571428561</v>
      </c>
      <c r="Q2906" s="1" t="str">
        <f ca="1">SUBSTITUTE(SUBSTITUTE(Table4[[#This Row],[Template]], "$", Table4[[#This Row],[Car]]), "%", Table4[[#This Row],[Property]])</f>
        <v>Why is the Polecat so expensive?</v>
      </c>
      <c r="R2906" s="1" t="str">
        <f ca="1">IF(RAND()&gt;Table4[[#This Row],[offer1prob]], "yes", "no")</f>
        <v>no</v>
      </c>
      <c r="S2906" s="1" t="str">
        <f ca="1">IF(RAND()&lt;Table4[[#This Row],[offer1prob]], "yes", "no")</f>
        <v>no</v>
      </c>
      <c r="T2906" s="1" t="str">
        <f ca="1">"performConversation '" &amp; Table4[[#This Row],[question]] &amp; "' '" &amp; Table4[[#This Row],[answerToAppointmentRequest]] &amp; "' '" &amp; Table4[[#This Row],[answerToMailRequest]] &amp; "'"</f>
        <v>performConversation 'Why is the Polecat so expensive?' 'no' 'no'</v>
      </c>
    </row>
    <row r="2907" spans="11:20" x14ac:dyDescent="0.25">
      <c r="K2907">
        <v>2906</v>
      </c>
      <c r="L2907" t="str">
        <f ca="1">OFFSET(Table1[[#Headers],[Template]], MOD(Table4[[#This Row],[Num]], 5)+1, 0)</f>
        <v>Do you still manufacture the $?</v>
      </c>
      <c r="M2907" t="str">
        <f ca="1">OFFSET(Table2[[#Headers],[Car]], MOD(Table4[[#This Row],[Num]], 4)+1, 0)</f>
        <v>Sea Otter</v>
      </c>
      <c r="N2907" t="str">
        <f ca="1">OFFSET(Table3[[#Headers],[Property]], MOD(Table4[[#This Row],[Num]], 3)+1, 0)</f>
        <v>weight</v>
      </c>
      <c r="O2907" s="1">
        <f ca="1">1/(1/VLOOKUP(Table4[[#This Row],[Template]],Table1[], 2, FALSE)+1/VLOOKUP(Table4[[#This Row],[Car]],Table2[],2,FALSE))*2</f>
        <v>0.37499999999999994</v>
      </c>
      <c r="P2907" s="1">
        <f ca="1">1/(1/VLOOKUP(Table4[[#This Row],[Template]],Table1[], 3, FALSE)+1/VLOOKUP(Table4[[#This Row],[Car]],Table2[],3,FALSE))*2</f>
        <v>0.44444444444444442</v>
      </c>
      <c r="Q2907" s="1" t="str">
        <f ca="1">SUBSTITUTE(SUBSTITUTE(Table4[[#This Row],[Template]], "$", Table4[[#This Row],[Car]]), "%", Table4[[#This Row],[Property]])</f>
        <v>Do you still manufacture the Sea Otter?</v>
      </c>
      <c r="R2907" s="1" t="str">
        <f ca="1">IF(RAND()&gt;Table4[[#This Row],[offer1prob]], "yes", "no")</f>
        <v>yes</v>
      </c>
      <c r="S2907" s="1" t="str">
        <f ca="1">IF(RAND()&lt;Table4[[#This Row],[offer1prob]], "yes", "no")</f>
        <v>no</v>
      </c>
      <c r="T2907" s="1" t="str">
        <f ca="1">"performConversation '" &amp; Table4[[#This Row],[question]] &amp; "' '" &amp; Table4[[#This Row],[answerToAppointmentRequest]] &amp; "' '" &amp; Table4[[#This Row],[answerToMailRequest]] &amp; "'"</f>
        <v>performConversation 'Do you still manufacture the Sea Otter?' 'yes' 'no'</v>
      </c>
    </row>
    <row r="2908" spans="11:20" x14ac:dyDescent="0.25">
      <c r="K2908">
        <v>2907</v>
      </c>
      <c r="L2908" t="str">
        <f ca="1">OFFSET(Table1[[#Headers],[Template]], MOD(Table4[[#This Row],[Num]], 5)+1, 0)</f>
        <v>What is the % of the $?</v>
      </c>
      <c r="M2908" t="str">
        <f ca="1">OFFSET(Table2[[#Headers],[Car]], MOD(Table4[[#This Row],[Num]], 4)+1, 0)</f>
        <v>Sable</v>
      </c>
      <c r="N2908" t="str">
        <f ca="1">OFFSET(Table3[[#Headers],[Property]], MOD(Table4[[#This Row],[Num]], 3)+1, 0)</f>
        <v>mpg</v>
      </c>
      <c r="O2908" s="1">
        <f ca="1">1/(1/VLOOKUP(Table4[[#This Row],[Template]],Table1[], 2, FALSE)+1/VLOOKUP(Table4[[#This Row],[Car]],Table2[],2,FALSE))*2</f>
        <v>0.68571428571428561</v>
      </c>
      <c r="P2908" s="1">
        <f ca="1">1/(1/VLOOKUP(Table4[[#This Row],[Template]],Table1[], 3, FALSE)+1/VLOOKUP(Table4[[#This Row],[Car]],Table2[],3,FALSE))*2</f>
        <v>0.48</v>
      </c>
      <c r="Q2908" s="1" t="str">
        <f ca="1">SUBSTITUTE(SUBSTITUTE(Table4[[#This Row],[Template]], "$", Table4[[#This Row],[Car]]), "%", Table4[[#This Row],[Property]])</f>
        <v>What is the mpg of the Sable?</v>
      </c>
      <c r="R2908" s="1" t="str">
        <f ca="1">IF(RAND()&gt;Table4[[#This Row],[offer1prob]], "yes", "no")</f>
        <v>no</v>
      </c>
      <c r="S2908" s="1" t="str">
        <f ca="1">IF(RAND()&lt;Table4[[#This Row],[offer1prob]], "yes", "no")</f>
        <v>no</v>
      </c>
      <c r="T2908" s="1" t="str">
        <f ca="1">"performConversation '" &amp; Table4[[#This Row],[question]] &amp; "' '" &amp; Table4[[#This Row],[answerToAppointmentRequest]] &amp; "' '" &amp; Table4[[#This Row],[answerToMailRequest]] &amp; "'"</f>
        <v>performConversation 'What is the mpg of the Sable?' 'no' 'no'</v>
      </c>
    </row>
    <row r="2909" spans="11:20" x14ac:dyDescent="0.25">
      <c r="K2909">
        <v>2908</v>
      </c>
      <c r="L2909" t="str">
        <f ca="1">OFFSET(Table1[[#Headers],[Template]], MOD(Table4[[#This Row],[Num]], 5)+1, 0)</f>
        <v>The $ is crap</v>
      </c>
      <c r="M2909" t="str">
        <f ca="1">OFFSET(Table2[[#Headers],[Car]], MOD(Table4[[#This Row],[Num]], 4)+1, 0)</f>
        <v>Wolverine</v>
      </c>
      <c r="N2909" t="str">
        <f ca="1">OFFSET(Table3[[#Headers],[Property]], MOD(Table4[[#This Row],[Num]], 3)+1, 0)</f>
        <v>color</v>
      </c>
      <c r="O2909" s="1">
        <f ca="1">1/(1/VLOOKUP(Table4[[#This Row],[Template]],Table1[], 2, FALSE)+1/VLOOKUP(Table4[[#This Row],[Car]],Table2[],2,FALSE))*2</f>
        <v>0.3</v>
      </c>
      <c r="P2909" s="1">
        <f ca="1">1/(1/VLOOKUP(Table4[[#This Row],[Template]],Table1[], 3, FALSE)+1/VLOOKUP(Table4[[#This Row],[Car]],Table2[],3,FALSE))*2</f>
        <v>0.24</v>
      </c>
      <c r="Q2909" s="1" t="str">
        <f ca="1">SUBSTITUTE(SUBSTITUTE(Table4[[#This Row],[Template]], "$", Table4[[#This Row],[Car]]), "%", Table4[[#This Row],[Property]])</f>
        <v>The Wolverine is crap</v>
      </c>
      <c r="R2909" s="1" t="str">
        <f ca="1">IF(RAND()&gt;Table4[[#This Row],[offer1prob]], "yes", "no")</f>
        <v>yes</v>
      </c>
      <c r="S2909" s="1" t="str">
        <f ca="1">IF(RAND()&lt;Table4[[#This Row],[offer1prob]], "yes", "no")</f>
        <v>yes</v>
      </c>
      <c r="T2909" s="1" t="str">
        <f ca="1">"performConversation '" &amp; Table4[[#This Row],[question]] &amp; "' '" &amp; Table4[[#This Row],[answerToAppointmentRequest]] &amp; "' '" &amp; Table4[[#This Row],[answerToMailRequest]] &amp; "'"</f>
        <v>performConversation 'The Wolverine is crap' 'yes' 'yes'</v>
      </c>
    </row>
    <row r="2910" spans="11:20" x14ac:dyDescent="0.25">
      <c r="K2910">
        <v>2909</v>
      </c>
      <c r="L2910" t="str">
        <f ca="1">OFFSET(Table1[[#Headers],[Template]], MOD(Table4[[#This Row],[Num]], 5)+1, 0)</f>
        <v>What does the $ have as %?</v>
      </c>
      <c r="M2910" t="str">
        <f ca="1">OFFSET(Table2[[#Headers],[Car]], MOD(Table4[[#This Row],[Num]], 4)+1, 0)</f>
        <v>Polecat</v>
      </c>
      <c r="N2910" t="str">
        <f ca="1">OFFSET(Table3[[#Headers],[Property]], MOD(Table4[[#This Row],[Num]], 3)+1, 0)</f>
        <v>weight</v>
      </c>
      <c r="O2910" s="1">
        <f ca="1">1/(1/VLOOKUP(Table4[[#This Row],[Template]],Table1[], 2, FALSE)+1/VLOOKUP(Table4[[#This Row],[Car]],Table2[],2,FALSE))*2</f>
        <v>0.3428571428571428</v>
      </c>
      <c r="P2910" s="1">
        <f ca="1">1/(1/VLOOKUP(Table4[[#This Row],[Template]],Table1[], 3, FALSE)+1/VLOOKUP(Table4[[#This Row],[Car]],Table2[],3,FALSE))*2</f>
        <v>0.43636363636363629</v>
      </c>
      <c r="Q2910" s="1" t="str">
        <f ca="1">SUBSTITUTE(SUBSTITUTE(Table4[[#This Row],[Template]], "$", Table4[[#This Row],[Car]]), "%", Table4[[#This Row],[Property]])</f>
        <v>What does the Polecat have as weight?</v>
      </c>
      <c r="R2910" s="1" t="str">
        <f ca="1">IF(RAND()&gt;Table4[[#This Row],[offer1prob]], "yes", "no")</f>
        <v>yes</v>
      </c>
      <c r="S2910" s="1" t="str">
        <f ca="1">IF(RAND()&lt;Table4[[#This Row],[offer1prob]], "yes", "no")</f>
        <v>no</v>
      </c>
      <c r="T2910" s="1" t="str">
        <f ca="1">"performConversation '" &amp; Table4[[#This Row],[question]] &amp; "' '" &amp; Table4[[#This Row],[answerToAppointmentRequest]] &amp; "' '" &amp; Table4[[#This Row],[answerToMailRequest]] &amp; "'"</f>
        <v>performConversation 'What does the Polecat have as weight?' 'yes' 'no'</v>
      </c>
    </row>
    <row r="2911" spans="11:20" x14ac:dyDescent="0.25">
      <c r="K2911">
        <v>2910</v>
      </c>
      <c r="L2911" t="str">
        <f ca="1">OFFSET(Table1[[#Headers],[Template]], MOD(Table4[[#This Row],[Num]], 5)+1, 0)</f>
        <v>Why is the $ so expensive?</v>
      </c>
      <c r="M2911" t="str">
        <f ca="1">OFFSET(Table2[[#Headers],[Car]], MOD(Table4[[#This Row],[Num]], 4)+1, 0)</f>
        <v>Sea Otter</v>
      </c>
      <c r="N2911" t="str">
        <f ca="1">OFFSET(Table3[[#Headers],[Property]], MOD(Table4[[#This Row],[Num]], 3)+1, 0)</f>
        <v>mpg</v>
      </c>
      <c r="O2911" s="1">
        <f ca="1">1/(1/VLOOKUP(Table4[[#This Row],[Template]],Table1[], 2, FALSE)+1/VLOOKUP(Table4[[#This Row],[Car]],Table2[],2,FALSE))*2</f>
        <v>0.3428571428571428</v>
      </c>
      <c r="P2911" s="1">
        <f ca="1">1/(1/VLOOKUP(Table4[[#This Row],[Template]],Table1[], 3, FALSE)+1/VLOOKUP(Table4[[#This Row],[Car]],Table2[],3,FALSE))*2</f>
        <v>0.48</v>
      </c>
      <c r="Q2911" s="1" t="str">
        <f ca="1">SUBSTITUTE(SUBSTITUTE(Table4[[#This Row],[Template]], "$", Table4[[#This Row],[Car]]), "%", Table4[[#This Row],[Property]])</f>
        <v>Why is the Sea Otter so expensive?</v>
      </c>
      <c r="R2911" s="1" t="str">
        <f ca="1">IF(RAND()&gt;Table4[[#This Row],[offer1prob]], "yes", "no")</f>
        <v>yes</v>
      </c>
      <c r="S2911" s="1" t="str">
        <f ca="1">IF(RAND()&lt;Table4[[#This Row],[offer1prob]], "yes", "no")</f>
        <v>no</v>
      </c>
      <c r="T2911" s="1" t="str">
        <f ca="1">"performConversation '" &amp; Table4[[#This Row],[question]] &amp; "' '" &amp; Table4[[#This Row],[answerToAppointmentRequest]] &amp; "' '" &amp; Table4[[#This Row],[answerToMailRequest]] &amp; "'"</f>
        <v>performConversation 'Why is the Sea Otter so expensive?' 'yes' 'no'</v>
      </c>
    </row>
    <row r="2912" spans="11:20" x14ac:dyDescent="0.25">
      <c r="K2912">
        <v>2911</v>
      </c>
      <c r="L2912" t="str">
        <f ca="1">OFFSET(Table1[[#Headers],[Template]], MOD(Table4[[#This Row],[Num]], 5)+1, 0)</f>
        <v>Do you still manufacture the $?</v>
      </c>
      <c r="M2912" t="str">
        <f ca="1">OFFSET(Table2[[#Headers],[Car]], MOD(Table4[[#This Row],[Num]], 4)+1, 0)</f>
        <v>Sable</v>
      </c>
      <c r="N2912" t="str">
        <f ca="1">OFFSET(Table3[[#Headers],[Property]], MOD(Table4[[#This Row],[Num]], 3)+1, 0)</f>
        <v>color</v>
      </c>
      <c r="O2912" s="1">
        <f ca="1">1/(1/VLOOKUP(Table4[[#This Row],[Template]],Table1[], 2, FALSE)+1/VLOOKUP(Table4[[#This Row],[Car]],Table2[],2,FALSE))*2</f>
        <v>0.61538461538461542</v>
      </c>
      <c r="P2912" s="1">
        <f ca="1">1/(1/VLOOKUP(Table4[[#This Row],[Template]],Table1[], 3, FALSE)+1/VLOOKUP(Table4[[#This Row],[Car]],Table2[],3,FALSE))*2</f>
        <v>0.54545454545454541</v>
      </c>
      <c r="Q2912" s="1" t="str">
        <f ca="1">SUBSTITUTE(SUBSTITUTE(Table4[[#This Row],[Template]], "$", Table4[[#This Row],[Car]]), "%", Table4[[#This Row],[Property]])</f>
        <v>Do you still manufacture the Sable?</v>
      </c>
      <c r="R2912" s="1" t="str">
        <f ca="1">IF(RAND()&gt;Table4[[#This Row],[offer1prob]], "yes", "no")</f>
        <v>yes</v>
      </c>
      <c r="S2912" s="1" t="str">
        <f ca="1">IF(RAND()&lt;Table4[[#This Row],[offer1prob]], "yes", "no")</f>
        <v>no</v>
      </c>
      <c r="T2912" s="1" t="str">
        <f ca="1">"performConversation '" &amp; Table4[[#This Row],[question]] &amp; "' '" &amp; Table4[[#This Row],[answerToAppointmentRequest]] &amp; "' '" &amp; Table4[[#This Row],[answerToMailRequest]] &amp; "'"</f>
        <v>performConversation 'Do you still manufacture the Sable?' 'yes' 'no'</v>
      </c>
    </row>
    <row r="2913" spans="11:20" x14ac:dyDescent="0.25">
      <c r="K2913">
        <v>2912</v>
      </c>
      <c r="L2913" t="str">
        <f ca="1">OFFSET(Table1[[#Headers],[Template]], MOD(Table4[[#This Row],[Num]], 5)+1, 0)</f>
        <v>What is the % of the $?</v>
      </c>
      <c r="M2913" t="str">
        <f ca="1">OFFSET(Table2[[#Headers],[Car]], MOD(Table4[[#This Row],[Num]], 4)+1, 0)</f>
        <v>Wolverine</v>
      </c>
      <c r="N2913" t="str">
        <f ca="1">OFFSET(Table3[[#Headers],[Property]], MOD(Table4[[#This Row],[Num]], 3)+1, 0)</f>
        <v>weight</v>
      </c>
      <c r="O2913" s="1">
        <f ca="1">1/(1/VLOOKUP(Table4[[#This Row],[Template]],Table1[], 2, FALSE)+1/VLOOKUP(Table4[[#This Row],[Car]],Table2[],2,FALSE))*2</f>
        <v>0.6</v>
      </c>
      <c r="P2913" s="1">
        <f ca="1">1/(1/VLOOKUP(Table4[[#This Row],[Template]],Table1[], 3, FALSE)+1/VLOOKUP(Table4[[#This Row],[Car]],Table2[],3,FALSE))*2</f>
        <v>0.3428571428571428</v>
      </c>
      <c r="Q2913" s="1" t="str">
        <f ca="1">SUBSTITUTE(SUBSTITUTE(Table4[[#This Row],[Template]], "$", Table4[[#This Row],[Car]]), "%", Table4[[#This Row],[Property]])</f>
        <v>What is the weight of the Wolverine?</v>
      </c>
      <c r="R2913" s="1" t="str">
        <f ca="1">IF(RAND()&gt;Table4[[#This Row],[offer1prob]], "yes", "no")</f>
        <v>yes</v>
      </c>
      <c r="S2913" s="1" t="str">
        <f ca="1">IF(RAND()&lt;Table4[[#This Row],[offer1prob]], "yes", "no")</f>
        <v>no</v>
      </c>
      <c r="T2913" s="1" t="str">
        <f ca="1">"performConversation '" &amp; Table4[[#This Row],[question]] &amp; "' '" &amp; Table4[[#This Row],[answerToAppointmentRequest]] &amp; "' '" &amp; Table4[[#This Row],[answerToMailRequest]] &amp; "'"</f>
        <v>performConversation 'What is the weight of the Wolverine?' 'yes' 'no'</v>
      </c>
    </row>
    <row r="2914" spans="11:20" x14ac:dyDescent="0.25">
      <c r="K2914">
        <v>2913</v>
      </c>
      <c r="L2914" t="str">
        <f ca="1">OFFSET(Table1[[#Headers],[Template]], MOD(Table4[[#This Row],[Num]], 5)+1, 0)</f>
        <v>The $ is crap</v>
      </c>
      <c r="M2914" t="str">
        <f ca="1">OFFSET(Table2[[#Headers],[Car]], MOD(Table4[[#This Row],[Num]], 4)+1, 0)</f>
        <v>Polecat</v>
      </c>
      <c r="N2914" t="str">
        <f ca="1">OFFSET(Table3[[#Headers],[Property]], MOD(Table4[[#This Row],[Num]], 3)+1, 0)</f>
        <v>mpg</v>
      </c>
      <c r="O2914" s="1">
        <f ca="1">1/(1/VLOOKUP(Table4[[#This Row],[Template]],Table1[], 2, FALSE)+1/VLOOKUP(Table4[[#This Row],[Car]],Table2[],2,FALSE))*2</f>
        <v>0.26666666666666666</v>
      </c>
      <c r="P2914" s="1">
        <f ca="1">1/(1/VLOOKUP(Table4[[#This Row],[Template]],Table1[], 3, FALSE)+1/VLOOKUP(Table4[[#This Row],[Car]],Table2[],3,FALSE))*2</f>
        <v>0.32</v>
      </c>
      <c r="Q2914" s="1" t="str">
        <f ca="1">SUBSTITUTE(SUBSTITUTE(Table4[[#This Row],[Template]], "$", Table4[[#This Row],[Car]]), "%", Table4[[#This Row],[Property]])</f>
        <v>The Polecat is crap</v>
      </c>
      <c r="R2914" s="1" t="str">
        <f ca="1">IF(RAND()&gt;Table4[[#This Row],[offer1prob]], "yes", "no")</f>
        <v>no</v>
      </c>
      <c r="S2914" s="1" t="str">
        <f ca="1">IF(RAND()&lt;Table4[[#This Row],[offer1prob]], "yes", "no")</f>
        <v>no</v>
      </c>
      <c r="T2914" s="1" t="str">
        <f ca="1">"performConversation '" &amp; Table4[[#This Row],[question]] &amp; "' '" &amp; Table4[[#This Row],[answerToAppointmentRequest]] &amp; "' '" &amp; Table4[[#This Row],[answerToMailRequest]] &amp; "'"</f>
        <v>performConversation 'The Polecat is crap' 'no' 'no'</v>
      </c>
    </row>
    <row r="2915" spans="11:20" x14ac:dyDescent="0.25">
      <c r="K2915">
        <v>2914</v>
      </c>
      <c r="L2915" t="str">
        <f ca="1">OFFSET(Table1[[#Headers],[Template]], MOD(Table4[[#This Row],[Num]], 5)+1, 0)</f>
        <v>What does the $ have as %?</v>
      </c>
      <c r="M2915" t="str">
        <f ca="1">OFFSET(Table2[[#Headers],[Car]], MOD(Table4[[#This Row],[Num]], 4)+1, 0)</f>
        <v>Sea Otter</v>
      </c>
      <c r="N2915" t="str">
        <f ca="1">OFFSET(Table3[[#Headers],[Property]], MOD(Table4[[#This Row],[Num]], 3)+1, 0)</f>
        <v>color</v>
      </c>
      <c r="O2915" s="1">
        <f ca="1">1/(1/VLOOKUP(Table4[[#This Row],[Template]],Table1[], 2, FALSE)+1/VLOOKUP(Table4[[#This Row],[Car]],Table2[],2,FALSE))*2</f>
        <v>0.3</v>
      </c>
      <c r="P2915" s="1">
        <f ca="1">1/(1/VLOOKUP(Table4[[#This Row],[Template]],Table1[], 3, FALSE)+1/VLOOKUP(Table4[[#This Row],[Car]],Table2[],3,FALSE))*2</f>
        <v>0.3428571428571428</v>
      </c>
      <c r="Q2915" s="1" t="str">
        <f ca="1">SUBSTITUTE(SUBSTITUTE(Table4[[#This Row],[Template]], "$", Table4[[#This Row],[Car]]), "%", Table4[[#This Row],[Property]])</f>
        <v>What does the Sea Otter have as color?</v>
      </c>
      <c r="R2915" s="1" t="str">
        <f ca="1">IF(RAND()&gt;Table4[[#This Row],[offer1prob]], "yes", "no")</f>
        <v>yes</v>
      </c>
      <c r="S2915" s="1" t="str">
        <f ca="1">IF(RAND()&lt;Table4[[#This Row],[offer1prob]], "yes", "no")</f>
        <v>yes</v>
      </c>
      <c r="T2915" s="1" t="str">
        <f ca="1">"performConversation '" &amp; Table4[[#This Row],[question]] &amp; "' '" &amp; Table4[[#This Row],[answerToAppointmentRequest]] &amp; "' '" &amp; Table4[[#This Row],[answerToMailRequest]] &amp; "'"</f>
        <v>performConversation 'What does the Sea Otter have as color?' 'yes' 'yes'</v>
      </c>
    </row>
    <row r="2916" spans="11:20" x14ac:dyDescent="0.25">
      <c r="K2916">
        <v>2915</v>
      </c>
      <c r="L2916" t="str">
        <f ca="1">OFFSET(Table1[[#Headers],[Template]], MOD(Table4[[#This Row],[Num]], 5)+1, 0)</f>
        <v>Why is the $ so expensive?</v>
      </c>
      <c r="M2916" t="str">
        <f ca="1">OFFSET(Table2[[#Headers],[Car]], MOD(Table4[[#This Row],[Num]], 4)+1, 0)</f>
        <v>Sable</v>
      </c>
      <c r="N2916" t="str">
        <f ca="1">OFFSET(Table3[[#Headers],[Property]], MOD(Table4[[#This Row],[Num]], 3)+1, 0)</f>
        <v>weight</v>
      </c>
      <c r="O2916" s="1">
        <f ca="1">1/(1/VLOOKUP(Table4[[#This Row],[Template]],Table1[], 2, FALSE)+1/VLOOKUP(Table4[[#This Row],[Car]],Table2[],2,FALSE))*2</f>
        <v>0.53333333333333333</v>
      </c>
      <c r="P2916" s="1">
        <f ca="1">1/(1/VLOOKUP(Table4[[#This Row],[Template]],Table1[], 3, FALSE)+1/VLOOKUP(Table4[[#This Row],[Car]],Table2[],3,FALSE))*2</f>
        <v>0.6</v>
      </c>
      <c r="Q2916" s="1" t="str">
        <f ca="1">SUBSTITUTE(SUBSTITUTE(Table4[[#This Row],[Template]], "$", Table4[[#This Row],[Car]]), "%", Table4[[#This Row],[Property]])</f>
        <v>Why is the Sable so expensive?</v>
      </c>
      <c r="R2916" s="1" t="str">
        <f ca="1">IF(RAND()&gt;Table4[[#This Row],[offer1prob]], "yes", "no")</f>
        <v>no</v>
      </c>
      <c r="S2916" s="1" t="str">
        <f ca="1">IF(RAND()&lt;Table4[[#This Row],[offer1prob]], "yes", "no")</f>
        <v>yes</v>
      </c>
      <c r="T2916" s="1" t="str">
        <f ca="1">"performConversation '" &amp; Table4[[#This Row],[question]] &amp; "' '" &amp; Table4[[#This Row],[answerToAppointmentRequest]] &amp; "' '" &amp; Table4[[#This Row],[answerToMailRequest]] &amp; "'"</f>
        <v>performConversation 'Why is the Sable so expensive?' 'no' 'yes'</v>
      </c>
    </row>
    <row r="2917" spans="11:20" x14ac:dyDescent="0.25">
      <c r="K2917">
        <v>2916</v>
      </c>
      <c r="L2917" t="str">
        <f ca="1">OFFSET(Table1[[#Headers],[Template]], MOD(Table4[[#This Row],[Num]], 5)+1, 0)</f>
        <v>Do you still manufacture the $?</v>
      </c>
      <c r="M2917" t="str">
        <f ca="1">OFFSET(Table2[[#Headers],[Car]], MOD(Table4[[#This Row],[Num]], 4)+1, 0)</f>
        <v>Wolverine</v>
      </c>
      <c r="N2917" t="str">
        <f ca="1">OFFSET(Table3[[#Headers],[Property]], MOD(Table4[[#This Row],[Num]], 3)+1, 0)</f>
        <v>mpg</v>
      </c>
      <c r="O2917" s="1">
        <f ca="1">1/(1/VLOOKUP(Table4[[#This Row],[Template]],Table1[], 2, FALSE)+1/VLOOKUP(Table4[[#This Row],[Car]],Table2[],2,FALSE))*2</f>
        <v>0.54545454545454541</v>
      </c>
      <c r="P2917" s="1">
        <f ca="1">1/(1/VLOOKUP(Table4[[#This Row],[Template]],Table1[], 3, FALSE)+1/VLOOKUP(Table4[[#This Row],[Car]],Table2[],3,FALSE))*2</f>
        <v>0.37499999999999994</v>
      </c>
      <c r="Q2917" s="1" t="str">
        <f ca="1">SUBSTITUTE(SUBSTITUTE(Table4[[#This Row],[Template]], "$", Table4[[#This Row],[Car]]), "%", Table4[[#This Row],[Property]])</f>
        <v>Do you still manufacture the Wolverine?</v>
      </c>
      <c r="R2917" s="1" t="str">
        <f ca="1">IF(RAND()&gt;Table4[[#This Row],[offer1prob]], "yes", "no")</f>
        <v>no</v>
      </c>
      <c r="S2917" s="1" t="str">
        <f ca="1">IF(RAND()&lt;Table4[[#This Row],[offer1prob]], "yes", "no")</f>
        <v>no</v>
      </c>
      <c r="T2917" s="1" t="str">
        <f ca="1">"performConversation '" &amp; Table4[[#This Row],[question]] &amp; "' '" &amp; Table4[[#This Row],[answerToAppointmentRequest]] &amp; "' '" &amp; Table4[[#This Row],[answerToMailRequest]] &amp; "'"</f>
        <v>performConversation 'Do you still manufacture the Wolverine?' 'no' 'no'</v>
      </c>
    </row>
    <row r="2918" spans="11:20" x14ac:dyDescent="0.25">
      <c r="K2918">
        <v>2917</v>
      </c>
      <c r="L2918" t="str">
        <f ca="1">OFFSET(Table1[[#Headers],[Template]], MOD(Table4[[#This Row],[Num]], 5)+1, 0)</f>
        <v>What is the % of the $?</v>
      </c>
      <c r="M2918" t="str">
        <f ca="1">OFFSET(Table2[[#Headers],[Car]], MOD(Table4[[#This Row],[Num]], 4)+1, 0)</f>
        <v>Polecat</v>
      </c>
      <c r="N2918" t="str">
        <f ca="1">OFFSET(Table3[[#Headers],[Property]], MOD(Table4[[#This Row],[Num]], 3)+1, 0)</f>
        <v>color</v>
      </c>
      <c r="O2918" s="1">
        <f ca="1">1/(1/VLOOKUP(Table4[[#This Row],[Template]],Table1[], 2, FALSE)+1/VLOOKUP(Table4[[#This Row],[Car]],Table2[],2,FALSE))*2</f>
        <v>0.48</v>
      </c>
      <c r="P2918" s="1">
        <f ca="1">1/(1/VLOOKUP(Table4[[#This Row],[Template]],Table1[], 3, FALSE)+1/VLOOKUP(Table4[[#This Row],[Car]],Table2[],3,FALSE))*2</f>
        <v>0.53333333333333333</v>
      </c>
      <c r="Q2918" s="1" t="str">
        <f ca="1">SUBSTITUTE(SUBSTITUTE(Table4[[#This Row],[Template]], "$", Table4[[#This Row],[Car]]), "%", Table4[[#This Row],[Property]])</f>
        <v>What is the color of the Polecat?</v>
      </c>
      <c r="R2918" s="1" t="str">
        <f ca="1">IF(RAND()&gt;Table4[[#This Row],[offer1prob]], "yes", "no")</f>
        <v>no</v>
      </c>
      <c r="S2918" s="1" t="str">
        <f ca="1">IF(RAND()&lt;Table4[[#This Row],[offer1prob]], "yes", "no")</f>
        <v>no</v>
      </c>
      <c r="T2918" s="1" t="str">
        <f ca="1">"performConversation '" &amp; Table4[[#This Row],[question]] &amp; "' '" &amp; Table4[[#This Row],[answerToAppointmentRequest]] &amp; "' '" &amp; Table4[[#This Row],[answerToMailRequest]] &amp; "'"</f>
        <v>performConversation 'What is the color of the Polecat?' 'no' 'no'</v>
      </c>
    </row>
    <row r="2919" spans="11:20" x14ac:dyDescent="0.25">
      <c r="K2919">
        <v>2918</v>
      </c>
      <c r="L2919" t="str">
        <f ca="1">OFFSET(Table1[[#Headers],[Template]], MOD(Table4[[#This Row],[Num]], 5)+1, 0)</f>
        <v>The $ is crap</v>
      </c>
      <c r="M2919" t="str">
        <f ca="1">OFFSET(Table2[[#Headers],[Car]], MOD(Table4[[#This Row],[Num]], 4)+1, 0)</f>
        <v>Sea Otter</v>
      </c>
      <c r="N2919" t="str">
        <f ca="1">OFFSET(Table3[[#Headers],[Property]], MOD(Table4[[#This Row],[Num]], 3)+1, 0)</f>
        <v>weight</v>
      </c>
      <c r="O2919" s="1">
        <f ca="1">1/(1/VLOOKUP(Table4[[#This Row],[Template]],Table1[], 2, FALSE)+1/VLOOKUP(Table4[[#This Row],[Car]],Table2[],2,FALSE))*2</f>
        <v>0.24</v>
      </c>
      <c r="P2919" s="1">
        <f ca="1">1/(1/VLOOKUP(Table4[[#This Row],[Template]],Table1[], 3, FALSE)+1/VLOOKUP(Table4[[#This Row],[Car]],Table2[],3,FALSE))*2</f>
        <v>0.26666666666666666</v>
      </c>
      <c r="Q2919" s="1" t="str">
        <f ca="1">SUBSTITUTE(SUBSTITUTE(Table4[[#This Row],[Template]], "$", Table4[[#This Row],[Car]]), "%", Table4[[#This Row],[Property]])</f>
        <v>The Sea Otter is crap</v>
      </c>
      <c r="R2919" s="1" t="str">
        <f ca="1">IF(RAND()&gt;Table4[[#This Row],[offer1prob]], "yes", "no")</f>
        <v>yes</v>
      </c>
      <c r="S2919" s="1" t="str">
        <f ca="1">IF(RAND()&lt;Table4[[#This Row],[offer1prob]], "yes", "no")</f>
        <v>no</v>
      </c>
      <c r="T2919" s="1" t="str">
        <f ca="1">"performConversation '" &amp; Table4[[#This Row],[question]] &amp; "' '" &amp; Table4[[#This Row],[answerToAppointmentRequest]] &amp; "' '" &amp; Table4[[#This Row],[answerToMailRequest]] &amp; "'"</f>
        <v>performConversation 'The Sea Otter is crap' 'yes' 'no'</v>
      </c>
    </row>
    <row r="2920" spans="11:20" x14ac:dyDescent="0.25">
      <c r="K2920">
        <v>2919</v>
      </c>
      <c r="L2920" t="str">
        <f ca="1">OFFSET(Table1[[#Headers],[Template]], MOD(Table4[[#This Row],[Num]], 5)+1, 0)</f>
        <v>What does the $ have as %?</v>
      </c>
      <c r="M2920" t="str">
        <f ca="1">OFFSET(Table2[[#Headers],[Car]], MOD(Table4[[#This Row],[Num]], 4)+1, 0)</f>
        <v>Sable</v>
      </c>
      <c r="N2920" t="str">
        <f ca="1">OFFSET(Table3[[#Headers],[Property]], MOD(Table4[[#This Row],[Num]], 3)+1, 0)</f>
        <v>mpg</v>
      </c>
      <c r="O2920" s="1">
        <f ca="1">1/(1/VLOOKUP(Table4[[#This Row],[Template]],Table1[], 2, FALSE)+1/VLOOKUP(Table4[[#This Row],[Car]],Table2[],2,FALSE))*2</f>
        <v>0.43636363636363629</v>
      </c>
      <c r="P2920" s="1">
        <f ca="1">1/(1/VLOOKUP(Table4[[#This Row],[Template]],Table1[], 3, FALSE)+1/VLOOKUP(Table4[[#This Row],[Car]],Table2[],3,FALSE))*2</f>
        <v>0.4</v>
      </c>
      <c r="Q2920" s="1" t="str">
        <f ca="1">SUBSTITUTE(SUBSTITUTE(Table4[[#This Row],[Template]], "$", Table4[[#This Row],[Car]]), "%", Table4[[#This Row],[Property]])</f>
        <v>What does the Sable have as mpg?</v>
      </c>
      <c r="R2920" s="1" t="str">
        <f ca="1">IF(RAND()&gt;Table4[[#This Row],[offer1prob]], "yes", "no")</f>
        <v>yes</v>
      </c>
      <c r="S2920" s="1" t="str">
        <f ca="1">IF(RAND()&lt;Table4[[#This Row],[offer1prob]], "yes", "no")</f>
        <v>no</v>
      </c>
      <c r="T2920" s="1" t="str">
        <f ca="1">"performConversation '" &amp; Table4[[#This Row],[question]] &amp; "' '" &amp; Table4[[#This Row],[answerToAppointmentRequest]] &amp; "' '" &amp; Table4[[#This Row],[answerToMailRequest]] &amp; "'"</f>
        <v>performConversation 'What does the Sable have as mpg?' 'yes' 'no'</v>
      </c>
    </row>
    <row r="2921" spans="11:20" x14ac:dyDescent="0.25">
      <c r="K2921">
        <v>2920</v>
      </c>
      <c r="L2921" t="str">
        <f ca="1">OFFSET(Table1[[#Headers],[Template]], MOD(Table4[[#This Row],[Num]], 5)+1, 0)</f>
        <v>Why is the $ so expensive?</v>
      </c>
      <c r="M2921" t="str">
        <f ca="1">OFFSET(Table2[[#Headers],[Car]], MOD(Table4[[#This Row],[Num]], 4)+1, 0)</f>
        <v>Wolverine</v>
      </c>
      <c r="N2921" t="str">
        <f ca="1">OFFSET(Table3[[#Headers],[Property]], MOD(Table4[[#This Row],[Num]], 3)+1, 0)</f>
        <v>color</v>
      </c>
      <c r="O2921" s="1">
        <f ca="1">1/(1/VLOOKUP(Table4[[#This Row],[Template]],Table1[], 2, FALSE)+1/VLOOKUP(Table4[[#This Row],[Car]],Table2[],2,FALSE))*2</f>
        <v>0.48</v>
      </c>
      <c r="P2921" s="1">
        <f ca="1">1/(1/VLOOKUP(Table4[[#This Row],[Template]],Table1[], 3, FALSE)+1/VLOOKUP(Table4[[#This Row],[Car]],Table2[],3,FALSE))*2</f>
        <v>0.4</v>
      </c>
      <c r="Q2921" s="1" t="str">
        <f ca="1">SUBSTITUTE(SUBSTITUTE(Table4[[#This Row],[Template]], "$", Table4[[#This Row],[Car]]), "%", Table4[[#This Row],[Property]])</f>
        <v>Why is the Wolverine so expensive?</v>
      </c>
      <c r="R2921" s="1" t="str">
        <f ca="1">IF(RAND()&gt;Table4[[#This Row],[offer1prob]], "yes", "no")</f>
        <v>yes</v>
      </c>
      <c r="S2921" s="1" t="str">
        <f ca="1">IF(RAND()&lt;Table4[[#This Row],[offer1prob]], "yes", "no")</f>
        <v>no</v>
      </c>
      <c r="T2921" s="1" t="str">
        <f ca="1">"performConversation '" &amp; Table4[[#This Row],[question]] &amp; "' '" &amp; Table4[[#This Row],[answerToAppointmentRequest]] &amp; "' '" &amp; Table4[[#This Row],[answerToMailRequest]] &amp; "'"</f>
        <v>performConversation 'Why is the Wolverine so expensive?' 'yes' 'no'</v>
      </c>
    </row>
    <row r="2922" spans="11:20" x14ac:dyDescent="0.25">
      <c r="K2922">
        <v>2921</v>
      </c>
      <c r="L2922" t="str">
        <f ca="1">OFFSET(Table1[[#Headers],[Template]], MOD(Table4[[#This Row],[Num]], 5)+1, 0)</f>
        <v>Do you still manufacture the $?</v>
      </c>
      <c r="M2922" t="str">
        <f ca="1">OFFSET(Table2[[#Headers],[Car]], MOD(Table4[[#This Row],[Num]], 4)+1, 0)</f>
        <v>Polecat</v>
      </c>
      <c r="N2922" t="str">
        <f ca="1">OFFSET(Table3[[#Headers],[Property]], MOD(Table4[[#This Row],[Num]], 3)+1, 0)</f>
        <v>weight</v>
      </c>
      <c r="O2922" s="1">
        <f ca="1">1/(1/VLOOKUP(Table4[[#This Row],[Template]],Table1[], 2, FALSE)+1/VLOOKUP(Table4[[#This Row],[Car]],Table2[],2,FALSE))*2</f>
        <v>0.44444444444444442</v>
      </c>
      <c r="P2922" s="1">
        <f ca="1">1/(1/VLOOKUP(Table4[[#This Row],[Template]],Table1[], 3, FALSE)+1/VLOOKUP(Table4[[#This Row],[Car]],Table2[],3,FALSE))*2</f>
        <v>0.61538461538461542</v>
      </c>
      <c r="Q2922" s="1" t="str">
        <f ca="1">SUBSTITUTE(SUBSTITUTE(Table4[[#This Row],[Template]], "$", Table4[[#This Row],[Car]]), "%", Table4[[#This Row],[Property]])</f>
        <v>Do you still manufacture the Polecat?</v>
      </c>
      <c r="R2922" s="1" t="str">
        <f ca="1">IF(RAND()&gt;Table4[[#This Row],[offer1prob]], "yes", "no")</f>
        <v>no</v>
      </c>
      <c r="S2922" s="1" t="str">
        <f ca="1">IF(RAND()&lt;Table4[[#This Row],[offer1prob]], "yes", "no")</f>
        <v>yes</v>
      </c>
      <c r="T2922" s="1" t="str">
        <f ca="1">"performConversation '" &amp; Table4[[#This Row],[question]] &amp; "' '" &amp; Table4[[#This Row],[answerToAppointmentRequest]] &amp; "' '" &amp; Table4[[#This Row],[answerToMailRequest]] &amp; "'"</f>
        <v>performConversation 'Do you still manufacture the Polecat?' 'no' 'yes'</v>
      </c>
    </row>
    <row r="2923" spans="11:20" x14ac:dyDescent="0.25">
      <c r="K2923">
        <v>2922</v>
      </c>
      <c r="L2923" t="str">
        <f ca="1">OFFSET(Table1[[#Headers],[Template]], MOD(Table4[[#This Row],[Num]], 5)+1, 0)</f>
        <v>What is the % of the $?</v>
      </c>
      <c r="M2923" t="str">
        <f ca="1">OFFSET(Table2[[#Headers],[Car]], MOD(Table4[[#This Row],[Num]], 4)+1, 0)</f>
        <v>Sea Otter</v>
      </c>
      <c r="N2923" t="str">
        <f ca="1">OFFSET(Table3[[#Headers],[Property]], MOD(Table4[[#This Row],[Num]], 3)+1, 0)</f>
        <v>mpg</v>
      </c>
      <c r="O2923" s="1">
        <f ca="1">1/(1/VLOOKUP(Table4[[#This Row],[Template]],Table1[], 2, FALSE)+1/VLOOKUP(Table4[[#This Row],[Car]],Table2[],2,FALSE))*2</f>
        <v>0.4</v>
      </c>
      <c r="P2923" s="1">
        <f ca="1">1/(1/VLOOKUP(Table4[[#This Row],[Template]],Table1[], 3, FALSE)+1/VLOOKUP(Table4[[#This Row],[Car]],Table2[],3,FALSE))*2</f>
        <v>0.4</v>
      </c>
      <c r="Q2923" s="1" t="str">
        <f ca="1">SUBSTITUTE(SUBSTITUTE(Table4[[#This Row],[Template]], "$", Table4[[#This Row],[Car]]), "%", Table4[[#This Row],[Property]])</f>
        <v>What is the mpg of the Sea Otter?</v>
      </c>
      <c r="R2923" s="1" t="str">
        <f ca="1">IF(RAND()&gt;Table4[[#This Row],[offer1prob]], "yes", "no")</f>
        <v>no</v>
      </c>
      <c r="S2923" s="1" t="str">
        <f ca="1">IF(RAND()&lt;Table4[[#This Row],[offer1prob]], "yes", "no")</f>
        <v>no</v>
      </c>
      <c r="T2923" s="1" t="str">
        <f ca="1">"performConversation '" &amp; Table4[[#This Row],[question]] &amp; "' '" &amp; Table4[[#This Row],[answerToAppointmentRequest]] &amp; "' '" &amp; Table4[[#This Row],[answerToMailRequest]] &amp; "'"</f>
        <v>performConversation 'What is the mpg of the Sea Otter?' 'no' 'no'</v>
      </c>
    </row>
    <row r="2924" spans="11:20" x14ac:dyDescent="0.25">
      <c r="K2924">
        <v>2923</v>
      </c>
      <c r="L2924" t="str">
        <f ca="1">OFFSET(Table1[[#Headers],[Template]], MOD(Table4[[#This Row],[Num]], 5)+1, 0)</f>
        <v>The $ is crap</v>
      </c>
      <c r="M2924" t="str">
        <f ca="1">OFFSET(Table2[[#Headers],[Car]], MOD(Table4[[#This Row],[Num]], 4)+1, 0)</f>
        <v>Sable</v>
      </c>
      <c r="N2924" t="str">
        <f ca="1">OFFSET(Table3[[#Headers],[Property]], MOD(Table4[[#This Row],[Num]], 3)+1, 0)</f>
        <v>color</v>
      </c>
      <c r="O2924" s="1">
        <f ca="1">1/(1/VLOOKUP(Table4[[#This Row],[Template]],Table1[], 2, FALSE)+1/VLOOKUP(Table4[[#This Row],[Car]],Table2[],2,FALSE))*2</f>
        <v>0.32</v>
      </c>
      <c r="P2924" s="1">
        <f ca="1">1/(1/VLOOKUP(Table4[[#This Row],[Template]],Table1[], 3, FALSE)+1/VLOOKUP(Table4[[#This Row],[Car]],Table2[],3,FALSE))*2</f>
        <v>0.3</v>
      </c>
      <c r="Q2924" s="1" t="str">
        <f ca="1">SUBSTITUTE(SUBSTITUTE(Table4[[#This Row],[Template]], "$", Table4[[#This Row],[Car]]), "%", Table4[[#This Row],[Property]])</f>
        <v>The Sable is crap</v>
      </c>
      <c r="R2924" s="1" t="str">
        <f ca="1">IF(RAND()&gt;Table4[[#This Row],[offer1prob]], "yes", "no")</f>
        <v>no</v>
      </c>
      <c r="S2924" s="1" t="str">
        <f ca="1">IF(RAND()&lt;Table4[[#This Row],[offer1prob]], "yes", "no")</f>
        <v>no</v>
      </c>
      <c r="T2924" s="1" t="str">
        <f ca="1">"performConversation '" &amp; Table4[[#This Row],[question]] &amp; "' '" &amp; Table4[[#This Row],[answerToAppointmentRequest]] &amp; "' '" &amp; Table4[[#This Row],[answerToMailRequest]] &amp; "'"</f>
        <v>performConversation 'The Sable is crap' 'no' 'no'</v>
      </c>
    </row>
    <row r="2925" spans="11:20" x14ac:dyDescent="0.25">
      <c r="K2925">
        <v>2924</v>
      </c>
      <c r="L2925" t="str">
        <f ca="1">OFFSET(Table1[[#Headers],[Template]], MOD(Table4[[#This Row],[Num]], 5)+1, 0)</f>
        <v>What does the $ have as %?</v>
      </c>
      <c r="M2925" t="str">
        <f ca="1">OFFSET(Table2[[#Headers],[Car]], MOD(Table4[[#This Row],[Num]], 4)+1, 0)</f>
        <v>Wolverine</v>
      </c>
      <c r="N2925" t="str">
        <f ca="1">OFFSET(Table3[[#Headers],[Property]], MOD(Table4[[#This Row],[Num]], 3)+1, 0)</f>
        <v>weight</v>
      </c>
      <c r="O2925" s="1">
        <f ca="1">1/(1/VLOOKUP(Table4[[#This Row],[Template]],Table1[], 2, FALSE)+1/VLOOKUP(Table4[[#This Row],[Car]],Table2[],2,FALSE))*2</f>
        <v>0.4</v>
      </c>
      <c r="P2925" s="1">
        <f ca="1">1/(1/VLOOKUP(Table4[[#This Row],[Template]],Table1[], 3, FALSE)+1/VLOOKUP(Table4[[#This Row],[Car]],Table2[],3,FALSE))*2</f>
        <v>0.3</v>
      </c>
      <c r="Q2925" s="1" t="str">
        <f ca="1">SUBSTITUTE(SUBSTITUTE(Table4[[#This Row],[Template]], "$", Table4[[#This Row],[Car]]), "%", Table4[[#This Row],[Property]])</f>
        <v>What does the Wolverine have as weight?</v>
      </c>
      <c r="R2925" s="1" t="str">
        <f ca="1">IF(RAND()&gt;Table4[[#This Row],[offer1prob]], "yes", "no")</f>
        <v>yes</v>
      </c>
      <c r="S2925" s="1" t="str">
        <f ca="1">IF(RAND()&lt;Table4[[#This Row],[offer1prob]], "yes", "no")</f>
        <v>yes</v>
      </c>
      <c r="T2925" s="1" t="str">
        <f ca="1">"performConversation '" &amp; Table4[[#This Row],[question]] &amp; "' '" &amp; Table4[[#This Row],[answerToAppointmentRequest]] &amp; "' '" &amp; Table4[[#This Row],[answerToMailRequest]] &amp; "'"</f>
        <v>performConversation 'What does the Wolverine have as weight?' 'yes' 'yes'</v>
      </c>
    </row>
    <row r="2926" spans="11:20" x14ac:dyDescent="0.25">
      <c r="K2926">
        <v>2925</v>
      </c>
      <c r="L2926" t="str">
        <f ca="1">OFFSET(Table1[[#Headers],[Template]], MOD(Table4[[#This Row],[Num]], 5)+1, 0)</f>
        <v>Why is the $ so expensive?</v>
      </c>
      <c r="M2926" t="str">
        <f ca="1">OFFSET(Table2[[#Headers],[Car]], MOD(Table4[[#This Row],[Num]], 4)+1, 0)</f>
        <v>Polecat</v>
      </c>
      <c r="N2926" t="str">
        <f ca="1">OFFSET(Table3[[#Headers],[Property]], MOD(Table4[[#This Row],[Num]], 3)+1, 0)</f>
        <v>mpg</v>
      </c>
      <c r="O2926" s="1">
        <f ca="1">1/(1/VLOOKUP(Table4[[#This Row],[Template]],Table1[], 2, FALSE)+1/VLOOKUP(Table4[[#This Row],[Car]],Table2[],2,FALSE))*2</f>
        <v>0.4</v>
      </c>
      <c r="P2926" s="1">
        <f ca="1">1/(1/VLOOKUP(Table4[[#This Row],[Template]],Table1[], 3, FALSE)+1/VLOOKUP(Table4[[#This Row],[Car]],Table2[],3,FALSE))*2</f>
        <v>0.68571428571428561</v>
      </c>
      <c r="Q2926" s="1" t="str">
        <f ca="1">SUBSTITUTE(SUBSTITUTE(Table4[[#This Row],[Template]], "$", Table4[[#This Row],[Car]]), "%", Table4[[#This Row],[Property]])</f>
        <v>Why is the Polecat so expensive?</v>
      </c>
      <c r="R2926" s="1" t="str">
        <f ca="1">IF(RAND()&gt;Table4[[#This Row],[offer1prob]], "yes", "no")</f>
        <v>no</v>
      </c>
      <c r="S2926" s="1" t="str">
        <f ca="1">IF(RAND()&lt;Table4[[#This Row],[offer1prob]], "yes", "no")</f>
        <v>no</v>
      </c>
      <c r="T2926" s="1" t="str">
        <f ca="1">"performConversation '" &amp; Table4[[#This Row],[question]] &amp; "' '" &amp; Table4[[#This Row],[answerToAppointmentRequest]] &amp; "' '" &amp; Table4[[#This Row],[answerToMailRequest]] &amp; "'"</f>
        <v>performConversation 'Why is the Polecat so expensive?' 'no' 'no'</v>
      </c>
    </row>
    <row r="2927" spans="11:20" x14ac:dyDescent="0.25">
      <c r="K2927">
        <v>2926</v>
      </c>
      <c r="L2927" t="str">
        <f ca="1">OFFSET(Table1[[#Headers],[Template]], MOD(Table4[[#This Row],[Num]], 5)+1, 0)</f>
        <v>Do you still manufacture the $?</v>
      </c>
      <c r="M2927" t="str">
        <f ca="1">OFFSET(Table2[[#Headers],[Car]], MOD(Table4[[#This Row],[Num]], 4)+1, 0)</f>
        <v>Sea Otter</v>
      </c>
      <c r="N2927" t="str">
        <f ca="1">OFFSET(Table3[[#Headers],[Property]], MOD(Table4[[#This Row],[Num]], 3)+1, 0)</f>
        <v>color</v>
      </c>
      <c r="O2927" s="1">
        <f ca="1">1/(1/VLOOKUP(Table4[[#This Row],[Template]],Table1[], 2, FALSE)+1/VLOOKUP(Table4[[#This Row],[Car]],Table2[],2,FALSE))*2</f>
        <v>0.37499999999999994</v>
      </c>
      <c r="P2927" s="1">
        <f ca="1">1/(1/VLOOKUP(Table4[[#This Row],[Template]],Table1[], 3, FALSE)+1/VLOOKUP(Table4[[#This Row],[Car]],Table2[],3,FALSE))*2</f>
        <v>0.44444444444444442</v>
      </c>
      <c r="Q2927" s="1" t="str">
        <f ca="1">SUBSTITUTE(SUBSTITUTE(Table4[[#This Row],[Template]], "$", Table4[[#This Row],[Car]]), "%", Table4[[#This Row],[Property]])</f>
        <v>Do you still manufacture the Sea Otter?</v>
      </c>
      <c r="R2927" s="1" t="str">
        <f ca="1">IF(RAND()&gt;Table4[[#This Row],[offer1prob]], "yes", "no")</f>
        <v>no</v>
      </c>
      <c r="S2927" s="1" t="str">
        <f ca="1">IF(RAND()&lt;Table4[[#This Row],[offer1prob]], "yes", "no")</f>
        <v>yes</v>
      </c>
      <c r="T2927" s="1" t="str">
        <f ca="1">"performConversation '" &amp; Table4[[#This Row],[question]] &amp; "' '" &amp; Table4[[#This Row],[answerToAppointmentRequest]] &amp; "' '" &amp; Table4[[#This Row],[answerToMailRequest]] &amp; "'"</f>
        <v>performConversation 'Do you still manufacture the Sea Otter?' 'no' 'yes'</v>
      </c>
    </row>
    <row r="2928" spans="11:20" x14ac:dyDescent="0.25">
      <c r="K2928">
        <v>2927</v>
      </c>
      <c r="L2928" t="str">
        <f ca="1">OFFSET(Table1[[#Headers],[Template]], MOD(Table4[[#This Row],[Num]], 5)+1, 0)</f>
        <v>What is the % of the $?</v>
      </c>
      <c r="M2928" t="str">
        <f ca="1">OFFSET(Table2[[#Headers],[Car]], MOD(Table4[[#This Row],[Num]], 4)+1, 0)</f>
        <v>Sable</v>
      </c>
      <c r="N2928" t="str">
        <f ca="1">OFFSET(Table3[[#Headers],[Property]], MOD(Table4[[#This Row],[Num]], 3)+1, 0)</f>
        <v>weight</v>
      </c>
      <c r="O2928" s="1">
        <f ca="1">1/(1/VLOOKUP(Table4[[#This Row],[Template]],Table1[], 2, FALSE)+1/VLOOKUP(Table4[[#This Row],[Car]],Table2[],2,FALSE))*2</f>
        <v>0.68571428571428561</v>
      </c>
      <c r="P2928" s="1">
        <f ca="1">1/(1/VLOOKUP(Table4[[#This Row],[Template]],Table1[], 3, FALSE)+1/VLOOKUP(Table4[[#This Row],[Car]],Table2[],3,FALSE))*2</f>
        <v>0.48</v>
      </c>
      <c r="Q2928" s="1" t="str">
        <f ca="1">SUBSTITUTE(SUBSTITUTE(Table4[[#This Row],[Template]], "$", Table4[[#This Row],[Car]]), "%", Table4[[#This Row],[Property]])</f>
        <v>What is the weight of the Sable?</v>
      </c>
      <c r="R2928" s="1" t="str">
        <f ca="1">IF(RAND()&gt;Table4[[#This Row],[offer1prob]], "yes", "no")</f>
        <v>yes</v>
      </c>
      <c r="S2928" s="1" t="str">
        <f ca="1">IF(RAND()&lt;Table4[[#This Row],[offer1prob]], "yes", "no")</f>
        <v>yes</v>
      </c>
      <c r="T2928" s="1" t="str">
        <f ca="1">"performConversation '" &amp; Table4[[#This Row],[question]] &amp; "' '" &amp; Table4[[#This Row],[answerToAppointmentRequest]] &amp; "' '" &amp; Table4[[#This Row],[answerToMailRequest]] &amp; "'"</f>
        <v>performConversation 'What is the weight of the Sable?' 'yes' 'yes'</v>
      </c>
    </row>
    <row r="2929" spans="11:20" x14ac:dyDescent="0.25">
      <c r="K2929">
        <v>2928</v>
      </c>
      <c r="L2929" t="str">
        <f ca="1">OFFSET(Table1[[#Headers],[Template]], MOD(Table4[[#This Row],[Num]], 5)+1, 0)</f>
        <v>The $ is crap</v>
      </c>
      <c r="M2929" t="str">
        <f ca="1">OFFSET(Table2[[#Headers],[Car]], MOD(Table4[[#This Row],[Num]], 4)+1, 0)</f>
        <v>Wolverine</v>
      </c>
      <c r="N2929" t="str">
        <f ca="1">OFFSET(Table3[[#Headers],[Property]], MOD(Table4[[#This Row],[Num]], 3)+1, 0)</f>
        <v>mpg</v>
      </c>
      <c r="O2929" s="1">
        <f ca="1">1/(1/VLOOKUP(Table4[[#This Row],[Template]],Table1[], 2, FALSE)+1/VLOOKUP(Table4[[#This Row],[Car]],Table2[],2,FALSE))*2</f>
        <v>0.3</v>
      </c>
      <c r="P2929" s="1">
        <f ca="1">1/(1/VLOOKUP(Table4[[#This Row],[Template]],Table1[], 3, FALSE)+1/VLOOKUP(Table4[[#This Row],[Car]],Table2[],3,FALSE))*2</f>
        <v>0.24</v>
      </c>
      <c r="Q2929" s="1" t="str">
        <f ca="1">SUBSTITUTE(SUBSTITUTE(Table4[[#This Row],[Template]], "$", Table4[[#This Row],[Car]]), "%", Table4[[#This Row],[Property]])</f>
        <v>The Wolverine is crap</v>
      </c>
      <c r="R2929" s="1" t="str">
        <f ca="1">IF(RAND()&gt;Table4[[#This Row],[offer1prob]], "yes", "no")</f>
        <v>yes</v>
      </c>
      <c r="S2929" s="1" t="str">
        <f ca="1">IF(RAND()&lt;Table4[[#This Row],[offer1prob]], "yes", "no")</f>
        <v>no</v>
      </c>
      <c r="T2929" s="1" t="str">
        <f ca="1">"performConversation '" &amp; Table4[[#This Row],[question]] &amp; "' '" &amp; Table4[[#This Row],[answerToAppointmentRequest]] &amp; "' '" &amp; Table4[[#This Row],[answerToMailRequest]] &amp; "'"</f>
        <v>performConversation 'The Wolverine is crap' 'yes' 'no'</v>
      </c>
    </row>
    <row r="2930" spans="11:20" x14ac:dyDescent="0.25">
      <c r="K2930">
        <v>2929</v>
      </c>
      <c r="L2930" t="str">
        <f ca="1">OFFSET(Table1[[#Headers],[Template]], MOD(Table4[[#This Row],[Num]], 5)+1, 0)</f>
        <v>What does the $ have as %?</v>
      </c>
      <c r="M2930" t="str">
        <f ca="1">OFFSET(Table2[[#Headers],[Car]], MOD(Table4[[#This Row],[Num]], 4)+1, 0)</f>
        <v>Polecat</v>
      </c>
      <c r="N2930" t="str">
        <f ca="1">OFFSET(Table3[[#Headers],[Property]], MOD(Table4[[#This Row],[Num]], 3)+1, 0)</f>
        <v>color</v>
      </c>
      <c r="O2930" s="1">
        <f ca="1">1/(1/VLOOKUP(Table4[[#This Row],[Template]],Table1[], 2, FALSE)+1/VLOOKUP(Table4[[#This Row],[Car]],Table2[],2,FALSE))*2</f>
        <v>0.3428571428571428</v>
      </c>
      <c r="P2930" s="1">
        <f ca="1">1/(1/VLOOKUP(Table4[[#This Row],[Template]],Table1[], 3, FALSE)+1/VLOOKUP(Table4[[#This Row],[Car]],Table2[],3,FALSE))*2</f>
        <v>0.43636363636363629</v>
      </c>
      <c r="Q2930" s="1" t="str">
        <f ca="1">SUBSTITUTE(SUBSTITUTE(Table4[[#This Row],[Template]], "$", Table4[[#This Row],[Car]]), "%", Table4[[#This Row],[Property]])</f>
        <v>What does the Polecat have as color?</v>
      </c>
      <c r="R2930" s="1" t="str">
        <f ca="1">IF(RAND()&gt;Table4[[#This Row],[offer1prob]], "yes", "no")</f>
        <v>yes</v>
      </c>
      <c r="S2930" s="1" t="str">
        <f ca="1">IF(RAND()&lt;Table4[[#This Row],[offer1prob]], "yes", "no")</f>
        <v>no</v>
      </c>
      <c r="T2930" s="1" t="str">
        <f ca="1">"performConversation '" &amp; Table4[[#This Row],[question]] &amp; "' '" &amp; Table4[[#This Row],[answerToAppointmentRequest]] &amp; "' '" &amp; Table4[[#This Row],[answerToMailRequest]] &amp; "'"</f>
        <v>performConversation 'What does the Polecat have as color?' 'yes' 'no'</v>
      </c>
    </row>
    <row r="2931" spans="11:20" x14ac:dyDescent="0.25">
      <c r="K2931">
        <v>2930</v>
      </c>
      <c r="L2931" t="str">
        <f ca="1">OFFSET(Table1[[#Headers],[Template]], MOD(Table4[[#This Row],[Num]], 5)+1, 0)</f>
        <v>Why is the $ so expensive?</v>
      </c>
      <c r="M2931" t="str">
        <f ca="1">OFFSET(Table2[[#Headers],[Car]], MOD(Table4[[#This Row],[Num]], 4)+1, 0)</f>
        <v>Sea Otter</v>
      </c>
      <c r="N2931" t="str">
        <f ca="1">OFFSET(Table3[[#Headers],[Property]], MOD(Table4[[#This Row],[Num]], 3)+1, 0)</f>
        <v>weight</v>
      </c>
      <c r="O2931" s="1">
        <f ca="1">1/(1/VLOOKUP(Table4[[#This Row],[Template]],Table1[], 2, FALSE)+1/VLOOKUP(Table4[[#This Row],[Car]],Table2[],2,FALSE))*2</f>
        <v>0.3428571428571428</v>
      </c>
      <c r="P2931" s="1">
        <f ca="1">1/(1/VLOOKUP(Table4[[#This Row],[Template]],Table1[], 3, FALSE)+1/VLOOKUP(Table4[[#This Row],[Car]],Table2[],3,FALSE))*2</f>
        <v>0.48</v>
      </c>
      <c r="Q2931" s="1" t="str">
        <f ca="1">SUBSTITUTE(SUBSTITUTE(Table4[[#This Row],[Template]], "$", Table4[[#This Row],[Car]]), "%", Table4[[#This Row],[Property]])</f>
        <v>Why is the Sea Otter so expensive?</v>
      </c>
      <c r="R2931" s="1" t="str">
        <f ca="1">IF(RAND()&gt;Table4[[#This Row],[offer1prob]], "yes", "no")</f>
        <v>yes</v>
      </c>
      <c r="S2931" s="1" t="str">
        <f ca="1">IF(RAND()&lt;Table4[[#This Row],[offer1prob]], "yes", "no")</f>
        <v>no</v>
      </c>
      <c r="T2931" s="1" t="str">
        <f ca="1">"performConversation '" &amp; Table4[[#This Row],[question]] &amp; "' '" &amp; Table4[[#This Row],[answerToAppointmentRequest]] &amp; "' '" &amp; Table4[[#This Row],[answerToMailRequest]] &amp; "'"</f>
        <v>performConversation 'Why is the Sea Otter so expensive?' 'yes' 'no'</v>
      </c>
    </row>
    <row r="2932" spans="11:20" x14ac:dyDescent="0.25">
      <c r="K2932">
        <v>2931</v>
      </c>
      <c r="L2932" t="str">
        <f ca="1">OFFSET(Table1[[#Headers],[Template]], MOD(Table4[[#This Row],[Num]], 5)+1, 0)</f>
        <v>Do you still manufacture the $?</v>
      </c>
      <c r="M2932" t="str">
        <f ca="1">OFFSET(Table2[[#Headers],[Car]], MOD(Table4[[#This Row],[Num]], 4)+1, 0)</f>
        <v>Sable</v>
      </c>
      <c r="N2932" t="str">
        <f ca="1">OFFSET(Table3[[#Headers],[Property]], MOD(Table4[[#This Row],[Num]], 3)+1, 0)</f>
        <v>mpg</v>
      </c>
      <c r="O2932" s="1">
        <f ca="1">1/(1/VLOOKUP(Table4[[#This Row],[Template]],Table1[], 2, FALSE)+1/VLOOKUP(Table4[[#This Row],[Car]],Table2[],2,FALSE))*2</f>
        <v>0.61538461538461542</v>
      </c>
      <c r="P2932" s="1">
        <f ca="1">1/(1/VLOOKUP(Table4[[#This Row],[Template]],Table1[], 3, FALSE)+1/VLOOKUP(Table4[[#This Row],[Car]],Table2[],3,FALSE))*2</f>
        <v>0.54545454545454541</v>
      </c>
      <c r="Q2932" s="1" t="str">
        <f ca="1">SUBSTITUTE(SUBSTITUTE(Table4[[#This Row],[Template]], "$", Table4[[#This Row],[Car]]), "%", Table4[[#This Row],[Property]])</f>
        <v>Do you still manufacture the Sable?</v>
      </c>
      <c r="R2932" s="1" t="str">
        <f ca="1">IF(RAND()&gt;Table4[[#This Row],[offer1prob]], "yes", "no")</f>
        <v>no</v>
      </c>
      <c r="S2932" s="1" t="str">
        <f ca="1">IF(RAND()&lt;Table4[[#This Row],[offer1prob]], "yes", "no")</f>
        <v>yes</v>
      </c>
      <c r="T2932" s="1" t="str">
        <f ca="1">"performConversation '" &amp; Table4[[#This Row],[question]] &amp; "' '" &amp; Table4[[#This Row],[answerToAppointmentRequest]] &amp; "' '" &amp; Table4[[#This Row],[answerToMailRequest]] &amp; "'"</f>
        <v>performConversation 'Do you still manufacture the Sable?' 'no' 'yes'</v>
      </c>
    </row>
    <row r="2933" spans="11:20" x14ac:dyDescent="0.25">
      <c r="K2933">
        <v>2932</v>
      </c>
      <c r="L2933" t="str">
        <f ca="1">OFFSET(Table1[[#Headers],[Template]], MOD(Table4[[#This Row],[Num]], 5)+1, 0)</f>
        <v>What is the % of the $?</v>
      </c>
      <c r="M2933" t="str">
        <f ca="1">OFFSET(Table2[[#Headers],[Car]], MOD(Table4[[#This Row],[Num]], 4)+1, 0)</f>
        <v>Wolverine</v>
      </c>
      <c r="N2933" t="str">
        <f ca="1">OFFSET(Table3[[#Headers],[Property]], MOD(Table4[[#This Row],[Num]], 3)+1, 0)</f>
        <v>color</v>
      </c>
      <c r="O2933" s="1">
        <f ca="1">1/(1/VLOOKUP(Table4[[#This Row],[Template]],Table1[], 2, FALSE)+1/VLOOKUP(Table4[[#This Row],[Car]],Table2[],2,FALSE))*2</f>
        <v>0.6</v>
      </c>
      <c r="P2933" s="1">
        <f ca="1">1/(1/VLOOKUP(Table4[[#This Row],[Template]],Table1[], 3, FALSE)+1/VLOOKUP(Table4[[#This Row],[Car]],Table2[],3,FALSE))*2</f>
        <v>0.3428571428571428</v>
      </c>
      <c r="Q2933" s="1" t="str">
        <f ca="1">SUBSTITUTE(SUBSTITUTE(Table4[[#This Row],[Template]], "$", Table4[[#This Row],[Car]]), "%", Table4[[#This Row],[Property]])</f>
        <v>What is the color of the Wolverine?</v>
      </c>
      <c r="R2933" s="1" t="str">
        <f ca="1">IF(RAND()&gt;Table4[[#This Row],[offer1prob]], "yes", "no")</f>
        <v>no</v>
      </c>
      <c r="S2933" s="1" t="str">
        <f ca="1">IF(RAND()&lt;Table4[[#This Row],[offer1prob]], "yes", "no")</f>
        <v>no</v>
      </c>
      <c r="T2933" s="1" t="str">
        <f ca="1">"performConversation '" &amp; Table4[[#This Row],[question]] &amp; "' '" &amp; Table4[[#This Row],[answerToAppointmentRequest]] &amp; "' '" &amp; Table4[[#This Row],[answerToMailRequest]] &amp; "'"</f>
        <v>performConversation 'What is the color of the Wolverine?' 'no' 'no'</v>
      </c>
    </row>
    <row r="2934" spans="11:20" x14ac:dyDescent="0.25">
      <c r="K2934">
        <v>2933</v>
      </c>
      <c r="L2934" t="str">
        <f ca="1">OFFSET(Table1[[#Headers],[Template]], MOD(Table4[[#This Row],[Num]], 5)+1, 0)</f>
        <v>The $ is crap</v>
      </c>
      <c r="M2934" t="str">
        <f ca="1">OFFSET(Table2[[#Headers],[Car]], MOD(Table4[[#This Row],[Num]], 4)+1, 0)</f>
        <v>Polecat</v>
      </c>
      <c r="N2934" t="str">
        <f ca="1">OFFSET(Table3[[#Headers],[Property]], MOD(Table4[[#This Row],[Num]], 3)+1, 0)</f>
        <v>weight</v>
      </c>
      <c r="O2934" s="1">
        <f ca="1">1/(1/VLOOKUP(Table4[[#This Row],[Template]],Table1[], 2, FALSE)+1/VLOOKUP(Table4[[#This Row],[Car]],Table2[],2,FALSE))*2</f>
        <v>0.26666666666666666</v>
      </c>
      <c r="P2934" s="1">
        <f ca="1">1/(1/VLOOKUP(Table4[[#This Row],[Template]],Table1[], 3, FALSE)+1/VLOOKUP(Table4[[#This Row],[Car]],Table2[],3,FALSE))*2</f>
        <v>0.32</v>
      </c>
      <c r="Q2934" s="1" t="str">
        <f ca="1">SUBSTITUTE(SUBSTITUTE(Table4[[#This Row],[Template]], "$", Table4[[#This Row],[Car]]), "%", Table4[[#This Row],[Property]])</f>
        <v>The Polecat is crap</v>
      </c>
      <c r="R2934" s="1" t="str">
        <f ca="1">IF(RAND()&gt;Table4[[#This Row],[offer1prob]], "yes", "no")</f>
        <v>yes</v>
      </c>
      <c r="S2934" s="1" t="str">
        <f ca="1">IF(RAND()&lt;Table4[[#This Row],[offer1prob]], "yes", "no")</f>
        <v>no</v>
      </c>
      <c r="T2934" s="1" t="str">
        <f ca="1">"performConversation '" &amp; Table4[[#This Row],[question]] &amp; "' '" &amp; Table4[[#This Row],[answerToAppointmentRequest]] &amp; "' '" &amp; Table4[[#This Row],[answerToMailRequest]] &amp; "'"</f>
        <v>performConversation 'The Polecat is crap' 'yes' 'no'</v>
      </c>
    </row>
    <row r="2935" spans="11:20" x14ac:dyDescent="0.25">
      <c r="K2935">
        <v>2934</v>
      </c>
      <c r="L2935" t="str">
        <f ca="1">OFFSET(Table1[[#Headers],[Template]], MOD(Table4[[#This Row],[Num]], 5)+1, 0)</f>
        <v>What does the $ have as %?</v>
      </c>
      <c r="M2935" t="str">
        <f ca="1">OFFSET(Table2[[#Headers],[Car]], MOD(Table4[[#This Row],[Num]], 4)+1, 0)</f>
        <v>Sea Otter</v>
      </c>
      <c r="N2935" t="str">
        <f ca="1">OFFSET(Table3[[#Headers],[Property]], MOD(Table4[[#This Row],[Num]], 3)+1, 0)</f>
        <v>mpg</v>
      </c>
      <c r="O2935" s="1">
        <f ca="1">1/(1/VLOOKUP(Table4[[#This Row],[Template]],Table1[], 2, FALSE)+1/VLOOKUP(Table4[[#This Row],[Car]],Table2[],2,FALSE))*2</f>
        <v>0.3</v>
      </c>
      <c r="P2935" s="1">
        <f ca="1">1/(1/VLOOKUP(Table4[[#This Row],[Template]],Table1[], 3, FALSE)+1/VLOOKUP(Table4[[#This Row],[Car]],Table2[],3,FALSE))*2</f>
        <v>0.3428571428571428</v>
      </c>
      <c r="Q2935" s="1" t="str">
        <f ca="1">SUBSTITUTE(SUBSTITUTE(Table4[[#This Row],[Template]], "$", Table4[[#This Row],[Car]]), "%", Table4[[#This Row],[Property]])</f>
        <v>What does the Sea Otter have as mpg?</v>
      </c>
      <c r="R2935" s="1" t="str">
        <f ca="1">IF(RAND()&gt;Table4[[#This Row],[offer1prob]], "yes", "no")</f>
        <v>yes</v>
      </c>
      <c r="S2935" s="1" t="str">
        <f ca="1">IF(RAND()&lt;Table4[[#This Row],[offer1prob]], "yes", "no")</f>
        <v>no</v>
      </c>
      <c r="T2935" s="1" t="str">
        <f ca="1">"performConversation '" &amp; Table4[[#This Row],[question]] &amp; "' '" &amp; Table4[[#This Row],[answerToAppointmentRequest]] &amp; "' '" &amp; Table4[[#This Row],[answerToMailRequest]] &amp; "'"</f>
        <v>performConversation 'What does the Sea Otter have as mpg?' 'yes' 'no'</v>
      </c>
    </row>
    <row r="2936" spans="11:20" x14ac:dyDescent="0.25">
      <c r="K2936">
        <v>2935</v>
      </c>
      <c r="L2936" t="str">
        <f ca="1">OFFSET(Table1[[#Headers],[Template]], MOD(Table4[[#This Row],[Num]], 5)+1, 0)</f>
        <v>Why is the $ so expensive?</v>
      </c>
      <c r="M2936" t="str">
        <f ca="1">OFFSET(Table2[[#Headers],[Car]], MOD(Table4[[#This Row],[Num]], 4)+1, 0)</f>
        <v>Sable</v>
      </c>
      <c r="N2936" t="str">
        <f ca="1">OFFSET(Table3[[#Headers],[Property]], MOD(Table4[[#This Row],[Num]], 3)+1, 0)</f>
        <v>color</v>
      </c>
      <c r="O2936" s="1">
        <f ca="1">1/(1/VLOOKUP(Table4[[#This Row],[Template]],Table1[], 2, FALSE)+1/VLOOKUP(Table4[[#This Row],[Car]],Table2[],2,FALSE))*2</f>
        <v>0.53333333333333333</v>
      </c>
      <c r="P2936" s="1">
        <f ca="1">1/(1/VLOOKUP(Table4[[#This Row],[Template]],Table1[], 3, FALSE)+1/VLOOKUP(Table4[[#This Row],[Car]],Table2[],3,FALSE))*2</f>
        <v>0.6</v>
      </c>
      <c r="Q2936" s="1" t="str">
        <f ca="1">SUBSTITUTE(SUBSTITUTE(Table4[[#This Row],[Template]], "$", Table4[[#This Row],[Car]]), "%", Table4[[#This Row],[Property]])</f>
        <v>Why is the Sable so expensive?</v>
      </c>
      <c r="R2936" s="1" t="str">
        <f ca="1">IF(RAND()&gt;Table4[[#This Row],[offer1prob]], "yes", "no")</f>
        <v>no</v>
      </c>
      <c r="S2936" s="1" t="str">
        <f ca="1">IF(RAND()&lt;Table4[[#This Row],[offer1prob]], "yes", "no")</f>
        <v>no</v>
      </c>
      <c r="T2936" s="1" t="str">
        <f ca="1">"performConversation '" &amp; Table4[[#This Row],[question]] &amp; "' '" &amp; Table4[[#This Row],[answerToAppointmentRequest]] &amp; "' '" &amp; Table4[[#This Row],[answerToMailRequest]] &amp; "'"</f>
        <v>performConversation 'Why is the Sable so expensive?' 'no' 'no'</v>
      </c>
    </row>
    <row r="2937" spans="11:20" x14ac:dyDescent="0.25">
      <c r="K2937">
        <v>2936</v>
      </c>
      <c r="L2937" t="str">
        <f ca="1">OFFSET(Table1[[#Headers],[Template]], MOD(Table4[[#This Row],[Num]], 5)+1, 0)</f>
        <v>Do you still manufacture the $?</v>
      </c>
      <c r="M2937" t="str">
        <f ca="1">OFFSET(Table2[[#Headers],[Car]], MOD(Table4[[#This Row],[Num]], 4)+1, 0)</f>
        <v>Wolverine</v>
      </c>
      <c r="N2937" t="str">
        <f ca="1">OFFSET(Table3[[#Headers],[Property]], MOD(Table4[[#This Row],[Num]], 3)+1, 0)</f>
        <v>weight</v>
      </c>
      <c r="O2937" s="1">
        <f ca="1">1/(1/VLOOKUP(Table4[[#This Row],[Template]],Table1[], 2, FALSE)+1/VLOOKUP(Table4[[#This Row],[Car]],Table2[],2,FALSE))*2</f>
        <v>0.54545454545454541</v>
      </c>
      <c r="P2937" s="1">
        <f ca="1">1/(1/VLOOKUP(Table4[[#This Row],[Template]],Table1[], 3, FALSE)+1/VLOOKUP(Table4[[#This Row],[Car]],Table2[],3,FALSE))*2</f>
        <v>0.37499999999999994</v>
      </c>
      <c r="Q2937" s="1" t="str">
        <f ca="1">SUBSTITUTE(SUBSTITUTE(Table4[[#This Row],[Template]], "$", Table4[[#This Row],[Car]]), "%", Table4[[#This Row],[Property]])</f>
        <v>Do you still manufacture the Wolverine?</v>
      </c>
      <c r="R2937" s="1" t="str">
        <f ca="1">IF(RAND()&gt;Table4[[#This Row],[offer1prob]], "yes", "no")</f>
        <v>no</v>
      </c>
      <c r="S2937" s="1" t="str">
        <f ca="1">IF(RAND()&lt;Table4[[#This Row],[offer1prob]], "yes", "no")</f>
        <v>yes</v>
      </c>
      <c r="T2937" s="1" t="str">
        <f ca="1">"performConversation '" &amp; Table4[[#This Row],[question]] &amp; "' '" &amp; Table4[[#This Row],[answerToAppointmentRequest]] &amp; "' '" &amp; Table4[[#This Row],[answerToMailRequest]] &amp; "'"</f>
        <v>performConversation 'Do you still manufacture the Wolverine?' 'no' 'yes'</v>
      </c>
    </row>
    <row r="2938" spans="11:20" x14ac:dyDescent="0.25">
      <c r="K2938">
        <v>2937</v>
      </c>
      <c r="L2938" t="str">
        <f ca="1">OFFSET(Table1[[#Headers],[Template]], MOD(Table4[[#This Row],[Num]], 5)+1, 0)</f>
        <v>What is the % of the $?</v>
      </c>
      <c r="M2938" t="str">
        <f ca="1">OFFSET(Table2[[#Headers],[Car]], MOD(Table4[[#This Row],[Num]], 4)+1, 0)</f>
        <v>Polecat</v>
      </c>
      <c r="N2938" t="str">
        <f ca="1">OFFSET(Table3[[#Headers],[Property]], MOD(Table4[[#This Row],[Num]], 3)+1, 0)</f>
        <v>mpg</v>
      </c>
      <c r="O2938" s="1">
        <f ca="1">1/(1/VLOOKUP(Table4[[#This Row],[Template]],Table1[], 2, FALSE)+1/VLOOKUP(Table4[[#This Row],[Car]],Table2[],2,FALSE))*2</f>
        <v>0.48</v>
      </c>
      <c r="P2938" s="1">
        <f ca="1">1/(1/VLOOKUP(Table4[[#This Row],[Template]],Table1[], 3, FALSE)+1/VLOOKUP(Table4[[#This Row],[Car]],Table2[],3,FALSE))*2</f>
        <v>0.53333333333333333</v>
      </c>
      <c r="Q2938" s="1" t="str">
        <f ca="1">SUBSTITUTE(SUBSTITUTE(Table4[[#This Row],[Template]], "$", Table4[[#This Row],[Car]]), "%", Table4[[#This Row],[Property]])</f>
        <v>What is the mpg of the Polecat?</v>
      </c>
      <c r="R2938" s="1" t="str">
        <f ca="1">IF(RAND()&gt;Table4[[#This Row],[offer1prob]], "yes", "no")</f>
        <v>no</v>
      </c>
      <c r="S2938" s="1" t="str">
        <f ca="1">IF(RAND()&lt;Table4[[#This Row],[offer1prob]], "yes", "no")</f>
        <v>no</v>
      </c>
      <c r="T2938" s="1" t="str">
        <f ca="1">"performConversation '" &amp; Table4[[#This Row],[question]] &amp; "' '" &amp; Table4[[#This Row],[answerToAppointmentRequest]] &amp; "' '" &amp; Table4[[#This Row],[answerToMailRequest]] &amp; "'"</f>
        <v>performConversation 'What is the mpg of the Polecat?' 'no' 'no'</v>
      </c>
    </row>
    <row r="2939" spans="11:20" x14ac:dyDescent="0.25">
      <c r="K2939">
        <v>2938</v>
      </c>
      <c r="L2939" t="str">
        <f ca="1">OFFSET(Table1[[#Headers],[Template]], MOD(Table4[[#This Row],[Num]], 5)+1, 0)</f>
        <v>The $ is crap</v>
      </c>
      <c r="M2939" t="str">
        <f ca="1">OFFSET(Table2[[#Headers],[Car]], MOD(Table4[[#This Row],[Num]], 4)+1, 0)</f>
        <v>Sea Otter</v>
      </c>
      <c r="N2939" t="str">
        <f ca="1">OFFSET(Table3[[#Headers],[Property]], MOD(Table4[[#This Row],[Num]], 3)+1, 0)</f>
        <v>color</v>
      </c>
      <c r="O2939" s="1">
        <f ca="1">1/(1/VLOOKUP(Table4[[#This Row],[Template]],Table1[], 2, FALSE)+1/VLOOKUP(Table4[[#This Row],[Car]],Table2[],2,FALSE))*2</f>
        <v>0.24</v>
      </c>
      <c r="P2939" s="1">
        <f ca="1">1/(1/VLOOKUP(Table4[[#This Row],[Template]],Table1[], 3, FALSE)+1/VLOOKUP(Table4[[#This Row],[Car]],Table2[],3,FALSE))*2</f>
        <v>0.26666666666666666</v>
      </c>
      <c r="Q2939" s="1" t="str">
        <f ca="1">SUBSTITUTE(SUBSTITUTE(Table4[[#This Row],[Template]], "$", Table4[[#This Row],[Car]]), "%", Table4[[#This Row],[Property]])</f>
        <v>The Sea Otter is crap</v>
      </c>
      <c r="R2939" s="1" t="str">
        <f ca="1">IF(RAND()&gt;Table4[[#This Row],[offer1prob]], "yes", "no")</f>
        <v>yes</v>
      </c>
      <c r="S2939" s="1" t="str">
        <f ca="1">IF(RAND()&lt;Table4[[#This Row],[offer1prob]], "yes", "no")</f>
        <v>no</v>
      </c>
      <c r="T2939" s="1" t="str">
        <f ca="1">"performConversation '" &amp; Table4[[#This Row],[question]] &amp; "' '" &amp; Table4[[#This Row],[answerToAppointmentRequest]] &amp; "' '" &amp; Table4[[#This Row],[answerToMailRequest]] &amp; "'"</f>
        <v>performConversation 'The Sea Otter is crap' 'yes' 'no'</v>
      </c>
    </row>
    <row r="2940" spans="11:20" x14ac:dyDescent="0.25">
      <c r="K2940">
        <v>2939</v>
      </c>
      <c r="L2940" t="str">
        <f ca="1">OFFSET(Table1[[#Headers],[Template]], MOD(Table4[[#This Row],[Num]], 5)+1, 0)</f>
        <v>What does the $ have as %?</v>
      </c>
      <c r="M2940" t="str">
        <f ca="1">OFFSET(Table2[[#Headers],[Car]], MOD(Table4[[#This Row],[Num]], 4)+1, 0)</f>
        <v>Sable</v>
      </c>
      <c r="N2940" t="str">
        <f ca="1">OFFSET(Table3[[#Headers],[Property]], MOD(Table4[[#This Row],[Num]], 3)+1, 0)</f>
        <v>weight</v>
      </c>
      <c r="O2940" s="1">
        <f ca="1">1/(1/VLOOKUP(Table4[[#This Row],[Template]],Table1[], 2, FALSE)+1/VLOOKUP(Table4[[#This Row],[Car]],Table2[],2,FALSE))*2</f>
        <v>0.43636363636363629</v>
      </c>
      <c r="P2940" s="1">
        <f ca="1">1/(1/VLOOKUP(Table4[[#This Row],[Template]],Table1[], 3, FALSE)+1/VLOOKUP(Table4[[#This Row],[Car]],Table2[],3,FALSE))*2</f>
        <v>0.4</v>
      </c>
      <c r="Q2940" s="1" t="str">
        <f ca="1">SUBSTITUTE(SUBSTITUTE(Table4[[#This Row],[Template]], "$", Table4[[#This Row],[Car]]), "%", Table4[[#This Row],[Property]])</f>
        <v>What does the Sable have as weight?</v>
      </c>
      <c r="R2940" s="1" t="str">
        <f ca="1">IF(RAND()&gt;Table4[[#This Row],[offer1prob]], "yes", "no")</f>
        <v>yes</v>
      </c>
      <c r="S2940" s="1" t="str">
        <f ca="1">IF(RAND()&lt;Table4[[#This Row],[offer1prob]], "yes", "no")</f>
        <v>yes</v>
      </c>
      <c r="T2940" s="1" t="str">
        <f ca="1">"performConversation '" &amp; Table4[[#This Row],[question]] &amp; "' '" &amp; Table4[[#This Row],[answerToAppointmentRequest]] &amp; "' '" &amp; Table4[[#This Row],[answerToMailRequest]] &amp; "'"</f>
        <v>performConversation 'What does the Sable have as weight?' 'yes' 'yes'</v>
      </c>
    </row>
    <row r="2941" spans="11:20" x14ac:dyDescent="0.25">
      <c r="K2941">
        <v>2940</v>
      </c>
      <c r="L2941" t="str">
        <f ca="1">OFFSET(Table1[[#Headers],[Template]], MOD(Table4[[#This Row],[Num]], 5)+1, 0)</f>
        <v>Why is the $ so expensive?</v>
      </c>
      <c r="M2941" t="str">
        <f ca="1">OFFSET(Table2[[#Headers],[Car]], MOD(Table4[[#This Row],[Num]], 4)+1, 0)</f>
        <v>Wolverine</v>
      </c>
      <c r="N2941" t="str">
        <f ca="1">OFFSET(Table3[[#Headers],[Property]], MOD(Table4[[#This Row],[Num]], 3)+1, 0)</f>
        <v>mpg</v>
      </c>
      <c r="O2941" s="1">
        <f ca="1">1/(1/VLOOKUP(Table4[[#This Row],[Template]],Table1[], 2, FALSE)+1/VLOOKUP(Table4[[#This Row],[Car]],Table2[],2,FALSE))*2</f>
        <v>0.48</v>
      </c>
      <c r="P2941" s="1">
        <f ca="1">1/(1/VLOOKUP(Table4[[#This Row],[Template]],Table1[], 3, FALSE)+1/VLOOKUP(Table4[[#This Row],[Car]],Table2[],3,FALSE))*2</f>
        <v>0.4</v>
      </c>
      <c r="Q2941" s="1" t="str">
        <f ca="1">SUBSTITUTE(SUBSTITUTE(Table4[[#This Row],[Template]], "$", Table4[[#This Row],[Car]]), "%", Table4[[#This Row],[Property]])</f>
        <v>Why is the Wolverine so expensive?</v>
      </c>
      <c r="R2941" s="1" t="str">
        <f ca="1">IF(RAND()&gt;Table4[[#This Row],[offer1prob]], "yes", "no")</f>
        <v>no</v>
      </c>
      <c r="S2941" s="1" t="str">
        <f ca="1">IF(RAND()&lt;Table4[[#This Row],[offer1prob]], "yes", "no")</f>
        <v>no</v>
      </c>
      <c r="T2941" s="1" t="str">
        <f ca="1">"performConversation '" &amp; Table4[[#This Row],[question]] &amp; "' '" &amp; Table4[[#This Row],[answerToAppointmentRequest]] &amp; "' '" &amp; Table4[[#This Row],[answerToMailRequest]] &amp; "'"</f>
        <v>performConversation 'Why is the Wolverine so expensive?' 'no' 'no'</v>
      </c>
    </row>
    <row r="2942" spans="11:20" x14ac:dyDescent="0.25">
      <c r="K2942">
        <v>2941</v>
      </c>
      <c r="L2942" t="str">
        <f ca="1">OFFSET(Table1[[#Headers],[Template]], MOD(Table4[[#This Row],[Num]], 5)+1, 0)</f>
        <v>Do you still manufacture the $?</v>
      </c>
      <c r="M2942" t="str">
        <f ca="1">OFFSET(Table2[[#Headers],[Car]], MOD(Table4[[#This Row],[Num]], 4)+1, 0)</f>
        <v>Polecat</v>
      </c>
      <c r="N2942" t="str">
        <f ca="1">OFFSET(Table3[[#Headers],[Property]], MOD(Table4[[#This Row],[Num]], 3)+1, 0)</f>
        <v>color</v>
      </c>
      <c r="O2942" s="1">
        <f ca="1">1/(1/VLOOKUP(Table4[[#This Row],[Template]],Table1[], 2, FALSE)+1/VLOOKUP(Table4[[#This Row],[Car]],Table2[],2,FALSE))*2</f>
        <v>0.44444444444444442</v>
      </c>
      <c r="P2942" s="1">
        <f ca="1">1/(1/VLOOKUP(Table4[[#This Row],[Template]],Table1[], 3, FALSE)+1/VLOOKUP(Table4[[#This Row],[Car]],Table2[],3,FALSE))*2</f>
        <v>0.61538461538461542</v>
      </c>
      <c r="Q2942" s="1" t="str">
        <f ca="1">SUBSTITUTE(SUBSTITUTE(Table4[[#This Row],[Template]], "$", Table4[[#This Row],[Car]]), "%", Table4[[#This Row],[Property]])</f>
        <v>Do you still manufacture the Polecat?</v>
      </c>
      <c r="R2942" s="1" t="str">
        <f ca="1">IF(RAND()&gt;Table4[[#This Row],[offer1prob]], "yes", "no")</f>
        <v>yes</v>
      </c>
      <c r="S2942" s="1" t="str">
        <f ca="1">IF(RAND()&lt;Table4[[#This Row],[offer1prob]], "yes", "no")</f>
        <v>no</v>
      </c>
      <c r="T2942" s="1" t="str">
        <f ca="1">"performConversation '" &amp; Table4[[#This Row],[question]] &amp; "' '" &amp; Table4[[#This Row],[answerToAppointmentRequest]] &amp; "' '" &amp; Table4[[#This Row],[answerToMailRequest]] &amp; "'"</f>
        <v>performConversation 'Do you still manufacture the Polecat?' 'yes' 'no'</v>
      </c>
    </row>
    <row r="2943" spans="11:20" x14ac:dyDescent="0.25">
      <c r="K2943">
        <v>2942</v>
      </c>
      <c r="L2943" t="str">
        <f ca="1">OFFSET(Table1[[#Headers],[Template]], MOD(Table4[[#This Row],[Num]], 5)+1, 0)</f>
        <v>What is the % of the $?</v>
      </c>
      <c r="M2943" t="str">
        <f ca="1">OFFSET(Table2[[#Headers],[Car]], MOD(Table4[[#This Row],[Num]], 4)+1, 0)</f>
        <v>Sea Otter</v>
      </c>
      <c r="N2943" t="str">
        <f ca="1">OFFSET(Table3[[#Headers],[Property]], MOD(Table4[[#This Row],[Num]], 3)+1, 0)</f>
        <v>weight</v>
      </c>
      <c r="O2943" s="1">
        <f ca="1">1/(1/VLOOKUP(Table4[[#This Row],[Template]],Table1[], 2, FALSE)+1/VLOOKUP(Table4[[#This Row],[Car]],Table2[],2,FALSE))*2</f>
        <v>0.4</v>
      </c>
      <c r="P2943" s="1">
        <f ca="1">1/(1/VLOOKUP(Table4[[#This Row],[Template]],Table1[], 3, FALSE)+1/VLOOKUP(Table4[[#This Row],[Car]],Table2[],3,FALSE))*2</f>
        <v>0.4</v>
      </c>
      <c r="Q2943" s="1" t="str">
        <f ca="1">SUBSTITUTE(SUBSTITUTE(Table4[[#This Row],[Template]], "$", Table4[[#This Row],[Car]]), "%", Table4[[#This Row],[Property]])</f>
        <v>What is the weight of the Sea Otter?</v>
      </c>
      <c r="R2943" s="1" t="str">
        <f ca="1">IF(RAND()&gt;Table4[[#This Row],[offer1prob]], "yes", "no")</f>
        <v>yes</v>
      </c>
      <c r="S2943" s="1" t="str">
        <f ca="1">IF(RAND()&lt;Table4[[#This Row],[offer1prob]], "yes", "no")</f>
        <v>no</v>
      </c>
      <c r="T2943" s="1" t="str">
        <f ca="1">"performConversation '" &amp; Table4[[#This Row],[question]] &amp; "' '" &amp; Table4[[#This Row],[answerToAppointmentRequest]] &amp; "' '" &amp; Table4[[#This Row],[answerToMailRequest]] &amp; "'"</f>
        <v>performConversation 'What is the weight of the Sea Otter?' 'yes' 'no'</v>
      </c>
    </row>
    <row r="2944" spans="11:20" x14ac:dyDescent="0.25">
      <c r="K2944">
        <v>2943</v>
      </c>
      <c r="L2944" t="str">
        <f ca="1">OFFSET(Table1[[#Headers],[Template]], MOD(Table4[[#This Row],[Num]], 5)+1, 0)</f>
        <v>The $ is crap</v>
      </c>
      <c r="M2944" t="str">
        <f ca="1">OFFSET(Table2[[#Headers],[Car]], MOD(Table4[[#This Row],[Num]], 4)+1, 0)</f>
        <v>Sable</v>
      </c>
      <c r="N2944" t="str">
        <f ca="1">OFFSET(Table3[[#Headers],[Property]], MOD(Table4[[#This Row],[Num]], 3)+1, 0)</f>
        <v>mpg</v>
      </c>
      <c r="O2944" s="1">
        <f ca="1">1/(1/VLOOKUP(Table4[[#This Row],[Template]],Table1[], 2, FALSE)+1/VLOOKUP(Table4[[#This Row],[Car]],Table2[],2,FALSE))*2</f>
        <v>0.32</v>
      </c>
      <c r="P2944" s="1">
        <f ca="1">1/(1/VLOOKUP(Table4[[#This Row],[Template]],Table1[], 3, FALSE)+1/VLOOKUP(Table4[[#This Row],[Car]],Table2[],3,FALSE))*2</f>
        <v>0.3</v>
      </c>
      <c r="Q2944" s="1" t="str">
        <f ca="1">SUBSTITUTE(SUBSTITUTE(Table4[[#This Row],[Template]], "$", Table4[[#This Row],[Car]]), "%", Table4[[#This Row],[Property]])</f>
        <v>The Sable is crap</v>
      </c>
      <c r="R2944" s="1" t="str">
        <f ca="1">IF(RAND()&gt;Table4[[#This Row],[offer1prob]], "yes", "no")</f>
        <v>yes</v>
      </c>
      <c r="S2944" s="1" t="str">
        <f ca="1">IF(RAND()&lt;Table4[[#This Row],[offer1prob]], "yes", "no")</f>
        <v>yes</v>
      </c>
      <c r="T2944" s="1" t="str">
        <f ca="1">"performConversation '" &amp; Table4[[#This Row],[question]] &amp; "' '" &amp; Table4[[#This Row],[answerToAppointmentRequest]] &amp; "' '" &amp; Table4[[#This Row],[answerToMailRequest]] &amp; "'"</f>
        <v>performConversation 'The Sable is crap' 'yes' 'yes'</v>
      </c>
    </row>
    <row r="2945" spans="11:20" x14ac:dyDescent="0.25">
      <c r="K2945">
        <v>2944</v>
      </c>
      <c r="L2945" t="str">
        <f ca="1">OFFSET(Table1[[#Headers],[Template]], MOD(Table4[[#This Row],[Num]], 5)+1, 0)</f>
        <v>What does the $ have as %?</v>
      </c>
      <c r="M2945" t="str">
        <f ca="1">OFFSET(Table2[[#Headers],[Car]], MOD(Table4[[#This Row],[Num]], 4)+1, 0)</f>
        <v>Wolverine</v>
      </c>
      <c r="N2945" t="str">
        <f ca="1">OFFSET(Table3[[#Headers],[Property]], MOD(Table4[[#This Row],[Num]], 3)+1, 0)</f>
        <v>color</v>
      </c>
      <c r="O2945" s="1">
        <f ca="1">1/(1/VLOOKUP(Table4[[#This Row],[Template]],Table1[], 2, FALSE)+1/VLOOKUP(Table4[[#This Row],[Car]],Table2[],2,FALSE))*2</f>
        <v>0.4</v>
      </c>
      <c r="P2945" s="1">
        <f ca="1">1/(1/VLOOKUP(Table4[[#This Row],[Template]],Table1[], 3, FALSE)+1/VLOOKUP(Table4[[#This Row],[Car]],Table2[],3,FALSE))*2</f>
        <v>0.3</v>
      </c>
      <c r="Q2945" s="1" t="str">
        <f ca="1">SUBSTITUTE(SUBSTITUTE(Table4[[#This Row],[Template]], "$", Table4[[#This Row],[Car]]), "%", Table4[[#This Row],[Property]])</f>
        <v>What does the Wolverine have as color?</v>
      </c>
      <c r="R2945" s="1" t="str">
        <f ca="1">IF(RAND()&gt;Table4[[#This Row],[offer1prob]], "yes", "no")</f>
        <v>yes</v>
      </c>
      <c r="S2945" s="1" t="str">
        <f ca="1">IF(RAND()&lt;Table4[[#This Row],[offer1prob]], "yes", "no")</f>
        <v>no</v>
      </c>
      <c r="T2945" s="1" t="str">
        <f ca="1">"performConversation '" &amp; Table4[[#This Row],[question]] &amp; "' '" &amp; Table4[[#This Row],[answerToAppointmentRequest]] &amp; "' '" &amp; Table4[[#This Row],[answerToMailRequest]] &amp; "'"</f>
        <v>performConversation 'What does the Wolverine have as color?' 'yes' 'no'</v>
      </c>
    </row>
    <row r="2946" spans="11:20" x14ac:dyDescent="0.25">
      <c r="K2946">
        <v>2945</v>
      </c>
      <c r="L2946" t="str">
        <f ca="1">OFFSET(Table1[[#Headers],[Template]], MOD(Table4[[#This Row],[Num]], 5)+1, 0)</f>
        <v>Why is the $ so expensive?</v>
      </c>
      <c r="M2946" t="str">
        <f ca="1">OFFSET(Table2[[#Headers],[Car]], MOD(Table4[[#This Row],[Num]], 4)+1, 0)</f>
        <v>Polecat</v>
      </c>
      <c r="N2946" t="str">
        <f ca="1">OFFSET(Table3[[#Headers],[Property]], MOD(Table4[[#This Row],[Num]], 3)+1, 0)</f>
        <v>weight</v>
      </c>
      <c r="O2946" s="1">
        <f ca="1">1/(1/VLOOKUP(Table4[[#This Row],[Template]],Table1[], 2, FALSE)+1/VLOOKUP(Table4[[#This Row],[Car]],Table2[],2,FALSE))*2</f>
        <v>0.4</v>
      </c>
      <c r="P2946" s="1">
        <f ca="1">1/(1/VLOOKUP(Table4[[#This Row],[Template]],Table1[], 3, FALSE)+1/VLOOKUP(Table4[[#This Row],[Car]],Table2[],3,FALSE))*2</f>
        <v>0.68571428571428561</v>
      </c>
      <c r="Q2946" s="1" t="str">
        <f ca="1">SUBSTITUTE(SUBSTITUTE(Table4[[#This Row],[Template]], "$", Table4[[#This Row],[Car]]), "%", Table4[[#This Row],[Property]])</f>
        <v>Why is the Polecat so expensive?</v>
      </c>
      <c r="R2946" s="1" t="str">
        <f ca="1">IF(RAND()&gt;Table4[[#This Row],[offer1prob]], "yes", "no")</f>
        <v>no</v>
      </c>
      <c r="S2946" s="1" t="str">
        <f ca="1">IF(RAND()&lt;Table4[[#This Row],[offer1prob]], "yes", "no")</f>
        <v>yes</v>
      </c>
      <c r="T2946" s="1" t="str">
        <f ca="1">"performConversation '" &amp; Table4[[#This Row],[question]] &amp; "' '" &amp; Table4[[#This Row],[answerToAppointmentRequest]] &amp; "' '" &amp; Table4[[#This Row],[answerToMailRequest]] &amp; "'"</f>
        <v>performConversation 'Why is the Polecat so expensive?' 'no' 'yes'</v>
      </c>
    </row>
    <row r="2947" spans="11:20" x14ac:dyDescent="0.25">
      <c r="K2947">
        <v>2946</v>
      </c>
      <c r="L2947" t="str">
        <f ca="1">OFFSET(Table1[[#Headers],[Template]], MOD(Table4[[#This Row],[Num]], 5)+1, 0)</f>
        <v>Do you still manufacture the $?</v>
      </c>
      <c r="M2947" t="str">
        <f ca="1">OFFSET(Table2[[#Headers],[Car]], MOD(Table4[[#This Row],[Num]], 4)+1, 0)</f>
        <v>Sea Otter</v>
      </c>
      <c r="N2947" t="str">
        <f ca="1">OFFSET(Table3[[#Headers],[Property]], MOD(Table4[[#This Row],[Num]], 3)+1, 0)</f>
        <v>mpg</v>
      </c>
      <c r="O2947" s="1">
        <f ca="1">1/(1/VLOOKUP(Table4[[#This Row],[Template]],Table1[], 2, FALSE)+1/VLOOKUP(Table4[[#This Row],[Car]],Table2[],2,FALSE))*2</f>
        <v>0.37499999999999994</v>
      </c>
      <c r="P2947" s="1">
        <f ca="1">1/(1/VLOOKUP(Table4[[#This Row],[Template]],Table1[], 3, FALSE)+1/VLOOKUP(Table4[[#This Row],[Car]],Table2[],3,FALSE))*2</f>
        <v>0.44444444444444442</v>
      </c>
      <c r="Q2947" s="1" t="str">
        <f ca="1">SUBSTITUTE(SUBSTITUTE(Table4[[#This Row],[Template]], "$", Table4[[#This Row],[Car]]), "%", Table4[[#This Row],[Property]])</f>
        <v>Do you still manufacture the Sea Otter?</v>
      </c>
      <c r="R2947" s="1" t="str">
        <f ca="1">IF(RAND()&gt;Table4[[#This Row],[offer1prob]], "yes", "no")</f>
        <v>no</v>
      </c>
      <c r="S2947" s="1" t="str">
        <f ca="1">IF(RAND()&lt;Table4[[#This Row],[offer1prob]], "yes", "no")</f>
        <v>yes</v>
      </c>
      <c r="T2947" s="1" t="str">
        <f ca="1">"performConversation '" &amp; Table4[[#This Row],[question]] &amp; "' '" &amp; Table4[[#This Row],[answerToAppointmentRequest]] &amp; "' '" &amp; Table4[[#This Row],[answerToMailRequest]] &amp; "'"</f>
        <v>performConversation 'Do you still manufacture the Sea Otter?' 'no' 'yes'</v>
      </c>
    </row>
    <row r="2948" spans="11:20" x14ac:dyDescent="0.25">
      <c r="K2948">
        <v>2947</v>
      </c>
      <c r="L2948" t="str">
        <f ca="1">OFFSET(Table1[[#Headers],[Template]], MOD(Table4[[#This Row],[Num]], 5)+1, 0)</f>
        <v>What is the % of the $?</v>
      </c>
      <c r="M2948" t="str">
        <f ca="1">OFFSET(Table2[[#Headers],[Car]], MOD(Table4[[#This Row],[Num]], 4)+1, 0)</f>
        <v>Sable</v>
      </c>
      <c r="N2948" t="str">
        <f ca="1">OFFSET(Table3[[#Headers],[Property]], MOD(Table4[[#This Row],[Num]], 3)+1, 0)</f>
        <v>color</v>
      </c>
      <c r="O2948" s="1">
        <f ca="1">1/(1/VLOOKUP(Table4[[#This Row],[Template]],Table1[], 2, FALSE)+1/VLOOKUP(Table4[[#This Row],[Car]],Table2[],2,FALSE))*2</f>
        <v>0.68571428571428561</v>
      </c>
      <c r="P2948" s="1">
        <f ca="1">1/(1/VLOOKUP(Table4[[#This Row],[Template]],Table1[], 3, FALSE)+1/VLOOKUP(Table4[[#This Row],[Car]],Table2[],3,FALSE))*2</f>
        <v>0.48</v>
      </c>
      <c r="Q2948" s="1" t="str">
        <f ca="1">SUBSTITUTE(SUBSTITUTE(Table4[[#This Row],[Template]], "$", Table4[[#This Row],[Car]]), "%", Table4[[#This Row],[Property]])</f>
        <v>What is the color of the Sable?</v>
      </c>
      <c r="R2948" s="1" t="str">
        <f ca="1">IF(RAND()&gt;Table4[[#This Row],[offer1prob]], "yes", "no")</f>
        <v>yes</v>
      </c>
      <c r="S2948" s="1" t="str">
        <f ca="1">IF(RAND()&lt;Table4[[#This Row],[offer1prob]], "yes", "no")</f>
        <v>yes</v>
      </c>
      <c r="T2948" s="1" t="str">
        <f ca="1">"performConversation '" &amp; Table4[[#This Row],[question]] &amp; "' '" &amp; Table4[[#This Row],[answerToAppointmentRequest]] &amp; "' '" &amp; Table4[[#This Row],[answerToMailRequest]] &amp; "'"</f>
        <v>performConversation 'What is the color of the Sable?' 'yes' 'yes'</v>
      </c>
    </row>
    <row r="2949" spans="11:20" x14ac:dyDescent="0.25">
      <c r="K2949">
        <v>2948</v>
      </c>
      <c r="L2949" t="str">
        <f ca="1">OFFSET(Table1[[#Headers],[Template]], MOD(Table4[[#This Row],[Num]], 5)+1, 0)</f>
        <v>The $ is crap</v>
      </c>
      <c r="M2949" t="str">
        <f ca="1">OFFSET(Table2[[#Headers],[Car]], MOD(Table4[[#This Row],[Num]], 4)+1, 0)</f>
        <v>Wolverine</v>
      </c>
      <c r="N2949" t="str">
        <f ca="1">OFFSET(Table3[[#Headers],[Property]], MOD(Table4[[#This Row],[Num]], 3)+1, 0)</f>
        <v>weight</v>
      </c>
      <c r="O2949" s="1">
        <f ca="1">1/(1/VLOOKUP(Table4[[#This Row],[Template]],Table1[], 2, FALSE)+1/VLOOKUP(Table4[[#This Row],[Car]],Table2[],2,FALSE))*2</f>
        <v>0.3</v>
      </c>
      <c r="P2949" s="1">
        <f ca="1">1/(1/VLOOKUP(Table4[[#This Row],[Template]],Table1[], 3, FALSE)+1/VLOOKUP(Table4[[#This Row],[Car]],Table2[],3,FALSE))*2</f>
        <v>0.24</v>
      </c>
      <c r="Q2949" s="1" t="str">
        <f ca="1">SUBSTITUTE(SUBSTITUTE(Table4[[#This Row],[Template]], "$", Table4[[#This Row],[Car]]), "%", Table4[[#This Row],[Property]])</f>
        <v>The Wolverine is crap</v>
      </c>
      <c r="R2949" s="1" t="str">
        <f ca="1">IF(RAND()&gt;Table4[[#This Row],[offer1prob]], "yes", "no")</f>
        <v>yes</v>
      </c>
      <c r="S2949" s="1" t="str">
        <f ca="1">IF(RAND()&lt;Table4[[#This Row],[offer1prob]], "yes", "no")</f>
        <v>no</v>
      </c>
      <c r="T2949" s="1" t="str">
        <f ca="1">"performConversation '" &amp; Table4[[#This Row],[question]] &amp; "' '" &amp; Table4[[#This Row],[answerToAppointmentRequest]] &amp; "' '" &amp; Table4[[#This Row],[answerToMailRequest]] &amp; "'"</f>
        <v>performConversation 'The Wolverine is crap' 'yes' 'no'</v>
      </c>
    </row>
    <row r="2950" spans="11:20" x14ac:dyDescent="0.25">
      <c r="K2950">
        <v>2949</v>
      </c>
      <c r="L2950" t="str">
        <f ca="1">OFFSET(Table1[[#Headers],[Template]], MOD(Table4[[#This Row],[Num]], 5)+1, 0)</f>
        <v>What does the $ have as %?</v>
      </c>
      <c r="M2950" t="str">
        <f ca="1">OFFSET(Table2[[#Headers],[Car]], MOD(Table4[[#This Row],[Num]], 4)+1, 0)</f>
        <v>Polecat</v>
      </c>
      <c r="N2950" t="str">
        <f ca="1">OFFSET(Table3[[#Headers],[Property]], MOD(Table4[[#This Row],[Num]], 3)+1, 0)</f>
        <v>mpg</v>
      </c>
      <c r="O2950" s="1">
        <f ca="1">1/(1/VLOOKUP(Table4[[#This Row],[Template]],Table1[], 2, FALSE)+1/VLOOKUP(Table4[[#This Row],[Car]],Table2[],2,FALSE))*2</f>
        <v>0.3428571428571428</v>
      </c>
      <c r="P2950" s="1">
        <f ca="1">1/(1/VLOOKUP(Table4[[#This Row],[Template]],Table1[], 3, FALSE)+1/VLOOKUP(Table4[[#This Row],[Car]],Table2[],3,FALSE))*2</f>
        <v>0.43636363636363629</v>
      </c>
      <c r="Q2950" s="1" t="str">
        <f ca="1">SUBSTITUTE(SUBSTITUTE(Table4[[#This Row],[Template]], "$", Table4[[#This Row],[Car]]), "%", Table4[[#This Row],[Property]])</f>
        <v>What does the Polecat have as mpg?</v>
      </c>
      <c r="R2950" s="1" t="str">
        <f ca="1">IF(RAND()&gt;Table4[[#This Row],[offer1prob]], "yes", "no")</f>
        <v>yes</v>
      </c>
      <c r="S2950" s="1" t="str">
        <f ca="1">IF(RAND()&lt;Table4[[#This Row],[offer1prob]], "yes", "no")</f>
        <v>yes</v>
      </c>
      <c r="T2950" s="1" t="str">
        <f ca="1">"performConversation '" &amp; Table4[[#This Row],[question]] &amp; "' '" &amp; Table4[[#This Row],[answerToAppointmentRequest]] &amp; "' '" &amp; Table4[[#This Row],[answerToMailRequest]] &amp; "'"</f>
        <v>performConversation 'What does the Polecat have as mpg?' 'yes' 'yes'</v>
      </c>
    </row>
    <row r="2951" spans="11:20" x14ac:dyDescent="0.25">
      <c r="K2951">
        <v>2950</v>
      </c>
      <c r="L2951" t="str">
        <f ca="1">OFFSET(Table1[[#Headers],[Template]], MOD(Table4[[#This Row],[Num]], 5)+1, 0)</f>
        <v>Why is the $ so expensive?</v>
      </c>
      <c r="M2951" t="str">
        <f ca="1">OFFSET(Table2[[#Headers],[Car]], MOD(Table4[[#This Row],[Num]], 4)+1, 0)</f>
        <v>Sea Otter</v>
      </c>
      <c r="N2951" t="str">
        <f ca="1">OFFSET(Table3[[#Headers],[Property]], MOD(Table4[[#This Row],[Num]], 3)+1, 0)</f>
        <v>color</v>
      </c>
      <c r="O2951" s="1">
        <f ca="1">1/(1/VLOOKUP(Table4[[#This Row],[Template]],Table1[], 2, FALSE)+1/VLOOKUP(Table4[[#This Row],[Car]],Table2[],2,FALSE))*2</f>
        <v>0.3428571428571428</v>
      </c>
      <c r="P2951" s="1">
        <f ca="1">1/(1/VLOOKUP(Table4[[#This Row],[Template]],Table1[], 3, FALSE)+1/VLOOKUP(Table4[[#This Row],[Car]],Table2[],3,FALSE))*2</f>
        <v>0.48</v>
      </c>
      <c r="Q2951" s="1" t="str">
        <f ca="1">SUBSTITUTE(SUBSTITUTE(Table4[[#This Row],[Template]], "$", Table4[[#This Row],[Car]]), "%", Table4[[#This Row],[Property]])</f>
        <v>Why is the Sea Otter so expensive?</v>
      </c>
      <c r="R2951" s="1" t="str">
        <f ca="1">IF(RAND()&gt;Table4[[#This Row],[offer1prob]], "yes", "no")</f>
        <v>no</v>
      </c>
      <c r="S2951" s="1" t="str">
        <f ca="1">IF(RAND()&lt;Table4[[#This Row],[offer1prob]], "yes", "no")</f>
        <v>yes</v>
      </c>
      <c r="T2951" s="1" t="str">
        <f ca="1">"performConversation '" &amp; Table4[[#This Row],[question]] &amp; "' '" &amp; Table4[[#This Row],[answerToAppointmentRequest]] &amp; "' '" &amp; Table4[[#This Row],[answerToMailRequest]] &amp; "'"</f>
        <v>performConversation 'Why is the Sea Otter so expensive?' 'no' 'yes'</v>
      </c>
    </row>
    <row r="2952" spans="11:20" x14ac:dyDescent="0.25">
      <c r="K2952">
        <v>2951</v>
      </c>
      <c r="L2952" t="str">
        <f ca="1">OFFSET(Table1[[#Headers],[Template]], MOD(Table4[[#This Row],[Num]], 5)+1, 0)</f>
        <v>Do you still manufacture the $?</v>
      </c>
      <c r="M2952" t="str">
        <f ca="1">OFFSET(Table2[[#Headers],[Car]], MOD(Table4[[#This Row],[Num]], 4)+1, 0)</f>
        <v>Sable</v>
      </c>
      <c r="N2952" t="str">
        <f ca="1">OFFSET(Table3[[#Headers],[Property]], MOD(Table4[[#This Row],[Num]], 3)+1, 0)</f>
        <v>weight</v>
      </c>
      <c r="O2952" s="1">
        <f ca="1">1/(1/VLOOKUP(Table4[[#This Row],[Template]],Table1[], 2, FALSE)+1/VLOOKUP(Table4[[#This Row],[Car]],Table2[],2,FALSE))*2</f>
        <v>0.61538461538461542</v>
      </c>
      <c r="P2952" s="1">
        <f ca="1">1/(1/VLOOKUP(Table4[[#This Row],[Template]],Table1[], 3, FALSE)+1/VLOOKUP(Table4[[#This Row],[Car]],Table2[],3,FALSE))*2</f>
        <v>0.54545454545454541</v>
      </c>
      <c r="Q2952" s="1" t="str">
        <f ca="1">SUBSTITUTE(SUBSTITUTE(Table4[[#This Row],[Template]], "$", Table4[[#This Row],[Car]]), "%", Table4[[#This Row],[Property]])</f>
        <v>Do you still manufacture the Sable?</v>
      </c>
      <c r="R2952" s="1" t="str">
        <f ca="1">IF(RAND()&gt;Table4[[#This Row],[offer1prob]], "yes", "no")</f>
        <v>no</v>
      </c>
      <c r="S2952" s="1" t="str">
        <f ca="1">IF(RAND()&lt;Table4[[#This Row],[offer1prob]], "yes", "no")</f>
        <v>yes</v>
      </c>
      <c r="T2952" s="1" t="str">
        <f ca="1">"performConversation '" &amp; Table4[[#This Row],[question]] &amp; "' '" &amp; Table4[[#This Row],[answerToAppointmentRequest]] &amp; "' '" &amp; Table4[[#This Row],[answerToMailRequest]] &amp; "'"</f>
        <v>performConversation 'Do you still manufacture the Sable?' 'no' 'yes'</v>
      </c>
    </row>
    <row r="2953" spans="11:20" x14ac:dyDescent="0.25">
      <c r="K2953">
        <v>2952</v>
      </c>
      <c r="L2953" t="str">
        <f ca="1">OFFSET(Table1[[#Headers],[Template]], MOD(Table4[[#This Row],[Num]], 5)+1, 0)</f>
        <v>What is the % of the $?</v>
      </c>
      <c r="M2953" t="str">
        <f ca="1">OFFSET(Table2[[#Headers],[Car]], MOD(Table4[[#This Row],[Num]], 4)+1, 0)</f>
        <v>Wolverine</v>
      </c>
      <c r="N2953" t="str">
        <f ca="1">OFFSET(Table3[[#Headers],[Property]], MOD(Table4[[#This Row],[Num]], 3)+1, 0)</f>
        <v>mpg</v>
      </c>
      <c r="O2953" s="1">
        <f ca="1">1/(1/VLOOKUP(Table4[[#This Row],[Template]],Table1[], 2, FALSE)+1/VLOOKUP(Table4[[#This Row],[Car]],Table2[],2,FALSE))*2</f>
        <v>0.6</v>
      </c>
      <c r="P2953" s="1">
        <f ca="1">1/(1/VLOOKUP(Table4[[#This Row],[Template]],Table1[], 3, FALSE)+1/VLOOKUP(Table4[[#This Row],[Car]],Table2[],3,FALSE))*2</f>
        <v>0.3428571428571428</v>
      </c>
      <c r="Q2953" s="1" t="str">
        <f ca="1">SUBSTITUTE(SUBSTITUTE(Table4[[#This Row],[Template]], "$", Table4[[#This Row],[Car]]), "%", Table4[[#This Row],[Property]])</f>
        <v>What is the mpg of the Wolverine?</v>
      </c>
      <c r="R2953" s="1" t="str">
        <f ca="1">IF(RAND()&gt;Table4[[#This Row],[offer1prob]], "yes", "no")</f>
        <v>no</v>
      </c>
      <c r="S2953" s="1" t="str">
        <f ca="1">IF(RAND()&lt;Table4[[#This Row],[offer1prob]], "yes", "no")</f>
        <v>yes</v>
      </c>
      <c r="T2953" s="1" t="str">
        <f ca="1">"performConversation '" &amp; Table4[[#This Row],[question]] &amp; "' '" &amp; Table4[[#This Row],[answerToAppointmentRequest]] &amp; "' '" &amp; Table4[[#This Row],[answerToMailRequest]] &amp; "'"</f>
        <v>performConversation 'What is the mpg of the Wolverine?' 'no' 'yes'</v>
      </c>
    </row>
    <row r="2954" spans="11:20" x14ac:dyDescent="0.25">
      <c r="K2954">
        <v>2953</v>
      </c>
      <c r="L2954" t="str">
        <f ca="1">OFFSET(Table1[[#Headers],[Template]], MOD(Table4[[#This Row],[Num]], 5)+1, 0)</f>
        <v>The $ is crap</v>
      </c>
      <c r="M2954" t="str">
        <f ca="1">OFFSET(Table2[[#Headers],[Car]], MOD(Table4[[#This Row],[Num]], 4)+1, 0)</f>
        <v>Polecat</v>
      </c>
      <c r="N2954" t="str">
        <f ca="1">OFFSET(Table3[[#Headers],[Property]], MOD(Table4[[#This Row],[Num]], 3)+1, 0)</f>
        <v>color</v>
      </c>
      <c r="O2954" s="1">
        <f ca="1">1/(1/VLOOKUP(Table4[[#This Row],[Template]],Table1[], 2, FALSE)+1/VLOOKUP(Table4[[#This Row],[Car]],Table2[],2,FALSE))*2</f>
        <v>0.26666666666666666</v>
      </c>
      <c r="P2954" s="1">
        <f ca="1">1/(1/VLOOKUP(Table4[[#This Row],[Template]],Table1[], 3, FALSE)+1/VLOOKUP(Table4[[#This Row],[Car]],Table2[],3,FALSE))*2</f>
        <v>0.32</v>
      </c>
      <c r="Q2954" s="1" t="str">
        <f ca="1">SUBSTITUTE(SUBSTITUTE(Table4[[#This Row],[Template]], "$", Table4[[#This Row],[Car]]), "%", Table4[[#This Row],[Property]])</f>
        <v>The Polecat is crap</v>
      </c>
      <c r="R2954" s="1" t="str">
        <f ca="1">IF(RAND()&gt;Table4[[#This Row],[offer1prob]], "yes", "no")</f>
        <v>no</v>
      </c>
      <c r="S2954" s="1" t="str">
        <f ca="1">IF(RAND()&lt;Table4[[#This Row],[offer1prob]], "yes", "no")</f>
        <v>no</v>
      </c>
      <c r="T2954" s="1" t="str">
        <f ca="1">"performConversation '" &amp; Table4[[#This Row],[question]] &amp; "' '" &amp; Table4[[#This Row],[answerToAppointmentRequest]] &amp; "' '" &amp; Table4[[#This Row],[answerToMailRequest]] &amp; "'"</f>
        <v>performConversation 'The Polecat is crap' 'no' 'no'</v>
      </c>
    </row>
    <row r="2955" spans="11:20" x14ac:dyDescent="0.25">
      <c r="K2955">
        <v>2954</v>
      </c>
      <c r="L2955" t="str">
        <f ca="1">OFFSET(Table1[[#Headers],[Template]], MOD(Table4[[#This Row],[Num]], 5)+1, 0)</f>
        <v>What does the $ have as %?</v>
      </c>
      <c r="M2955" t="str">
        <f ca="1">OFFSET(Table2[[#Headers],[Car]], MOD(Table4[[#This Row],[Num]], 4)+1, 0)</f>
        <v>Sea Otter</v>
      </c>
      <c r="N2955" t="str">
        <f ca="1">OFFSET(Table3[[#Headers],[Property]], MOD(Table4[[#This Row],[Num]], 3)+1, 0)</f>
        <v>weight</v>
      </c>
      <c r="O2955" s="1">
        <f ca="1">1/(1/VLOOKUP(Table4[[#This Row],[Template]],Table1[], 2, FALSE)+1/VLOOKUP(Table4[[#This Row],[Car]],Table2[],2,FALSE))*2</f>
        <v>0.3</v>
      </c>
      <c r="P2955" s="1">
        <f ca="1">1/(1/VLOOKUP(Table4[[#This Row],[Template]],Table1[], 3, FALSE)+1/VLOOKUP(Table4[[#This Row],[Car]],Table2[],3,FALSE))*2</f>
        <v>0.3428571428571428</v>
      </c>
      <c r="Q2955" s="1" t="str">
        <f ca="1">SUBSTITUTE(SUBSTITUTE(Table4[[#This Row],[Template]], "$", Table4[[#This Row],[Car]]), "%", Table4[[#This Row],[Property]])</f>
        <v>What does the Sea Otter have as weight?</v>
      </c>
      <c r="R2955" s="1" t="str">
        <f ca="1">IF(RAND()&gt;Table4[[#This Row],[offer1prob]], "yes", "no")</f>
        <v>yes</v>
      </c>
      <c r="S2955" s="1" t="str">
        <f ca="1">IF(RAND()&lt;Table4[[#This Row],[offer1prob]], "yes", "no")</f>
        <v>no</v>
      </c>
      <c r="T2955" s="1" t="str">
        <f ca="1">"performConversation '" &amp; Table4[[#This Row],[question]] &amp; "' '" &amp; Table4[[#This Row],[answerToAppointmentRequest]] &amp; "' '" &amp; Table4[[#This Row],[answerToMailRequest]] &amp; "'"</f>
        <v>performConversation 'What does the Sea Otter have as weight?' 'yes' 'no'</v>
      </c>
    </row>
    <row r="2956" spans="11:20" x14ac:dyDescent="0.25">
      <c r="K2956">
        <v>2955</v>
      </c>
      <c r="L2956" t="str">
        <f ca="1">OFFSET(Table1[[#Headers],[Template]], MOD(Table4[[#This Row],[Num]], 5)+1, 0)</f>
        <v>Why is the $ so expensive?</v>
      </c>
      <c r="M2956" t="str">
        <f ca="1">OFFSET(Table2[[#Headers],[Car]], MOD(Table4[[#This Row],[Num]], 4)+1, 0)</f>
        <v>Sable</v>
      </c>
      <c r="N2956" t="str">
        <f ca="1">OFFSET(Table3[[#Headers],[Property]], MOD(Table4[[#This Row],[Num]], 3)+1, 0)</f>
        <v>mpg</v>
      </c>
      <c r="O2956" s="1">
        <f ca="1">1/(1/VLOOKUP(Table4[[#This Row],[Template]],Table1[], 2, FALSE)+1/VLOOKUP(Table4[[#This Row],[Car]],Table2[],2,FALSE))*2</f>
        <v>0.53333333333333333</v>
      </c>
      <c r="P2956" s="1">
        <f ca="1">1/(1/VLOOKUP(Table4[[#This Row],[Template]],Table1[], 3, FALSE)+1/VLOOKUP(Table4[[#This Row],[Car]],Table2[],3,FALSE))*2</f>
        <v>0.6</v>
      </c>
      <c r="Q2956" s="1" t="str">
        <f ca="1">SUBSTITUTE(SUBSTITUTE(Table4[[#This Row],[Template]], "$", Table4[[#This Row],[Car]]), "%", Table4[[#This Row],[Property]])</f>
        <v>Why is the Sable so expensive?</v>
      </c>
      <c r="R2956" s="1" t="str">
        <f ca="1">IF(RAND()&gt;Table4[[#This Row],[offer1prob]], "yes", "no")</f>
        <v>yes</v>
      </c>
      <c r="S2956" s="1" t="str">
        <f ca="1">IF(RAND()&lt;Table4[[#This Row],[offer1prob]], "yes", "no")</f>
        <v>yes</v>
      </c>
      <c r="T2956" s="1" t="str">
        <f ca="1">"performConversation '" &amp; Table4[[#This Row],[question]] &amp; "' '" &amp; Table4[[#This Row],[answerToAppointmentRequest]] &amp; "' '" &amp; Table4[[#This Row],[answerToMailRequest]] &amp; "'"</f>
        <v>performConversation 'Why is the Sable so expensive?' 'yes' 'yes'</v>
      </c>
    </row>
    <row r="2957" spans="11:20" x14ac:dyDescent="0.25">
      <c r="K2957">
        <v>2956</v>
      </c>
      <c r="L2957" t="str">
        <f ca="1">OFFSET(Table1[[#Headers],[Template]], MOD(Table4[[#This Row],[Num]], 5)+1, 0)</f>
        <v>Do you still manufacture the $?</v>
      </c>
      <c r="M2957" t="str">
        <f ca="1">OFFSET(Table2[[#Headers],[Car]], MOD(Table4[[#This Row],[Num]], 4)+1, 0)</f>
        <v>Wolverine</v>
      </c>
      <c r="N2957" t="str">
        <f ca="1">OFFSET(Table3[[#Headers],[Property]], MOD(Table4[[#This Row],[Num]], 3)+1, 0)</f>
        <v>color</v>
      </c>
      <c r="O2957" s="1">
        <f ca="1">1/(1/VLOOKUP(Table4[[#This Row],[Template]],Table1[], 2, FALSE)+1/VLOOKUP(Table4[[#This Row],[Car]],Table2[],2,FALSE))*2</f>
        <v>0.54545454545454541</v>
      </c>
      <c r="P2957" s="1">
        <f ca="1">1/(1/VLOOKUP(Table4[[#This Row],[Template]],Table1[], 3, FALSE)+1/VLOOKUP(Table4[[#This Row],[Car]],Table2[],3,FALSE))*2</f>
        <v>0.37499999999999994</v>
      </c>
      <c r="Q2957" s="1" t="str">
        <f ca="1">SUBSTITUTE(SUBSTITUTE(Table4[[#This Row],[Template]], "$", Table4[[#This Row],[Car]]), "%", Table4[[#This Row],[Property]])</f>
        <v>Do you still manufacture the Wolverine?</v>
      </c>
      <c r="R2957" s="1" t="str">
        <f ca="1">IF(RAND()&gt;Table4[[#This Row],[offer1prob]], "yes", "no")</f>
        <v>no</v>
      </c>
      <c r="S2957" s="1" t="str">
        <f ca="1">IF(RAND()&lt;Table4[[#This Row],[offer1prob]], "yes", "no")</f>
        <v>yes</v>
      </c>
      <c r="T2957" s="1" t="str">
        <f ca="1">"performConversation '" &amp; Table4[[#This Row],[question]] &amp; "' '" &amp; Table4[[#This Row],[answerToAppointmentRequest]] &amp; "' '" &amp; Table4[[#This Row],[answerToMailRequest]] &amp; "'"</f>
        <v>performConversation 'Do you still manufacture the Wolverine?' 'no' 'yes'</v>
      </c>
    </row>
    <row r="2958" spans="11:20" x14ac:dyDescent="0.25">
      <c r="K2958">
        <v>2957</v>
      </c>
      <c r="L2958" t="str">
        <f ca="1">OFFSET(Table1[[#Headers],[Template]], MOD(Table4[[#This Row],[Num]], 5)+1, 0)</f>
        <v>What is the % of the $?</v>
      </c>
      <c r="M2958" t="str">
        <f ca="1">OFFSET(Table2[[#Headers],[Car]], MOD(Table4[[#This Row],[Num]], 4)+1, 0)</f>
        <v>Polecat</v>
      </c>
      <c r="N2958" t="str">
        <f ca="1">OFFSET(Table3[[#Headers],[Property]], MOD(Table4[[#This Row],[Num]], 3)+1, 0)</f>
        <v>weight</v>
      </c>
      <c r="O2958" s="1">
        <f ca="1">1/(1/VLOOKUP(Table4[[#This Row],[Template]],Table1[], 2, FALSE)+1/VLOOKUP(Table4[[#This Row],[Car]],Table2[],2,FALSE))*2</f>
        <v>0.48</v>
      </c>
      <c r="P2958" s="1">
        <f ca="1">1/(1/VLOOKUP(Table4[[#This Row],[Template]],Table1[], 3, FALSE)+1/VLOOKUP(Table4[[#This Row],[Car]],Table2[],3,FALSE))*2</f>
        <v>0.53333333333333333</v>
      </c>
      <c r="Q2958" s="1" t="str">
        <f ca="1">SUBSTITUTE(SUBSTITUTE(Table4[[#This Row],[Template]], "$", Table4[[#This Row],[Car]]), "%", Table4[[#This Row],[Property]])</f>
        <v>What is the weight of the Polecat?</v>
      </c>
      <c r="R2958" s="1" t="str">
        <f ca="1">IF(RAND()&gt;Table4[[#This Row],[offer1prob]], "yes", "no")</f>
        <v>no</v>
      </c>
      <c r="S2958" s="1" t="str">
        <f ca="1">IF(RAND()&lt;Table4[[#This Row],[offer1prob]], "yes", "no")</f>
        <v>no</v>
      </c>
      <c r="T2958" s="1" t="str">
        <f ca="1">"performConversation '" &amp; Table4[[#This Row],[question]] &amp; "' '" &amp; Table4[[#This Row],[answerToAppointmentRequest]] &amp; "' '" &amp; Table4[[#This Row],[answerToMailRequest]] &amp; "'"</f>
        <v>performConversation 'What is the weight of the Polecat?' 'no' 'no'</v>
      </c>
    </row>
    <row r="2959" spans="11:20" x14ac:dyDescent="0.25">
      <c r="K2959">
        <v>2958</v>
      </c>
      <c r="L2959" t="str">
        <f ca="1">OFFSET(Table1[[#Headers],[Template]], MOD(Table4[[#This Row],[Num]], 5)+1, 0)</f>
        <v>The $ is crap</v>
      </c>
      <c r="M2959" t="str">
        <f ca="1">OFFSET(Table2[[#Headers],[Car]], MOD(Table4[[#This Row],[Num]], 4)+1, 0)</f>
        <v>Sea Otter</v>
      </c>
      <c r="N2959" t="str">
        <f ca="1">OFFSET(Table3[[#Headers],[Property]], MOD(Table4[[#This Row],[Num]], 3)+1, 0)</f>
        <v>mpg</v>
      </c>
      <c r="O2959" s="1">
        <f ca="1">1/(1/VLOOKUP(Table4[[#This Row],[Template]],Table1[], 2, FALSE)+1/VLOOKUP(Table4[[#This Row],[Car]],Table2[],2,FALSE))*2</f>
        <v>0.24</v>
      </c>
      <c r="P2959" s="1">
        <f ca="1">1/(1/VLOOKUP(Table4[[#This Row],[Template]],Table1[], 3, FALSE)+1/VLOOKUP(Table4[[#This Row],[Car]],Table2[],3,FALSE))*2</f>
        <v>0.26666666666666666</v>
      </c>
      <c r="Q2959" s="1" t="str">
        <f ca="1">SUBSTITUTE(SUBSTITUTE(Table4[[#This Row],[Template]], "$", Table4[[#This Row],[Car]]), "%", Table4[[#This Row],[Property]])</f>
        <v>The Sea Otter is crap</v>
      </c>
      <c r="R2959" s="1" t="str">
        <f ca="1">IF(RAND()&gt;Table4[[#This Row],[offer1prob]], "yes", "no")</f>
        <v>yes</v>
      </c>
      <c r="S2959" s="1" t="str">
        <f ca="1">IF(RAND()&lt;Table4[[#This Row],[offer1prob]], "yes", "no")</f>
        <v>no</v>
      </c>
      <c r="T2959" s="1" t="str">
        <f ca="1">"performConversation '" &amp; Table4[[#This Row],[question]] &amp; "' '" &amp; Table4[[#This Row],[answerToAppointmentRequest]] &amp; "' '" &amp; Table4[[#This Row],[answerToMailRequest]] &amp; "'"</f>
        <v>performConversation 'The Sea Otter is crap' 'yes' 'no'</v>
      </c>
    </row>
    <row r="2960" spans="11:20" x14ac:dyDescent="0.25">
      <c r="K2960">
        <v>2959</v>
      </c>
      <c r="L2960" t="str">
        <f ca="1">OFFSET(Table1[[#Headers],[Template]], MOD(Table4[[#This Row],[Num]], 5)+1, 0)</f>
        <v>What does the $ have as %?</v>
      </c>
      <c r="M2960" t="str">
        <f ca="1">OFFSET(Table2[[#Headers],[Car]], MOD(Table4[[#This Row],[Num]], 4)+1, 0)</f>
        <v>Sable</v>
      </c>
      <c r="N2960" t="str">
        <f ca="1">OFFSET(Table3[[#Headers],[Property]], MOD(Table4[[#This Row],[Num]], 3)+1, 0)</f>
        <v>color</v>
      </c>
      <c r="O2960" s="1">
        <f ca="1">1/(1/VLOOKUP(Table4[[#This Row],[Template]],Table1[], 2, FALSE)+1/VLOOKUP(Table4[[#This Row],[Car]],Table2[],2,FALSE))*2</f>
        <v>0.43636363636363629</v>
      </c>
      <c r="P2960" s="1">
        <f ca="1">1/(1/VLOOKUP(Table4[[#This Row],[Template]],Table1[], 3, FALSE)+1/VLOOKUP(Table4[[#This Row],[Car]],Table2[],3,FALSE))*2</f>
        <v>0.4</v>
      </c>
      <c r="Q2960" s="1" t="str">
        <f ca="1">SUBSTITUTE(SUBSTITUTE(Table4[[#This Row],[Template]], "$", Table4[[#This Row],[Car]]), "%", Table4[[#This Row],[Property]])</f>
        <v>What does the Sable have as color?</v>
      </c>
      <c r="R2960" s="1" t="str">
        <f ca="1">IF(RAND()&gt;Table4[[#This Row],[offer1prob]], "yes", "no")</f>
        <v>yes</v>
      </c>
      <c r="S2960" s="1" t="str">
        <f ca="1">IF(RAND()&lt;Table4[[#This Row],[offer1prob]], "yes", "no")</f>
        <v>yes</v>
      </c>
      <c r="T2960" s="1" t="str">
        <f ca="1">"performConversation '" &amp; Table4[[#This Row],[question]] &amp; "' '" &amp; Table4[[#This Row],[answerToAppointmentRequest]] &amp; "' '" &amp; Table4[[#This Row],[answerToMailRequest]] &amp; "'"</f>
        <v>performConversation 'What does the Sable have as color?' 'yes' 'yes'</v>
      </c>
    </row>
    <row r="2961" spans="11:20" x14ac:dyDescent="0.25">
      <c r="K2961">
        <v>2960</v>
      </c>
      <c r="L2961" t="str">
        <f ca="1">OFFSET(Table1[[#Headers],[Template]], MOD(Table4[[#This Row],[Num]], 5)+1, 0)</f>
        <v>Why is the $ so expensive?</v>
      </c>
      <c r="M2961" t="str">
        <f ca="1">OFFSET(Table2[[#Headers],[Car]], MOD(Table4[[#This Row],[Num]], 4)+1, 0)</f>
        <v>Wolverine</v>
      </c>
      <c r="N2961" t="str">
        <f ca="1">OFFSET(Table3[[#Headers],[Property]], MOD(Table4[[#This Row],[Num]], 3)+1, 0)</f>
        <v>weight</v>
      </c>
      <c r="O2961" s="1">
        <f ca="1">1/(1/VLOOKUP(Table4[[#This Row],[Template]],Table1[], 2, FALSE)+1/VLOOKUP(Table4[[#This Row],[Car]],Table2[],2,FALSE))*2</f>
        <v>0.48</v>
      </c>
      <c r="P2961" s="1">
        <f ca="1">1/(1/VLOOKUP(Table4[[#This Row],[Template]],Table1[], 3, FALSE)+1/VLOOKUP(Table4[[#This Row],[Car]],Table2[],3,FALSE))*2</f>
        <v>0.4</v>
      </c>
      <c r="Q2961" s="1" t="str">
        <f ca="1">SUBSTITUTE(SUBSTITUTE(Table4[[#This Row],[Template]], "$", Table4[[#This Row],[Car]]), "%", Table4[[#This Row],[Property]])</f>
        <v>Why is the Wolverine so expensive?</v>
      </c>
      <c r="R2961" s="1" t="str">
        <f ca="1">IF(RAND()&gt;Table4[[#This Row],[offer1prob]], "yes", "no")</f>
        <v>yes</v>
      </c>
      <c r="S2961" s="1" t="str">
        <f ca="1">IF(RAND()&lt;Table4[[#This Row],[offer1prob]], "yes", "no")</f>
        <v>no</v>
      </c>
      <c r="T2961" s="1" t="str">
        <f ca="1">"performConversation '" &amp; Table4[[#This Row],[question]] &amp; "' '" &amp; Table4[[#This Row],[answerToAppointmentRequest]] &amp; "' '" &amp; Table4[[#This Row],[answerToMailRequest]] &amp; "'"</f>
        <v>performConversation 'Why is the Wolverine so expensive?' 'yes' 'no'</v>
      </c>
    </row>
    <row r="2962" spans="11:20" x14ac:dyDescent="0.25">
      <c r="K2962">
        <v>2961</v>
      </c>
      <c r="L2962" t="str">
        <f ca="1">OFFSET(Table1[[#Headers],[Template]], MOD(Table4[[#This Row],[Num]], 5)+1, 0)</f>
        <v>Do you still manufacture the $?</v>
      </c>
      <c r="M2962" t="str">
        <f ca="1">OFFSET(Table2[[#Headers],[Car]], MOD(Table4[[#This Row],[Num]], 4)+1, 0)</f>
        <v>Polecat</v>
      </c>
      <c r="N2962" t="str">
        <f ca="1">OFFSET(Table3[[#Headers],[Property]], MOD(Table4[[#This Row],[Num]], 3)+1, 0)</f>
        <v>mpg</v>
      </c>
      <c r="O2962" s="1">
        <f ca="1">1/(1/VLOOKUP(Table4[[#This Row],[Template]],Table1[], 2, FALSE)+1/VLOOKUP(Table4[[#This Row],[Car]],Table2[],2,FALSE))*2</f>
        <v>0.44444444444444442</v>
      </c>
      <c r="P2962" s="1">
        <f ca="1">1/(1/VLOOKUP(Table4[[#This Row],[Template]],Table1[], 3, FALSE)+1/VLOOKUP(Table4[[#This Row],[Car]],Table2[],3,FALSE))*2</f>
        <v>0.61538461538461542</v>
      </c>
      <c r="Q2962" s="1" t="str">
        <f ca="1">SUBSTITUTE(SUBSTITUTE(Table4[[#This Row],[Template]], "$", Table4[[#This Row],[Car]]), "%", Table4[[#This Row],[Property]])</f>
        <v>Do you still manufacture the Polecat?</v>
      </c>
      <c r="R2962" s="1" t="str">
        <f ca="1">IF(RAND()&gt;Table4[[#This Row],[offer1prob]], "yes", "no")</f>
        <v>yes</v>
      </c>
      <c r="S2962" s="1" t="str">
        <f ca="1">IF(RAND()&lt;Table4[[#This Row],[offer1prob]], "yes", "no")</f>
        <v>no</v>
      </c>
      <c r="T2962" s="1" t="str">
        <f ca="1">"performConversation '" &amp; Table4[[#This Row],[question]] &amp; "' '" &amp; Table4[[#This Row],[answerToAppointmentRequest]] &amp; "' '" &amp; Table4[[#This Row],[answerToMailRequest]] &amp; "'"</f>
        <v>performConversation 'Do you still manufacture the Polecat?' 'yes' 'no'</v>
      </c>
    </row>
    <row r="2963" spans="11:20" x14ac:dyDescent="0.25">
      <c r="K2963">
        <v>2962</v>
      </c>
      <c r="L2963" t="str">
        <f ca="1">OFFSET(Table1[[#Headers],[Template]], MOD(Table4[[#This Row],[Num]], 5)+1, 0)</f>
        <v>What is the % of the $?</v>
      </c>
      <c r="M2963" t="str">
        <f ca="1">OFFSET(Table2[[#Headers],[Car]], MOD(Table4[[#This Row],[Num]], 4)+1, 0)</f>
        <v>Sea Otter</v>
      </c>
      <c r="N2963" t="str">
        <f ca="1">OFFSET(Table3[[#Headers],[Property]], MOD(Table4[[#This Row],[Num]], 3)+1, 0)</f>
        <v>color</v>
      </c>
      <c r="O2963" s="1">
        <f ca="1">1/(1/VLOOKUP(Table4[[#This Row],[Template]],Table1[], 2, FALSE)+1/VLOOKUP(Table4[[#This Row],[Car]],Table2[],2,FALSE))*2</f>
        <v>0.4</v>
      </c>
      <c r="P2963" s="1">
        <f ca="1">1/(1/VLOOKUP(Table4[[#This Row],[Template]],Table1[], 3, FALSE)+1/VLOOKUP(Table4[[#This Row],[Car]],Table2[],3,FALSE))*2</f>
        <v>0.4</v>
      </c>
      <c r="Q2963" s="1" t="str">
        <f ca="1">SUBSTITUTE(SUBSTITUTE(Table4[[#This Row],[Template]], "$", Table4[[#This Row],[Car]]), "%", Table4[[#This Row],[Property]])</f>
        <v>What is the color of the Sea Otter?</v>
      </c>
      <c r="R2963" s="1" t="str">
        <f ca="1">IF(RAND()&gt;Table4[[#This Row],[offer1prob]], "yes", "no")</f>
        <v>yes</v>
      </c>
      <c r="S2963" s="1" t="str">
        <f ca="1">IF(RAND()&lt;Table4[[#This Row],[offer1prob]], "yes", "no")</f>
        <v>no</v>
      </c>
      <c r="T2963" s="1" t="str">
        <f ca="1">"performConversation '" &amp; Table4[[#This Row],[question]] &amp; "' '" &amp; Table4[[#This Row],[answerToAppointmentRequest]] &amp; "' '" &amp; Table4[[#This Row],[answerToMailRequest]] &amp; "'"</f>
        <v>performConversation 'What is the color of the Sea Otter?' 'yes' 'no'</v>
      </c>
    </row>
    <row r="2964" spans="11:20" x14ac:dyDescent="0.25">
      <c r="K2964">
        <v>2963</v>
      </c>
      <c r="L2964" t="str">
        <f ca="1">OFFSET(Table1[[#Headers],[Template]], MOD(Table4[[#This Row],[Num]], 5)+1, 0)</f>
        <v>The $ is crap</v>
      </c>
      <c r="M2964" t="str">
        <f ca="1">OFFSET(Table2[[#Headers],[Car]], MOD(Table4[[#This Row],[Num]], 4)+1, 0)</f>
        <v>Sable</v>
      </c>
      <c r="N2964" t="str">
        <f ca="1">OFFSET(Table3[[#Headers],[Property]], MOD(Table4[[#This Row],[Num]], 3)+1, 0)</f>
        <v>weight</v>
      </c>
      <c r="O2964" s="1">
        <f ca="1">1/(1/VLOOKUP(Table4[[#This Row],[Template]],Table1[], 2, FALSE)+1/VLOOKUP(Table4[[#This Row],[Car]],Table2[],2,FALSE))*2</f>
        <v>0.32</v>
      </c>
      <c r="P2964" s="1">
        <f ca="1">1/(1/VLOOKUP(Table4[[#This Row],[Template]],Table1[], 3, FALSE)+1/VLOOKUP(Table4[[#This Row],[Car]],Table2[],3,FALSE))*2</f>
        <v>0.3</v>
      </c>
      <c r="Q2964" s="1" t="str">
        <f ca="1">SUBSTITUTE(SUBSTITUTE(Table4[[#This Row],[Template]], "$", Table4[[#This Row],[Car]]), "%", Table4[[#This Row],[Property]])</f>
        <v>The Sable is crap</v>
      </c>
      <c r="R2964" s="1" t="str">
        <f ca="1">IF(RAND()&gt;Table4[[#This Row],[offer1prob]], "yes", "no")</f>
        <v>no</v>
      </c>
      <c r="S2964" s="1" t="str">
        <f ca="1">IF(RAND()&lt;Table4[[#This Row],[offer1prob]], "yes", "no")</f>
        <v>no</v>
      </c>
      <c r="T2964" s="1" t="str">
        <f ca="1">"performConversation '" &amp; Table4[[#This Row],[question]] &amp; "' '" &amp; Table4[[#This Row],[answerToAppointmentRequest]] &amp; "' '" &amp; Table4[[#This Row],[answerToMailRequest]] &amp; "'"</f>
        <v>performConversation 'The Sable is crap' 'no' 'no'</v>
      </c>
    </row>
    <row r="2965" spans="11:20" x14ac:dyDescent="0.25">
      <c r="K2965">
        <v>2964</v>
      </c>
      <c r="L2965" t="str">
        <f ca="1">OFFSET(Table1[[#Headers],[Template]], MOD(Table4[[#This Row],[Num]], 5)+1, 0)</f>
        <v>What does the $ have as %?</v>
      </c>
      <c r="M2965" t="str">
        <f ca="1">OFFSET(Table2[[#Headers],[Car]], MOD(Table4[[#This Row],[Num]], 4)+1, 0)</f>
        <v>Wolverine</v>
      </c>
      <c r="N2965" t="str">
        <f ca="1">OFFSET(Table3[[#Headers],[Property]], MOD(Table4[[#This Row],[Num]], 3)+1, 0)</f>
        <v>mpg</v>
      </c>
      <c r="O2965" s="1">
        <f ca="1">1/(1/VLOOKUP(Table4[[#This Row],[Template]],Table1[], 2, FALSE)+1/VLOOKUP(Table4[[#This Row],[Car]],Table2[],2,FALSE))*2</f>
        <v>0.4</v>
      </c>
      <c r="P2965" s="1">
        <f ca="1">1/(1/VLOOKUP(Table4[[#This Row],[Template]],Table1[], 3, FALSE)+1/VLOOKUP(Table4[[#This Row],[Car]],Table2[],3,FALSE))*2</f>
        <v>0.3</v>
      </c>
      <c r="Q2965" s="1" t="str">
        <f ca="1">SUBSTITUTE(SUBSTITUTE(Table4[[#This Row],[Template]], "$", Table4[[#This Row],[Car]]), "%", Table4[[#This Row],[Property]])</f>
        <v>What does the Wolverine have as mpg?</v>
      </c>
      <c r="R2965" s="1" t="str">
        <f ca="1">IF(RAND()&gt;Table4[[#This Row],[offer1prob]], "yes", "no")</f>
        <v>yes</v>
      </c>
      <c r="S2965" s="1" t="str">
        <f ca="1">IF(RAND()&lt;Table4[[#This Row],[offer1prob]], "yes", "no")</f>
        <v>yes</v>
      </c>
      <c r="T2965" s="1" t="str">
        <f ca="1">"performConversation '" &amp; Table4[[#This Row],[question]] &amp; "' '" &amp; Table4[[#This Row],[answerToAppointmentRequest]] &amp; "' '" &amp; Table4[[#This Row],[answerToMailRequest]] &amp; "'"</f>
        <v>performConversation 'What does the Wolverine have as mpg?' 'yes' 'yes'</v>
      </c>
    </row>
    <row r="2966" spans="11:20" x14ac:dyDescent="0.25">
      <c r="K2966">
        <v>2965</v>
      </c>
      <c r="L2966" t="str">
        <f ca="1">OFFSET(Table1[[#Headers],[Template]], MOD(Table4[[#This Row],[Num]], 5)+1, 0)</f>
        <v>Why is the $ so expensive?</v>
      </c>
      <c r="M2966" t="str">
        <f ca="1">OFFSET(Table2[[#Headers],[Car]], MOD(Table4[[#This Row],[Num]], 4)+1, 0)</f>
        <v>Polecat</v>
      </c>
      <c r="N2966" t="str">
        <f ca="1">OFFSET(Table3[[#Headers],[Property]], MOD(Table4[[#This Row],[Num]], 3)+1, 0)</f>
        <v>color</v>
      </c>
      <c r="O2966" s="1">
        <f ca="1">1/(1/VLOOKUP(Table4[[#This Row],[Template]],Table1[], 2, FALSE)+1/VLOOKUP(Table4[[#This Row],[Car]],Table2[],2,FALSE))*2</f>
        <v>0.4</v>
      </c>
      <c r="P2966" s="1">
        <f ca="1">1/(1/VLOOKUP(Table4[[#This Row],[Template]],Table1[], 3, FALSE)+1/VLOOKUP(Table4[[#This Row],[Car]],Table2[],3,FALSE))*2</f>
        <v>0.68571428571428561</v>
      </c>
      <c r="Q2966" s="1" t="str">
        <f ca="1">SUBSTITUTE(SUBSTITUTE(Table4[[#This Row],[Template]], "$", Table4[[#This Row],[Car]]), "%", Table4[[#This Row],[Property]])</f>
        <v>Why is the Polecat so expensive?</v>
      </c>
      <c r="R2966" s="1" t="str">
        <f ca="1">IF(RAND()&gt;Table4[[#This Row],[offer1prob]], "yes", "no")</f>
        <v>no</v>
      </c>
      <c r="S2966" s="1" t="str">
        <f ca="1">IF(RAND()&lt;Table4[[#This Row],[offer1prob]], "yes", "no")</f>
        <v>no</v>
      </c>
      <c r="T2966" s="1" t="str">
        <f ca="1">"performConversation '" &amp; Table4[[#This Row],[question]] &amp; "' '" &amp; Table4[[#This Row],[answerToAppointmentRequest]] &amp; "' '" &amp; Table4[[#This Row],[answerToMailRequest]] &amp; "'"</f>
        <v>performConversation 'Why is the Polecat so expensive?' 'no' 'no'</v>
      </c>
    </row>
    <row r="2967" spans="11:20" x14ac:dyDescent="0.25">
      <c r="K2967">
        <v>2966</v>
      </c>
      <c r="L2967" t="str">
        <f ca="1">OFFSET(Table1[[#Headers],[Template]], MOD(Table4[[#This Row],[Num]], 5)+1, 0)</f>
        <v>Do you still manufacture the $?</v>
      </c>
      <c r="M2967" t="str">
        <f ca="1">OFFSET(Table2[[#Headers],[Car]], MOD(Table4[[#This Row],[Num]], 4)+1, 0)</f>
        <v>Sea Otter</v>
      </c>
      <c r="N2967" t="str">
        <f ca="1">OFFSET(Table3[[#Headers],[Property]], MOD(Table4[[#This Row],[Num]], 3)+1, 0)</f>
        <v>weight</v>
      </c>
      <c r="O2967" s="1">
        <f ca="1">1/(1/VLOOKUP(Table4[[#This Row],[Template]],Table1[], 2, FALSE)+1/VLOOKUP(Table4[[#This Row],[Car]],Table2[],2,FALSE))*2</f>
        <v>0.37499999999999994</v>
      </c>
      <c r="P2967" s="1">
        <f ca="1">1/(1/VLOOKUP(Table4[[#This Row],[Template]],Table1[], 3, FALSE)+1/VLOOKUP(Table4[[#This Row],[Car]],Table2[],3,FALSE))*2</f>
        <v>0.44444444444444442</v>
      </c>
      <c r="Q2967" s="1" t="str">
        <f ca="1">SUBSTITUTE(SUBSTITUTE(Table4[[#This Row],[Template]], "$", Table4[[#This Row],[Car]]), "%", Table4[[#This Row],[Property]])</f>
        <v>Do you still manufacture the Sea Otter?</v>
      </c>
      <c r="R2967" s="1" t="str">
        <f ca="1">IF(RAND()&gt;Table4[[#This Row],[offer1prob]], "yes", "no")</f>
        <v>no</v>
      </c>
      <c r="S2967" s="1" t="str">
        <f ca="1">IF(RAND()&lt;Table4[[#This Row],[offer1prob]], "yes", "no")</f>
        <v>yes</v>
      </c>
      <c r="T2967" s="1" t="str">
        <f ca="1">"performConversation '" &amp; Table4[[#This Row],[question]] &amp; "' '" &amp; Table4[[#This Row],[answerToAppointmentRequest]] &amp; "' '" &amp; Table4[[#This Row],[answerToMailRequest]] &amp; "'"</f>
        <v>performConversation 'Do you still manufacture the Sea Otter?' 'no' 'yes'</v>
      </c>
    </row>
    <row r="2968" spans="11:20" x14ac:dyDescent="0.25">
      <c r="K2968">
        <v>2967</v>
      </c>
      <c r="L2968" t="str">
        <f ca="1">OFFSET(Table1[[#Headers],[Template]], MOD(Table4[[#This Row],[Num]], 5)+1, 0)</f>
        <v>What is the % of the $?</v>
      </c>
      <c r="M2968" t="str">
        <f ca="1">OFFSET(Table2[[#Headers],[Car]], MOD(Table4[[#This Row],[Num]], 4)+1, 0)</f>
        <v>Sable</v>
      </c>
      <c r="N2968" t="str">
        <f ca="1">OFFSET(Table3[[#Headers],[Property]], MOD(Table4[[#This Row],[Num]], 3)+1, 0)</f>
        <v>mpg</v>
      </c>
      <c r="O2968" s="1">
        <f ca="1">1/(1/VLOOKUP(Table4[[#This Row],[Template]],Table1[], 2, FALSE)+1/VLOOKUP(Table4[[#This Row],[Car]],Table2[],2,FALSE))*2</f>
        <v>0.68571428571428561</v>
      </c>
      <c r="P2968" s="1">
        <f ca="1">1/(1/VLOOKUP(Table4[[#This Row],[Template]],Table1[], 3, FALSE)+1/VLOOKUP(Table4[[#This Row],[Car]],Table2[],3,FALSE))*2</f>
        <v>0.48</v>
      </c>
      <c r="Q2968" s="1" t="str">
        <f ca="1">SUBSTITUTE(SUBSTITUTE(Table4[[#This Row],[Template]], "$", Table4[[#This Row],[Car]]), "%", Table4[[#This Row],[Property]])</f>
        <v>What is the mpg of the Sable?</v>
      </c>
      <c r="R2968" s="1" t="str">
        <f ca="1">IF(RAND()&gt;Table4[[#This Row],[offer1prob]], "yes", "no")</f>
        <v>yes</v>
      </c>
      <c r="S2968" s="1" t="str">
        <f ca="1">IF(RAND()&lt;Table4[[#This Row],[offer1prob]], "yes", "no")</f>
        <v>yes</v>
      </c>
      <c r="T2968" s="1" t="str">
        <f ca="1">"performConversation '" &amp; Table4[[#This Row],[question]] &amp; "' '" &amp; Table4[[#This Row],[answerToAppointmentRequest]] &amp; "' '" &amp; Table4[[#This Row],[answerToMailRequest]] &amp; "'"</f>
        <v>performConversation 'What is the mpg of the Sable?' 'yes' 'yes'</v>
      </c>
    </row>
    <row r="2969" spans="11:20" x14ac:dyDescent="0.25">
      <c r="K2969">
        <v>2968</v>
      </c>
      <c r="L2969" t="str">
        <f ca="1">OFFSET(Table1[[#Headers],[Template]], MOD(Table4[[#This Row],[Num]], 5)+1, 0)</f>
        <v>The $ is crap</v>
      </c>
      <c r="M2969" t="str">
        <f ca="1">OFFSET(Table2[[#Headers],[Car]], MOD(Table4[[#This Row],[Num]], 4)+1, 0)</f>
        <v>Wolverine</v>
      </c>
      <c r="N2969" t="str">
        <f ca="1">OFFSET(Table3[[#Headers],[Property]], MOD(Table4[[#This Row],[Num]], 3)+1, 0)</f>
        <v>color</v>
      </c>
      <c r="O2969" s="1">
        <f ca="1">1/(1/VLOOKUP(Table4[[#This Row],[Template]],Table1[], 2, FALSE)+1/VLOOKUP(Table4[[#This Row],[Car]],Table2[],2,FALSE))*2</f>
        <v>0.3</v>
      </c>
      <c r="P2969" s="1">
        <f ca="1">1/(1/VLOOKUP(Table4[[#This Row],[Template]],Table1[], 3, FALSE)+1/VLOOKUP(Table4[[#This Row],[Car]],Table2[],3,FALSE))*2</f>
        <v>0.24</v>
      </c>
      <c r="Q2969" s="1" t="str">
        <f ca="1">SUBSTITUTE(SUBSTITUTE(Table4[[#This Row],[Template]], "$", Table4[[#This Row],[Car]]), "%", Table4[[#This Row],[Property]])</f>
        <v>The Wolverine is crap</v>
      </c>
      <c r="R2969" s="1" t="str">
        <f ca="1">IF(RAND()&gt;Table4[[#This Row],[offer1prob]], "yes", "no")</f>
        <v>yes</v>
      </c>
      <c r="S2969" s="1" t="str">
        <f ca="1">IF(RAND()&lt;Table4[[#This Row],[offer1prob]], "yes", "no")</f>
        <v>no</v>
      </c>
      <c r="T2969" s="1" t="str">
        <f ca="1">"performConversation '" &amp; Table4[[#This Row],[question]] &amp; "' '" &amp; Table4[[#This Row],[answerToAppointmentRequest]] &amp; "' '" &amp; Table4[[#This Row],[answerToMailRequest]] &amp; "'"</f>
        <v>performConversation 'The Wolverine is crap' 'yes' 'no'</v>
      </c>
    </row>
    <row r="2970" spans="11:20" x14ac:dyDescent="0.25">
      <c r="K2970">
        <v>2969</v>
      </c>
      <c r="L2970" t="str">
        <f ca="1">OFFSET(Table1[[#Headers],[Template]], MOD(Table4[[#This Row],[Num]], 5)+1, 0)</f>
        <v>What does the $ have as %?</v>
      </c>
      <c r="M2970" t="str">
        <f ca="1">OFFSET(Table2[[#Headers],[Car]], MOD(Table4[[#This Row],[Num]], 4)+1, 0)</f>
        <v>Polecat</v>
      </c>
      <c r="N2970" t="str">
        <f ca="1">OFFSET(Table3[[#Headers],[Property]], MOD(Table4[[#This Row],[Num]], 3)+1, 0)</f>
        <v>weight</v>
      </c>
      <c r="O2970" s="1">
        <f ca="1">1/(1/VLOOKUP(Table4[[#This Row],[Template]],Table1[], 2, FALSE)+1/VLOOKUP(Table4[[#This Row],[Car]],Table2[],2,FALSE))*2</f>
        <v>0.3428571428571428</v>
      </c>
      <c r="P2970" s="1">
        <f ca="1">1/(1/VLOOKUP(Table4[[#This Row],[Template]],Table1[], 3, FALSE)+1/VLOOKUP(Table4[[#This Row],[Car]],Table2[],3,FALSE))*2</f>
        <v>0.43636363636363629</v>
      </c>
      <c r="Q2970" s="1" t="str">
        <f ca="1">SUBSTITUTE(SUBSTITUTE(Table4[[#This Row],[Template]], "$", Table4[[#This Row],[Car]]), "%", Table4[[#This Row],[Property]])</f>
        <v>What does the Polecat have as weight?</v>
      </c>
      <c r="R2970" s="1" t="str">
        <f ca="1">IF(RAND()&gt;Table4[[#This Row],[offer1prob]], "yes", "no")</f>
        <v>yes</v>
      </c>
      <c r="S2970" s="1" t="str">
        <f ca="1">IF(RAND()&lt;Table4[[#This Row],[offer1prob]], "yes", "no")</f>
        <v>no</v>
      </c>
      <c r="T2970" s="1" t="str">
        <f ca="1">"performConversation '" &amp; Table4[[#This Row],[question]] &amp; "' '" &amp; Table4[[#This Row],[answerToAppointmentRequest]] &amp; "' '" &amp; Table4[[#This Row],[answerToMailRequest]] &amp; "'"</f>
        <v>performConversation 'What does the Polecat have as weight?' 'yes' 'no'</v>
      </c>
    </row>
    <row r="2971" spans="11:20" x14ac:dyDescent="0.25">
      <c r="K2971">
        <v>2970</v>
      </c>
      <c r="L2971" t="str">
        <f ca="1">OFFSET(Table1[[#Headers],[Template]], MOD(Table4[[#This Row],[Num]], 5)+1, 0)</f>
        <v>Why is the $ so expensive?</v>
      </c>
      <c r="M2971" t="str">
        <f ca="1">OFFSET(Table2[[#Headers],[Car]], MOD(Table4[[#This Row],[Num]], 4)+1, 0)</f>
        <v>Sea Otter</v>
      </c>
      <c r="N2971" t="str">
        <f ca="1">OFFSET(Table3[[#Headers],[Property]], MOD(Table4[[#This Row],[Num]], 3)+1, 0)</f>
        <v>mpg</v>
      </c>
      <c r="O2971" s="1">
        <f ca="1">1/(1/VLOOKUP(Table4[[#This Row],[Template]],Table1[], 2, FALSE)+1/VLOOKUP(Table4[[#This Row],[Car]],Table2[],2,FALSE))*2</f>
        <v>0.3428571428571428</v>
      </c>
      <c r="P2971" s="1">
        <f ca="1">1/(1/VLOOKUP(Table4[[#This Row],[Template]],Table1[], 3, FALSE)+1/VLOOKUP(Table4[[#This Row],[Car]],Table2[],3,FALSE))*2</f>
        <v>0.48</v>
      </c>
      <c r="Q2971" s="1" t="str">
        <f ca="1">SUBSTITUTE(SUBSTITUTE(Table4[[#This Row],[Template]], "$", Table4[[#This Row],[Car]]), "%", Table4[[#This Row],[Property]])</f>
        <v>Why is the Sea Otter so expensive?</v>
      </c>
      <c r="R2971" s="1" t="str">
        <f ca="1">IF(RAND()&gt;Table4[[#This Row],[offer1prob]], "yes", "no")</f>
        <v>no</v>
      </c>
      <c r="S2971" s="1" t="str">
        <f ca="1">IF(RAND()&lt;Table4[[#This Row],[offer1prob]], "yes", "no")</f>
        <v>no</v>
      </c>
      <c r="T2971" s="1" t="str">
        <f ca="1">"performConversation '" &amp; Table4[[#This Row],[question]] &amp; "' '" &amp; Table4[[#This Row],[answerToAppointmentRequest]] &amp; "' '" &amp; Table4[[#This Row],[answerToMailRequest]] &amp; "'"</f>
        <v>performConversation 'Why is the Sea Otter so expensive?' 'no' 'no'</v>
      </c>
    </row>
    <row r="2972" spans="11:20" x14ac:dyDescent="0.25">
      <c r="K2972">
        <v>2971</v>
      </c>
      <c r="L2972" t="str">
        <f ca="1">OFFSET(Table1[[#Headers],[Template]], MOD(Table4[[#This Row],[Num]], 5)+1, 0)</f>
        <v>Do you still manufacture the $?</v>
      </c>
      <c r="M2972" t="str">
        <f ca="1">OFFSET(Table2[[#Headers],[Car]], MOD(Table4[[#This Row],[Num]], 4)+1, 0)</f>
        <v>Sable</v>
      </c>
      <c r="N2972" t="str">
        <f ca="1">OFFSET(Table3[[#Headers],[Property]], MOD(Table4[[#This Row],[Num]], 3)+1, 0)</f>
        <v>color</v>
      </c>
      <c r="O2972" s="1">
        <f ca="1">1/(1/VLOOKUP(Table4[[#This Row],[Template]],Table1[], 2, FALSE)+1/VLOOKUP(Table4[[#This Row],[Car]],Table2[],2,FALSE))*2</f>
        <v>0.61538461538461542</v>
      </c>
      <c r="P2972" s="1">
        <f ca="1">1/(1/VLOOKUP(Table4[[#This Row],[Template]],Table1[], 3, FALSE)+1/VLOOKUP(Table4[[#This Row],[Car]],Table2[],3,FALSE))*2</f>
        <v>0.54545454545454541</v>
      </c>
      <c r="Q2972" s="1" t="str">
        <f ca="1">SUBSTITUTE(SUBSTITUTE(Table4[[#This Row],[Template]], "$", Table4[[#This Row],[Car]]), "%", Table4[[#This Row],[Property]])</f>
        <v>Do you still manufacture the Sable?</v>
      </c>
      <c r="R2972" s="1" t="str">
        <f ca="1">IF(RAND()&gt;Table4[[#This Row],[offer1prob]], "yes", "no")</f>
        <v>no</v>
      </c>
      <c r="S2972" s="1" t="str">
        <f ca="1">IF(RAND()&lt;Table4[[#This Row],[offer1prob]], "yes", "no")</f>
        <v>no</v>
      </c>
      <c r="T2972" s="1" t="str">
        <f ca="1">"performConversation '" &amp; Table4[[#This Row],[question]] &amp; "' '" &amp; Table4[[#This Row],[answerToAppointmentRequest]] &amp; "' '" &amp; Table4[[#This Row],[answerToMailRequest]] &amp; "'"</f>
        <v>performConversation 'Do you still manufacture the Sable?' 'no' 'no'</v>
      </c>
    </row>
    <row r="2973" spans="11:20" x14ac:dyDescent="0.25">
      <c r="K2973">
        <v>2972</v>
      </c>
      <c r="L2973" t="str">
        <f ca="1">OFFSET(Table1[[#Headers],[Template]], MOD(Table4[[#This Row],[Num]], 5)+1, 0)</f>
        <v>What is the % of the $?</v>
      </c>
      <c r="M2973" t="str">
        <f ca="1">OFFSET(Table2[[#Headers],[Car]], MOD(Table4[[#This Row],[Num]], 4)+1, 0)</f>
        <v>Wolverine</v>
      </c>
      <c r="N2973" t="str">
        <f ca="1">OFFSET(Table3[[#Headers],[Property]], MOD(Table4[[#This Row],[Num]], 3)+1, 0)</f>
        <v>weight</v>
      </c>
      <c r="O2973" s="1">
        <f ca="1">1/(1/VLOOKUP(Table4[[#This Row],[Template]],Table1[], 2, FALSE)+1/VLOOKUP(Table4[[#This Row],[Car]],Table2[],2,FALSE))*2</f>
        <v>0.6</v>
      </c>
      <c r="P2973" s="1">
        <f ca="1">1/(1/VLOOKUP(Table4[[#This Row],[Template]],Table1[], 3, FALSE)+1/VLOOKUP(Table4[[#This Row],[Car]],Table2[],3,FALSE))*2</f>
        <v>0.3428571428571428</v>
      </c>
      <c r="Q2973" s="1" t="str">
        <f ca="1">SUBSTITUTE(SUBSTITUTE(Table4[[#This Row],[Template]], "$", Table4[[#This Row],[Car]]), "%", Table4[[#This Row],[Property]])</f>
        <v>What is the weight of the Wolverine?</v>
      </c>
      <c r="R2973" s="1" t="str">
        <f ca="1">IF(RAND()&gt;Table4[[#This Row],[offer1prob]], "yes", "no")</f>
        <v>no</v>
      </c>
      <c r="S2973" s="1" t="str">
        <f ca="1">IF(RAND()&lt;Table4[[#This Row],[offer1prob]], "yes", "no")</f>
        <v>no</v>
      </c>
      <c r="T2973" s="1" t="str">
        <f ca="1">"performConversation '" &amp; Table4[[#This Row],[question]] &amp; "' '" &amp; Table4[[#This Row],[answerToAppointmentRequest]] &amp; "' '" &amp; Table4[[#This Row],[answerToMailRequest]] &amp; "'"</f>
        <v>performConversation 'What is the weight of the Wolverine?' 'no' 'no'</v>
      </c>
    </row>
    <row r="2974" spans="11:20" x14ac:dyDescent="0.25">
      <c r="K2974">
        <v>2973</v>
      </c>
      <c r="L2974" t="str">
        <f ca="1">OFFSET(Table1[[#Headers],[Template]], MOD(Table4[[#This Row],[Num]], 5)+1, 0)</f>
        <v>The $ is crap</v>
      </c>
      <c r="M2974" t="str">
        <f ca="1">OFFSET(Table2[[#Headers],[Car]], MOD(Table4[[#This Row],[Num]], 4)+1, 0)</f>
        <v>Polecat</v>
      </c>
      <c r="N2974" t="str">
        <f ca="1">OFFSET(Table3[[#Headers],[Property]], MOD(Table4[[#This Row],[Num]], 3)+1, 0)</f>
        <v>mpg</v>
      </c>
      <c r="O2974" s="1">
        <f ca="1">1/(1/VLOOKUP(Table4[[#This Row],[Template]],Table1[], 2, FALSE)+1/VLOOKUP(Table4[[#This Row],[Car]],Table2[],2,FALSE))*2</f>
        <v>0.26666666666666666</v>
      </c>
      <c r="P2974" s="1">
        <f ca="1">1/(1/VLOOKUP(Table4[[#This Row],[Template]],Table1[], 3, FALSE)+1/VLOOKUP(Table4[[#This Row],[Car]],Table2[],3,FALSE))*2</f>
        <v>0.32</v>
      </c>
      <c r="Q2974" s="1" t="str">
        <f ca="1">SUBSTITUTE(SUBSTITUTE(Table4[[#This Row],[Template]], "$", Table4[[#This Row],[Car]]), "%", Table4[[#This Row],[Property]])</f>
        <v>The Polecat is crap</v>
      </c>
      <c r="R2974" s="1" t="str">
        <f ca="1">IF(RAND()&gt;Table4[[#This Row],[offer1prob]], "yes", "no")</f>
        <v>yes</v>
      </c>
      <c r="S2974" s="1" t="str">
        <f ca="1">IF(RAND()&lt;Table4[[#This Row],[offer1prob]], "yes", "no")</f>
        <v>no</v>
      </c>
      <c r="T2974" s="1" t="str">
        <f ca="1">"performConversation '" &amp; Table4[[#This Row],[question]] &amp; "' '" &amp; Table4[[#This Row],[answerToAppointmentRequest]] &amp; "' '" &amp; Table4[[#This Row],[answerToMailRequest]] &amp; "'"</f>
        <v>performConversation 'The Polecat is crap' 'yes' 'no'</v>
      </c>
    </row>
    <row r="2975" spans="11:20" x14ac:dyDescent="0.25">
      <c r="K2975">
        <v>2974</v>
      </c>
      <c r="L2975" t="str">
        <f ca="1">OFFSET(Table1[[#Headers],[Template]], MOD(Table4[[#This Row],[Num]], 5)+1, 0)</f>
        <v>What does the $ have as %?</v>
      </c>
      <c r="M2975" t="str">
        <f ca="1">OFFSET(Table2[[#Headers],[Car]], MOD(Table4[[#This Row],[Num]], 4)+1, 0)</f>
        <v>Sea Otter</v>
      </c>
      <c r="N2975" t="str">
        <f ca="1">OFFSET(Table3[[#Headers],[Property]], MOD(Table4[[#This Row],[Num]], 3)+1, 0)</f>
        <v>color</v>
      </c>
      <c r="O2975" s="1">
        <f ca="1">1/(1/VLOOKUP(Table4[[#This Row],[Template]],Table1[], 2, FALSE)+1/VLOOKUP(Table4[[#This Row],[Car]],Table2[],2,FALSE))*2</f>
        <v>0.3</v>
      </c>
      <c r="P2975" s="1">
        <f ca="1">1/(1/VLOOKUP(Table4[[#This Row],[Template]],Table1[], 3, FALSE)+1/VLOOKUP(Table4[[#This Row],[Car]],Table2[],3,FALSE))*2</f>
        <v>0.3428571428571428</v>
      </c>
      <c r="Q2975" s="1" t="str">
        <f ca="1">SUBSTITUTE(SUBSTITUTE(Table4[[#This Row],[Template]], "$", Table4[[#This Row],[Car]]), "%", Table4[[#This Row],[Property]])</f>
        <v>What does the Sea Otter have as color?</v>
      </c>
      <c r="R2975" s="1" t="str">
        <f ca="1">IF(RAND()&gt;Table4[[#This Row],[offer1prob]], "yes", "no")</f>
        <v>yes</v>
      </c>
      <c r="S2975" s="1" t="str">
        <f ca="1">IF(RAND()&lt;Table4[[#This Row],[offer1prob]], "yes", "no")</f>
        <v>no</v>
      </c>
      <c r="T2975" s="1" t="str">
        <f ca="1">"performConversation '" &amp; Table4[[#This Row],[question]] &amp; "' '" &amp; Table4[[#This Row],[answerToAppointmentRequest]] &amp; "' '" &amp; Table4[[#This Row],[answerToMailRequest]] &amp; "'"</f>
        <v>performConversation 'What does the Sea Otter have as color?' 'yes' 'no'</v>
      </c>
    </row>
    <row r="2976" spans="11:20" x14ac:dyDescent="0.25">
      <c r="K2976">
        <v>2975</v>
      </c>
      <c r="L2976" t="str">
        <f ca="1">OFFSET(Table1[[#Headers],[Template]], MOD(Table4[[#This Row],[Num]], 5)+1, 0)</f>
        <v>Why is the $ so expensive?</v>
      </c>
      <c r="M2976" t="str">
        <f ca="1">OFFSET(Table2[[#Headers],[Car]], MOD(Table4[[#This Row],[Num]], 4)+1, 0)</f>
        <v>Sable</v>
      </c>
      <c r="N2976" t="str">
        <f ca="1">OFFSET(Table3[[#Headers],[Property]], MOD(Table4[[#This Row],[Num]], 3)+1, 0)</f>
        <v>weight</v>
      </c>
      <c r="O2976" s="1">
        <f ca="1">1/(1/VLOOKUP(Table4[[#This Row],[Template]],Table1[], 2, FALSE)+1/VLOOKUP(Table4[[#This Row],[Car]],Table2[],2,FALSE))*2</f>
        <v>0.53333333333333333</v>
      </c>
      <c r="P2976" s="1">
        <f ca="1">1/(1/VLOOKUP(Table4[[#This Row],[Template]],Table1[], 3, FALSE)+1/VLOOKUP(Table4[[#This Row],[Car]],Table2[],3,FALSE))*2</f>
        <v>0.6</v>
      </c>
      <c r="Q2976" s="1" t="str">
        <f ca="1">SUBSTITUTE(SUBSTITUTE(Table4[[#This Row],[Template]], "$", Table4[[#This Row],[Car]]), "%", Table4[[#This Row],[Property]])</f>
        <v>Why is the Sable so expensive?</v>
      </c>
      <c r="R2976" s="1" t="str">
        <f ca="1">IF(RAND()&gt;Table4[[#This Row],[offer1prob]], "yes", "no")</f>
        <v>yes</v>
      </c>
      <c r="S2976" s="1" t="str">
        <f ca="1">IF(RAND()&lt;Table4[[#This Row],[offer1prob]], "yes", "no")</f>
        <v>yes</v>
      </c>
      <c r="T2976" s="1" t="str">
        <f ca="1">"performConversation '" &amp; Table4[[#This Row],[question]] &amp; "' '" &amp; Table4[[#This Row],[answerToAppointmentRequest]] &amp; "' '" &amp; Table4[[#This Row],[answerToMailRequest]] &amp; "'"</f>
        <v>performConversation 'Why is the Sable so expensive?' 'yes' 'yes'</v>
      </c>
    </row>
    <row r="2977" spans="11:20" x14ac:dyDescent="0.25">
      <c r="K2977">
        <v>2976</v>
      </c>
      <c r="L2977" t="str">
        <f ca="1">OFFSET(Table1[[#Headers],[Template]], MOD(Table4[[#This Row],[Num]], 5)+1, 0)</f>
        <v>Do you still manufacture the $?</v>
      </c>
      <c r="M2977" t="str">
        <f ca="1">OFFSET(Table2[[#Headers],[Car]], MOD(Table4[[#This Row],[Num]], 4)+1, 0)</f>
        <v>Wolverine</v>
      </c>
      <c r="N2977" t="str">
        <f ca="1">OFFSET(Table3[[#Headers],[Property]], MOD(Table4[[#This Row],[Num]], 3)+1, 0)</f>
        <v>mpg</v>
      </c>
      <c r="O2977" s="1">
        <f ca="1">1/(1/VLOOKUP(Table4[[#This Row],[Template]],Table1[], 2, FALSE)+1/VLOOKUP(Table4[[#This Row],[Car]],Table2[],2,FALSE))*2</f>
        <v>0.54545454545454541</v>
      </c>
      <c r="P2977" s="1">
        <f ca="1">1/(1/VLOOKUP(Table4[[#This Row],[Template]],Table1[], 3, FALSE)+1/VLOOKUP(Table4[[#This Row],[Car]],Table2[],3,FALSE))*2</f>
        <v>0.37499999999999994</v>
      </c>
      <c r="Q2977" s="1" t="str">
        <f ca="1">SUBSTITUTE(SUBSTITUTE(Table4[[#This Row],[Template]], "$", Table4[[#This Row],[Car]]), "%", Table4[[#This Row],[Property]])</f>
        <v>Do you still manufacture the Wolverine?</v>
      </c>
      <c r="R2977" s="1" t="str">
        <f ca="1">IF(RAND()&gt;Table4[[#This Row],[offer1prob]], "yes", "no")</f>
        <v>no</v>
      </c>
      <c r="S2977" s="1" t="str">
        <f ca="1">IF(RAND()&lt;Table4[[#This Row],[offer1prob]], "yes", "no")</f>
        <v>no</v>
      </c>
      <c r="T2977" s="1" t="str">
        <f ca="1">"performConversation '" &amp; Table4[[#This Row],[question]] &amp; "' '" &amp; Table4[[#This Row],[answerToAppointmentRequest]] &amp; "' '" &amp; Table4[[#This Row],[answerToMailRequest]] &amp; "'"</f>
        <v>performConversation 'Do you still manufacture the Wolverine?' 'no' 'no'</v>
      </c>
    </row>
    <row r="2978" spans="11:20" x14ac:dyDescent="0.25">
      <c r="K2978">
        <v>2977</v>
      </c>
      <c r="L2978" t="str">
        <f ca="1">OFFSET(Table1[[#Headers],[Template]], MOD(Table4[[#This Row],[Num]], 5)+1, 0)</f>
        <v>What is the % of the $?</v>
      </c>
      <c r="M2978" t="str">
        <f ca="1">OFFSET(Table2[[#Headers],[Car]], MOD(Table4[[#This Row],[Num]], 4)+1, 0)</f>
        <v>Polecat</v>
      </c>
      <c r="N2978" t="str">
        <f ca="1">OFFSET(Table3[[#Headers],[Property]], MOD(Table4[[#This Row],[Num]], 3)+1, 0)</f>
        <v>color</v>
      </c>
      <c r="O2978" s="1">
        <f ca="1">1/(1/VLOOKUP(Table4[[#This Row],[Template]],Table1[], 2, FALSE)+1/VLOOKUP(Table4[[#This Row],[Car]],Table2[],2,FALSE))*2</f>
        <v>0.48</v>
      </c>
      <c r="P2978" s="1">
        <f ca="1">1/(1/VLOOKUP(Table4[[#This Row],[Template]],Table1[], 3, FALSE)+1/VLOOKUP(Table4[[#This Row],[Car]],Table2[],3,FALSE))*2</f>
        <v>0.53333333333333333</v>
      </c>
      <c r="Q2978" s="1" t="str">
        <f ca="1">SUBSTITUTE(SUBSTITUTE(Table4[[#This Row],[Template]], "$", Table4[[#This Row],[Car]]), "%", Table4[[#This Row],[Property]])</f>
        <v>What is the color of the Polecat?</v>
      </c>
      <c r="R2978" s="1" t="str">
        <f ca="1">IF(RAND()&gt;Table4[[#This Row],[offer1prob]], "yes", "no")</f>
        <v>yes</v>
      </c>
      <c r="S2978" s="1" t="str">
        <f ca="1">IF(RAND()&lt;Table4[[#This Row],[offer1prob]], "yes", "no")</f>
        <v>yes</v>
      </c>
      <c r="T2978" s="1" t="str">
        <f ca="1">"performConversation '" &amp; Table4[[#This Row],[question]] &amp; "' '" &amp; Table4[[#This Row],[answerToAppointmentRequest]] &amp; "' '" &amp; Table4[[#This Row],[answerToMailRequest]] &amp; "'"</f>
        <v>performConversation 'What is the color of the Polecat?' 'yes' 'yes'</v>
      </c>
    </row>
    <row r="2979" spans="11:20" x14ac:dyDescent="0.25">
      <c r="K2979">
        <v>2978</v>
      </c>
      <c r="L2979" t="str">
        <f ca="1">OFFSET(Table1[[#Headers],[Template]], MOD(Table4[[#This Row],[Num]], 5)+1, 0)</f>
        <v>The $ is crap</v>
      </c>
      <c r="M2979" t="str">
        <f ca="1">OFFSET(Table2[[#Headers],[Car]], MOD(Table4[[#This Row],[Num]], 4)+1, 0)</f>
        <v>Sea Otter</v>
      </c>
      <c r="N2979" t="str">
        <f ca="1">OFFSET(Table3[[#Headers],[Property]], MOD(Table4[[#This Row],[Num]], 3)+1, 0)</f>
        <v>weight</v>
      </c>
      <c r="O2979" s="1">
        <f ca="1">1/(1/VLOOKUP(Table4[[#This Row],[Template]],Table1[], 2, FALSE)+1/VLOOKUP(Table4[[#This Row],[Car]],Table2[],2,FALSE))*2</f>
        <v>0.24</v>
      </c>
      <c r="P2979" s="1">
        <f ca="1">1/(1/VLOOKUP(Table4[[#This Row],[Template]],Table1[], 3, FALSE)+1/VLOOKUP(Table4[[#This Row],[Car]],Table2[],3,FALSE))*2</f>
        <v>0.26666666666666666</v>
      </c>
      <c r="Q2979" s="1" t="str">
        <f ca="1">SUBSTITUTE(SUBSTITUTE(Table4[[#This Row],[Template]], "$", Table4[[#This Row],[Car]]), "%", Table4[[#This Row],[Property]])</f>
        <v>The Sea Otter is crap</v>
      </c>
      <c r="R2979" s="1" t="str">
        <f ca="1">IF(RAND()&gt;Table4[[#This Row],[offer1prob]], "yes", "no")</f>
        <v>yes</v>
      </c>
      <c r="S2979" s="1" t="str">
        <f ca="1">IF(RAND()&lt;Table4[[#This Row],[offer1prob]], "yes", "no")</f>
        <v>no</v>
      </c>
      <c r="T2979" s="1" t="str">
        <f ca="1">"performConversation '" &amp; Table4[[#This Row],[question]] &amp; "' '" &amp; Table4[[#This Row],[answerToAppointmentRequest]] &amp; "' '" &amp; Table4[[#This Row],[answerToMailRequest]] &amp; "'"</f>
        <v>performConversation 'The Sea Otter is crap' 'yes' 'no'</v>
      </c>
    </row>
    <row r="2980" spans="11:20" x14ac:dyDescent="0.25">
      <c r="K2980">
        <v>2979</v>
      </c>
      <c r="L2980" t="str">
        <f ca="1">OFFSET(Table1[[#Headers],[Template]], MOD(Table4[[#This Row],[Num]], 5)+1, 0)</f>
        <v>What does the $ have as %?</v>
      </c>
      <c r="M2980" t="str">
        <f ca="1">OFFSET(Table2[[#Headers],[Car]], MOD(Table4[[#This Row],[Num]], 4)+1, 0)</f>
        <v>Sable</v>
      </c>
      <c r="N2980" t="str">
        <f ca="1">OFFSET(Table3[[#Headers],[Property]], MOD(Table4[[#This Row],[Num]], 3)+1, 0)</f>
        <v>mpg</v>
      </c>
      <c r="O2980" s="1">
        <f ca="1">1/(1/VLOOKUP(Table4[[#This Row],[Template]],Table1[], 2, FALSE)+1/VLOOKUP(Table4[[#This Row],[Car]],Table2[],2,FALSE))*2</f>
        <v>0.43636363636363629</v>
      </c>
      <c r="P2980" s="1">
        <f ca="1">1/(1/VLOOKUP(Table4[[#This Row],[Template]],Table1[], 3, FALSE)+1/VLOOKUP(Table4[[#This Row],[Car]],Table2[],3,FALSE))*2</f>
        <v>0.4</v>
      </c>
      <c r="Q2980" s="1" t="str">
        <f ca="1">SUBSTITUTE(SUBSTITUTE(Table4[[#This Row],[Template]], "$", Table4[[#This Row],[Car]]), "%", Table4[[#This Row],[Property]])</f>
        <v>What does the Sable have as mpg?</v>
      </c>
      <c r="R2980" s="1" t="str">
        <f ca="1">IF(RAND()&gt;Table4[[#This Row],[offer1prob]], "yes", "no")</f>
        <v>no</v>
      </c>
      <c r="S2980" s="1" t="str">
        <f ca="1">IF(RAND()&lt;Table4[[#This Row],[offer1prob]], "yes", "no")</f>
        <v>no</v>
      </c>
      <c r="T2980" s="1" t="str">
        <f ca="1">"performConversation '" &amp; Table4[[#This Row],[question]] &amp; "' '" &amp; Table4[[#This Row],[answerToAppointmentRequest]] &amp; "' '" &amp; Table4[[#This Row],[answerToMailRequest]] &amp; "'"</f>
        <v>performConversation 'What does the Sable have as mpg?' 'no' 'no'</v>
      </c>
    </row>
    <row r="2981" spans="11:20" x14ac:dyDescent="0.25">
      <c r="K2981">
        <v>2980</v>
      </c>
      <c r="L2981" t="str">
        <f ca="1">OFFSET(Table1[[#Headers],[Template]], MOD(Table4[[#This Row],[Num]], 5)+1, 0)</f>
        <v>Why is the $ so expensive?</v>
      </c>
      <c r="M2981" t="str">
        <f ca="1">OFFSET(Table2[[#Headers],[Car]], MOD(Table4[[#This Row],[Num]], 4)+1, 0)</f>
        <v>Wolverine</v>
      </c>
      <c r="N2981" t="str">
        <f ca="1">OFFSET(Table3[[#Headers],[Property]], MOD(Table4[[#This Row],[Num]], 3)+1, 0)</f>
        <v>color</v>
      </c>
      <c r="O2981" s="1">
        <f ca="1">1/(1/VLOOKUP(Table4[[#This Row],[Template]],Table1[], 2, FALSE)+1/VLOOKUP(Table4[[#This Row],[Car]],Table2[],2,FALSE))*2</f>
        <v>0.48</v>
      </c>
      <c r="P2981" s="1">
        <f ca="1">1/(1/VLOOKUP(Table4[[#This Row],[Template]],Table1[], 3, FALSE)+1/VLOOKUP(Table4[[#This Row],[Car]],Table2[],3,FALSE))*2</f>
        <v>0.4</v>
      </c>
      <c r="Q2981" s="1" t="str">
        <f ca="1">SUBSTITUTE(SUBSTITUTE(Table4[[#This Row],[Template]], "$", Table4[[#This Row],[Car]]), "%", Table4[[#This Row],[Property]])</f>
        <v>Why is the Wolverine so expensive?</v>
      </c>
      <c r="R2981" s="1" t="str">
        <f ca="1">IF(RAND()&gt;Table4[[#This Row],[offer1prob]], "yes", "no")</f>
        <v>no</v>
      </c>
      <c r="S2981" s="1" t="str">
        <f ca="1">IF(RAND()&lt;Table4[[#This Row],[offer1prob]], "yes", "no")</f>
        <v>yes</v>
      </c>
      <c r="T2981" s="1" t="str">
        <f ca="1">"performConversation '" &amp; Table4[[#This Row],[question]] &amp; "' '" &amp; Table4[[#This Row],[answerToAppointmentRequest]] &amp; "' '" &amp; Table4[[#This Row],[answerToMailRequest]] &amp; "'"</f>
        <v>performConversation 'Why is the Wolverine so expensive?' 'no' 'yes'</v>
      </c>
    </row>
    <row r="2982" spans="11:20" x14ac:dyDescent="0.25">
      <c r="K2982">
        <v>2981</v>
      </c>
      <c r="L2982" t="str">
        <f ca="1">OFFSET(Table1[[#Headers],[Template]], MOD(Table4[[#This Row],[Num]], 5)+1, 0)</f>
        <v>Do you still manufacture the $?</v>
      </c>
      <c r="M2982" t="str">
        <f ca="1">OFFSET(Table2[[#Headers],[Car]], MOD(Table4[[#This Row],[Num]], 4)+1, 0)</f>
        <v>Polecat</v>
      </c>
      <c r="N2982" t="str">
        <f ca="1">OFFSET(Table3[[#Headers],[Property]], MOD(Table4[[#This Row],[Num]], 3)+1, 0)</f>
        <v>weight</v>
      </c>
      <c r="O2982" s="1">
        <f ca="1">1/(1/VLOOKUP(Table4[[#This Row],[Template]],Table1[], 2, FALSE)+1/VLOOKUP(Table4[[#This Row],[Car]],Table2[],2,FALSE))*2</f>
        <v>0.44444444444444442</v>
      </c>
      <c r="P2982" s="1">
        <f ca="1">1/(1/VLOOKUP(Table4[[#This Row],[Template]],Table1[], 3, FALSE)+1/VLOOKUP(Table4[[#This Row],[Car]],Table2[],3,FALSE))*2</f>
        <v>0.61538461538461542</v>
      </c>
      <c r="Q2982" s="1" t="str">
        <f ca="1">SUBSTITUTE(SUBSTITUTE(Table4[[#This Row],[Template]], "$", Table4[[#This Row],[Car]]), "%", Table4[[#This Row],[Property]])</f>
        <v>Do you still manufacture the Polecat?</v>
      </c>
      <c r="R2982" s="1" t="str">
        <f ca="1">IF(RAND()&gt;Table4[[#This Row],[offer1prob]], "yes", "no")</f>
        <v>yes</v>
      </c>
      <c r="S2982" s="1" t="str">
        <f ca="1">IF(RAND()&lt;Table4[[#This Row],[offer1prob]], "yes", "no")</f>
        <v>no</v>
      </c>
      <c r="T2982" s="1" t="str">
        <f ca="1">"performConversation '" &amp; Table4[[#This Row],[question]] &amp; "' '" &amp; Table4[[#This Row],[answerToAppointmentRequest]] &amp; "' '" &amp; Table4[[#This Row],[answerToMailRequest]] &amp; "'"</f>
        <v>performConversation 'Do you still manufacture the Polecat?' 'yes' 'no'</v>
      </c>
    </row>
    <row r="2983" spans="11:20" x14ac:dyDescent="0.25">
      <c r="K2983">
        <v>2982</v>
      </c>
      <c r="L2983" t="str">
        <f ca="1">OFFSET(Table1[[#Headers],[Template]], MOD(Table4[[#This Row],[Num]], 5)+1, 0)</f>
        <v>What is the % of the $?</v>
      </c>
      <c r="M2983" t="str">
        <f ca="1">OFFSET(Table2[[#Headers],[Car]], MOD(Table4[[#This Row],[Num]], 4)+1, 0)</f>
        <v>Sea Otter</v>
      </c>
      <c r="N2983" t="str">
        <f ca="1">OFFSET(Table3[[#Headers],[Property]], MOD(Table4[[#This Row],[Num]], 3)+1, 0)</f>
        <v>mpg</v>
      </c>
      <c r="O2983" s="1">
        <f ca="1">1/(1/VLOOKUP(Table4[[#This Row],[Template]],Table1[], 2, FALSE)+1/VLOOKUP(Table4[[#This Row],[Car]],Table2[],2,FALSE))*2</f>
        <v>0.4</v>
      </c>
      <c r="P2983" s="1">
        <f ca="1">1/(1/VLOOKUP(Table4[[#This Row],[Template]],Table1[], 3, FALSE)+1/VLOOKUP(Table4[[#This Row],[Car]],Table2[],3,FALSE))*2</f>
        <v>0.4</v>
      </c>
      <c r="Q2983" s="1" t="str">
        <f ca="1">SUBSTITUTE(SUBSTITUTE(Table4[[#This Row],[Template]], "$", Table4[[#This Row],[Car]]), "%", Table4[[#This Row],[Property]])</f>
        <v>What is the mpg of the Sea Otter?</v>
      </c>
      <c r="R2983" s="1" t="str">
        <f ca="1">IF(RAND()&gt;Table4[[#This Row],[offer1prob]], "yes", "no")</f>
        <v>yes</v>
      </c>
      <c r="S2983" s="1" t="str">
        <f ca="1">IF(RAND()&lt;Table4[[#This Row],[offer1prob]], "yes", "no")</f>
        <v>no</v>
      </c>
      <c r="T2983" s="1" t="str">
        <f ca="1">"performConversation '" &amp; Table4[[#This Row],[question]] &amp; "' '" &amp; Table4[[#This Row],[answerToAppointmentRequest]] &amp; "' '" &amp; Table4[[#This Row],[answerToMailRequest]] &amp; "'"</f>
        <v>performConversation 'What is the mpg of the Sea Otter?' 'yes' 'no'</v>
      </c>
    </row>
    <row r="2984" spans="11:20" x14ac:dyDescent="0.25">
      <c r="K2984">
        <v>2983</v>
      </c>
      <c r="L2984" t="str">
        <f ca="1">OFFSET(Table1[[#Headers],[Template]], MOD(Table4[[#This Row],[Num]], 5)+1, 0)</f>
        <v>The $ is crap</v>
      </c>
      <c r="M2984" t="str">
        <f ca="1">OFFSET(Table2[[#Headers],[Car]], MOD(Table4[[#This Row],[Num]], 4)+1, 0)</f>
        <v>Sable</v>
      </c>
      <c r="N2984" t="str">
        <f ca="1">OFFSET(Table3[[#Headers],[Property]], MOD(Table4[[#This Row],[Num]], 3)+1, 0)</f>
        <v>color</v>
      </c>
      <c r="O2984" s="1">
        <f ca="1">1/(1/VLOOKUP(Table4[[#This Row],[Template]],Table1[], 2, FALSE)+1/VLOOKUP(Table4[[#This Row],[Car]],Table2[],2,FALSE))*2</f>
        <v>0.32</v>
      </c>
      <c r="P2984" s="1">
        <f ca="1">1/(1/VLOOKUP(Table4[[#This Row],[Template]],Table1[], 3, FALSE)+1/VLOOKUP(Table4[[#This Row],[Car]],Table2[],3,FALSE))*2</f>
        <v>0.3</v>
      </c>
      <c r="Q2984" s="1" t="str">
        <f ca="1">SUBSTITUTE(SUBSTITUTE(Table4[[#This Row],[Template]], "$", Table4[[#This Row],[Car]]), "%", Table4[[#This Row],[Property]])</f>
        <v>The Sable is crap</v>
      </c>
      <c r="R2984" s="1" t="str">
        <f ca="1">IF(RAND()&gt;Table4[[#This Row],[offer1prob]], "yes", "no")</f>
        <v>yes</v>
      </c>
      <c r="S2984" s="1" t="str">
        <f ca="1">IF(RAND()&lt;Table4[[#This Row],[offer1prob]], "yes", "no")</f>
        <v>no</v>
      </c>
      <c r="T2984" s="1" t="str">
        <f ca="1">"performConversation '" &amp; Table4[[#This Row],[question]] &amp; "' '" &amp; Table4[[#This Row],[answerToAppointmentRequest]] &amp; "' '" &amp; Table4[[#This Row],[answerToMailRequest]] &amp; "'"</f>
        <v>performConversation 'The Sable is crap' 'yes' 'no'</v>
      </c>
    </row>
    <row r="2985" spans="11:20" x14ac:dyDescent="0.25">
      <c r="K2985">
        <v>2984</v>
      </c>
      <c r="L2985" t="str">
        <f ca="1">OFFSET(Table1[[#Headers],[Template]], MOD(Table4[[#This Row],[Num]], 5)+1, 0)</f>
        <v>What does the $ have as %?</v>
      </c>
      <c r="M2985" t="str">
        <f ca="1">OFFSET(Table2[[#Headers],[Car]], MOD(Table4[[#This Row],[Num]], 4)+1, 0)</f>
        <v>Wolverine</v>
      </c>
      <c r="N2985" t="str">
        <f ca="1">OFFSET(Table3[[#Headers],[Property]], MOD(Table4[[#This Row],[Num]], 3)+1, 0)</f>
        <v>weight</v>
      </c>
      <c r="O2985" s="1">
        <f ca="1">1/(1/VLOOKUP(Table4[[#This Row],[Template]],Table1[], 2, FALSE)+1/VLOOKUP(Table4[[#This Row],[Car]],Table2[],2,FALSE))*2</f>
        <v>0.4</v>
      </c>
      <c r="P2985" s="1">
        <f ca="1">1/(1/VLOOKUP(Table4[[#This Row],[Template]],Table1[], 3, FALSE)+1/VLOOKUP(Table4[[#This Row],[Car]],Table2[],3,FALSE))*2</f>
        <v>0.3</v>
      </c>
      <c r="Q2985" s="1" t="str">
        <f ca="1">SUBSTITUTE(SUBSTITUTE(Table4[[#This Row],[Template]], "$", Table4[[#This Row],[Car]]), "%", Table4[[#This Row],[Property]])</f>
        <v>What does the Wolverine have as weight?</v>
      </c>
      <c r="R2985" s="1" t="str">
        <f ca="1">IF(RAND()&gt;Table4[[#This Row],[offer1prob]], "yes", "no")</f>
        <v>yes</v>
      </c>
      <c r="S2985" s="1" t="str">
        <f ca="1">IF(RAND()&lt;Table4[[#This Row],[offer1prob]], "yes", "no")</f>
        <v>yes</v>
      </c>
      <c r="T2985" s="1" t="str">
        <f ca="1">"performConversation '" &amp; Table4[[#This Row],[question]] &amp; "' '" &amp; Table4[[#This Row],[answerToAppointmentRequest]] &amp; "' '" &amp; Table4[[#This Row],[answerToMailRequest]] &amp; "'"</f>
        <v>performConversation 'What does the Wolverine have as weight?' 'yes' 'yes'</v>
      </c>
    </row>
    <row r="2986" spans="11:20" x14ac:dyDescent="0.25">
      <c r="K2986">
        <v>2985</v>
      </c>
      <c r="L2986" t="str">
        <f ca="1">OFFSET(Table1[[#Headers],[Template]], MOD(Table4[[#This Row],[Num]], 5)+1, 0)</f>
        <v>Why is the $ so expensive?</v>
      </c>
      <c r="M2986" t="str">
        <f ca="1">OFFSET(Table2[[#Headers],[Car]], MOD(Table4[[#This Row],[Num]], 4)+1, 0)</f>
        <v>Polecat</v>
      </c>
      <c r="N2986" t="str">
        <f ca="1">OFFSET(Table3[[#Headers],[Property]], MOD(Table4[[#This Row],[Num]], 3)+1, 0)</f>
        <v>mpg</v>
      </c>
      <c r="O2986" s="1">
        <f ca="1">1/(1/VLOOKUP(Table4[[#This Row],[Template]],Table1[], 2, FALSE)+1/VLOOKUP(Table4[[#This Row],[Car]],Table2[],2,FALSE))*2</f>
        <v>0.4</v>
      </c>
      <c r="P2986" s="1">
        <f ca="1">1/(1/VLOOKUP(Table4[[#This Row],[Template]],Table1[], 3, FALSE)+1/VLOOKUP(Table4[[#This Row],[Car]],Table2[],3,FALSE))*2</f>
        <v>0.68571428571428561</v>
      </c>
      <c r="Q2986" s="1" t="str">
        <f ca="1">SUBSTITUTE(SUBSTITUTE(Table4[[#This Row],[Template]], "$", Table4[[#This Row],[Car]]), "%", Table4[[#This Row],[Property]])</f>
        <v>Why is the Polecat so expensive?</v>
      </c>
      <c r="R2986" s="1" t="str">
        <f ca="1">IF(RAND()&gt;Table4[[#This Row],[offer1prob]], "yes", "no")</f>
        <v>yes</v>
      </c>
      <c r="S2986" s="1" t="str">
        <f ca="1">IF(RAND()&lt;Table4[[#This Row],[offer1prob]], "yes", "no")</f>
        <v>no</v>
      </c>
      <c r="T2986" s="1" t="str">
        <f ca="1">"performConversation '" &amp; Table4[[#This Row],[question]] &amp; "' '" &amp; Table4[[#This Row],[answerToAppointmentRequest]] &amp; "' '" &amp; Table4[[#This Row],[answerToMailRequest]] &amp; "'"</f>
        <v>performConversation 'Why is the Polecat so expensive?' 'yes' 'no'</v>
      </c>
    </row>
    <row r="2987" spans="11:20" x14ac:dyDescent="0.25">
      <c r="K2987">
        <v>2986</v>
      </c>
      <c r="L2987" t="str">
        <f ca="1">OFFSET(Table1[[#Headers],[Template]], MOD(Table4[[#This Row],[Num]], 5)+1, 0)</f>
        <v>Do you still manufacture the $?</v>
      </c>
      <c r="M2987" t="str">
        <f ca="1">OFFSET(Table2[[#Headers],[Car]], MOD(Table4[[#This Row],[Num]], 4)+1, 0)</f>
        <v>Sea Otter</v>
      </c>
      <c r="N2987" t="str">
        <f ca="1">OFFSET(Table3[[#Headers],[Property]], MOD(Table4[[#This Row],[Num]], 3)+1, 0)</f>
        <v>color</v>
      </c>
      <c r="O2987" s="1">
        <f ca="1">1/(1/VLOOKUP(Table4[[#This Row],[Template]],Table1[], 2, FALSE)+1/VLOOKUP(Table4[[#This Row],[Car]],Table2[],2,FALSE))*2</f>
        <v>0.37499999999999994</v>
      </c>
      <c r="P2987" s="1">
        <f ca="1">1/(1/VLOOKUP(Table4[[#This Row],[Template]],Table1[], 3, FALSE)+1/VLOOKUP(Table4[[#This Row],[Car]],Table2[],3,FALSE))*2</f>
        <v>0.44444444444444442</v>
      </c>
      <c r="Q2987" s="1" t="str">
        <f ca="1">SUBSTITUTE(SUBSTITUTE(Table4[[#This Row],[Template]], "$", Table4[[#This Row],[Car]]), "%", Table4[[#This Row],[Property]])</f>
        <v>Do you still manufacture the Sea Otter?</v>
      </c>
      <c r="R2987" s="1" t="str">
        <f ca="1">IF(RAND()&gt;Table4[[#This Row],[offer1prob]], "yes", "no")</f>
        <v>yes</v>
      </c>
      <c r="S2987" s="1" t="str">
        <f ca="1">IF(RAND()&lt;Table4[[#This Row],[offer1prob]], "yes", "no")</f>
        <v>no</v>
      </c>
      <c r="T2987" s="1" t="str">
        <f ca="1">"performConversation '" &amp; Table4[[#This Row],[question]] &amp; "' '" &amp; Table4[[#This Row],[answerToAppointmentRequest]] &amp; "' '" &amp; Table4[[#This Row],[answerToMailRequest]] &amp; "'"</f>
        <v>performConversation 'Do you still manufacture the Sea Otter?' 'yes' 'no'</v>
      </c>
    </row>
    <row r="2988" spans="11:20" x14ac:dyDescent="0.25">
      <c r="K2988">
        <v>2987</v>
      </c>
      <c r="L2988" t="str">
        <f ca="1">OFFSET(Table1[[#Headers],[Template]], MOD(Table4[[#This Row],[Num]], 5)+1, 0)</f>
        <v>What is the % of the $?</v>
      </c>
      <c r="M2988" t="str">
        <f ca="1">OFFSET(Table2[[#Headers],[Car]], MOD(Table4[[#This Row],[Num]], 4)+1, 0)</f>
        <v>Sable</v>
      </c>
      <c r="N2988" t="str">
        <f ca="1">OFFSET(Table3[[#Headers],[Property]], MOD(Table4[[#This Row],[Num]], 3)+1, 0)</f>
        <v>weight</v>
      </c>
      <c r="O2988" s="1">
        <f ca="1">1/(1/VLOOKUP(Table4[[#This Row],[Template]],Table1[], 2, FALSE)+1/VLOOKUP(Table4[[#This Row],[Car]],Table2[],2,FALSE))*2</f>
        <v>0.68571428571428561</v>
      </c>
      <c r="P2988" s="1">
        <f ca="1">1/(1/VLOOKUP(Table4[[#This Row],[Template]],Table1[], 3, FALSE)+1/VLOOKUP(Table4[[#This Row],[Car]],Table2[],3,FALSE))*2</f>
        <v>0.48</v>
      </c>
      <c r="Q2988" s="1" t="str">
        <f ca="1">SUBSTITUTE(SUBSTITUTE(Table4[[#This Row],[Template]], "$", Table4[[#This Row],[Car]]), "%", Table4[[#This Row],[Property]])</f>
        <v>What is the weight of the Sable?</v>
      </c>
      <c r="R2988" s="1" t="str">
        <f ca="1">IF(RAND()&gt;Table4[[#This Row],[offer1prob]], "yes", "no")</f>
        <v>no</v>
      </c>
      <c r="S2988" s="1" t="str">
        <f ca="1">IF(RAND()&lt;Table4[[#This Row],[offer1prob]], "yes", "no")</f>
        <v>no</v>
      </c>
      <c r="T2988" s="1" t="str">
        <f ca="1">"performConversation '" &amp; Table4[[#This Row],[question]] &amp; "' '" &amp; Table4[[#This Row],[answerToAppointmentRequest]] &amp; "' '" &amp; Table4[[#This Row],[answerToMailRequest]] &amp; "'"</f>
        <v>performConversation 'What is the weight of the Sable?' 'no' 'no'</v>
      </c>
    </row>
    <row r="2989" spans="11:20" x14ac:dyDescent="0.25">
      <c r="K2989">
        <v>2988</v>
      </c>
      <c r="L2989" t="str">
        <f ca="1">OFFSET(Table1[[#Headers],[Template]], MOD(Table4[[#This Row],[Num]], 5)+1, 0)</f>
        <v>The $ is crap</v>
      </c>
      <c r="M2989" t="str">
        <f ca="1">OFFSET(Table2[[#Headers],[Car]], MOD(Table4[[#This Row],[Num]], 4)+1, 0)</f>
        <v>Wolverine</v>
      </c>
      <c r="N2989" t="str">
        <f ca="1">OFFSET(Table3[[#Headers],[Property]], MOD(Table4[[#This Row],[Num]], 3)+1, 0)</f>
        <v>mpg</v>
      </c>
      <c r="O2989" s="1">
        <f ca="1">1/(1/VLOOKUP(Table4[[#This Row],[Template]],Table1[], 2, FALSE)+1/VLOOKUP(Table4[[#This Row],[Car]],Table2[],2,FALSE))*2</f>
        <v>0.3</v>
      </c>
      <c r="P2989" s="1">
        <f ca="1">1/(1/VLOOKUP(Table4[[#This Row],[Template]],Table1[], 3, FALSE)+1/VLOOKUP(Table4[[#This Row],[Car]],Table2[],3,FALSE))*2</f>
        <v>0.24</v>
      </c>
      <c r="Q2989" s="1" t="str">
        <f ca="1">SUBSTITUTE(SUBSTITUTE(Table4[[#This Row],[Template]], "$", Table4[[#This Row],[Car]]), "%", Table4[[#This Row],[Property]])</f>
        <v>The Wolverine is crap</v>
      </c>
      <c r="R2989" s="1" t="str">
        <f ca="1">IF(RAND()&gt;Table4[[#This Row],[offer1prob]], "yes", "no")</f>
        <v>yes</v>
      </c>
      <c r="S2989" s="1" t="str">
        <f ca="1">IF(RAND()&lt;Table4[[#This Row],[offer1prob]], "yes", "no")</f>
        <v>no</v>
      </c>
      <c r="T2989" s="1" t="str">
        <f ca="1">"performConversation '" &amp; Table4[[#This Row],[question]] &amp; "' '" &amp; Table4[[#This Row],[answerToAppointmentRequest]] &amp; "' '" &amp; Table4[[#This Row],[answerToMailRequest]] &amp; "'"</f>
        <v>performConversation 'The Wolverine is crap' 'yes' 'no'</v>
      </c>
    </row>
    <row r="2990" spans="11:20" x14ac:dyDescent="0.25">
      <c r="K2990">
        <v>2989</v>
      </c>
      <c r="L2990" t="str">
        <f ca="1">OFFSET(Table1[[#Headers],[Template]], MOD(Table4[[#This Row],[Num]], 5)+1, 0)</f>
        <v>What does the $ have as %?</v>
      </c>
      <c r="M2990" t="str">
        <f ca="1">OFFSET(Table2[[#Headers],[Car]], MOD(Table4[[#This Row],[Num]], 4)+1, 0)</f>
        <v>Polecat</v>
      </c>
      <c r="N2990" t="str">
        <f ca="1">OFFSET(Table3[[#Headers],[Property]], MOD(Table4[[#This Row],[Num]], 3)+1, 0)</f>
        <v>color</v>
      </c>
      <c r="O2990" s="1">
        <f ca="1">1/(1/VLOOKUP(Table4[[#This Row],[Template]],Table1[], 2, FALSE)+1/VLOOKUP(Table4[[#This Row],[Car]],Table2[],2,FALSE))*2</f>
        <v>0.3428571428571428</v>
      </c>
      <c r="P2990" s="1">
        <f ca="1">1/(1/VLOOKUP(Table4[[#This Row],[Template]],Table1[], 3, FALSE)+1/VLOOKUP(Table4[[#This Row],[Car]],Table2[],3,FALSE))*2</f>
        <v>0.43636363636363629</v>
      </c>
      <c r="Q2990" s="1" t="str">
        <f ca="1">SUBSTITUTE(SUBSTITUTE(Table4[[#This Row],[Template]], "$", Table4[[#This Row],[Car]]), "%", Table4[[#This Row],[Property]])</f>
        <v>What does the Polecat have as color?</v>
      </c>
      <c r="R2990" s="1" t="str">
        <f ca="1">IF(RAND()&gt;Table4[[#This Row],[offer1prob]], "yes", "no")</f>
        <v>no</v>
      </c>
      <c r="S2990" s="1" t="str">
        <f ca="1">IF(RAND()&lt;Table4[[#This Row],[offer1prob]], "yes", "no")</f>
        <v>no</v>
      </c>
      <c r="T2990" s="1" t="str">
        <f ca="1">"performConversation '" &amp; Table4[[#This Row],[question]] &amp; "' '" &amp; Table4[[#This Row],[answerToAppointmentRequest]] &amp; "' '" &amp; Table4[[#This Row],[answerToMailRequest]] &amp; "'"</f>
        <v>performConversation 'What does the Polecat have as color?' 'no' 'no'</v>
      </c>
    </row>
    <row r="2991" spans="11:20" x14ac:dyDescent="0.25">
      <c r="K2991">
        <v>2990</v>
      </c>
      <c r="L2991" t="str">
        <f ca="1">OFFSET(Table1[[#Headers],[Template]], MOD(Table4[[#This Row],[Num]], 5)+1, 0)</f>
        <v>Why is the $ so expensive?</v>
      </c>
      <c r="M2991" t="str">
        <f ca="1">OFFSET(Table2[[#Headers],[Car]], MOD(Table4[[#This Row],[Num]], 4)+1, 0)</f>
        <v>Sea Otter</v>
      </c>
      <c r="N2991" t="str">
        <f ca="1">OFFSET(Table3[[#Headers],[Property]], MOD(Table4[[#This Row],[Num]], 3)+1, 0)</f>
        <v>weight</v>
      </c>
      <c r="O2991" s="1">
        <f ca="1">1/(1/VLOOKUP(Table4[[#This Row],[Template]],Table1[], 2, FALSE)+1/VLOOKUP(Table4[[#This Row],[Car]],Table2[],2,FALSE))*2</f>
        <v>0.3428571428571428</v>
      </c>
      <c r="P2991" s="1">
        <f ca="1">1/(1/VLOOKUP(Table4[[#This Row],[Template]],Table1[], 3, FALSE)+1/VLOOKUP(Table4[[#This Row],[Car]],Table2[],3,FALSE))*2</f>
        <v>0.48</v>
      </c>
      <c r="Q2991" s="1" t="str">
        <f ca="1">SUBSTITUTE(SUBSTITUTE(Table4[[#This Row],[Template]], "$", Table4[[#This Row],[Car]]), "%", Table4[[#This Row],[Property]])</f>
        <v>Why is the Sea Otter so expensive?</v>
      </c>
      <c r="R2991" s="1" t="str">
        <f ca="1">IF(RAND()&gt;Table4[[#This Row],[offer1prob]], "yes", "no")</f>
        <v>no</v>
      </c>
      <c r="S2991" s="1" t="str">
        <f ca="1">IF(RAND()&lt;Table4[[#This Row],[offer1prob]], "yes", "no")</f>
        <v>yes</v>
      </c>
      <c r="T2991" s="1" t="str">
        <f ca="1">"performConversation '" &amp; Table4[[#This Row],[question]] &amp; "' '" &amp; Table4[[#This Row],[answerToAppointmentRequest]] &amp; "' '" &amp; Table4[[#This Row],[answerToMailRequest]] &amp; "'"</f>
        <v>performConversation 'Why is the Sea Otter so expensive?' 'no' 'yes'</v>
      </c>
    </row>
    <row r="2992" spans="11:20" x14ac:dyDescent="0.25">
      <c r="K2992">
        <v>2991</v>
      </c>
      <c r="L2992" t="str">
        <f ca="1">OFFSET(Table1[[#Headers],[Template]], MOD(Table4[[#This Row],[Num]], 5)+1, 0)</f>
        <v>Do you still manufacture the $?</v>
      </c>
      <c r="M2992" t="str">
        <f ca="1">OFFSET(Table2[[#Headers],[Car]], MOD(Table4[[#This Row],[Num]], 4)+1, 0)</f>
        <v>Sable</v>
      </c>
      <c r="N2992" t="str">
        <f ca="1">OFFSET(Table3[[#Headers],[Property]], MOD(Table4[[#This Row],[Num]], 3)+1, 0)</f>
        <v>mpg</v>
      </c>
      <c r="O2992" s="1">
        <f ca="1">1/(1/VLOOKUP(Table4[[#This Row],[Template]],Table1[], 2, FALSE)+1/VLOOKUP(Table4[[#This Row],[Car]],Table2[],2,FALSE))*2</f>
        <v>0.61538461538461542</v>
      </c>
      <c r="P2992" s="1">
        <f ca="1">1/(1/VLOOKUP(Table4[[#This Row],[Template]],Table1[], 3, FALSE)+1/VLOOKUP(Table4[[#This Row],[Car]],Table2[],3,FALSE))*2</f>
        <v>0.54545454545454541</v>
      </c>
      <c r="Q2992" s="1" t="str">
        <f ca="1">SUBSTITUTE(SUBSTITUTE(Table4[[#This Row],[Template]], "$", Table4[[#This Row],[Car]]), "%", Table4[[#This Row],[Property]])</f>
        <v>Do you still manufacture the Sable?</v>
      </c>
      <c r="R2992" s="1" t="str">
        <f ca="1">IF(RAND()&gt;Table4[[#This Row],[offer1prob]], "yes", "no")</f>
        <v>no</v>
      </c>
      <c r="S2992" s="1" t="str">
        <f ca="1">IF(RAND()&lt;Table4[[#This Row],[offer1prob]], "yes", "no")</f>
        <v>yes</v>
      </c>
      <c r="T2992" s="1" t="str">
        <f ca="1">"performConversation '" &amp; Table4[[#This Row],[question]] &amp; "' '" &amp; Table4[[#This Row],[answerToAppointmentRequest]] &amp; "' '" &amp; Table4[[#This Row],[answerToMailRequest]] &amp; "'"</f>
        <v>performConversation 'Do you still manufacture the Sable?' 'no' 'yes'</v>
      </c>
    </row>
    <row r="2993" spans="11:20" x14ac:dyDescent="0.25">
      <c r="K2993">
        <v>2992</v>
      </c>
      <c r="L2993" t="str">
        <f ca="1">OFFSET(Table1[[#Headers],[Template]], MOD(Table4[[#This Row],[Num]], 5)+1, 0)</f>
        <v>What is the % of the $?</v>
      </c>
      <c r="M2993" t="str">
        <f ca="1">OFFSET(Table2[[#Headers],[Car]], MOD(Table4[[#This Row],[Num]], 4)+1, 0)</f>
        <v>Wolverine</v>
      </c>
      <c r="N2993" t="str">
        <f ca="1">OFFSET(Table3[[#Headers],[Property]], MOD(Table4[[#This Row],[Num]], 3)+1, 0)</f>
        <v>color</v>
      </c>
      <c r="O2993" s="1">
        <f ca="1">1/(1/VLOOKUP(Table4[[#This Row],[Template]],Table1[], 2, FALSE)+1/VLOOKUP(Table4[[#This Row],[Car]],Table2[],2,FALSE))*2</f>
        <v>0.6</v>
      </c>
      <c r="P2993" s="1">
        <f ca="1">1/(1/VLOOKUP(Table4[[#This Row],[Template]],Table1[], 3, FALSE)+1/VLOOKUP(Table4[[#This Row],[Car]],Table2[],3,FALSE))*2</f>
        <v>0.3428571428571428</v>
      </c>
      <c r="Q2993" s="1" t="str">
        <f ca="1">SUBSTITUTE(SUBSTITUTE(Table4[[#This Row],[Template]], "$", Table4[[#This Row],[Car]]), "%", Table4[[#This Row],[Property]])</f>
        <v>What is the color of the Wolverine?</v>
      </c>
      <c r="R2993" s="1" t="str">
        <f ca="1">IF(RAND()&gt;Table4[[#This Row],[offer1prob]], "yes", "no")</f>
        <v>no</v>
      </c>
      <c r="S2993" s="1" t="str">
        <f ca="1">IF(RAND()&lt;Table4[[#This Row],[offer1prob]], "yes", "no")</f>
        <v>yes</v>
      </c>
      <c r="T2993" s="1" t="str">
        <f ca="1">"performConversation '" &amp; Table4[[#This Row],[question]] &amp; "' '" &amp; Table4[[#This Row],[answerToAppointmentRequest]] &amp; "' '" &amp; Table4[[#This Row],[answerToMailRequest]] &amp; "'"</f>
        <v>performConversation 'What is the color of the Wolverine?' 'no' 'yes'</v>
      </c>
    </row>
    <row r="2994" spans="11:20" x14ac:dyDescent="0.25">
      <c r="K2994">
        <v>2993</v>
      </c>
      <c r="L2994" t="str">
        <f ca="1">OFFSET(Table1[[#Headers],[Template]], MOD(Table4[[#This Row],[Num]], 5)+1, 0)</f>
        <v>The $ is crap</v>
      </c>
      <c r="M2994" t="str">
        <f ca="1">OFFSET(Table2[[#Headers],[Car]], MOD(Table4[[#This Row],[Num]], 4)+1, 0)</f>
        <v>Polecat</v>
      </c>
      <c r="N2994" t="str">
        <f ca="1">OFFSET(Table3[[#Headers],[Property]], MOD(Table4[[#This Row],[Num]], 3)+1, 0)</f>
        <v>weight</v>
      </c>
      <c r="O2994" s="1">
        <f ca="1">1/(1/VLOOKUP(Table4[[#This Row],[Template]],Table1[], 2, FALSE)+1/VLOOKUP(Table4[[#This Row],[Car]],Table2[],2,FALSE))*2</f>
        <v>0.26666666666666666</v>
      </c>
      <c r="P2994" s="1">
        <f ca="1">1/(1/VLOOKUP(Table4[[#This Row],[Template]],Table1[], 3, FALSE)+1/VLOOKUP(Table4[[#This Row],[Car]],Table2[],3,FALSE))*2</f>
        <v>0.32</v>
      </c>
      <c r="Q2994" s="1" t="str">
        <f ca="1">SUBSTITUTE(SUBSTITUTE(Table4[[#This Row],[Template]], "$", Table4[[#This Row],[Car]]), "%", Table4[[#This Row],[Property]])</f>
        <v>The Polecat is crap</v>
      </c>
      <c r="R2994" s="1" t="str">
        <f ca="1">IF(RAND()&gt;Table4[[#This Row],[offer1prob]], "yes", "no")</f>
        <v>yes</v>
      </c>
      <c r="S2994" s="1" t="str">
        <f ca="1">IF(RAND()&lt;Table4[[#This Row],[offer1prob]], "yes", "no")</f>
        <v>no</v>
      </c>
      <c r="T2994" s="1" t="str">
        <f ca="1">"performConversation '" &amp; Table4[[#This Row],[question]] &amp; "' '" &amp; Table4[[#This Row],[answerToAppointmentRequest]] &amp; "' '" &amp; Table4[[#This Row],[answerToMailRequest]] &amp; "'"</f>
        <v>performConversation 'The Polecat is crap' 'yes' 'no'</v>
      </c>
    </row>
    <row r="2995" spans="11:20" x14ac:dyDescent="0.25">
      <c r="K2995">
        <v>2994</v>
      </c>
      <c r="L2995" t="str">
        <f ca="1">OFFSET(Table1[[#Headers],[Template]], MOD(Table4[[#This Row],[Num]], 5)+1, 0)</f>
        <v>What does the $ have as %?</v>
      </c>
      <c r="M2995" t="str">
        <f ca="1">OFFSET(Table2[[#Headers],[Car]], MOD(Table4[[#This Row],[Num]], 4)+1, 0)</f>
        <v>Sea Otter</v>
      </c>
      <c r="N2995" t="str">
        <f ca="1">OFFSET(Table3[[#Headers],[Property]], MOD(Table4[[#This Row],[Num]], 3)+1, 0)</f>
        <v>mpg</v>
      </c>
      <c r="O2995" s="1">
        <f ca="1">1/(1/VLOOKUP(Table4[[#This Row],[Template]],Table1[], 2, FALSE)+1/VLOOKUP(Table4[[#This Row],[Car]],Table2[],2,FALSE))*2</f>
        <v>0.3</v>
      </c>
      <c r="P2995" s="1">
        <f ca="1">1/(1/VLOOKUP(Table4[[#This Row],[Template]],Table1[], 3, FALSE)+1/VLOOKUP(Table4[[#This Row],[Car]],Table2[],3,FALSE))*2</f>
        <v>0.3428571428571428</v>
      </c>
      <c r="Q2995" s="1" t="str">
        <f ca="1">SUBSTITUTE(SUBSTITUTE(Table4[[#This Row],[Template]], "$", Table4[[#This Row],[Car]]), "%", Table4[[#This Row],[Property]])</f>
        <v>What does the Sea Otter have as mpg?</v>
      </c>
      <c r="R2995" s="1" t="str">
        <f ca="1">IF(RAND()&gt;Table4[[#This Row],[offer1prob]], "yes", "no")</f>
        <v>yes</v>
      </c>
      <c r="S2995" s="1" t="str">
        <f ca="1">IF(RAND()&lt;Table4[[#This Row],[offer1prob]], "yes", "no")</f>
        <v>yes</v>
      </c>
      <c r="T2995" s="1" t="str">
        <f ca="1">"performConversation '" &amp; Table4[[#This Row],[question]] &amp; "' '" &amp; Table4[[#This Row],[answerToAppointmentRequest]] &amp; "' '" &amp; Table4[[#This Row],[answerToMailRequest]] &amp; "'"</f>
        <v>performConversation 'What does the Sea Otter have as mpg?' 'yes' 'yes'</v>
      </c>
    </row>
    <row r="2996" spans="11:20" x14ac:dyDescent="0.25">
      <c r="K2996">
        <v>2995</v>
      </c>
      <c r="L2996" t="str">
        <f ca="1">OFFSET(Table1[[#Headers],[Template]], MOD(Table4[[#This Row],[Num]], 5)+1, 0)</f>
        <v>Why is the $ so expensive?</v>
      </c>
      <c r="M2996" t="str">
        <f ca="1">OFFSET(Table2[[#Headers],[Car]], MOD(Table4[[#This Row],[Num]], 4)+1, 0)</f>
        <v>Sable</v>
      </c>
      <c r="N2996" t="str">
        <f ca="1">OFFSET(Table3[[#Headers],[Property]], MOD(Table4[[#This Row],[Num]], 3)+1, 0)</f>
        <v>color</v>
      </c>
      <c r="O2996" s="1">
        <f ca="1">1/(1/VLOOKUP(Table4[[#This Row],[Template]],Table1[], 2, FALSE)+1/VLOOKUP(Table4[[#This Row],[Car]],Table2[],2,FALSE))*2</f>
        <v>0.53333333333333333</v>
      </c>
      <c r="P2996" s="1">
        <f ca="1">1/(1/VLOOKUP(Table4[[#This Row],[Template]],Table1[], 3, FALSE)+1/VLOOKUP(Table4[[#This Row],[Car]],Table2[],3,FALSE))*2</f>
        <v>0.6</v>
      </c>
      <c r="Q2996" s="1" t="str">
        <f ca="1">SUBSTITUTE(SUBSTITUTE(Table4[[#This Row],[Template]], "$", Table4[[#This Row],[Car]]), "%", Table4[[#This Row],[Property]])</f>
        <v>Why is the Sable so expensive?</v>
      </c>
      <c r="R2996" s="1" t="str">
        <f ca="1">IF(RAND()&gt;Table4[[#This Row],[offer1prob]], "yes", "no")</f>
        <v>yes</v>
      </c>
      <c r="S2996" s="1" t="str">
        <f ca="1">IF(RAND()&lt;Table4[[#This Row],[offer1prob]], "yes", "no")</f>
        <v>no</v>
      </c>
      <c r="T2996" s="1" t="str">
        <f ca="1">"performConversation '" &amp; Table4[[#This Row],[question]] &amp; "' '" &amp; Table4[[#This Row],[answerToAppointmentRequest]] &amp; "' '" &amp; Table4[[#This Row],[answerToMailRequest]] &amp; "'"</f>
        <v>performConversation 'Why is the Sable so expensive?' 'yes' 'no'</v>
      </c>
    </row>
    <row r="2997" spans="11:20" x14ac:dyDescent="0.25">
      <c r="K2997">
        <v>2996</v>
      </c>
      <c r="L2997" t="str">
        <f ca="1">OFFSET(Table1[[#Headers],[Template]], MOD(Table4[[#This Row],[Num]], 5)+1, 0)</f>
        <v>Do you still manufacture the $?</v>
      </c>
      <c r="M2997" t="str">
        <f ca="1">OFFSET(Table2[[#Headers],[Car]], MOD(Table4[[#This Row],[Num]], 4)+1, 0)</f>
        <v>Wolverine</v>
      </c>
      <c r="N2997" t="str">
        <f ca="1">OFFSET(Table3[[#Headers],[Property]], MOD(Table4[[#This Row],[Num]], 3)+1, 0)</f>
        <v>weight</v>
      </c>
      <c r="O2997" s="1">
        <f ca="1">1/(1/VLOOKUP(Table4[[#This Row],[Template]],Table1[], 2, FALSE)+1/VLOOKUP(Table4[[#This Row],[Car]],Table2[],2,FALSE))*2</f>
        <v>0.54545454545454541</v>
      </c>
      <c r="P2997" s="1">
        <f ca="1">1/(1/VLOOKUP(Table4[[#This Row],[Template]],Table1[], 3, FALSE)+1/VLOOKUP(Table4[[#This Row],[Car]],Table2[],3,FALSE))*2</f>
        <v>0.37499999999999994</v>
      </c>
      <c r="Q2997" s="1" t="str">
        <f ca="1">SUBSTITUTE(SUBSTITUTE(Table4[[#This Row],[Template]], "$", Table4[[#This Row],[Car]]), "%", Table4[[#This Row],[Property]])</f>
        <v>Do you still manufacture the Wolverine?</v>
      </c>
      <c r="R2997" s="1" t="str">
        <f ca="1">IF(RAND()&gt;Table4[[#This Row],[offer1prob]], "yes", "no")</f>
        <v>yes</v>
      </c>
      <c r="S2997" s="1" t="str">
        <f ca="1">IF(RAND()&lt;Table4[[#This Row],[offer1prob]], "yes", "no")</f>
        <v>yes</v>
      </c>
      <c r="T2997" s="1" t="str">
        <f ca="1">"performConversation '" &amp; Table4[[#This Row],[question]] &amp; "' '" &amp; Table4[[#This Row],[answerToAppointmentRequest]] &amp; "' '" &amp; Table4[[#This Row],[answerToMailRequest]] &amp; "'"</f>
        <v>performConversation 'Do you still manufacture the Wolverine?' 'yes' 'yes'</v>
      </c>
    </row>
    <row r="2998" spans="11:20" x14ac:dyDescent="0.25">
      <c r="K2998">
        <v>2997</v>
      </c>
      <c r="L2998" t="str">
        <f ca="1">OFFSET(Table1[[#Headers],[Template]], MOD(Table4[[#This Row],[Num]], 5)+1, 0)</f>
        <v>What is the % of the $?</v>
      </c>
      <c r="M2998" t="str">
        <f ca="1">OFFSET(Table2[[#Headers],[Car]], MOD(Table4[[#This Row],[Num]], 4)+1, 0)</f>
        <v>Polecat</v>
      </c>
      <c r="N2998" t="str">
        <f ca="1">OFFSET(Table3[[#Headers],[Property]], MOD(Table4[[#This Row],[Num]], 3)+1, 0)</f>
        <v>mpg</v>
      </c>
      <c r="O2998" s="1">
        <f ca="1">1/(1/VLOOKUP(Table4[[#This Row],[Template]],Table1[], 2, FALSE)+1/VLOOKUP(Table4[[#This Row],[Car]],Table2[],2,FALSE))*2</f>
        <v>0.48</v>
      </c>
      <c r="P2998" s="1">
        <f ca="1">1/(1/VLOOKUP(Table4[[#This Row],[Template]],Table1[], 3, FALSE)+1/VLOOKUP(Table4[[#This Row],[Car]],Table2[],3,FALSE))*2</f>
        <v>0.53333333333333333</v>
      </c>
      <c r="Q2998" s="1" t="str">
        <f ca="1">SUBSTITUTE(SUBSTITUTE(Table4[[#This Row],[Template]], "$", Table4[[#This Row],[Car]]), "%", Table4[[#This Row],[Property]])</f>
        <v>What is the mpg of the Polecat?</v>
      </c>
      <c r="R2998" s="1" t="str">
        <f ca="1">IF(RAND()&gt;Table4[[#This Row],[offer1prob]], "yes", "no")</f>
        <v>yes</v>
      </c>
      <c r="S2998" s="1" t="str">
        <f ca="1">IF(RAND()&lt;Table4[[#This Row],[offer1prob]], "yes", "no")</f>
        <v>no</v>
      </c>
      <c r="T2998" s="1" t="str">
        <f ca="1">"performConversation '" &amp; Table4[[#This Row],[question]] &amp; "' '" &amp; Table4[[#This Row],[answerToAppointmentRequest]] &amp; "' '" &amp; Table4[[#This Row],[answerToMailRequest]] &amp; "'"</f>
        <v>performConversation 'What is the mpg of the Polecat?' 'yes' 'no'</v>
      </c>
    </row>
    <row r="2999" spans="11:20" x14ac:dyDescent="0.25">
      <c r="K2999">
        <v>2998</v>
      </c>
      <c r="L2999" t="str">
        <f ca="1">OFFSET(Table1[[#Headers],[Template]], MOD(Table4[[#This Row],[Num]], 5)+1, 0)</f>
        <v>The $ is crap</v>
      </c>
      <c r="M2999" t="str">
        <f ca="1">OFFSET(Table2[[#Headers],[Car]], MOD(Table4[[#This Row],[Num]], 4)+1, 0)</f>
        <v>Sea Otter</v>
      </c>
      <c r="N2999" t="str">
        <f ca="1">OFFSET(Table3[[#Headers],[Property]], MOD(Table4[[#This Row],[Num]], 3)+1, 0)</f>
        <v>color</v>
      </c>
      <c r="O2999" s="1">
        <f ca="1">1/(1/VLOOKUP(Table4[[#This Row],[Template]],Table1[], 2, FALSE)+1/VLOOKUP(Table4[[#This Row],[Car]],Table2[],2,FALSE))*2</f>
        <v>0.24</v>
      </c>
      <c r="P2999" s="1">
        <f ca="1">1/(1/VLOOKUP(Table4[[#This Row],[Template]],Table1[], 3, FALSE)+1/VLOOKUP(Table4[[#This Row],[Car]],Table2[],3,FALSE))*2</f>
        <v>0.26666666666666666</v>
      </c>
      <c r="Q2999" s="1" t="str">
        <f ca="1">SUBSTITUTE(SUBSTITUTE(Table4[[#This Row],[Template]], "$", Table4[[#This Row],[Car]]), "%", Table4[[#This Row],[Property]])</f>
        <v>The Sea Otter is crap</v>
      </c>
      <c r="R2999" s="1" t="str">
        <f ca="1">IF(RAND()&gt;Table4[[#This Row],[offer1prob]], "yes", "no")</f>
        <v>yes</v>
      </c>
      <c r="S2999" s="1" t="str">
        <f ca="1">IF(RAND()&lt;Table4[[#This Row],[offer1prob]], "yes", "no")</f>
        <v>yes</v>
      </c>
      <c r="T2999" s="1" t="str">
        <f ca="1">"performConversation '" &amp; Table4[[#This Row],[question]] &amp; "' '" &amp; Table4[[#This Row],[answerToAppointmentRequest]] &amp; "' '" &amp; Table4[[#This Row],[answerToMailRequest]] &amp; "'"</f>
        <v>performConversation 'The Sea Otter is crap' 'yes' 'yes'</v>
      </c>
    </row>
    <row r="3000" spans="11:20" x14ac:dyDescent="0.25">
      <c r="K3000">
        <v>2999</v>
      </c>
      <c r="L3000" t="str">
        <f ca="1">OFFSET(Table1[[#Headers],[Template]], MOD(Table4[[#This Row],[Num]], 5)+1, 0)</f>
        <v>What does the $ have as %?</v>
      </c>
      <c r="M3000" t="str">
        <f ca="1">OFFSET(Table2[[#Headers],[Car]], MOD(Table4[[#This Row],[Num]], 4)+1, 0)</f>
        <v>Sable</v>
      </c>
      <c r="N3000" t="str">
        <f ca="1">OFFSET(Table3[[#Headers],[Property]], MOD(Table4[[#This Row],[Num]], 3)+1, 0)</f>
        <v>weight</v>
      </c>
      <c r="O3000" s="1">
        <f ca="1">1/(1/VLOOKUP(Table4[[#This Row],[Template]],Table1[], 2, FALSE)+1/VLOOKUP(Table4[[#This Row],[Car]],Table2[],2,FALSE))*2</f>
        <v>0.43636363636363629</v>
      </c>
      <c r="P3000" s="1">
        <f ca="1">1/(1/VLOOKUP(Table4[[#This Row],[Template]],Table1[], 3, FALSE)+1/VLOOKUP(Table4[[#This Row],[Car]],Table2[],3,FALSE))*2</f>
        <v>0.4</v>
      </c>
      <c r="Q3000" s="1" t="str">
        <f ca="1">SUBSTITUTE(SUBSTITUTE(Table4[[#This Row],[Template]], "$", Table4[[#This Row],[Car]]), "%", Table4[[#This Row],[Property]])</f>
        <v>What does the Sable have as weight?</v>
      </c>
      <c r="R3000" s="1" t="str">
        <f ca="1">IF(RAND()&gt;Table4[[#This Row],[offer1prob]], "yes", "no")</f>
        <v>no</v>
      </c>
      <c r="S3000" s="1" t="str">
        <f ca="1">IF(RAND()&lt;Table4[[#This Row],[offer1prob]], "yes", "no")</f>
        <v>yes</v>
      </c>
      <c r="T3000" s="1" t="str">
        <f ca="1">"performConversation '" &amp; Table4[[#This Row],[question]] &amp; "' '" &amp; Table4[[#This Row],[answerToAppointmentRequest]] &amp; "' '" &amp; Table4[[#This Row],[answerToMailRequest]] &amp; "'"</f>
        <v>performConversation 'What does the Sable have as weight?' 'no' 'yes'</v>
      </c>
    </row>
    <row r="3001" spans="11:20" x14ac:dyDescent="0.25">
      <c r="K3001">
        <v>3000</v>
      </c>
      <c r="L3001" t="str">
        <f ca="1">OFFSET(Table1[[#Headers],[Template]], MOD(Table4[[#This Row],[Num]], 5)+1, 0)</f>
        <v>Why is the $ so expensive?</v>
      </c>
      <c r="M3001" t="str">
        <f ca="1">OFFSET(Table2[[#Headers],[Car]], MOD(Table4[[#This Row],[Num]], 4)+1, 0)</f>
        <v>Wolverine</v>
      </c>
      <c r="N3001" t="str">
        <f ca="1">OFFSET(Table3[[#Headers],[Property]], MOD(Table4[[#This Row],[Num]], 3)+1, 0)</f>
        <v>mpg</v>
      </c>
      <c r="O3001" s="1">
        <f ca="1">1/(1/VLOOKUP(Table4[[#This Row],[Template]],Table1[], 2, FALSE)+1/VLOOKUP(Table4[[#This Row],[Car]],Table2[],2,FALSE))*2</f>
        <v>0.48</v>
      </c>
      <c r="P3001" s="1">
        <f ca="1">1/(1/VLOOKUP(Table4[[#This Row],[Template]],Table1[], 3, FALSE)+1/VLOOKUP(Table4[[#This Row],[Car]],Table2[],3,FALSE))*2</f>
        <v>0.4</v>
      </c>
      <c r="Q3001" s="1" t="str">
        <f ca="1">SUBSTITUTE(SUBSTITUTE(Table4[[#This Row],[Template]], "$", Table4[[#This Row],[Car]]), "%", Table4[[#This Row],[Property]])</f>
        <v>Why is the Wolverine so expensive?</v>
      </c>
      <c r="R3001" s="1" t="str">
        <f ca="1">IF(RAND()&gt;Table4[[#This Row],[offer1prob]], "yes", "no")</f>
        <v>yes</v>
      </c>
      <c r="S3001" s="1" t="str">
        <f ca="1">IF(RAND()&lt;Table4[[#This Row],[offer1prob]], "yes", "no")</f>
        <v>yes</v>
      </c>
      <c r="T3001" s="1" t="str">
        <f ca="1">"performConversation '" &amp; Table4[[#This Row],[question]] &amp; "' '" &amp; Table4[[#This Row],[answerToAppointmentRequest]] &amp; "' '" &amp; Table4[[#This Row],[answerToMailRequest]] &amp; "'"</f>
        <v>performConversation 'Why is the Wolverine so expensive?' 'yes' 'yes'</v>
      </c>
    </row>
    <row r="3002" spans="11:20" x14ac:dyDescent="0.25">
      <c r="K3002">
        <v>3001</v>
      </c>
      <c r="L3002" t="str">
        <f ca="1">OFFSET(Table1[[#Headers],[Template]], MOD(Table4[[#This Row],[Num]], 5)+1, 0)</f>
        <v>Do you still manufacture the $?</v>
      </c>
      <c r="M3002" t="str">
        <f ca="1">OFFSET(Table2[[#Headers],[Car]], MOD(Table4[[#This Row],[Num]], 4)+1, 0)</f>
        <v>Polecat</v>
      </c>
      <c r="N3002" t="str">
        <f ca="1">OFFSET(Table3[[#Headers],[Property]], MOD(Table4[[#This Row],[Num]], 3)+1, 0)</f>
        <v>color</v>
      </c>
      <c r="O3002" s="1">
        <f ca="1">1/(1/VLOOKUP(Table4[[#This Row],[Template]],Table1[], 2, FALSE)+1/VLOOKUP(Table4[[#This Row],[Car]],Table2[],2,FALSE))*2</f>
        <v>0.44444444444444442</v>
      </c>
      <c r="P3002" s="1">
        <f ca="1">1/(1/VLOOKUP(Table4[[#This Row],[Template]],Table1[], 3, FALSE)+1/VLOOKUP(Table4[[#This Row],[Car]],Table2[],3,FALSE))*2</f>
        <v>0.61538461538461542</v>
      </c>
      <c r="Q3002" s="1" t="str">
        <f ca="1">SUBSTITUTE(SUBSTITUTE(Table4[[#This Row],[Template]], "$", Table4[[#This Row],[Car]]), "%", Table4[[#This Row],[Property]])</f>
        <v>Do you still manufacture the Polecat?</v>
      </c>
      <c r="R3002" s="1" t="str">
        <f ca="1">IF(RAND()&gt;Table4[[#This Row],[offer1prob]], "yes", "no")</f>
        <v>yes</v>
      </c>
      <c r="S3002" s="1" t="str">
        <f ca="1">IF(RAND()&lt;Table4[[#This Row],[offer1prob]], "yes", "no")</f>
        <v>no</v>
      </c>
      <c r="T3002" s="1" t="str">
        <f ca="1">"performConversation '" &amp; Table4[[#This Row],[question]] &amp; "' '" &amp; Table4[[#This Row],[answerToAppointmentRequest]] &amp; "' '" &amp; Table4[[#This Row],[answerToMailRequest]] &amp; "'"</f>
        <v>performConversation 'Do you still manufacture the Polecat?' 'yes' 'no'</v>
      </c>
    </row>
    <row r="3003" spans="11:20" x14ac:dyDescent="0.25">
      <c r="K3003">
        <v>3002</v>
      </c>
      <c r="L3003" t="str">
        <f ca="1">OFFSET(Table1[[#Headers],[Template]], MOD(Table4[[#This Row],[Num]], 5)+1, 0)</f>
        <v>What is the % of the $?</v>
      </c>
      <c r="M3003" t="str">
        <f ca="1">OFFSET(Table2[[#Headers],[Car]], MOD(Table4[[#This Row],[Num]], 4)+1, 0)</f>
        <v>Sea Otter</v>
      </c>
      <c r="N3003" t="str">
        <f ca="1">OFFSET(Table3[[#Headers],[Property]], MOD(Table4[[#This Row],[Num]], 3)+1, 0)</f>
        <v>weight</v>
      </c>
      <c r="O3003" s="1">
        <f ca="1">1/(1/VLOOKUP(Table4[[#This Row],[Template]],Table1[], 2, FALSE)+1/VLOOKUP(Table4[[#This Row],[Car]],Table2[],2,FALSE))*2</f>
        <v>0.4</v>
      </c>
      <c r="P3003" s="1">
        <f ca="1">1/(1/VLOOKUP(Table4[[#This Row],[Template]],Table1[], 3, FALSE)+1/VLOOKUP(Table4[[#This Row],[Car]],Table2[],3,FALSE))*2</f>
        <v>0.4</v>
      </c>
      <c r="Q3003" s="1" t="str">
        <f ca="1">SUBSTITUTE(SUBSTITUTE(Table4[[#This Row],[Template]], "$", Table4[[#This Row],[Car]]), "%", Table4[[#This Row],[Property]])</f>
        <v>What is the weight of the Sea Otter?</v>
      </c>
      <c r="R3003" s="1" t="str">
        <f ca="1">IF(RAND()&gt;Table4[[#This Row],[offer1prob]], "yes", "no")</f>
        <v>no</v>
      </c>
      <c r="S3003" s="1" t="str">
        <f ca="1">IF(RAND()&lt;Table4[[#This Row],[offer1prob]], "yes", "no")</f>
        <v>no</v>
      </c>
      <c r="T3003" s="1" t="str">
        <f ca="1">"performConversation '" &amp; Table4[[#This Row],[question]] &amp; "' '" &amp; Table4[[#This Row],[answerToAppointmentRequest]] &amp; "' '" &amp; Table4[[#This Row],[answerToMailRequest]] &amp; "'"</f>
        <v>performConversation 'What is the weight of the Sea Otter?' 'no' 'no'</v>
      </c>
    </row>
    <row r="3004" spans="11:20" x14ac:dyDescent="0.25">
      <c r="K3004">
        <v>3003</v>
      </c>
      <c r="L3004" t="str">
        <f ca="1">OFFSET(Table1[[#Headers],[Template]], MOD(Table4[[#This Row],[Num]], 5)+1, 0)</f>
        <v>The $ is crap</v>
      </c>
      <c r="M3004" t="str">
        <f ca="1">OFFSET(Table2[[#Headers],[Car]], MOD(Table4[[#This Row],[Num]], 4)+1, 0)</f>
        <v>Sable</v>
      </c>
      <c r="N3004" t="str">
        <f ca="1">OFFSET(Table3[[#Headers],[Property]], MOD(Table4[[#This Row],[Num]], 3)+1, 0)</f>
        <v>mpg</v>
      </c>
      <c r="O3004" s="1">
        <f ca="1">1/(1/VLOOKUP(Table4[[#This Row],[Template]],Table1[], 2, FALSE)+1/VLOOKUP(Table4[[#This Row],[Car]],Table2[],2,FALSE))*2</f>
        <v>0.32</v>
      </c>
      <c r="P3004" s="1">
        <f ca="1">1/(1/VLOOKUP(Table4[[#This Row],[Template]],Table1[], 3, FALSE)+1/VLOOKUP(Table4[[#This Row],[Car]],Table2[],3,FALSE))*2</f>
        <v>0.3</v>
      </c>
      <c r="Q3004" s="1" t="str">
        <f ca="1">SUBSTITUTE(SUBSTITUTE(Table4[[#This Row],[Template]], "$", Table4[[#This Row],[Car]]), "%", Table4[[#This Row],[Property]])</f>
        <v>The Sable is crap</v>
      </c>
      <c r="R3004" s="1" t="str">
        <f ca="1">IF(RAND()&gt;Table4[[#This Row],[offer1prob]], "yes", "no")</f>
        <v>yes</v>
      </c>
      <c r="S3004" s="1" t="str">
        <f ca="1">IF(RAND()&lt;Table4[[#This Row],[offer1prob]], "yes", "no")</f>
        <v>no</v>
      </c>
      <c r="T3004" s="1" t="str">
        <f ca="1">"performConversation '" &amp; Table4[[#This Row],[question]] &amp; "' '" &amp; Table4[[#This Row],[answerToAppointmentRequest]] &amp; "' '" &amp; Table4[[#This Row],[answerToMailRequest]] &amp; "'"</f>
        <v>performConversation 'The Sable is crap' 'yes' 'no'</v>
      </c>
    </row>
    <row r="3005" spans="11:20" x14ac:dyDescent="0.25">
      <c r="K3005">
        <v>3004</v>
      </c>
      <c r="L3005" t="str">
        <f ca="1">OFFSET(Table1[[#Headers],[Template]], MOD(Table4[[#This Row],[Num]], 5)+1, 0)</f>
        <v>What does the $ have as %?</v>
      </c>
      <c r="M3005" t="str">
        <f ca="1">OFFSET(Table2[[#Headers],[Car]], MOD(Table4[[#This Row],[Num]], 4)+1, 0)</f>
        <v>Wolverine</v>
      </c>
      <c r="N3005" t="str">
        <f ca="1">OFFSET(Table3[[#Headers],[Property]], MOD(Table4[[#This Row],[Num]], 3)+1, 0)</f>
        <v>color</v>
      </c>
      <c r="O3005" s="1">
        <f ca="1">1/(1/VLOOKUP(Table4[[#This Row],[Template]],Table1[], 2, FALSE)+1/VLOOKUP(Table4[[#This Row],[Car]],Table2[],2,FALSE))*2</f>
        <v>0.4</v>
      </c>
      <c r="P3005" s="1">
        <f ca="1">1/(1/VLOOKUP(Table4[[#This Row],[Template]],Table1[], 3, FALSE)+1/VLOOKUP(Table4[[#This Row],[Car]],Table2[],3,FALSE))*2</f>
        <v>0.3</v>
      </c>
      <c r="Q3005" s="1" t="str">
        <f ca="1">SUBSTITUTE(SUBSTITUTE(Table4[[#This Row],[Template]], "$", Table4[[#This Row],[Car]]), "%", Table4[[#This Row],[Property]])</f>
        <v>What does the Wolverine have as color?</v>
      </c>
      <c r="R3005" s="1" t="str">
        <f ca="1">IF(RAND()&gt;Table4[[#This Row],[offer1prob]], "yes", "no")</f>
        <v>yes</v>
      </c>
      <c r="S3005" s="1" t="str">
        <f ca="1">IF(RAND()&lt;Table4[[#This Row],[offer1prob]], "yes", "no")</f>
        <v>no</v>
      </c>
      <c r="T3005" s="1" t="str">
        <f ca="1">"performConversation '" &amp; Table4[[#This Row],[question]] &amp; "' '" &amp; Table4[[#This Row],[answerToAppointmentRequest]] &amp; "' '" &amp; Table4[[#This Row],[answerToMailRequest]] &amp; "'"</f>
        <v>performConversation 'What does the Wolverine have as color?' 'yes' 'no'</v>
      </c>
    </row>
    <row r="3006" spans="11:20" x14ac:dyDescent="0.25">
      <c r="K3006">
        <v>3005</v>
      </c>
      <c r="L3006" t="str">
        <f ca="1">OFFSET(Table1[[#Headers],[Template]], MOD(Table4[[#This Row],[Num]], 5)+1, 0)</f>
        <v>Why is the $ so expensive?</v>
      </c>
      <c r="M3006" t="str">
        <f ca="1">OFFSET(Table2[[#Headers],[Car]], MOD(Table4[[#This Row],[Num]], 4)+1, 0)</f>
        <v>Polecat</v>
      </c>
      <c r="N3006" t="str">
        <f ca="1">OFFSET(Table3[[#Headers],[Property]], MOD(Table4[[#This Row],[Num]], 3)+1, 0)</f>
        <v>weight</v>
      </c>
      <c r="O3006" s="1">
        <f ca="1">1/(1/VLOOKUP(Table4[[#This Row],[Template]],Table1[], 2, FALSE)+1/VLOOKUP(Table4[[#This Row],[Car]],Table2[],2,FALSE))*2</f>
        <v>0.4</v>
      </c>
      <c r="P3006" s="1">
        <f ca="1">1/(1/VLOOKUP(Table4[[#This Row],[Template]],Table1[], 3, FALSE)+1/VLOOKUP(Table4[[#This Row],[Car]],Table2[],3,FALSE))*2</f>
        <v>0.68571428571428561</v>
      </c>
      <c r="Q3006" s="1" t="str">
        <f ca="1">SUBSTITUTE(SUBSTITUTE(Table4[[#This Row],[Template]], "$", Table4[[#This Row],[Car]]), "%", Table4[[#This Row],[Property]])</f>
        <v>Why is the Polecat so expensive?</v>
      </c>
      <c r="R3006" s="1" t="str">
        <f ca="1">IF(RAND()&gt;Table4[[#This Row],[offer1prob]], "yes", "no")</f>
        <v>yes</v>
      </c>
      <c r="S3006" s="1" t="str">
        <f ca="1">IF(RAND()&lt;Table4[[#This Row],[offer1prob]], "yes", "no")</f>
        <v>no</v>
      </c>
      <c r="T3006" s="1" t="str">
        <f ca="1">"performConversation '" &amp; Table4[[#This Row],[question]] &amp; "' '" &amp; Table4[[#This Row],[answerToAppointmentRequest]] &amp; "' '" &amp; Table4[[#This Row],[answerToMailRequest]] &amp; "'"</f>
        <v>performConversation 'Why is the Polecat so expensive?' 'yes' 'no'</v>
      </c>
    </row>
    <row r="3007" spans="11:20" x14ac:dyDescent="0.25">
      <c r="K3007">
        <v>3006</v>
      </c>
      <c r="L3007" t="str">
        <f ca="1">OFFSET(Table1[[#Headers],[Template]], MOD(Table4[[#This Row],[Num]], 5)+1, 0)</f>
        <v>Do you still manufacture the $?</v>
      </c>
      <c r="M3007" t="str">
        <f ca="1">OFFSET(Table2[[#Headers],[Car]], MOD(Table4[[#This Row],[Num]], 4)+1, 0)</f>
        <v>Sea Otter</v>
      </c>
      <c r="N3007" t="str">
        <f ca="1">OFFSET(Table3[[#Headers],[Property]], MOD(Table4[[#This Row],[Num]], 3)+1, 0)</f>
        <v>mpg</v>
      </c>
      <c r="O3007" s="1">
        <f ca="1">1/(1/VLOOKUP(Table4[[#This Row],[Template]],Table1[], 2, FALSE)+1/VLOOKUP(Table4[[#This Row],[Car]],Table2[],2,FALSE))*2</f>
        <v>0.37499999999999994</v>
      </c>
      <c r="P3007" s="1">
        <f ca="1">1/(1/VLOOKUP(Table4[[#This Row],[Template]],Table1[], 3, FALSE)+1/VLOOKUP(Table4[[#This Row],[Car]],Table2[],3,FALSE))*2</f>
        <v>0.44444444444444442</v>
      </c>
      <c r="Q3007" s="1" t="str">
        <f ca="1">SUBSTITUTE(SUBSTITUTE(Table4[[#This Row],[Template]], "$", Table4[[#This Row],[Car]]), "%", Table4[[#This Row],[Property]])</f>
        <v>Do you still manufacture the Sea Otter?</v>
      </c>
      <c r="R3007" s="1" t="str">
        <f ca="1">IF(RAND()&gt;Table4[[#This Row],[offer1prob]], "yes", "no")</f>
        <v>yes</v>
      </c>
      <c r="S3007" s="1" t="str">
        <f ca="1">IF(RAND()&lt;Table4[[#This Row],[offer1prob]], "yes", "no")</f>
        <v>no</v>
      </c>
      <c r="T3007" s="1" t="str">
        <f ca="1">"performConversation '" &amp; Table4[[#This Row],[question]] &amp; "' '" &amp; Table4[[#This Row],[answerToAppointmentRequest]] &amp; "' '" &amp; Table4[[#This Row],[answerToMailRequest]] &amp; "'"</f>
        <v>performConversation 'Do you still manufacture the Sea Otter?' 'yes' 'no'</v>
      </c>
    </row>
    <row r="3008" spans="11:20" x14ac:dyDescent="0.25">
      <c r="K3008">
        <v>3007</v>
      </c>
      <c r="L3008" t="str">
        <f ca="1">OFFSET(Table1[[#Headers],[Template]], MOD(Table4[[#This Row],[Num]], 5)+1, 0)</f>
        <v>What is the % of the $?</v>
      </c>
      <c r="M3008" t="str">
        <f ca="1">OFFSET(Table2[[#Headers],[Car]], MOD(Table4[[#This Row],[Num]], 4)+1, 0)</f>
        <v>Sable</v>
      </c>
      <c r="N3008" t="str">
        <f ca="1">OFFSET(Table3[[#Headers],[Property]], MOD(Table4[[#This Row],[Num]], 3)+1, 0)</f>
        <v>color</v>
      </c>
      <c r="O3008" s="1">
        <f ca="1">1/(1/VLOOKUP(Table4[[#This Row],[Template]],Table1[], 2, FALSE)+1/VLOOKUP(Table4[[#This Row],[Car]],Table2[],2,FALSE))*2</f>
        <v>0.68571428571428561</v>
      </c>
      <c r="P3008" s="1">
        <f ca="1">1/(1/VLOOKUP(Table4[[#This Row],[Template]],Table1[], 3, FALSE)+1/VLOOKUP(Table4[[#This Row],[Car]],Table2[],3,FALSE))*2</f>
        <v>0.48</v>
      </c>
      <c r="Q3008" s="1" t="str">
        <f ca="1">SUBSTITUTE(SUBSTITUTE(Table4[[#This Row],[Template]], "$", Table4[[#This Row],[Car]]), "%", Table4[[#This Row],[Property]])</f>
        <v>What is the color of the Sable?</v>
      </c>
      <c r="R3008" s="1" t="str">
        <f ca="1">IF(RAND()&gt;Table4[[#This Row],[offer1prob]], "yes", "no")</f>
        <v>yes</v>
      </c>
      <c r="S3008" s="1" t="str">
        <f ca="1">IF(RAND()&lt;Table4[[#This Row],[offer1prob]], "yes", "no")</f>
        <v>yes</v>
      </c>
      <c r="T3008" s="1" t="str">
        <f ca="1">"performConversation '" &amp; Table4[[#This Row],[question]] &amp; "' '" &amp; Table4[[#This Row],[answerToAppointmentRequest]] &amp; "' '" &amp; Table4[[#This Row],[answerToMailRequest]] &amp; "'"</f>
        <v>performConversation 'What is the color of the Sable?' 'yes' 'yes'</v>
      </c>
    </row>
    <row r="3009" spans="11:20" x14ac:dyDescent="0.25">
      <c r="K3009">
        <v>3008</v>
      </c>
      <c r="L3009" t="str">
        <f ca="1">OFFSET(Table1[[#Headers],[Template]], MOD(Table4[[#This Row],[Num]], 5)+1, 0)</f>
        <v>The $ is crap</v>
      </c>
      <c r="M3009" t="str">
        <f ca="1">OFFSET(Table2[[#Headers],[Car]], MOD(Table4[[#This Row],[Num]], 4)+1, 0)</f>
        <v>Wolverine</v>
      </c>
      <c r="N3009" t="str">
        <f ca="1">OFFSET(Table3[[#Headers],[Property]], MOD(Table4[[#This Row],[Num]], 3)+1, 0)</f>
        <v>weight</v>
      </c>
      <c r="O3009" s="1">
        <f ca="1">1/(1/VLOOKUP(Table4[[#This Row],[Template]],Table1[], 2, FALSE)+1/VLOOKUP(Table4[[#This Row],[Car]],Table2[],2,FALSE))*2</f>
        <v>0.3</v>
      </c>
      <c r="P3009" s="1">
        <f ca="1">1/(1/VLOOKUP(Table4[[#This Row],[Template]],Table1[], 3, FALSE)+1/VLOOKUP(Table4[[#This Row],[Car]],Table2[],3,FALSE))*2</f>
        <v>0.24</v>
      </c>
      <c r="Q3009" s="1" t="str">
        <f ca="1">SUBSTITUTE(SUBSTITUTE(Table4[[#This Row],[Template]], "$", Table4[[#This Row],[Car]]), "%", Table4[[#This Row],[Property]])</f>
        <v>The Wolverine is crap</v>
      </c>
      <c r="R3009" s="1" t="str">
        <f ca="1">IF(RAND()&gt;Table4[[#This Row],[offer1prob]], "yes", "no")</f>
        <v>yes</v>
      </c>
      <c r="S3009" s="1" t="str">
        <f ca="1">IF(RAND()&lt;Table4[[#This Row],[offer1prob]], "yes", "no")</f>
        <v>yes</v>
      </c>
      <c r="T3009" s="1" t="str">
        <f ca="1">"performConversation '" &amp; Table4[[#This Row],[question]] &amp; "' '" &amp; Table4[[#This Row],[answerToAppointmentRequest]] &amp; "' '" &amp; Table4[[#This Row],[answerToMailRequest]] &amp; "'"</f>
        <v>performConversation 'The Wolverine is crap' 'yes' 'yes'</v>
      </c>
    </row>
    <row r="3010" spans="11:20" x14ac:dyDescent="0.25">
      <c r="K3010">
        <v>3009</v>
      </c>
      <c r="L3010" t="str">
        <f ca="1">OFFSET(Table1[[#Headers],[Template]], MOD(Table4[[#This Row],[Num]], 5)+1, 0)</f>
        <v>What does the $ have as %?</v>
      </c>
      <c r="M3010" t="str">
        <f ca="1">OFFSET(Table2[[#Headers],[Car]], MOD(Table4[[#This Row],[Num]], 4)+1, 0)</f>
        <v>Polecat</v>
      </c>
      <c r="N3010" t="str">
        <f ca="1">OFFSET(Table3[[#Headers],[Property]], MOD(Table4[[#This Row],[Num]], 3)+1, 0)</f>
        <v>mpg</v>
      </c>
      <c r="O3010" s="1">
        <f ca="1">1/(1/VLOOKUP(Table4[[#This Row],[Template]],Table1[], 2, FALSE)+1/VLOOKUP(Table4[[#This Row],[Car]],Table2[],2,FALSE))*2</f>
        <v>0.3428571428571428</v>
      </c>
      <c r="P3010" s="1">
        <f ca="1">1/(1/VLOOKUP(Table4[[#This Row],[Template]],Table1[], 3, FALSE)+1/VLOOKUP(Table4[[#This Row],[Car]],Table2[],3,FALSE))*2</f>
        <v>0.43636363636363629</v>
      </c>
      <c r="Q3010" s="1" t="str">
        <f ca="1">SUBSTITUTE(SUBSTITUTE(Table4[[#This Row],[Template]], "$", Table4[[#This Row],[Car]]), "%", Table4[[#This Row],[Property]])</f>
        <v>What does the Polecat have as mpg?</v>
      </c>
      <c r="R3010" s="1" t="str">
        <f ca="1">IF(RAND()&gt;Table4[[#This Row],[offer1prob]], "yes", "no")</f>
        <v>no</v>
      </c>
      <c r="S3010" s="1" t="str">
        <f ca="1">IF(RAND()&lt;Table4[[#This Row],[offer1prob]], "yes", "no")</f>
        <v>yes</v>
      </c>
      <c r="T3010" s="1" t="str">
        <f ca="1">"performConversation '" &amp; Table4[[#This Row],[question]] &amp; "' '" &amp; Table4[[#This Row],[answerToAppointmentRequest]] &amp; "' '" &amp; Table4[[#This Row],[answerToMailRequest]] &amp; "'"</f>
        <v>performConversation 'What does the Polecat have as mpg?' 'no' 'yes'</v>
      </c>
    </row>
    <row r="3011" spans="11:20" x14ac:dyDescent="0.25">
      <c r="K3011">
        <v>3010</v>
      </c>
      <c r="L3011" t="str">
        <f ca="1">OFFSET(Table1[[#Headers],[Template]], MOD(Table4[[#This Row],[Num]], 5)+1, 0)</f>
        <v>Why is the $ so expensive?</v>
      </c>
      <c r="M3011" t="str">
        <f ca="1">OFFSET(Table2[[#Headers],[Car]], MOD(Table4[[#This Row],[Num]], 4)+1, 0)</f>
        <v>Sea Otter</v>
      </c>
      <c r="N3011" t="str">
        <f ca="1">OFFSET(Table3[[#Headers],[Property]], MOD(Table4[[#This Row],[Num]], 3)+1, 0)</f>
        <v>color</v>
      </c>
      <c r="O3011" s="1">
        <f ca="1">1/(1/VLOOKUP(Table4[[#This Row],[Template]],Table1[], 2, FALSE)+1/VLOOKUP(Table4[[#This Row],[Car]],Table2[],2,FALSE))*2</f>
        <v>0.3428571428571428</v>
      </c>
      <c r="P3011" s="1">
        <f ca="1">1/(1/VLOOKUP(Table4[[#This Row],[Template]],Table1[], 3, FALSE)+1/VLOOKUP(Table4[[#This Row],[Car]],Table2[],3,FALSE))*2</f>
        <v>0.48</v>
      </c>
      <c r="Q3011" s="1" t="str">
        <f ca="1">SUBSTITUTE(SUBSTITUTE(Table4[[#This Row],[Template]], "$", Table4[[#This Row],[Car]]), "%", Table4[[#This Row],[Property]])</f>
        <v>Why is the Sea Otter so expensive?</v>
      </c>
      <c r="R3011" s="1" t="str">
        <f ca="1">IF(RAND()&gt;Table4[[#This Row],[offer1prob]], "yes", "no")</f>
        <v>no</v>
      </c>
      <c r="S3011" s="1" t="str">
        <f ca="1">IF(RAND()&lt;Table4[[#This Row],[offer1prob]], "yes", "no")</f>
        <v>no</v>
      </c>
      <c r="T3011" s="1" t="str">
        <f ca="1">"performConversation '" &amp; Table4[[#This Row],[question]] &amp; "' '" &amp; Table4[[#This Row],[answerToAppointmentRequest]] &amp; "' '" &amp; Table4[[#This Row],[answerToMailRequest]] &amp; "'"</f>
        <v>performConversation 'Why is the Sea Otter so expensive?' 'no' 'no'</v>
      </c>
    </row>
    <row r="3012" spans="11:20" x14ac:dyDescent="0.25">
      <c r="K3012">
        <v>3011</v>
      </c>
      <c r="L3012" t="str">
        <f ca="1">OFFSET(Table1[[#Headers],[Template]], MOD(Table4[[#This Row],[Num]], 5)+1, 0)</f>
        <v>Do you still manufacture the $?</v>
      </c>
      <c r="M3012" t="str">
        <f ca="1">OFFSET(Table2[[#Headers],[Car]], MOD(Table4[[#This Row],[Num]], 4)+1, 0)</f>
        <v>Sable</v>
      </c>
      <c r="N3012" t="str">
        <f ca="1">OFFSET(Table3[[#Headers],[Property]], MOD(Table4[[#This Row],[Num]], 3)+1, 0)</f>
        <v>weight</v>
      </c>
      <c r="O3012" s="1">
        <f ca="1">1/(1/VLOOKUP(Table4[[#This Row],[Template]],Table1[], 2, FALSE)+1/VLOOKUP(Table4[[#This Row],[Car]],Table2[],2,FALSE))*2</f>
        <v>0.61538461538461542</v>
      </c>
      <c r="P3012" s="1">
        <f ca="1">1/(1/VLOOKUP(Table4[[#This Row],[Template]],Table1[], 3, FALSE)+1/VLOOKUP(Table4[[#This Row],[Car]],Table2[],3,FALSE))*2</f>
        <v>0.54545454545454541</v>
      </c>
      <c r="Q3012" s="1" t="str">
        <f ca="1">SUBSTITUTE(SUBSTITUTE(Table4[[#This Row],[Template]], "$", Table4[[#This Row],[Car]]), "%", Table4[[#This Row],[Property]])</f>
        <v>Do you still manufacture the Sable?</v>
      </c>
      <c r="R3012" s="1" t="str">
        <f ca="1">IF(RAND()&gt;Table4[[#This Row],[offer1prob]], "yes", "no")</f>
        <v>yes</v>
      </c>
      <c r="S3012" s="1" t="str">
        <f ca="1">IF(RAND()&lt;Table4[[#This Row],[offer1prob]], "yes", "no")</f>
        <v>yes</v>
      </c>
      <c r="T3012" s="1" t="str">
        <f ca="1">"performConversation '" &amp; Table4[[#This Row],[question]] &amp; "' '" &amp; Table4[[#This Row],[answerToAppointmentRequest]] &amp; "' '" &amp; Table4[[#This Row],[answerToMailRequest]] &amp; "'"</f>
        <v>performConversation 'Do you still manufacture the Sable?' 'yes' 'yes'</v>
      </c>
    </row>
    <row r="3013" spans="11:20" x14ac:dyDescent="0.25">
      <c r="K3013">
        <v>3012</v>
      </c>
      <c r="L3013" t="str">
        <f ca="1">OFFSET(Table1[[#Headers],[Template]], MOD(Table4[[#This Row],[Num]], 5)+1, 0)</f>
        <v>What is the % of the $?</v>
      </c>
      <c r="M3013" t="str">
        <f ca="1">OFFSET(Table2[[#Headers],[Car]], MOD(Table4[[#This Row],[Num]], 4)+1, 0)</f>
        <v>Wolverine</v>
      </c>
      <c r="N3013" t="str">
        <f ca="1">OFFSET(Table3[[#Headers],[Property]], MOD(Table4[[#This Row],[Num]], 3)+1, 0)</f>
        <v>mpg</v>
      </c>
      <c r="O3013" s="1">
        <f ca="1">1/(1/VLOOKUP(Table4[[#This Row],[Template]],Table1[], 2, FALSE)+1/VLOOKUP(Table4[[#This Row],[Car]],Table2[],2,FALSE))*2</f>
        <v>0.6</v>
      </c>
      <c r="P3013" s="1">
        <f ca="1">1/(1/VLOOKUP(Table4[[#This Row],[Template]],Table1[], 3, FALSE)+1/VLOOKUP(Table4[[#This Row],[Car]],Table2[],3,FALSE))*2</f>
        <v>0.3428571428571428</v>
      </c>
      <c r="Q3013" s="1" t="str">
        <f ca="1">SUBSTITUTE(SUBSTITUTE(Table4[[#This Row],[Template]], "$", Table4[[#This Row],[Car]]), "%", Table4[[#This Row],[Property]])</f>
        <v>What is the mpg of the Wolverine?</v>
      </c>
      <c r="R3013" s="1" t="str">
        <f ca="1">IF(RAND()&gt;Table4[[#This Row],[offer1prob]], "yes", "no")</f>
        <v>yes</v>
      </c>
      <c r="S3013" s="1" t="str">
        <f ca="1">IF(RAND()&lt;Table4[[#This Row],[offer1prob]], "yes", "no")</f>
        <v>no</v>
      </c>
      <c r="T3013" s="1" t="str">
        <f ca="1">"performConversation '" &amp; Table4[[#This Row],[question]] &amp; "' '" &amp; Table4[[#This Row],[answerToAppointmentRequest]] &amp; "' '" &amp; Table4[[#This Row],[answerToMailRequest]] &amp; "'"</f>
        <v>performConversation 'What is the mpg of the Wolverine?' 'yes' 'no'</v>
      </c>
    </row>
    <row r="3014" spans="11:20" x14ac:dyDescent="0.25">
      <c r="K3014">
        <v>3013</v>
      </c>
      <c r="L3014" t="str">
        <f ca="1">OFFSET(Table1[[#Headers],[Template]], MOD(Table4[[#This Row],[Num]], 5)+1, 0)</f>
        <v>The $ is crap</v>
      </c>
      <c r="M3014" t="str">
        <f ca="1">OFFSET(Table2[[#Headers],[Car]], MOD(Table4[[#This Row],[Num]], 4)+1, 0)</f>
        <v>Polecat</v>
      </c>
      <c r="N3014" t="str">
        <f ca="1">OFFSET(Table3[[#Headers],[Property]], MOD(Table4[[#This Row],[Num]], 3)+1, 0)</f>
        <v>color</v>
      </c>
      <c r="O3014" s="1">
        <f ca="1">1/(1/VLOOKUP(Table4[[#This Row],[Template]],Table1[], 2, FALSE)+1/VLOOKUP(Table4[[#This Row],[Car]],Table2[],2,FALSE))*2</f>
        <v>0.26666666666666666</v>
      </c>
      <c r="P3014" s="1">
        <f ca="1">1/(1/VLOOKUP(Table4[[#This Row],[Template]],Table1[], 3, FALSE)+1/VLOOKUP(Table4[[#This Row],[Car]],Table2[],3,FALSE))*2</f>
        <v>0.32</v>
      </c>
      <c r="Q3014" s="1" t="str">
        <f ca="1">SUBSTITUTE(SUBSTITUTE(Table4[[#This Row],[Template]], "$", Table4[[#This Row],[Car]]), "%", Table4[[#This Row],[Property]])</f>
        <v>The Polecat is crap</v>
      </c>
      <c r="R3014" s="1" t="str">
        <f ca="1">IF(RAND()&gt;Table4[[#This Row],[offer1prob]], "yes", "no")</f>
        <v>yes</v>
      </c>
      <c r="S3014" s="1" t="str">
        <f ca="1">IF(RAND()&lt;Table4[[#This Row],[offer1prob]], "yes", "no")</f>
        <v>no</v>
      </c>
      <c r="T3014" s="1" t="str">
        <f ca="1">"performConversation '" &amp; Table4[[#This Row],[question]] &amp; "' '" &amp; Table4[[#This Row],[answerToAppointmentRequest]] &amp; "' '" &amp; Table4[[#This Row],[answerToMailRequest]] &amp; "'"</f>
        <v>performConversation 'The Polecat is crap' 'yes' 'no'</v>
      </c>
    </row>
    <row r="3015" spans="11:20" x14ac:dyDescent="0.25">
      <c r="K3015">
        <v>3014</v>
      </c>
      <c r="L3015" t="str">
        <f ca="1">OFFSET(Table1[[#Headers],[Template]], MOD(Table4[[#This Row],[Num]], 5)+1, 0)</f>
        <v>What does the $ have as %?</v>
      </c>
      <c r="M3015" t="str">
        <f ca="1">OFFSET(Table2[[#Headers],[Car]], MOD(Table4[[#This Row],[Num]], 4)+1, 0)</f>
        <v>Sea Otter</v>
      </c>
      <c r="N3015" t="str">
        <f ca="1">OFFSET(Table3[[#Headers],[Property]], MOD(Table4[[#This Row],[Num]], 3)+1, 0)</f>
        <v>weight</v>
      </c>
      <c r="O3015" s="1">
        <f ca="1">1/(1/VLOOKUP(Table4[[#This Row],[Template]],Table1[], 2, FALSE)+1/VLOOKUP(Table4[[#This Row],[Car]],Table2[],2,FALSE))*2</f>
        <v>0.3</v>
      </c>
      <c r="P3015" s="1">
        <f ca="1">1/(1/VLOOKUP(Table4[[#This Row],[Template]],Table1[], 3, FALSE)+1/VLOOKUP(Table4[[#This Row],[Car]],Table2[],3,FALSE))*2</f>
        <v>0.3428571428571428</v>
      </c>
      <c r="Q3015" s="1" t="str">
        <f ca="1">SUBSTITUTE(SUBSTITUTE(Table4[[#This Row],[Template]], "$", Table4[[#This Row],[Car]]), "%", Table4[[#This Row],[Property]])</f>
        <v>What does the Sea Otter have as weight?</v>
      </c>
      <c r="R3015" s="1" t="str">
        <f ca="1">IF(RAND()&gt;Table4[[#This Row],[offer1prob]], "yes", "no")</f>
        <v>yes</v>
      </c>
      <c r="S3015" s="1" t="str">
        <f ca="1">IF(RAND()&lt;Table4[[#This Row],[offer1prob]], "yes", "no")</f>
        <v>no</v>
      </c>
      <c r="T3015" s="1" t="str">
        <f ca="1">"performConversation '" &amp; Table4[[#This Row],[question]] &amp; "' '" &amp; Table4[[#This Row],[answerToAppointmentRequest]] &amp; "' '" &amp; Table4[[#This Row],[answerToMailRequest]] &amp; "'"</f>
        <v>performConversation 'What does the Sea Otter have as weight?' 'yes' 'no'</v>
      </c>
    </row>
    <row r="3016" spans="11:20" x14ac:dyDescent="0.25">
      <c r="K3016">
        <v>3015</v>
      </c>
      <c r="L3016" t="str">
        <f ca="1">OFFSET(Table1[[#Headers],[Template]], MOD(Table4[[#This Row],[Num]], 5)+1, 0)</f>
        <v>Why is the $ so expensive?</v>
      </c>
      <c r="M3016" t="str">
        <f ca="1">OFFSET(Table2[[#Headers],[Car]], MOD(Table4[[#This Row],[Num]], 4)+1, 0)</f>
        <v>Sable</v>
      </c>
      <c r="N3016" t="str">
        <f ca="1">OFFSET(Table3[[#Headers],[Property]], MOD(Table4[[#This Row],[Num]], 3)+1, 0)</f>
        <v>mpg</v>
      </c>
      <c r="O3016" s="1">
        <f ca="1">1/(1/VLOOKUP(Table4[[#This Row],[Template]],Table1[], 2, FALSE)+1/VLOOKUP(Table4[[#This Row],[Car]],Table2[],2,FALSE))*2</f>
        <v>0.53333333333333333</v>
      </c>
      <c r="P3016" s="1">
        <f ca="1">1/(1/VLOOKUP(Table4[[#This Row],[Template]],Table1[], 3, FALSE)+1/VLOOKUP(Table4[[#This Row],[Car]],Table2[],3,FALSE))*2</f>
        <v>0.6</v>
      </c>
      <c r="Q3016" s="1" t="str">
        <f ca="1">SUBSTITUTE(SUBSTITUTE(Table4[[#This Row],[Template]], "$", Table4[[#This Row],[Car]]), "%", Table4[[#This Row],[Property]])</f>
        <v>Why is the Sable so expensive?</v>
      </c>
      <c r="R3016" s="1" t="str">
        <f ca="1">IF(RAND()&gt;Table4[[#This Row],[offer1prob]], "yes", "no")</f>
        <v>yes</v>
      </c>
      <c r="S3016" s="1" t="str">
        <f ca="1">IF(RAND()&lt;Table4[[#This Row],[offer1prob]], "yes", "no")</f>
        <v>yes</v>
      </c>
      <c r="T3016" s="1" t="str">
        <f ca="1">"performConversation '" &amp; Table4[[#This Row],[question]] &amp; "' '" &amp; Table4[[#This Row],[answerToAppointmentRequest]] &amp; "' '" &amp; Table4[[#This Row],[answerToMailRequest]] &amp; "'"</f>
        <v>performConversation 'Why is the Sable so expensive?' 'yes' 'yes'</v>
      </c>
    </row>
    <row r="3017" spans="11:20" x14ac:dyDescent="0.25">
      <c r="K3017">
        <v>3016</v>
      </c>
      <c r="L3017" t="str">
        <f ca="1">OFFSET(Table1[[#Headers],[Template]], MOD(Table4[[#This Row],[Num]], 5)+1, 0)</f>
        <v>Do you still manufacture the $?</v>
      </c>
      <c r="M3017" t="str">
        <f ca="1">OFFSET(Table2[[#Headers],[Car]], MOD(Table4[[#This Row],[Num]], 4)+1, 0)</f>
        <v>Wolverine</v>
      </c>
      <c r="N3017" t="str">
        <f ca="1">OFFSET(Table3[[#Headers],[Property]], MOD(Table4[[#This Row],[Num]], 3)+1, 0)</f>
        <v>color</v>
      </c>
      <c r="O3017" s="1">
        <f ca="1">1/(1/VLOOKUP(Table4[[#This Row],[Template]],Table1[], 2, FALSE)+1/VLOOKUP(Table4[[#This Row],[Car]],Table2[],2,FALSE))*2</f>
        <v>0.54545454545454541</v>
      </c>
      <c r="P3017" s="1">
        <f ca="1">1/(1/VLOOKUP(Table4[[#This Row],[Template]],Table1[], 3, FALSE)+1/VLOOKUP(Table4[[#This Row],[Car]],Table2[],3,FALSE))*2</f>
        <v>0.37499999999999994</v>
      </c>
      <c r="Q3017" s="1" t="str">
        <f ca="1">SUBSTITUTE(SUBSTITUTE(Table4[[#This Row],[Template]], "$", Table4[[#This Row],[Car]]), "%", Table4[[#This Row],[Property]])</f>
        <v>Do you still manufacture the Wolverine?</v>
      </c>
      <c r="R3017" s="1" t="str">
        <f ca="1">IF(RAND()&gt;Table4[[#This Row],[offer1prob]], "yes", "no")</f>
        <v>yes</v>
      </c>
      <c r="S3017" s="1" t="str">
        <f ca="1">IF(RAND()&lt;Table4[[#This Row],[offer1prob]], "yes", "no")</f>
        <v>no</v>
      </c>
      <c r="T3017" s="1" t="str">
        <f ca="1">"performConversation '" &amp; Table4[[#This Row],[question]] &amp; "' '" &amp; Table4[[#This Row],[answerToAppointmentRequest]] &amp; "' '" &amp; Table4[[#This Row],[answerToMailRequest]] &amp; "'"</f>
        <v>performConversation 'Do you still manufacture the Wolverine?' 'yes' 'no'</v>
      </c>
    </row>
    <row r="3018" spans="11:20" x14ac:dyDescent="0.25">
      <c r="K3018">
        <v>3017</v>
      </c>
      <c r="L3018" t="str">
        <f ca="1">OFFSET(Table1[[#Headers],[Template]], MOD(Table4[[#This Row],[Num]], 5)+1, 0)</f>
        <v>What is the % of the $?</v>
      </c>
      <c r="M3018" t="str">
        <f ca="1">OFFSET(Table2[[#Headers],[Car]], MOD(Table4[[#This Row],[Num]], 4)+1, 0)</f>
        <v>Polecat</v>
      </c>
      <c r="N3018" t="str">
        <f ca="1">OFFSET(Table3[[#Headers],[Property]], MOD(Table4[[#This Row],[Num]], 3)+1, 0)</f>
        <v>weight</v>
      </c>
      <c r="O3018" s="1">
        <f ca="1">1/(1/VLOOKUP(Table4[[#This Row],[Template]],Table1[], 2, FALSE)+1/VLOOKUP(Table4[[#This Row],[Car]],Table2[],2,FALSE))*2</f>
        <v>0.48</v>
      </c>
      <c r="P3018" s="1">
        <f ca="1">1/(1/VLOOKUP(Table4[[#This Row],[Template]],Table1[], 3, FALSE)+1/VLOOKUP(Table4[[#This Row],[Car]],Table2[],3,FALSE))*2</f>
        <v>0.53333333333333333</v>
      </c>
      <c r="Q3018" s="1" t="str">
        <f ca="1">SUBSTITUTE(SUBSTITUTE(Table4[[#This Row],[Template]], "$", Table4[[#This Row],[Car]]), "%", Table4[[#This Row],[Property]])</f>
        <v>What is the weight of the Polecat?</v>
      </c>
      <c r="R3018" s="1" t="str">
        <f ca="1">IF(RAND()&gt;Table4[[#This Row],[offer1prob]], "yes", "no")</f>
        <v>yes</v>
      </c>
      <c r="S3018" s="1" t="str">
        <f ca="1">IF(RAND()&lt;Table4[[#This Row],[offer1prob]], "yes", "no")</f>
        <v>no</v>
      </c>
      <c r="T3018" s="1" t="str">
        <f ca="1">"performConversation '" &amp; Table4[[#This Row],[question]] &amp; "' '" &amp; Table4[[#This Row],[answerToAppointmentRequest]] &amp; "' '" &amp; Table4[[#This Row],[answerToMailRequest]] &amp; "'"</f>
        <v>performConversation 'What is the weight of the Polecat?' 'yes' 'no'</v>
      </c>
    </row>
    <row r="3019" spans="11:20" x14ac:dyDescent="0.25">
      <c r="K3019">
        <v>3018</v>
      </c>
      <c r="L3019" t="str">
        <f ca="1">OFFSET(Table1[[#Headers],[Template]], MOD(Table4[[#This Row],[Num]], 5)+1, 0)</f>
        <v>The $ is crap</v>
      </c>
      <c r="M3019" t="str">
        <f ca="1">OFFSET(Table2[[#Headers],[Car]], MOD(Table4[[#This Row],[Num]], 4)+1, 0)</f>
        <v>Sea Otter</v>
      </c>
      <c r="N3019" t="str">
        <f ca="1">OFFSET(Table3[[#Headers],[Property]], MOD(Table4[[#This Row],[Num]], 3)+1, 0)</f>
        <v>mpg</v>
      </c>
      <c r="O3019" s="1">
        <f ca="1">1/(1/VLOOKUP(Table4[[#This Row],[Template]],Table1[], 2, FALSE)+1/VLOOKUP(Table4[[#This Row],[Car]],Table2[],2,FALSE))*2</f>
        <v>0.24</v>
      </c>
      <c r="P3019" s="1">
        <f ca="1">1/(1/VLOOKUP(Table4[[#This Row],[Template]],Table1[], 3, FALSE)+1/VLOOKUP(Table4[[#This Row],[Car]],Table2[],3,FALSE))*2</f>
        <v>0.26666666666666666</v>
      </c>
      <c r="Q3019" s="1" t="str">
        <f ca="1">SUBSTITUTE(SUBSTITUTE(Table4[[#This Row],[Template]], "$", Table4[[#This Row],[Car]]), "%", Table4[[#This Row],[Property]])</f>
        <v>The Sea Otter is crap</v>
      </c>
      <c r="R3019" s="1" t="str">
        <f ca="1">IF(RAND()&gt;Table4[[#This Row],[offer1prob]], "yes", "no")</f>
        <v>yes</v>
      </c>
      <c r="S3019" s="1" t="str">
        <f ca="1">IF(RAND()&lt;Table4[[#This Row],[offer1prob]], "yes", "no")</f>
        <v>yes</v>
      </c>
      <c r="T3019" s="1" t="str">
        <f ca="1">"performConversation '" &amp; Table4[[#This Row],[question]] &amp; "' '" &amp; Table4[[#This Row],[answerToAppointmentRequest]] &amp; "' '" &amp; Table4[[#This Row],[answerToMailRequest]] &amp; "'"</f>
        <v>performConversation 'The Sea Otter is crap' 'yes' 'yes'</v>
      </c>
    </row>
    <row r="3020" spans="11:20" x14ac:dyDescent="0.25">
      <c r="K3020">
        <v>3019</v>
      </c>
      <c r="L3020" t="str">
        <f ca="1">OFFSET(Table1[[#Headers],[Template]], MOD(Table4[[#This Row],[Num]], 5)+1, 0)</f>
        <v>What does the $ have as %?</v>
      </c>
      <c r="M3020" t="str">
        <f ca="1">OFFSET(Table2[[#Headers],[Car]], MOD(Table4[[#This Row],[Num]], 4)+1, 0)</f>
        <v>Sable</v>
      </c>
      <c r="N3020" t="str">
        <f ca="1">OFFSET(Table3[[#Headers],[Property]], MOD(Table4[[#This Row],[Num]], 3)+1, 0)</f>
        <v>color</v>
      </c>
      <c r="O3020" s="1">
        <f ca="1">1/(1/VLOOKUP(Table4[[#This Row],[Template]],Table1[], 2, FALSE)+1/VLOOKUP(Table4[[#This Row],[Car]],Table2[],2,FALSE))*2</f>
        <v>0.43636363636363629</v>
      </c>
      <c r="P3020" s="1">
        <f ca="1">1/(1/VLOOKUP(Table4[[#This Row],[Template]],Table1[], 3, FALSE)+1/VLOOKUP(Table4[[#This Row],[Car]],Table2[],3,FALSE))*2</f>
        <v>0.4</v>
      </c>
      <c r="Q3020" s="1" t="str">
        <f ca="1">SUBSTITUTE(SUBSTITUTE(Table4[[#This Row],[Template]], "$", Table4[[#This Row],[Car]]), "%", Table4[[#This Row],[Property]])</f>
        <v>What does the Sable have as color?</v>
      </c>
      <c r="R3020" s="1" t="str">
        <f ca="1">IF(RAND()&gt;Table4[[#This Row],[offer1prob]], "yes", "no")</f>
        <v>yes</v>
      </c>
      <c r="S3020" s="1" t="str">
        <f ca="1">IF(RAND()&lt;Table4[[#This Row],[offer1prob]], "yes", "no")</f>
        <v>no</v>
      </c>
      <c r="T3020" s="1" t="str">
        <f ca="1">"performConversation '" &amp; Table4[[#This Row],[question]] &amp; "' '" &amp; Table4[[#This Row],[answerToAppointmentRequest]] &amp; "' '" &amp; Table4[[#This Row],[answerToMailRequest]] &amp; "'"</f>
        <v>performConversation 'What does the Sable have as color?' 'yes' 'no'</v>
      </c>
    </row>
    <row r="3021" spans="11:20" x14ac:dyDescent="0.25">
      <c r="K3021">
        <v>3020</v>
      </c>
      <c r="L3021" t="str">
        <f ca="1">OFFSET(Table1[[#Headers],[Template]], MOD(Table4[[#This Row],[Num]], 5)+1, 0)</f>
        <v>Why is the $ so expensive?</v>
      </c>
      <c r="M3021" t="str">
        <f ca="1">OFFSET(Table2[[#Headers],[Car]], MOD(Table4[[#This Row],[Num]], 4)+1, 0)</f>
        <v>Wolverine</v>
      </c>
      <c r="N3021" t="str">
        <f ca="1">OFFSET(Table3[[#Headers],[Property]], MOD(Table4[[#This Row],[Num]], 3)+1, 0)</f>
        <v>weight</v>
      </c>
      <c r="O3021" s="1">
        <f ca="1">1/(1/VLOOKUP(Table4[[#This Row],[Template]],Table1[], 2, FALSE)+1/VLOOKUP(Table4[[#This Row],[Car]],Table2[],2,FALSE))*2</f>
        <v>0.48</v>
      </c>
      <c r="P3021" s="1">
        <f ca="1">1/(1/VLOOKUP(Table4[[#This Row],[Template]],Table1[], 3, FALSE)+1/VLOOKUP(Table4[[#This Row],[Car]],Table2[],3,FALSE))*2</f>
        <v>0.4</v>
      </c>
      <c r="Q3021" s="1" t="str">
        <f ca="1">SUBSTITUTE(SUBSTITUTE(Table4[[#This Row],[Template]], "$", Table4[[#This Row],[Car]]), "%", Table4[[#This Row],[Property]])</f>
        <v>Why is the Wolverine so expensive?</v>
      </c>
      <c r="R3021" s="1" t="str">
        <f ca="1">IF(RAND()&gt;Table4[[#This Row],[offer1prob]], "yes", "no")</f>
        <v>no</v>
      </c>
      <c r="S3021" s="1" t="str">
        <f ca="1">IF(RAND()&lt;Table4[[#This Row],[offer1prob]], "yes", "no")</f>
        <v>yes</v>
      </c>
      <c r="T3021" s="1" t="str">
        <f ca="1">"performConversation '" &amp; Table4[[#This Row],[question]] &amp; "' '" &amp; Table4[[#This Row],[answerToAppointmentRequest]] &amp; "' '" &amp; Table4[[#This Row],[answerToMailRequest]] &amp; "'"</f>
        <v>performConversation 'Why is the Wolverine so expensive?' 'no' 'yes'</v>
      </c>
    </row>
    <row r="3022" spans="11:20" x14ac:dyDescent="0.25">
      <c r="K3022">
        <v>3021</v>
      </c>
      <c r="L3022" t="str">
        <f ca="1">OFFSET(Table1[[#Headers],[Template]], MOD(Table4[[#This Row],[Num]], 5)+1, 0)</f>
        <v>Do you still manufacture the $?</v>
      </c>
      <c r="M3022" t="str">
        <f ca="1">OFFSET(Table2[[#Headers],[Car]], MOD(Table4[[#This Row],[Num]], 4)+1, 0)</f>
        <v>Polecat</v>
      </c>
      <c r="N3022" t="str">
        <f ca="1">OFFSET(Table3[[#Headers],[Property]], MOD(Table4[[#This Row],[Num]], 3)+1, 0)</f>
        <v>mpg</v>
      </c>
      <c r="O3022" s="1">
        <f ca="1">1/(1/VLOOKUP(Table4[[#This Row],[Template]],Table1[], 2, FALSE)+1/VLOOKUP(Table4[[#This Row],[Car]],Table2[],2,FALSE))*2</f>
        <v>0.44444444444444442</v>
      </c>
      <c r="P3022" s="1">
        <f ca="1">1/(1/VLOOKUP(Table4[[#This Row],[Template]],Table1[], 3, FALSE)+1/VLOOKUP(Table4[[#This Row],[Car]],Table2[],3,FALSE))*2</f>
        <v>0.61538461538461542</v>
      </c>
      <c r="Q3022" s="1" t="str">
        <f ca="1">SUBSTITUTE(SUBSTITUTE(Table4[[#This Row],[Template]], "$", Table4[[#This Row],[Car]]), "%", Table4[[#This Row],[Property]])</f>
        <v>Do you still manufacture the Polecat?</v>
      </c>
      <c r="R3022" s="1" t="str">
        <f ca="1">IF(RAND()&gt;Table4[[#This Row],[offer1prob]], "yes", "no")</f>
        <v>no</v>
      </c>
      <c r="S3022" s="1" t="str">
        <f ca="1">IF(RAND()&lt;Table4[[#This Row],[offer1prob]], "yes", "no")</f>
        <v>no</v>
      </c>
      <c r="T3022" s="1" t="str">
        <f ca="1">"performConversation '" &amp; Table4[[#This Row],[question]] &amp; "' '" &amp; Table4[[#This Row],[answerToAppointmentRequest]] &amp; "' '" &amp; Table4[[#This Row],[answerToMailRequest]] &amp; "'"</f>
        <v>performConversation 'Do you still manufacture the Polecat?' 'no' 'no'</v>
      </c>
    </row>
    <row r="3023" spans="11:20" x14ac:dyDescent="0.25">
      <c r="K3023">
        <v>3022</v>
      </c>
      <c r="L3023" t="str">
        <f ca="1">OFFSET(Table1[[#Headers],[Template]], MOD(Table4[[#This Row],[Num]], 5)+1, 0)</f>
        <v>What is the % of the $?</v>
      </c>
      <c r="M3023" t="str">
        <f ca="1">OFFSET(Table2[[#Headers],[Car]], MOD(Table4[[#This Row],[Num]], 4)+1, 0)</f>
        <v>Sea Otter</v>
      </c>
      <c r="N3023" t="str">
        <f ca="1">OFFSET(Table3[[#Headers],[Property]], MOD(Table4[[#This Row],[Num]], 3)+1, 0)</f>
        <v>color</v>
      </c>
      <c r="O3023" s="1">
        <f ca="1">1/(1/VLOOKUP(Table4[[#This Row],[Template]],Table1[], 2, FALSE)+1/VLOOKUP(Table4[[#This Row],[Car]],Table2[],2,FALSE))*2</f>
        <v>0.4</v>
      </c>
      <c r="P3023" s="1">
        <f ca="1">1/(1/VLOOKUP(Table4[[#This Row],[Template]],Table1[], 3, FALSE)+1/VLOOKUP(Table4[[#This Row],[Car]],Table2[],3,FALSE))*2</f>
        <v>0.4</v>
      </c>
      <c r="Q3023" s="1" t="str">
        <f ca="1">SUBSTITUTE(SUBSTITUTE(Table4[[#This Row],[Template]], "$", Table4[[#This Row],[Car]]), "%", Table4[[#This Row],[Property]])</f>
        <v>What is the color of the Sea Otter?</v>
      </c>
      <c r="R3023" s="1" t="str">
        <f ca="1">IF(RAND()&gt;Table4[[#This Row],[offer1prob]], "yes", "no")</f>
        <v>no</v>
      </c>
      <c r="S3023" s="1" t="str">
        <f ca="1">IF(RAND()&lt;Table4[[#This Row],[offer1prob]], "yes", "no")</f>
        <v>yes</v>
      </c>
      <c r="T3023" s="1" t="str">
        <f ca="1">"performConversation '" &amp; Table4[[#This Row],[question]] &amp; "' '" &amp; Table4[[#This Row],[answerToAppointmentRequest]] &amp; "' '" &amp; Table4[[#This Row],[answerToMailRequest]] &amp; "'"</f>
        <v>performConversation 'What is the color of the Sea Otter?' 'no' 'yes'</v>
      </c>
    </row>
    <row r="3024" spans="11:20" x14ac:dyDescent="0.25">
      <c r="K3024">
        <v>3023</v>
      </c>
      <c r="L3024" t="str">
        <f ca="1">OFFSET(Table1[[#Headers],[Template]], MOD(Table4[[#This Row],[Num]], 5)+1, 0)</f>
        <v>The $ is crap</v>
      </c>
      <c r="M3024" t="str">
        <f ca="1">OFFSET(Table2[[#Headers],[Car]], MOD(Table4[[#This Row],[Num]], 4)+1, 0)</f>
        <v>Sable</v>
      </c>
      <c r="N3024" t="str">
        <f ca="1">OFFSET(Table3[[#Headers],[Property]], MOD(Table4[[#This Row],[Num]], 3)+1, 0)</f>
        <v>weight</v>
      </c>
      <c r="O3024" s="1">
        <f ca="1">1/(1/VLOOKUP(Table4[[#This Row],[Template]],Table1[], 2, FALSE)+1/VLOOKUP(Table4[[#This Row],[Car]],Table2[],2,FALSE))*2</f>
        <v>0.32</v>
      </c>
      <c r="P3024" s="1">
        <f ca="1">1/(1/VLOOKUP(Table4[[#This Row],[Template]],Table1[], 3, FALSE)+1/VLOOKUP(Table4[[#This Row],[Car]],Table2[],3,FALSE))*2</f>
        <v>0.3</v>
      </c>
      <c r="Q3024" s="1" t="str">
        <f ca="1">SUBSTITUTE(SUBSTITUTE(Table4[[#This Row],[Template]], "$", Table4[[#This Row],[Car]]), "%", Table4[[#This Row],[Property]])</f>
        <v>The Sable is crap</v>
      </c>
      <c r="R3024" s="1" t="str">
        <f ca="1">IF(RAND()&gt;Table4[[#This Row],[offer1prob]], "yes", "no")</f>
        <v>no</v>
      </c>
      <c r="S3024" s="1" t="str">
        <f ca="1">IF(RAND()&lt;Table4[[#This Row],[offer1prob]], "yes", "no")</f>
        <v>no</v>
      </c>
      <c r="T3024" s="1" t="str">
        <f ca="1">"performConversation '" &amp; Table4[[#This Row],[question]] &amp; "' '" &amp; Table4[[#This Row],[answerToAppointmentRequest]] &amp; "' '" &amp; Table4[[#This Row],[answerToMailRequest]] &amp; "'"</f>
        <v>performConversation 'The Sable is crap' 'no' 'no'</v>
      </c>
    </row>
    <row r="3025" spans="11:20" x14ac:dyDescent="0.25">
      <c r="K3025">
        <v>3024</v>
      </c>
      <c r="L3025" t="str">
        <f ca="1">OFFSET(Table1[[#Headers],[Template]], MOD(Table4[[#This Row],[Num]], 5)+1, 0)</f>
        <v>What does the $ have as %?</v>
      </c>
      <c r="M3025" t="str">
        <f ca="1">OFFSET(Table2[[#Headers],[Car]], MOD(Table4[[#This Row],[Num]], 4)+1, 0)</f>
        <v>Wolverine</v>
      </c>
      <c r="N3025" t="str">
        <f ca="1">OFFSET(Table3[[#Headers],[Property]], MOD(Table4[[#This Row],[Num]], 3)+1, 0)</f>
        <v>mpg</v>
      </c>
      <c r="O3025" s="1">
        <f ca="1">1/(1/VLOOKUP(Table4[[#This Row],[Template]],Table1[], 2, FALSE)+1/VLOOKUP(Table4[[#This Row],[Car]],Table2[],2,FALSE))*2</f>
        <v>0.4</v>
      </c>
      <c r="P3025" s="1">
        <f ca="1">1/(1/VLOOKUP(Table4[[#This Row],[Template]],Table1[], 3, FALSE)+1/VLOOKUP(Table4[[#This Row],[Car]],Table2[],3,FALSE))*2</f>
        <v>0.3</v>
      </c>
      <c r="Q3025" s="1" t="str">
        <f ca="1">SUBSTITUTE(SUBSTITUTE(Table4[[#This Row],[Template]], "$", Table4[[#This Row],[Car]]), "%", Table4[[#This Row],[Property]])</f>
        <v>What does the Wolverine have as mpg?</v>
      </c>
      <c r="R3025" s="1" t="str">
        <f ca="1">IF(RAND()&gt;Table4[[#This Row],[offer1prob]], "yes", "no")</f>
        <v>yes</v>
      </c>
      <c r="S3025" s="1" t="str">
        <f ca="1">IF(RAND()&lt;Table4[[#This Row],[offer1prob]], "yes", "no")</f>
        <v>no</v>
      </c>
      <c r="T3025" s="1" t="str">
        <f ca="1">"performConversation '" &amp; Table4[[#This Row],[question]] &amp; "' '" &amp; Table4[[#This Row],[answerToAppointmentRequest]] &amp; "' '" &amp; Table4[[#This Row],[answerToMailRequest]] &amp; "'"</f>
        <v>performConversation 'What does the Wolverine have as mpg?' 'yes' 'no'</v>
      </c>
    </row>
    <row r="3026" spans="11:20" x14ac:dyDescent="0.25">
      <c r="K3026">
        <v>3025</v>
      </c>
      <c r="L3026" t="str">
        <f ca="1">OFFSET(Table1[[#Headers],[Template]], MOD(Table4[[#This Row],[Num]], 5)+1, 0)</f>
        <v>Why is the $ so expensive?</v>
      </c>
      <c r="M3026" t="str">
        <f ca="1">OFFSET(Table2[[#Headers],[Car]], MOD(Table4[[#This Row],[Num]], 4)+1, 0)</f>
        <v>Polecat</v>
      </c>
      <c r="N3026" t="str">
        <f ca="1">OFFSET(Table3[[#Headers],[Property]], MOD(Table4[[#This Row],[Num]], 3)+1, 0)</f>
        <v>color</v>
      </c>
      <c r="O3026" s="1">
        <f ca="1">1/(1/VLOOKUP(Table4[[#This Row],[Template]],Table1[], 2, FALSE)+1/VLOOKUP(Table4[[#This Row],[Car]],Table2[],2,FALSE))*2</f>
        <v>0.4</v>
      </c>
      <c r="P3026" s="1">
        <f ca="1">1/(1/VLOOKUP(Table4[[#This Row],[Template]],Table1[], 3, FALSE)+1/VLOOKUP(Table4[[#This Row],[Car]],Table2[],3,FALSE))*2</f>
        <v>0.68571428571428561</v>
      </c>
      <c r="Q3026" s="1" t="str">
        <f ca="1">SUBSTITUTE(SUBSTITUTE(Table4[[#This Row],[Template]], "$", Table4[[#This Row],[Car]]), "%", Table4[[#This Row],[Property]])</f>
        <v>Why is the Polecat so expensive?</v>
      </c>
      <c r="R3026" s="1" t="str">
        <f ca="1">IF(RAND()&gt;Table4[[#This Row],[offer1prob]], "yes", "no")</f>
        <v>no</v>
      </c>
      <c r="S3026" s="1" t="str">
        <f ca="1">IF(RAND()&lt;Table4[[#This Row],[offer1prob]], "yes", "no")</f>
        <v>no</v>
      </c>
      <c r="T3026" s="1" t="str">
        <f ca="1">"performConversation '" &amp; Table4[[#This Row],[question]] &amp; "' '" &amp; Table4[[#This Row],[answerToAppointmentRequest]] &amp; "' '" &amp; Table4[[#This Row],[answerToMailRequest]] &amp; "'"</f>
        <v>performConversation 'Why is the Polecat so expensive?' 'no' 'no'</v>
      </c>
    </row>
    <row r="3027" spans="11:20" x14ac:dyDescent="0.25">
      <c r="K3027">
        <v>3026</v>
      </c>
      <c r="L3027" t="str">
        <f ca="1">OFFSET(Table1[[#Headers],[Template]], MOD(Table4[[#This Row],[Num]], 5)+1, 0)</f>
        <v>Do you still manufacture the $?</v>
      </c>
      <c r="M3027" t="str">
        <f ca="1">OFFSET(Table2[[#Headers],[Car]], MOD(Table4[[#This Row],[Num]], 4)+1, 0)</f>
        <v>Sea Otter</v>
      </c>
      <c r="N3027" t="str">
        <f ca="1">OFFSET(Table3[[#Headers],[Property]], MOD(Table4[[#This Row],[Num]], 3)+1, 0)</f>
        <v>weight</v>
      </c>
      <c r="O3027" s="1">
        <f ca="1">1/(1/VLOOKUP(Table4[[#This Row],[Template]],Table1[], 2, FALSE)+1/VLOOKUP(Table4[[#This Row],[Car]],Table2[],2,FALSE))*2</f>
        <v>0.37499999999999994</v>
      </c>
      <c r="P3027" s="1">
        <f ca="1">1/(1/VLOOKUP(Table4[[#This Row],[Template]],Table1[], 3, FALSE)+1/VLOOKUP(Table4[[#This Row],[Car]],Table2[],3,FALSE))*2</f>
        <v>0.44444444444444442</v>
      </c>
      <c r="Q3027" s="1" t="str">
        <f ca="1">SUBSTITUTE(SUBSTITUTE(Table4[[#This Row],[Template]], "$", Table4[[#This Row],[Car]]), "%", Table4[[#This Row],[Property]])</f>
        <v>Do you still manufacture the Sea Otter?</v>
      </c>
      <c r="R3027" s="1" t="str">
        <f ca="1">IF(RAND()&gt;Table4[[#This Row],[offer1prob]], "yes", "no")</f>
        <v>yes</v>
      </c>
      <c r="S3027" s="1" t="str">
        <f ca="1">IF(RAND()&lt;Table4[[#This Row],[offer1prob]], "yes", "no")</f>
        <v>no</v>
      </c>
      <c r="T3027" s="1" t="str">
        <f ca="1">"performConversation '" &amp; Table4[[#This Row],[question]] &amp; "' '" &amp; Table4[[#This Row],[answerToAppointmentRequest]] &amp; "' '" &amp; Table4[[#This Row],[answerToMailRequest]] &amp; "'"</f>
        <v>performConversation 'Do you still manufacture the Sea Otter?' 'yes' 'no'</v>
      </c>
    </row>
    <row r="3028" spans="11:20" x14ac:dyDescent="0.25">
      <c r="K3028">
        <v>3027</v>
      </c>
      <c r="L3028" t="str">
        <f ca="1">OFFSET(Table1[[#Headers],[Template]], MOD(Table4[[#This Row],[Num]], 5)+1, 0)</f>
        <v>What is the % of the $?</v>
      </c>
      <c r="M3028" t="str">
        <f ca="1">OFFSET(Table2[[#Headers],[Car]], MOD(Table4[[#This Row],[Num]], 4)+1, 0)</f>
        <v>Sable</v>
      </c>
      <c r="N3028" t="str">
        <f ca="1">OFFSET(Table3[[#Headers],[Property]], MOD(Table4[[#This Row],[Num]], 3)+1, 0)</f>
        <v>mpg</v>
      </c>
      <c r="O3028" s="1">
        <f ca="1">1/(1/VLOOKUP(Table4[[#This Row],[Template]],Table1[], 2, FALSE)+1/VLOOKUP(Table4[[#This Row],[Car]],Table2[],2,FALSE))*2</f>
        <v>0.68571428571428561</v>
      </c>
      <c r="P3028" s="1">
        <f ca="1">1/(1/VLOOKUP(Table4[[#This Row],[Template]],Table1[], 3, FALSE)+1/VLOOKUP(Table4[[#This Row],[Car]],Table2[],3,FALSE))*2</f>
        <v>0.48</v>
      </c>
      <c r="Q3028" s="1" t="str">
        <f ca="1">SUBSTITUTE(SUBSTITUTE(Table4[[#This Row],[Template]], "$", Table4[[#This Row],[Car]]), "%", Table4[[#This Row],[Property]])</f>
        <v>What is the mpg of the Sable?</v>
      </c>
      <c r="R3028" s="1" t="str">
        <f ca="1">IF(RAND()&gt;Table4[[#This Row],[offer1prob]], "yes", "no")</f>
        <v>yes</v>
      </c>
      <c r="S3028" s="1" t="str">
        <f ca="1">IF(RAND()&lt;Table4[[#This Row],[offer1prob]], "yes", "no")</f>
        <v>yes</v>
      </c>
      <c r="T3028" s="1" t="str">
        <f ca="1">"performConversation '" &amp; Table4[[#This Row],[question]] &amp; "' '" &amp; Table4[[#This Row],[answerToAppointmentRequest]] &amp; "' '" &amp; Table4[[#This Row],[answerToMailRequest]] &amp; "'"</f>
        <v>performConversation 'What is the mpg of the Sable?' 'yes' 'yes'</v>
      </c>
    </row>
    <row r="3029" spans="11:20" x14ac:dyDescent="0.25">
      <c r="K3029">
        <v>3028</v>
      </c>
      <c r="L3029" t="str">
        <f ca="1">OFFSET(Table1[[#Headers],[Template]], MOD(Table4[[#This Row],[Num]], 5)+1, 0)</f>
        <v>The $ is crap</v>
      </c>
      <c r="M3029" t="str">
        <f ca="1">OFFSET(Table2[[#Headers],[Car]], MOD(Table4[[#This Row],[Num]], 4)+1, 0)</f>
        <v>Wolverine</v>
      </c>
      <c r="N3029" t="str">
        <f ca="1">OFFSET(Table3[[#Headers],[Property]], MOD(Table4[[#This Row],[Num]], 3)+1, 0)</f>
        <v>color</v>
      </c>
      <c r="O3029" s="1">
        <f ca="1">1/(1/VLOOKUP(Table4[[#This Row],[Template]],Table1[], 2, FALSE)+1/VLOOKUP(Table4[[#This Row],[Car]],Table2[],2,FALSE))*2</f>
        <v>0.3</v>
      </c>
      <c r="P3029" s="1">
        <f ca="1">1/(1/VLOOKUP(Table4[[#This Row],[Template]],Table1[], 3, FALSE)+1/VLOOKUP(Table4[[#This Row],[Car]],Table2[],3,FALSE))*2</f>
        <v>0.24</v>
      </c>
      <c r="Q3029" s="1" t="str">
        <f ca="1">SUBSTITUTE(SUBSTITUTE(Table4[[#This Row],[Template]], "$", Table4[[#This Row],[Car]]), "%", Table4[[#This Row],[Property]])</f>
        <v>The Wolverine is crap</v>
      </c>
      <c r="R3029" s="1" t="str">
        <f ca="1">IF(RAND()&gt;Table4[[#This Row],[offer1prob]], "yes", "no")</f>
        <v>no</v>
      </c>
      <c r="S3029" s="1" t="str">
        <f ca="1">IF(RAND()&lt;Table4[[#This Row],[offer1prob]], "yes", "no")</f>
        <v>no</v>
      </c>
      <c r="T3029" s="1" t="str">
        <f ca="1">"performConversation '" &amp; Table4[[#This Row],[question]] &amp; "' '" &amp; Table4[[#This Row],[answerToAppointmentRequest]] &amp; "' '" &amp; Table4[[#This Row],[answerToMailRequest]] &amp; "'"</f>
        <v>performConversation 'The Wolverine is crap' 'no' 'no'</v>
      </c>
    </row>
    <row r="3030" spans="11:20" x14ac:dyDescent="0.25">
      <c r="K3030">
        <v>3029</v>
      </c>
      <c r="L3030" t="str">
        <f ca="1">OFFSET(Table1[[#Headers],[Template]], MOD(Table4[[#This Row],[Num]], 5)+1, 0)</f>
        <v>What does the $ have as %?</v>
      </c>
      <c r="M3030" t="str">
        <f ca="1">OFFSET(Table2[[#Headers],[Car]], MOD(Table4[[#This Row],[Num]], 4)+1, 0)</f>
        <v>Polecat</v>
      </c>
      <c r="N3030" t="str">
        <f ca="1">OFFSET(Table3[[#Headers],[Property]], MOD(Table4[[#This Row],[Num]], 3)+1, 0)</f>
        <v>weight</v>
      </c>
      <c r="O3030" s="1">
        <f ca="1">1/(1/VLOOKUP(Table4[[#This Row],[Template]],Table1[], 2, FALSE)+1/VLOOKUP(Table4[[#This Row],[Car]],Table2[],2,FALSE))*2</f>
        <v>0.3428571428571428</v>
      </c>
      <c r="P3030" s="1">
        <f ca="1">1/(1/VLOOKUP(Table4[[#This Row],[Template]],Table1[], 3, FALSE)+1/VLOOKUP(Table4[[#This Row],[Car]],Table2[],3,FALSE))*2</f>
        <v>0.43636363636363629</v>
      </c>
      <c r="Q3030" s="1" t="str">
        <f ca="1">SUBSTITUTE(SUBSTITUTE(Table4[[#This Row],[Template]], "$", Table4[[#This Row],[Car]]), "%", Table4[[#This Row],[Property]])</f>
        <v>What does the Polecat have as weight?</v>
      </c>
      <c r="R3030" s="1" t="str">
        <f ca="1">IF(RAND()&gt;Table4[[#This Row],[offer1prob]], "yes", "no")</f>
        <v>yes</v>
      </c>
      <c r="S3030" s="1" t="str">
        <f ca="1">IF(RAND()&lt;Table4[[#This Row],[offer1prob]], "yes", "no")</f>
        <v>no</v>
      </c>
      <c r="T3030" s="1" t="str">
        <f ca="1">"performConversation '" &amp; Table4[[#This Row],[question]] &amp; "' '" &amp; Table4[[#This Row],[answerToAppointmentRequest]] &amp; "' '" &amp; Table4[[#This Row],[answerToMailRequest]] &amp; "'"</f>
        <v>performConversation 'What does the Polecat have as weight?' 'yes' 'no'</v>
      </c>
    </row>
    <row r="3031" spans="11:20" x14ac:dyDescent="0.25">
      <c r="K3031">
        <v>3030</v>
      </c>
      <c r="L3031" t="str">
        <f ca="1">OFFSET(Table1[[#Headers],[Template]], MOD(Table4[[#This Row],[Num]], 5)+1, 0)</f>
        <v>Why is the $ so expensive?</v>
      </c>
      <c r="M3031" t="str">
        <f ca="1">OFFSET(Table2[[#Headers],[Car]], MOD(Table4[[#This Row],[Num]], 4)+1, 0)</f>
        <v>Sea Otter</v>
      </c>
      <c r="N3031" t="str">
        <f ca="1">OFFSET(Table3[[#Headers],[Property]], MOD(Table4[[#This Row],[Num]], 3)+1, 0)</f>
        <v>mpg</v>
      </c>
      <c r="O3031" s="1">
        <f ca="1">1/(1/VLOOKUP(Table4[[#This Row],[Template]],Table1[], 2, FALSE)+1/VLOOKUP(Table4[[#This Row],[Car]],Table2[],2,FALSE))*2</f>
        <v>0.3428571428571428</v>
      </c>
      <c r="P3031" s="1">
        <f ca="1">1/(1/VLOOKUP(Table4[[#This Row],[Template]],Table1[], 3, FALSE)+1/VLOOKUP(Table4[[#This Row],[Car]],Table2[],3,FALSE))*2</f>
        <v>0.48</v>
      </c>
      <c r="Q3031" s="1" t="str">
        <f ca="1">SUBSTITUTE(SUBSTITUTE(Table4[[#This Row],[Template]], "$", Table4[[#This Row],[Car]]), "%", Table4[[#This Row],[Property]])</f>
        <v>Why is the Sea Otter so expensive?</v>
      </c>
      <c r="R3031" s="1" t="str">
        <f ca="1">IF(RAND()&gt;Table4[[#This Row],[offer1prob]], "yes", "no")</f>
        <v>yes</v>
      </c>
      <c r="S3031" s="1" t="str">
        <f ca="1">IF(RAND()&lt;Table4[[#This Row],[offer1prob]], "yes", "no")</f>
        <v>no</v>
      </c>
      <c r="T3031" s="1" t="str">
        <f ca="1">"performConversation '" &amp; Table4[[#This Row],[question]] &amp; "' '" &amp; Table4[[#This Row],[answerToAppointmentRequest]] &amp; "' '" &amp; Table4[[#This Row],[answerToMailRequest]] &amp; "'"</f>
        <v>performConversation 'Why is the Sea Otter so expensive?' 'yes' 'no'</v>
      </c>
    </row>
    <row r="3032" spans="11:20" x14ac:dyDescent="0.25">
      <c r="K3032">
        <v>3031</v>
      </c>
      <c r="L3032" t="str">
        <f ca="1">OFFSET(Table1[[#Headers],[Template]], MOD(Table4[[#This Row],[Num]], 5)+1, 0)</f>
        <v>Do you still manufacture the $?</v>
      </c>
      <c r="M3032" t="str">
        <f ca="1">OFFSET(Table2[[#Headers],[Car]], MOD(Table4[[#This Row],[Num]], 4)+1, 0)</f>
        <v>Sable</v>
      </c>
      <c r="N3032" t="str">
        <f ca="1">OFFSET(Table3[[#Headers],[Property]], MOD(Table4[[#This Row],[Num]], 3)+1, 0)</f>
        <v>color</v>
      </c>
      <c r="O3032" s="1">
        <f ca="1">1/(1/VLOOKUP(Table4[[#This Row],[Template]],Table1[], 2, FALSE)+1/VLOOKUP(Table4[[#This Row],[Car]],Table2[],2,FALSE))*2</f>
        <v>0.61538461538461542</v>
      </c>
      <c r="P3032" s="1">
        <f ca="1">1/(1/VLOOKUP(Table4[[#This Row],[Template]],Table1[], 3, FALSE)+1/VLOOKUP(Table4[[#This Row],[Car]],Table2[],3,FALSE))*2</f>
        <v>0.54545454545454541</v>
      </c>
      <c r="Q3032" s="1" t="str">
        <f ca="1">SUBSTITUTE(SUBSTITUTE(Table4[[#This Row],[Template]], "$", Table4[[#This Row],[Car]]), "%", Table4[[#This Row],[Property]])</f>
        <v>Do you still manufacture the Sable?</v>
      </c>
      <c r="R3032" s="1" t="str">
        <f ca="1">IF(RAND()&gt;Table4[[#This Row],[offer1prob]], "yes", "no")</f>
        <v>yes</v>
      </c>
      <c r="S3032" s="1" t="str">
        <f ca="1">IF(RAND()&lt;Table4[[#This Row],[offer1prob]], "yes", "no")</f>
        <v>no</v>
      </c>
      <c r="T3032" s="1" t="str">
        <f ca="1">"performConversation '" &amp; Table4[[#This Row],[question]] &amp; "' '" &amp; Table4[[#This Row],[answerToAppointmentRequest]] &amp; "' '" &amp; Table4[[#This Row],[answerToMailRequest]] &amp; "'"</f>
        <v>performConversation 'Do you still manufacture the Sable?' 'yes' 'no'</v>
      </c>
    </row>
    <row r="3033" spans="11:20" x14ac:dyDescent="0.25">
      <c r="K3033">
        <v>3032</v>
      </c>
      <c r="L3033" t="str">
        <f ca="1">OFFSET(Table1[[#Headers],[Template]], MOD(Table4[[#This Row],[Num]], 5)+1, 0)</f>
        <v>What is the % of the $?</v>
      </c>
      <c r="M3033" t="str">
        <f ca="1">OFFSET(Table2[[#Headers],[Car]], MOD(Table4[[#This Row],[Num]], 4)+1, 0)</f>
        <v>Wolverine</v>
      </c>
      <c r="N3033" t="str">
        <f ca="1">OFFSET(Table3[[#Headers],[Property]], MOD(Table4[[#This Row],[Num]], 3)+1, 0)</f>
        <v>weight</v>
      </c>
      <c r="O3033" s="1">
        <f ca="1">1/(1/VLOOKUP(Table4[[#This Row],[Template]],Table1[], 2, FALSE)+1/VLOOKUP(Table4[[#This Row],[Car]],Table2[],2,FALSE))*2</f>
        <v>0.6</v>
      </c>
      <c r="P3033" s="1">
        <f ca="1">1/(1/VLOOKUP(Table4[[#This Row],[Template]],Table1[], 3, FALSE)+1/VLOOKUP(Table4[[#This Row],[Car]],Table2[],3,FALSE))*2</f>
        <v>0.3428571428571428</v>
      </c>
      <c r="Q3033" s="1" t="str">
        <f ca="1">SUBSTITUTE(SUBSTITUTE(Table4[[#This Row],[Template]], "$", Table4[[#This Row],[Car]]), "%", Table4[[#This Row],[Property]])</f>
        <v>What is the weight of the Wolverine?</v>
      </c>
      <c r="R3033" s="1" t="str">
        <f ca="1">IF(RAND()&gt;Table4[[#This Row],[offer1prob]], "yes", "no")</f>
        <v>yes</v>
      </c>
      <c r="S3033" s="1" t="str">
        <f ca="1">IF(RAND()&lt;Table4[[#This Row],[offer1prob]], "yes", "no")</f>
        <v>no</v>
      </c>
      <c r="T3033" s="1" t="str">
        <f ca="1">"performConversation '" &amp; Table4[[#This Row],[question]] &amp; "' '" &amp; Table4[[#This Row],[answerToAppointmentRequest]] &amp; "' '" &amp; Table4[[#This Row],[answerToMailRequest]] &amp; "'"</f>
        <v>performConversation 'What is the weight of the Wolverine?' 'yes' 'no'</v>
      </c>
    </row>
    <row r="3034" spans="11:20" x14ac:dyDescent="0.25">
      <c r="K3034">
        <v>3033</v>
      </c>
      <c r="L3034" t="str">
        <f ca="1">OFFSET(Table1[[#Headers],[Template]], MOD(Table4[[#This Row],[Num]], 5)+1, 0)</f>
        <v>The $ is crap</v>
      </c>
      <c r="M3034" t="str">
        <f ca="1">OFFSET(Table2[[#Headers],[Car]], MOD(Table4[[#This Row],[Num]], 4)+1, 0)</f>
        <v>Polecat</v>
      </c>
      <c r="N3034" t="str">
        <f ca="1">OFFSET(Table3[[#Headers],[Property]], MOD(Table4[[#This Row],[Num]], 3)+1, 0)</f>
        <v>mpg</v>
      </c>
      <c r="O3034" s="1">
        <f ca="1">1/(1/VLOOKUP(Table4[[#This Row],[Template]],Table1[], 2, FALSE)+1/VLOOKUP(Table4[[#This Row],[Car]],Table2[],2,FALSE))*2</f>
        <v>0.26666666666666666</v>
      </c>
      <c r="P3034" s="1">
        <f ca="1">1/(1/VLOOKUP(Table4[[#This Row],[Template]],Table1[], 3, FALSE)+1/VLOOKUP(Table4[[#This Row],[Car]],Table2[],3,FALSE))*2</f>
        <v>0.32</v>
      </c>
      <c r="Q3034" s="1" t="str">
        <f ca="1">SUBSTITUTE(SUBSTITUTE(Table4[[#This Row],[Template]], "$", Table4[[#This Row],[Car]]), "%", Table4[[#This Row],[Property]])</f>
        <v>The Polecat is crap</v>
      </c>
      <c r="R3034" s="1" t="str">
        <f ca="1">IF(RAND()&gt;Table4[[#This Row],[offer1prob]], "yes", "no")</f>
        <v>yes</v>
      </c>
      <c r="S3034" s="1" t="str">
        <f ca="1">IF(RAND()&lt;Table4[[#This Row],[offer1prob]], "yes", "no")</f>
        <v>no</v>
      </c>
      <c r="T3034" s="1" t="str">
        <f ca="1">"performConversation '" &amp; Table4[[#This Row],[question]] &amp; "' '" &amp; Table4[[#This Row],[answerToAppointmentRequest]] &amp; "' '" &amp; Table4[[#This Row],[answerToMailRequest]] &amp; "'"</f>
        <v>performConversation 'The Polecat is crap' 'yes' 'no'</v>
      </c>
    </row>
    <row r="3035" spans="11:20" x14ac:dyDescent="0.25">
      <c r="K3035">
        <v>3034</v>
      </c>
      <c r="L3035" t="str">
        <f ca="1">OFFSET(Table1[[#Headers],[Template]], MOD(Table4[[#This Row],[Num]], 5)+1, 0)</f>
        <v>What does the $ have as %?</v>
      </c>
      <c r="M3035" t="str">
        <f ca="1">OFFSET(Table2[[#Headers],[Car]], MOD(Table4[[#This Row],[Num]], 4)+1, 0)</f>
        <v>Sea Otter</v>
      </c>
      <c r="N3035" t="str">
        <f ca="1">OFFSET(Table3[[#Headers],[Property]], MOD(Table4[[#This Row],[Num]], 3)+1, 0)</f>
        <v>color</v>
      </c>
      <c r="O3035" s="1">
        <f ca="1">1/(1/VLOOKUP(Table4[[#This Row],[Template]],Table1[], 2, FALSE)+1/VLOOKUP(Table4[[#This Row],[Car]],Table2[],2,FALSE))*2</f>
        <v>0.3</v>
      </c>
      <c r="P3035" s="1">
        <f ca="1">1/(1/VLOOKUP(Table4[[#This Row],[Template]],Table1[], 3, FALSE)+1/VLOOKUP(Table4[[#This Row],[Car]],Table2[],3,FALSE))*2</f>
        <v>0.3428571428571428</v>
      </c>
      <c r="Q3035" s="1" t="str">
        <f ca="1">SUBSTITUTE(SUBSTITUTE(Table4[[#This Row],[Template]], "$", Table4[[#This Row],[Car]]), "%", Table4[[#This Row],[Property]])</f>
        <v>What does the Sea Otter have as color?</v>
      </c>
      <c r="R3035" s="1" t="str">
        <f ca="1">IF(RAND()&gt;Table4[[#This Row],[offer1prob]], "yes", "no")</f>
        <v>no</v>
      </c>
      <c r="S3035" s="1" t="str">
        <f ca="1">IF(RAND()&lt;Table4[[#This Row],[offer1prob]], "yes", "no")</f>
        <v>no</v>
      </c>
      <c r="T3035" s="1" t="str">
        <f ca="1">"performConversation '" &amp; Table4[[#This Row],[question]] &amp; "' '" &amp; Table4[[#This Row],[answerToAppointmentRequest]] &amp; "' '" &amp; Table4[[#This Row],[answerToMailRequest]] &amp; "'"</f>
        <v>performConversation 'What does the Sea Otter have as color?' 'no' 'no'</v>
      </c>
    </row>
    <row r="3036" spans="11:20" x14ac:dyDescent="0.25">
      <c r="K3036">
        <v>3035</v>
      </c>
      <c r="L3036" t="str">
        <f ca="1">OFFSET(Table1[[#Headers],[Template]], MOD(Table4[[#This Row],[Num]], 5)+1, 0)</f>
        <v>Why is the $ so expensive?</v>
      </c>
      <c r="M3036" t="str">
        <f ca="1">OFFSET(Table2[[#Headers],[Car]], MOD(Table4[[#This Row],[Num]], 4)+1, 0)</f>
        <v>Sable</v>
      </c>
      <c r="N3036" t="str">
        <f ca="1">OFFSET(Table3[[#Headers],[Property]], MOD(Table4[[#This Row],[Num]], 3)+1, 0)</f>
        <v>weight</v>
      </c>
      <c r="O3036" s="1">
        <f ca="1">1/(1/VLOOKUP(Table4[[#This Row],[Template]],Table1[], 2, FALSE)+1/VLOOKUP(Table4[[#This Row],[Car]],Table2[],2,FALSE))*2</f>
        <v>0.53333333333333333</v>
      </c>
      <c r="P3036" s="1">
        <f ca="1">1/(1/VLOOKUP(Table4[[#This Row],[Template]],Table1[], 3, FALSE)+1/VLOOKUP(Table4[[#This Row],[Car]],Table2[],3,FALSE))*2</f>
        <v>0.6</v>
      </c>
      <c r="Q3036" s="1" t="str">
        <f ca="1">SUBSTITUTE(SUBSTITUTE(Table4[[#This Row],[Template]], "$", Table4[[#This Row],[Car]]), "%", Table4[[#This Row],[Property]])</f>
        <v>Why is the Sable so expensive?</v>
      </c>
      <c r="R3036" s="1" t="str">
        <f ca="1">IF(RAND()&gt;Table4[[#This Row],[offer1prob]], "yes", "no")</f>
        <v>yes</v>
      </c>
      <c r="S3036" s="1" t="str">
        <f ca="1">IF(RAND()&lt;Table4[[#This Row],[offer1prob]], "yes", "no")</f>
        <v>yes</v>
      </c>
      <c r="T3036" s="1" t="str">
        <f ca="1">"performConversation '" &amp; Table4[[#This Row],[question]] &amp; "' '" &amp; Table4[[#This Row],[answerToAppointmentRequest]] &amp; "' '" &amp; Table4[[#This Row],[answerToMailRequest]] &amp; "'"</f>
        <v>performConversation 'Why is the Sable so expensive?' 'yes' 'yes'</v>
      </c>
    </row>
    <row r="3037" spans="11:20" x14ac:dyDescent="0.25">
      <c r="K3037">
        <v>3036</v>
      </c>
      <c r="L3037" t="str">
        <f ca="1">OFFSET(Table1[[#Headers],[Template]], MOD(Table4[[#This Row],[Num]], 5)+1, 0)</f>
        <v>Do you still manufacture the $?</v>
      </c>
      <c r="M3037" t="str">
        <f ca="1">OFFSET(Table2[[#Headers],[Car]], MOD(Table4[[#This Row],[Num]], 4)+1, 0)</f>
        <v>Wolverine</v>
      </c>
      <c r="N3037" t="str">
        <f ca="1">OFFSET(Table3[[#Headers],[Property]], MOD(Table4[[#This Row],[Num]], 3)+1, 0)</f>
        <v>mpg</v>
      </c>
      <c r="O3037" s="1">
        <f ca="1">1/(1/VLOOKUP(Table4[[#This Row],[Template]],Table1[], 2, FALSE)+1/VLOOKUP(Table4[[#This Row],[Car]],Table2[],2,FALSE))*2</f>
        <v>0.54545454545454541</v>
      </c>
      <c r="P3037" s="1">
        <f ca="1">1/(1/VLOOKUP(Table4[[#This Row],[Template]],Table1[], 3, FALSE)+1/VLOOKUP(Table4[[#This Row],[Car]],Table2[],3,FALSE))*2</f>
        <v>0.37499999999999994</v>
      </c>
      <c r="Q3037" s="1" t="str">
        <f ca="1">SUBSTITUTE(SUBSTITUTE(Table4[[#This Row],[Template]], "$", Table4[[#This Row],[Car]]), "%", Table4[[#This Row],[Property]])</f>
        <v>Do you still manufacture the Wolverine?</v>
      </c>
      <c r="R3037" s="1" t="str">
        <f ca="1">IF(RAND()&gt;Table4[[#This Row],[offer1prob]], "yes", "no")</f>
        <v>no</v>
      </c>
      <c r="S3037" s="1" t="str">
        <f ca="1">IF(RAND()&lt;Table4[[#This Row],[offer1prob]], "yes", "no")</f>
        <v>no</v>
      </c>
      <c r="T3037" s="1" t="str">
        <f ca="1">"performConversation '" &amp; Table4[[#This Row],[question]] &amp; "' '" &amp; Table4[[#This Row],[answerToAppointmentRequest]] &amp; "' '" &amp; Table4[[#This Row],[answerToMailRequest]] &amp; "'"</f>
        <v>performConversation 'Do you still manufacture the Wolverine?' 'no' 'no'</v>
      </c>
    </row>
    <row r="3038" spans="11:20" x14ac:dyDescent="0.25">
      <c r="K3038">
        <v>3037</v>
      </c>
      <c r="L3038" t="str">
        <f ca="1">OFFSET(Table1[[#Headers],[Template]], MOD(Table4[[#This Row],[Num]], 5)+1, 0)</f>
        <v>What is the % of the $?</v>
      </c>
      <c r="M3038" t="str">
        <f ca="1">OFFSET(Table2[[#Headers],[Car]], MOD(Table4[[#This Row],[Num]], 4)+1, 0)</f>
        <v>Polecat</v>
      </c>
      <c r="N3038" t="str">
        <f ca="1">OFFSET(Table3[[#Headers],[Property]], MOD(Table4[[#This Row],[Num]], 3)+1, 0)</f>
        <v>color</v>
      </c>
      <c r="O3038" s="1">
        <f ca="1">1/(1/VLOOKUP(Table4[[#This Row],[Template]],Table1[], 2, FALSE)+1/VLOOKUP(Table4[[#This Row],[Car]],Table2[],2,FALSE))*2</f>
        <v>0.48</v>
      </c>
      <c r="P3038" s="1">
        <f ca="1">1/(1/VLOOKUP(Table4[[#This Row],[Template]],Table1[], 3, FALSE)+1/VLOOKUP(Table4[[#This Row],[Car]],Table2[],3,FALSE))*2</f>
        <v>0.53333333333333333</v>
      </c>
      <c r="Q3038" s="1" t="str">
        <f ca="1">SUBSTITUTE(SUBSTITUTE(Table4[[#This Row],[Template]], "$", Table4[[#This Row],[Car]]), "%", Table4[[#This Row],[Property]])</f>
        <v>What is the color of the Polecat?</v>
      </c>
      <c r="R3038" s="1" t="str">
        <f ca="1">IF(RAND()&gt;Table4[[#This Row],[offer1prob]], "yes", "no")</f>
        <v>yes</v>
      </c>
      <c r="S3038" s="1" t="str">
        <f ca="1">IF(RAND()&lt;Table4[[#This Row],[offer1prob]], "yes", "no")</f>
        <v>yes</v>
      </c>
      <c r="T3038" s="1" t="str">
        <f ca="1">"performConversation '" &amp; Table4[[#This Row],[question]] &amp; "' '" &amp; Table4[[#This Row],[answerToAppointmentRequest]] &amp; "' '" &amp; Table4[[#This Row],[answerToMailRequest]] &amp; "'"</f>
        <v>performConversation 'What is the color of the Polecat?' 'yes' 'yes'</v>
      </c>
    </row>
    <row r="3039" spans="11:20" x14ac:dyDescent="0.25">
      <c r="K3039">
        <v>3038</v>
      </c>
      <c r="L3039" t="str">
        <f ca="1">OFFSET(Table1[[#Headers],[Template]], MOD(Table4[[#This Row],[Num]], 5)+1, 0)</f>
        <v>The $ is crap</v>
      </c>
      <c r="M3039" t="str">
        <f ca="1">OFFSET(Table2[[#Headers],[Car]], MOD(Table4[[#This Row],[Num]], 4)+1, 0)</f>
        <v>Sea Otter</v>
      </c>
      <c r="N3039" t="str">
        <f ca="1">OFFSET(Table3[[#Headers],[Property]], MOD(Table4[[#This Row],[Num]], 3)+1, 0)</f>
        <v>weight</v>
      </c>
      <c r="O3039" s="1">
        <f ca="1">1/(1/VLOOKUP(Table4[[#This Row],[Template]],Table1[], 2, FALSE)+1/VLOOKUP(Table4[[#This Row],[Car]],Table2[],2,FALSE))*2</f>
        <v>0.24</v>
      </c>
      <c r="P3039" s="1">
        <f ca="1">1/(1/VLOOKUP(Table4[[#This Row],[Template]],Table1[], 3, FALSE)+1/VLOOKUP(Table4[[#This Row],[Car]],Table2[],3,FALSE))*2</f>
        <v>0.26666666666666666</v>
      </c>
      <c r="Q3039" s="1" t="str">
        <f ca="1">SUBSTITUTE(SUBSTITUTE(Table4[[#This Row],[Template]], "$", Table4[[#This Row],[Car]]), "%", Table4[[#This Row],[Property]])</f>
        <v>The Sea Otter is crap</v>
      </c>
      <c r="R3039" s="1" t="str">
        <f ca="1">IF(RAND()&gt;Table4[[#This Row],[offer1prob]], "yes", "no")</f>
        <v>no</v>
      </c>
      <c r="S3039" s="1" t="str">
        <f ca="1">IF(RAND()&lt;Table4[[#This Row],[offer1prob]], "yes", "no")</f>
        <v>no</v>
      </c>
      <c r="T3039" s="1" t="str">
        <f ca="1">"performConversation '" &amp; Table4[[#This Row],[question]] &amp; "' '" &amp; Table4[[#This Row],[answerToAppointmentRequest]] &amp; "' '" &amp; Table4[[#This Row],[answerToMailRequest]] &amp; "'"</f>
        <v>performConversation 'The Sea Otter is crap' 'no' 'no'</v>
      </c>
    </row>
    <row r="3040" spans="11:20" x14ac:dyDescent="0.25">
      <c r="K3040">
        <v>3039</v>
      </c>
      <c r="L3040" t="str">
        <f ca="1">OFFSET(Table1[[#Headers],[Template]], MOD(Table4[[#This Row],[Num]], 5)+1, 0)</f>
        <v>What does the $ have as %?</v>
      </c>
      <c r="M3040" t="str">
        <f ca="1">OFFSET(Table2[[#Headers],[Car]], MOD(Table4[[#This Row],[Num]], 4)+1, 0)</f>
        <v>Sable</v>
      </c>
      <c r="N3040" t="str">
        <f ca="1">OFFSET(Table3[[#Headers],[Property]], MOD(Table4[[#This Row],[Num]], 3)+1, 0)</f>
        <v>mpg</v>
      </c>
      <c r="O3040" s="1">
        <f ca="1">1/(1/VLOOKUP(Table4[[#This Row],[Template]],Table1[], 2, FALSE)+1/VLOOKUP(Table4[[#This Row],[Car]],Table2[],2,FALSE))*2</f>
        <v>0.43636363636363629</v>
      </c>
      <c r="P3040" s="1">
        <f ca="1">1/(1/VLOOKUP(Table4[[#This Row],[Template]],Table1[], 3, FALSE)+1/VLOOKUP(Table4[[#This Row],[Car]],Table2[],3,FALSE))*2</f>
        <v>0.4</v>
      </c>
      <c r="Q3040" s="1" t="str">
        <f ca="1">SUBSTITUTE(SUBSTITUTE(Table4[[#This Row],[Template]], "$", Table4[[#This Row],[Car]]), "%", Table4[[#This Row],[Property]])</f>
        <v>What does the Sable have as mpg?</v>
      </c>
      <c r="R3040" s="1" t="str">
        <f ca="1">IF(RAND()&gt;Table4[[#This Row],[offer1prob]], "yes", "no")</f>
        <v>yes</v>
      </c>
      <c r="S3040" s="1" t="str">
        <f ca="1">IF(RAND()&lt;Table4[[#This Row],[offer1prob]], "yes", "no")</f>
        <v>yes</v>
      </c>
      <c r="T3040" s="1" t="str">
        <f ca="1">"performConversation '" &amp; Table4[[#This Row],[question]] &amp; "' '" &amp; Table4[[#This Row],[answerToAppointmentRequest]] &amp; "' '" &amp; Table4[[#This Row],[answerToMailRequest]] &amp; "'"</f>
        <v>performConversation 'What does the Sable have as mpg?' 'yes' 'yes'</v>
      </c>
    </row>
    <row r="3041" spans="11:20" x14ac:dyDescent="0.25">
      <c r="K3041">
        <v>3040</v>
      </c>
      <c r="L3041" t="str">
        <f ca="1">OFFSET(Table1[[#Headers],[Template]], MOD(Table4[[#This Row],[Num]], 5)+1, 0)</f>
        <v>Why is the $ so expensive?</v>
      </c>
      <c r="M3041" t="str">
        <f ca="1">OFFSET(Table2[[#Headers],[Car]], MOD(Table4[[#This Row],[Num]], 4)+1, 0)</f>
        <v>Wolverine</v>
      </c>
      <c r="N3041" t="str">
        <f ca="1">OFFSET(Table3[[#Headers],[Property]], MOD(Table4[[#This Row],[Num]], 3)+1, 0)</f>
        <v>color</v>
      </c>
      <c r="O3041" s="1">
        <f ca="1">1/(1/VLOOKUP(Table4[[#This Row],[Template]],Table1[], 2, FALSE)+1/VLOOKUP(Table4[[#This Row],[Car]],Table2[],2,FALSE))*2</f>
        <v>0.48</v>
      </c>
      <c r="P3041" s="1">
        <f ca="1">1/(1/VLOOKUP(Table4[[#This Row],[Template]],Table1[], 3, FALSE)+1/VLOOKUP(Table4[[#This Row],[Car]],Table2[],3,FALSE))*2</f>
        <v>0.4</v>
      </c>
      <c r="Q3041" s="1" t="str">
        <f ca="1">SUBSTITUTE(SUBSTITUTE(Table4[[#This Row],[Template]], "$", Table4[[#This Row],[Car]]), "%", Table4[[#This Row],[Property]])</f>
        <v>Why is the Wolverine so expensive?</v>
      </c>
      <c r="R3041" s="1" t="str">
        <f ca="1">IF(RAND()&gt;Table4[[#This Row],[offer1prob]], "yes", "no")</f>
        <v>yes</v>
      </c>
      <c r="S3041" s="1" t="str">
        <f ca="1">IF(RAND()&lt;Table4[[#This Row],[offer1prob]], "yes", "no")</f>
        <v>no</v>
      </c>
      <c r="T3041" s="1" t="str">
        <f ca="1">"performConversation '" &amp; Table4[[#This Row],[question]] &amp; "' '" &amp; Table4[[#This Row],[answerToAppointmentRequest]] &amp; "' '" &amp; Table4[[#This Row],[answerToMailRequest]] &amp; "'"</f>
        <v>performConversation 'Why is the Wolverine so expensive?' 'yes' 'no'</v>
      </c>
    </row>
    <row r="3042" spans="11:20" x14ac:dyDescent="0.25">
      <c r="K3042">
        <v>3041</v>
      </c>
      <c r="L3042" t="str">
        <f ca="1">OFFSET(Table1[[#Headers],[Template]], MOD(Table4[[#This Row],[Num]], 5)+1, 0)</f>
        <v>Do you still manufacture the $?</v>
      </c>
      <c r="M3042" t="str">
        <f ca="1">OFFSET(Table2[[#Headers],[Car]], MOD(Table4[[#This Row],[Num]], 4)+1, 0)</f>
        <v>Polecat</v>
      </c>
      <c r="N3042" t="str">
        <f ca="1">OFFSET(Table3[[#Headers],[Property]], MOD(Table4[[#This Row],[Num]], 3)+1, 0)</f>
        <v>weight</v>
      </c>
      <c r="O3042" s="1">
        <f ca="1">1/(1/VLOOKUP(Table4[[#This Row],[Template]],Table1[], 2, FALSE)+1/VLOOKUP(Table4[[#This Row],[Car]],Table2[],2,FALSE))*2</f>
        <v>0.44444444444444442</v>
      </c>
      <c r="P3042" s="1">
        <f ca="1">1/(1/VLOOKUP(Table4[[#This Row],[Template]],Table1[], 3, FALSE)+1/VLOOKUP(Table4[[#This Row],[Car]],Table2[],3,FALSE))*2</f>
        <v>0.61538461538461542</v>
      </c>
      <c r="Q3042" s="1" t="str">
        <f ca="1">SUBSTITUTE(SUBSTITUTE(Table4[[#This Row],[Template]], "$", Table4[[#This Row],[Car]]), "%", Table4[[#This Row],[Property]])</f>
        <v>Do you still manufacture the Polecat?</v>
      </c>
      <c r="R3042" s="1" t="str">
        <f ca="1">IF(RAND()&gt;Table4[[#This Row],[offer1prob]], "yes", "no")</f>
        <v>no</v>
      </c>
      <c r="S3042" s="1" t="str">
        <f ca="1">IF(RAND()&lt;Table4[[#This Row],[offer1prob]], "yes", "no")</f>
        <v>no</v>
      </c>
      <c r="T3042" s="1" t="str">
        <f ca="1">"performConversation '" &amp; Table4[[#This Row],[question]] &amp; "' '" &amp; Table4[[#This Row],[answerToAppointmentRequest]] &amp; "' '" &amp; Table4[[#This Row],[answerToMailRequest]] &amp; "'"</f>
        <v>performConversation 'Do you still manufacture the Polecat?' 'no' 'no'</v>
      </c>
    </row>
    <row r="3043" spans="11:20" x14ac:dyDescent="0.25">
      <c r="K3043">
        <v>3042</v>
      </c>
      <c r="L3043" t="str">
        <f ca="1">OFFSET(Table1[[#Headers],[Template]], MOD(Table4[[#This Row],[Num]], 5)+1, 0)</f>
        <v>What is the % of the $?</v>
      </c>
      <c r="M3043" t="str">
        <f ca="1">OFFSET(Table2[[#Headers],[Car]], MOD(Table4[[#This Row],[Num]], 4)+1, 0)</f>
        <v>Sea Otter</v>
      </c>
      <c r="N3043" t="str">
        <f ca="1">OFFSET(Table3[[#Headers],[Property]], MOD(Table4[[#This Row],[Num]], 3)+1, 0)</f>
        <v>mpg</v>
      </c>
      <c r="O3043" s="1">
        <f ca="1">1/(1/VLOOKUP(Table4[[#This Row],[Template]],Table1[], 2, FALSE)+1/VLOOKUP(Table4[[#This Row],[Car]],Table2[],2,FALSE))*2</f>
        <v>0.4</v>
      </c>
      <c r="P3043" s="1">
        <f ca="1">1/(1/VLOOKUP(Table4[[#This Row],[Template]],Table1[], 3, FALSE)+1/VLOOKUP(Table4[[#This Row],[Car]],Table2[],3,FALSE))*2</f>
        <v>0.4</v>
      </c>
      <c r="Q3043" s="1" t="str">
        <f ca="1">SUBSTITUTE(SUBSTITUTE(Table4[[#This Row],[Template]], "$", Table4[[#This Row],[Car]]), "%", Table4[[#This Row],[Property]])</f>
        <v>What is the mpg of the Sea Otter?</v>
      </c>
      <c r="R3043" s="1" t="str">
        <f ca="1">IF(RAND()&gt;Table4[[#This Row],[offer1prob]], "yes", "no")</f>
        <v>yes</v>
      </c>
      <c r="S3043" s="1" t="str">
        <f ca="1">IF(RAND()&lt;Table4[[#This Row],[offer1prob]], "yes", "no")</f>
        <v>yes</v>
      </c>
      <c r="T3043" s="1" t="str">
        <f ca="1">"performConversation '" &amp; Table4[[#This Row],[question]] &amp; "' '" &amp; Table4[[#This Row],[answerToAppointmentRequest]] &amp; "' '" &amp; Table4[[#This Row],[answerToMailRequest]] &amp; "'"</f>
        <v>performConversation 'What is the mpg of the Sea Otter?' 'yes' 'yes'</v>
      </c>
    </row>
    <row r="3044" spans="11:20" x14ac:dyDescent="0.25">
      <c r="K3044">
        <v>3043</v>
      </c>
      <c r="L3044" t="str">
        <f ca="1">OFFSET(Table1[[#Headers],[Template]], MOD(Table4[[#This Row],[Num]], 5)+1, 0)</f>
        <v>The $ is crap</v>
      </c>
      <c r="M3044" t="str">
        <f ca="1">OFFSET(Table2[[#Headers],[Car]], MOD(Table4[[#This Row],[Num]], 4)+1, 0)</f>
        <v>Sable</v>
      </c>
      <c r="N3044" t="str">
        <f ca="1">OFFSET(Table3[[#Headers],[Property]], MOD(Table4[[#This Row],[Num]], 3)+1, 0)</f>
        <v>color</v>
      </c>
      <c r="O3044" s="1">
        <f ca="1">1/(1/VLOOKUP(Table4[[#This Row],[Template]],Table1[], 2, FALSE)+1/VLOOKUP(Table4[[#This Row],[Car]],Table2[],2,FALSE))*2</f>
        <v>0.32</v>
      </c>
      <c r="P3044" s="1">
        <f ca="1">1/(1/VLOOKUP(Table4[[#This Row],[Template]],Table1[], 3, FALSE)+1/VLOOKUP(Table4[[#This Row],[Car]],Table2[],3,FALSE))*2</f>
        <v>0.3</v>
      </c>
      <c r="Q3044" s="1" t="str">
        <f ca="1">SUBSTITUTE(SUBSTITUTE(Table4[[#This Row],[Template]], "$", Table4[[#This Row],[Car]]), "%", Table4[[#This Row],[Property]])</f>
        <v>The Sable is crap</v>
      </c>
      <c r="R3044" s="1" t="str">
        <f ca="1">IF(RAND()&gt;Table4[[#This Row],[offer1prob]], "yes", "no")</f>
        <v>no</v>
      </c>
      <c r="S3044" s="1" t="str">
        <f ca="1">IF(RAND()&lt;Table4[[#This Row],[offer1prob]], "yes", "no")</f>
        <v>yes</v>
      </c>
      <c r="T3044" s="1" t="str">
        <f ca="1">"performConversation '" &amp; Table4[[#This Row],[question]] &amp; "' '" &amp; Table4[[#This Row],[answerToAppointmentRequest]] &amp; "' '" &amp; Table4[[#This Row],[answerToMailRequest]] &amp; "'"</f>
        <v>performConversation 'The Sable is crap' 'no' 'yes'</v>
      </c>
    </row>
    <row r="3045" spans="11:20" x14ac:dyDescent="0.25">
      <c r="K3045">
        <v>3044</v>
      </c>
      <c r="L3045" t="str">
        <f ca="1">OFFSET(Table1[[#Headers],[Template]], MOD(Table4[[#This Row],[Num]], 5)+1, 0)</f>
        <v>What does the $ have as %?</v>
      </c>
      <c r="M3045" t="str">
        <f ca="1">OFFSET(Table2[[#Headers],[Car]], MOD(Table4[[#This Row],[Num]], 4)+1, 0)</f>
        <v>Wolverine</v>
      </c>
      <c r="N3045" t="str">
        <f ca="1">OFFSET(Table3[[#Headers],[Property]], MOD(Table4[[#This Row],[Num]], 3)+1, 0)</f>
        <v>weight</v>
      </c>
      <c r="O3045" s="1">
        <f ca="1">1/(1/VLOOKUP(Table4[[#This Row],[Template]],Table1[], 2, FALSE)+1/VLOOKUP(Table4[[#This Row],[Car]],Table2[],2,FALSE))*2</f>
        <v>0.4</v>
      </c>
      <c r="P3045" s="1">
        <f ca="1">1/(1/VLOOKUP(Table4[[#This Row],[Template]],Table1[], 3, FALSE)+1/VLOOKUP(Table4[[#This Row],[Car]],Table2[],3,FALSE))*2</f>
        <v>0.3</v>
      </c>
      <c r="Q3045" s="1" t="str">
        <f ca="1">SUBSTITUTE(SUBSTITUTE(Table4[[#This Row],[Template]], "$", Table4[[#This Row],[Car]]), "%", Table4[[#This Row],[Property]])</f>
        <v>What does the Wolverine have as weight?</v>
      </c>
      <c r="R3045" s="1" t="str">
        <f ca="1">IF(RAND()&gt;Table4[[#This Row],[offer1prob]], "yes", "no")</f>
        <v>no</v>
      </c>
      <c r="S3045" s="1" t="str">
        <f ca="1">IF(RAND()&lt;Table4[[#This Row],[offer1prob]], "yes", "no")</f>
        <v>no</v>
      </c>
      <c r="T3045" s="1" t="str">
        <f ca="1">"performConversation '" &amp; Table4[[#This Row],[question]] &amp; "' '" &amp; Table4[[#This Row],[answerToAppointmentRequest]] &amp; "' '" &amp; Table4[[#This Row],[answerToMailRequest]] &amp; "'"</f>
        <v>performConversation 'What does the Wolverine have as weight?' 'no' 'no'</v>
      </c>
    </row>
    <row r="3046" spans="11:20" x14ac:dyDescent="0.25">
      <c r="K3046">
        <v>3045</v>
      </c>
      <c r="L3046" t="str">
        <f ca="1">OFFSET(Table1[[#Headers],[Template]], MOD(Table4[[#This Row],[Num]], 5)+1, 0)</f>
        <v>Why is the $ so expensive?</v>
      </c>
      <c r="M3046" t="str">
        <f ca="1">OFFSET(Table2[[#Headers],[Car]], MOD(Table4[[#This Row],[Num]], 4)+1, 0)</f>
        <v>Polecat</v>
      </c>
      <c r="N3046" t="str">
        <f ca="1">OFFSET(Table3[[#Headers],[Property]], MOD(Table4[[#This Row],[Num]], 3)+1, 0)</f>
        <v>mpg</v>
      </c>
      <c r="O3046" s="1">
        <f ca="1">1/(1/VLOOKUP(Table4[[#This Row],[Template]],Table1[], 2, FALSE)+1/VLOOKUP(Table4[[#This Row],[Car]],Table2[],2,FALSE))*2</f>
        <v>0.4</v>
      </c>
      <c r="P3046" s="1">
        <f ca="1">1/(1/VLOOKUP(Table4[[#This Row],[Template]],Table1[], 3, FALSE)+1/VLOOKUP(Table4[[#This Row],[Car]],Table2[],3,FALSE))*2</f>
        <v>0.68571428571428561</v>
      </c>
      <c r="Q3046" s="1" t="str">
        <f ca="1">SUBSTITUTE(SUBSTITUTE(Table4[[#This Row],[Template]], "$", Table4[[#This Row],[Car]]), "%", Table4[[#This Row],[Property]])</f>
        <v>Why is the Polecat so expensive?</v>
      </c>
      <c r="R3046" s="1" t="str">
        <f ca="1">IF(RAND()&gt;Table4[[#This Row],[offer1prob]], "yes", "no")</f>
        <v>yes</v>
      </c>
      <c r="S3046" s="1" t="str">
        <f ca="1">IF(RAND()&lt;Table4[[#This Row],[offer1prob]], "yes", "no")</f>
        <v>yes</v>
      </c>
      <c r="T3046" s="1" t="str">
        <f ca="1">"performConversation '" &amp; Table4[[#This Row],[question]] &amp; "' '" &amp; Table4[[#This Row],[answerToAppointmentRequest]] &amp; "' '" &amp; Table4[[#This Row],[answerToMailRequest]] &amp; "'"</f>
        <v>performConversation 'Why is the Polecat so expensive?' 'yes' 'yes'</v>
      </c>
    </row>
    <row r="3047" spans="11:20" x14ac:dyDescent="0.25">
      <c r="K3047">
        <v>3046</v>
      </c>
      <c r="L3047" t="str">
        <f ca="1">OFFSET(Table1[[#Headers],[Template]], MOD(Table4[[#This Row],[Num]], 5)+1, 0)</f>
        <v>Do you still manufacture the $?</v>
      </c>
      <c r="M3047" t="str">
        <f ca="1">OFFSET(Table2[[#Headers],[Car]], MOD(Table4[[#This Row],[Num]], 4)+1, 0)</f>
        <v>Sea Otter</v>
      </c>
      <c r="N3047" t="str">
        <f ca="1">OFFSET(Table3[[#Headers],[Property]], MOD(Table4[[#This Row],[Num]], 3)+1, 0)</f>
        <v>color</v>
      </c>
      <c r="O3047" s="1">
        <f ca="1">1/(1/VLOOKUP(Table4[[#This Row],[Template]],Table1[], 2, FALSE)+1/VLOOKUP(Table4[[#This Row],[Car]],Table2[],2,FALSE))*2</f>
        <v>0.37499999999999994</v>
      </c>
      <c r="P3047" s="1">
        <f ca="1">1/(1/VLOOKUP(Table4[[#This Row],[Template]],Table1[], 3, FALSE)+1/VLOOKUP(Table4[[#This Row],[Car]],Table2[],3,FALSE))*2</f>
        <v>0.44444444444444442</v>
      </c>
      <c r="Q3047" s="1" t="str">
        <f ca="1">SUBSTITUTE(SUBSTITUTE(Table4[[#This Row],[Template]], "$", Table4[[#This Row],[Car]]), "%", Table4[[#This Row],[Property]])</f>
        <v>Do you still manufacture the Sea Otter?</v>
      </c>
      <c r="R3047" s="1" t="str">
        <f ca="1">IF(RAND()&gt;Table4[[#This Row],[offer1prob]], "yes", "no")</f>
        <v>yes</v>
      </c>
      <c r="S3047" s="1" t="str">
        <f ca="1">IF(RAND()&lt;Table4[[#This Row],[offer1prob]], "yes", "no")</f>
        <v>yes</v>
      </c>
      <c r="T3047" s="1" t="str">
        <f ca="1">"performConversation '" &amp; Table4[[#This Row],[question]] &amp; "' '" &amp; Table4[[#This Row],[answerToAppointmentRequest]] &amp; "' '" &amp; Table4[[#This Row],[answerToMailRequest]] &amp; "'"</f>
        <v>performConversation 'Do you still manufacture the Sea Otter?' 'yes' 'yes'</v>
      </c>
    </row>
    <row r="3048" spans="11:20" x14ac:dyDescent="0.25">
      <c r="K3048">
        <v>3047</v>
      </c>
      <c r="L3048" t="str">
        <f ca="1">OFFSET(Table1[[#Headers],[Template]], MOD(Table4[[#This Row],[Num]], 5)+1, 0)</f>
        <v>What is the % of the $?</v>
      </c>
      <c r="M3048" t="str">
        <f ca="1">OFFSET(Table2[[#Headers],[Car]], MOD(Table4[[#This Row],[Num]], 4)+1, 0)</f>
        <v>Sable</v>
      </c>
      <c r="N3048" t="str">
        <f ca="1">OFFSET(Table3[[#Headers],[Property]], MOD(Table4[[#This Row],[Num]], 3)+1, 0)</f>
        <v>weight</v>
      </c>
      <c r="O3048" s="1">
        <f ca="1">1/(1/VLOOKUP(Table4[[#This Row],[Template]],Table1[], 2, FALSE)+1/VLOOKUP(Table4[[#This Row],[Car]],Table2[],2,FALSE))*2</f>
        <v>0.68571428571428561</v>
      </c>
      <c r="P3048" s="1">
        <f ca="1">1/(1/VLOOKUP(Table4[[#This Row],[Template]],Table1[], 3, FALSE)+1/VLOOKUP(Table4[[#This Row],[Car]],Table2[],3,FALSE))*2</f>
        <v>0.48</v>
      </c>
      <c r="Q3048" s="1" t="str">
        <f ca="1">SUBSTITUTE(SUBSTITUTE(Table4[[#This Row],[Template]], "$", Table4[[#This Row],[Car]]), "%", Table4[[#This Row],[Property]])</f>
        <v>What is the weight of the Sable?</v>
      </c>
      <c r="R3048" s="1" t="str">
        <f ca="1">IF(RAND()&gt;Table4[[#This Row],[offer1prob]], "yes", "no")</f>
        <v>yes</v>
      </c>
      <c r="S3048" s="1" t="str">
        <f ca="1">IF(RAND()&lt;Table4[[#This Row],[offer1prob]], "yes", "no")</f>
        <v>yes</v>
      </c>
      <c r="T3048" s="1" t="str">
        <f ca="1">"performConversation '" &amp; Table4[[#This Row],[question]] &amp; "' '" &amp; Table4[[#This Row],[answerToAppointmentRequest]] &amp; "' '" &amp; Table4[[#This Row],[answerToMailRequest]] &amp; "'"</f>
        <v>performConversation 'What is the weight of the Sable?' 'yes' 'yes'</v>
      </c>
    </row>
    <row r="3049" spans="11:20" x14ac:dyDescent="0.25">
      <c r="K3049">
        <v>3048</v>
      </c>
      <c r="L3049" t="str">
        <f ca="1">OFFSET(Table1[[#Headers],[Template]], MOD(Table4[[#This Row],[Num]], 5)+1, 0)</f>
        <v>The $ is crap</v>
      </c>
      <c r="M3049" t="str">
        <f ca="1">OFFSET(Table2[[#Headers],[Car]], MOD(Table4[[#This Row],[Num]], 4)+1, 0)</f>
        <v>Wolverine</v>
      </c>
      <c r="N3049" t="str">
        <f ca="1">OFFSET(Table3[[#Headers],[Property]], MOD(Table4[[#This Row],[Num]], 3)+1, 0)</f>
        <v>mpg</v>
      </c>
      <c r="O3049" s="1">
        <f ca="1">1/(1/VLOOKUP(Table4[[#This Row],[Template]],Table1[], 2, FALSE)+1/VLOOKUP(Table4[[#This Row],[Car]],Table2[],2,FALSE))*2</f>
        <v>0.3</v>
      </c>
      <c r="P3049" s="1">
        <f ca="1">1/(1/VLOOKUP(Table4[[#This Row],[Template]],Table1[], 3, FALSE)+1/VLOOKUP(Table4[[#This Row],[Car]],Table2[],3,FALSE))*2</f>
        <v>0.24</v>
      </c>
      <c r="Q3049" s="1" t="str">
        <f ca="1">SUBSTITUTE(SUBSTITUTE(Table4[[#This Row],[Template]], "$", Table4[[#This Row],[Car]]), "%", Table4[[#This Row],[Property]])</f>
        <v>The Wolverine is crap</v>
      </c>
      <c r="R3049" s="1" t="str">
        <f ca="1">IF(RAND()&gt;Table4[[#This Row],[offer1prob]], "yes", "no")</f>
        <v>no</v>
      </c>
      <c r="S3049" s="1" t="str">
        <f ca="1">IF(RAND()&lt;Table4[[#This Row],[offer1prob]], "yes", "no")</f>
        <v>yes</v>
      </c>
      <c r="T3049" s="1" t="str">
        <f ca="1">"performConversation '" &amp; Table4[[#This Row],[question]] &amp; "' '" &amp; Table4[[#This Row],[answerToAppointmentRequest]] &amp; "' '" &amp; Table4[[#This Row],[answerToMailRequest]] &amp; "'"</f>
        <v>performConversation 'The Wolverine is crap' 'no' 'yes'</v>
      </c>
    </row>
    <row r="3050" spans="11:20" x14ac:dyDescent="0.25">
      <c r="K3050">
        <v>3049</v>
      </c>
      <c r="L3050" t="str">
        <f ca="1">OFFSET(Table1[[#Headers],[Template]], MOD(Table4[[#This Row],[Num]], 5)+1, 0)</f>
        <v>What does the $ have as %?</v>
      </c>
      <c r="M3050" t="str">
        <f ca="1">OFFSET(Table2[[#Headers],[Car]], MOD(Table4[[#This Row],[Num]], 4)+1, 0)</f>
        <v>Polecat</v>
      </c>
      <c r="N3050" t="str">
        <f ca="1">OFFSET(Table3[[#Headers],[Property]], MOD(Table4[[#This Row],[Num]], 3)+1, 0)</f>
        <v>color</v>
      </c>
      <c r="O3050" s="1">
        <f ca="1">1/(1/VLOOKUP(Table4[[#This Row],[Template]],Table1[], 2, FALSE)+1/VLOOKUP(Table4[[#This Row],[Car]],Table2[],2,FALSE))*2</f>
        <v>0.3428571428571428</v>
      </c>
      <c r="P3050" s="1">
        <f ca="1">1/(1/VLOOKUP(Table4[[#This Row],[Template]],Table1[], 3, FALSE)+1/VLOOKUP(Table4[[#This Row],[Car]],Table2[],3,FALSE))*2</f>
        <v>0.43636363636363629</v>
      </c>
      <c r="Q3050" s="1" t="str">
        <f ca="1">SUBSTITUTE(SUBSTITUTE(Table4[[#This Row],[Template]], "$", Table4[[#This Row],[Car]]), "%", Table4[[#This Row],[Property]])</f>
        <v>What does the Polecat have as color?</v>
      </c>
      <c r="R3050" s="1" t="str">
        <f ca="1">IF(RAND()&gt;Table4[[#This Row],[offer1prob]], "yes", "no")</f>
        <v>yes</v>
      </c>
      <c r="S3050" s="1" t="str">
        <f ca="1">IF(RAND()&lt;Table4[[#This Row],[offer1prob]], "yes", "no")</f>
        <v>yes</v>
      </c>
      <c r="T3050" s="1" t="str">
        <f ca="1">"performConversation '" &amp; Table4[[#This Row],[question]] &amp; "' '" &amp; Table4[[#This Row],[answerToAppointmentRequest]] &amp; "' '" &amp; Table4[[#This Row],[answerToMailRequest]] &amp; "'"</f>
        <v>performConversation 'What does the Polecat have as color?' 'yes' 'yes'</v>
      </c>
    </row>
    <row r="3051" spans="11:20" x14ac:dyDescent="0.25">
      <c r="K3051">
        <v>3050</v>
      </c>
      <c r="L3051" t="str">
        <f ca="1">OFFSET(Table1[[#Headers],[Template]], MOD(Table4[[#This Row],[Num]], 5)+1, 0)</f>
        <v>Why is the $ so expensive?</v>
      </c>
      <c r="M3051" t="str">
        <f ca="1">OFFSET(Table2[[#Headers],[Car]], MOD(Table4[[#This Row],[Num]], 4)+1, 0)</f>
        <v>Sea Otter</v>
      </c>
      <c r="N3051" t="str">
        <f ca="1">OFFSET(Table3[[#Headers],[Property]], MOD(Table4[[#This Row],[Num]], 3)+1, 0)</f>
        <v>weight</v>
      </c>
      <c r="O3051" s="1">
        <f ca="1">1/(1/VLOOKUP(Table4[[#This Row],[Template]],Table1[], 2, FALSE)+1/VLOOKUP(Table4[[#This Row],[Car]],Table2[],2,FALSE))*2</f>
        <v>0.3428571428571428</v>
      </c>
      <c r="P3051" s="1">
        <f ca="1">1/(1/VLOOKUP(Table4[[#This Row],[Template]],Table1[], 3, FALSE)+1/VLOOKUP(Table4[[#This Row],[Car]],Table2[],3,FALSE))*2</f>
        <v>0.48</v>
      </c>
      <c r="Q3051" s="1" t="str">
        <f ca="1">SUBSTITUTE(SUBSTITUTE(Table4[[#This Row],[Template]], "$", Table4[[#This Row],[Car]]), "%", Table4[[#This Row],[Property]])</f>
        <v>Why is the Sea Otter so expensive?</v>
      </c>
      <c r="R3051" s="1" t="str">
        <f ca="1">IF(RAND()&gt;Table4[[#This Row],[offer1prob]], "yes", "no")</f>
        <v>yes</v>
      </c>
      <c r="S3051" s="1" t="str">
        <f ca="1">IF(RAND()&lt;Table4[[#This Row],[offer1prob]], "yes", "no")</f>
        <v>no</v>
      </c>
      <c r="T3051" s="1" t="str">
        <f ca="1">"performConversation '" &amp; Table4[[#This Row],[question]] &amp; "' '" &amp; Table4[[#This Row],[answerToAppointmentRequest]] &amp; "' '" &amp; Table4[[#This Row],[answerToMailRequest]] &amp; "'"</f>
        <v>performConversation 'Why is the Sea Otter so expensive?' 'yes' 'no'</v>
      </c>
    </row>
    <row r="3052" spans="11:20" x14ac:dyDescent="0.25">
      <c r="K3052">
        <v>3051</v>
      </c>
      <c r="L3052" t="str">
        <f ca="1">OFFSET(Table1[[#Headers],[Template]], MOD(Table4[[#This Row],[Num]], 5)+1, 0)</f>
        <v>Do you still manufacture the $?</v>
      </c>
      <c r="M3052" t="str">
        <f ca="1">OFFSET(Table2[[#Headers],[Car]], MOD(Table4[[#This Row],[Num]], 4)+1, 0)</f>
        <v>Sable</v>
      </c>
      <c r="N3052" t="str">
        <f ca="1">OFFSET(Table3[[#Headers],[Property]], MOD(Table4[[#This Row],[Num]], 3)+1, 0)</f>
        <v>mpg</v>
      </c>
      <c r="O3052" s="1">
        <f ca="1">1/(1/VLOOKUP(Table4[[#This Row],[Template]],Table1[], 2, FALSE)+1/VLOOKUP(Table4[[#This Row],[Car]],Table2[],2,FALSE))*2</f>
        <v>0.61538461538461542</v>
      </c>
      <c r="P3052" s="1">
        <f ca="1">1/(1/VLOOKUP(Table4[[#This Row],[Template]],Table1[], 3, FALSE)+1/VLOOKUP(Table4[[#This Row],[Car]],Table2[],3,FALSE))*2</f>
        <v>0.54545454545454541</v>
      </c>
      <c r="Q3052" s="1" t="str">
        <f ca="1">SUBSTITUTE(SUBSTITUTE(Table4[[#This Row],[Template]], "$", Table4[[#This Row],[Car]]), "%", Table4[[#This Row],[Property]])</f>
        <v>Do you still manufacture the Sable?</v>
      </c>
      <c r="R3052" s="1" t="str">
        <f ca="1">IF(RAND()&gt;Table4[[#This Row],[offer1prob]], "yes", "no")</f>
        <v>no</v>
      </c>
      <c r="S3052" s="1" t="str">
        <f ca="1">IF(RAND()&lt;Table4[[#This Row],[offer1prob]], "yes", "no")</f>
        <v>no</v>
      </c>
      <c r="T3052" s="1" t="str">
        <f ca="1">"performConversation '" &amp; Table4[[#This Row],[question]] &amp; "' '" &amp; Table4[[#This Row],[answerToAppointmentRequest]] &amp; "' '" &amp; Table4[[#This Row],[answerToMailRequest]] &amp; "'"</f>
        <v>performConversation 'Do you still manufacture the Sable?' 'no' 'no'</v>
      </c>
    </row>
    <row r="3053" spans="11:20" x14ac:dyDescent="0.25">
      <c r="K3053">
        <v>3052</v>
      </c>
      <c r="L3053" t="str">
        <f ca="1">OFFSET(Table1[[#Headers],[Template]], MOD(Table4[[#This Row],[Num]], 5)+1, 0)</f>
        <v>What is the % of the $?</v>
      </c>
      <c r="M3053" t="str">
        <f ca="1">OFFSET(Table2[[#Headers],[Car]], MOD(Table4[[#This Row],[Num]], 4)+1, 0)</f>
        <v>Wolverine</v>
      </c>
      <c r="N3053" t="str">
        <f ca="1">OFFSET(Table3[[#Headers],[Property]], MOD(Table4[[#This Row],[Num]], 3)+1, 0)</f>
        <v>color</v>
      </c>
      <c r="O3053" s="1">
        <f ca="1">1/(1/VLOOKUP(Table4[[#This Row],[Template]],Table1[], 2, FALSE)+1/VLOOKUP(Table4[[#This Row],[Car]],Table2[],2,FALSE))*2</f>
        <v>0.6</v>
      </c>
      <c r="P3053" s="1">
        <f ca="1">1/(1/VLOOKUP(Table4[[#This Row],[Template]],Table1[], 3, FALSE)+1/VLOOKUP(Table4[[#This Row],[Car]],Table2[],3,FALSE))*2</f>
        <v>0.3428571428571428</v>
      </c>
      <c r="Q3053" s="1" t="str">
        <f ca="1">SUBSTITUTE(SUBSTITUTE(Table4[[#This Row],[Template]], "$", Table4[[#This Row],[Car]]), "%", Table4[[#This Row],[Property]])</f>
        <v>What is the color of the Wolverine?</v>
      </c>
      <c r="R3053" s="1" t="str">
        <f ca="1">IF(RAND()&gt;Table4[[#This Row],[offer1prob]], "yes", "no")</f>
        <v>yes</v>
      </c>
      <c r="S3053" s="1" t="str">
        <f ca="1">IF(RAND()&lt;Table4[[#This Row],[offer1prob]], "yes", "no")</f>
        <v>no</v>
      </c>
      <c r="T3053" s="1" t="str">
        <f ca="1">"performConversation '" &amp; Table4[[#This Row],[question]] &amp; "' '" &amp; Table4[[#This Row],[answerToAppointmentRequest]] &amp; "' '" &amp; Table4[[#This Row],[answerToMailRequest]] &amp; "'"</f>
        <v>performConversation 'What is the color of the Wolverine?' 'yes' 'no'</v>
      </c>
    </row>
    <row r="3054" spans="11:20" x14ac:dyDescent="0.25">
      <c r="K3054">
        <v>3053</v>
      </c>
      <c r="L3054" t="str">
        <f ca="1">OFFSET(Table1[[#Headers],[Template]], MOD(Table4[[#This Row],[Num]], 5)+1, 0)</f>
        <v>The $ is crap</v>
      </c>
      <c r="M3054" t="str">
        <f ca="1">OFFSET(Table2[[#Headers],[Car]], MOD(Table4[[#This Row],[Num]], 4)+1, 0)</f>
        <v>Polecat</v>
      </c>
      <c r="N3054" t="str">
        <f ca="1">OFFSET(Table3[[#Headers],[Property]], MOD(Table4[[#This Row],[Num]], 3)+1, 0)</f>
        <v>weight</v>
      </c>
      <c r="O3054" s="1">
        <f ca="1">1/(1/VLOOKUP(Table4[[#This Row],[Template]],Table1[], 2, FALSE)+1/VLOOKUP(Table4[[#This Row],[Car]],Table2[],2,FALSE))*2</f>
        <v>0.26666666666666666</v>
      </c>
      <c r="P3054" s="1">
        <f ca="1">1/(1/VLOOKUP(Table4[[#This Row],[Template]],Table1[], 3, FALSE)+1/VLOOKUP(Table4[[#This Row],[Car]],Table2[],3,FALSE))*2</f>
        <v>0.32</v>
      </c>
      <c r="Q3054" s="1" t="str">
        <f ca="1">SUBSTITUTE(SUBSTITUTE(Table4[[#This Row],[Template]], "$", Table4[[#This Row],[Car]]), "%", Table4[[#This Row],[Property]])</f>
        <v>The Polecat is crap</v>
      </c>
      <c r="R3054" s="1" t="str">
        <f ca="1">IF(RAND()&gt;Table4[[#This Row],[offer1prob]], "yes", "no")</f>
        <v>yes</v>
      </c>
      <c r="S3054" s="1" t="str">
        <f ca="1">IF(RAND()&lt;Table4[[#This Row],[offer1prob]], "yes", "no")</f>
        <v>no</v>
      </c>
      <c r="T3054" s="1" t="str">
        <f ca="1">"performConversation '" &amp; Table4[[#This Row],[question]] &amp; "' '" &amp; Table4[[#This Row],[answerToAppointmentRequest]] &amp; "' '" &amp; Table4[[#This Row],[answerToMailRequest]] &amp; "'"</f>
        <v>performConversation 'The Polecat is crap' 'yes' 'no'</v>
      </c>
    </row>
    <row r="3055" spans="11:20" x14ac:dyDescent="0.25">
      <c r="K3055">
        <v>3054</v>
      </c>
      <c r="L3055" t="str">
        <f ca="1">OFFSET(Table1[[#Headers],[Template]], MOD(Table4[[#This Row],[Num]], 5)+1, 0)</f>
        <v>What does the $ have as %?</v>
      </c>
      <c r="M3055" t="str">
        <f ca="1">OFFSET(Table2[[#Headers],[Car]], MOD(Table4[[#This Row],[Num]], 4)+1, 0)</f>
        <v>Sea Otter</v>
      </c>
      <c r="N3055" t="str">
        <f ca="1">OFFSET(Table3[[#Headers],[Property]], MOD(Table4[[#This Row],[Num]], 3)+1, 0)</f>
        <v>mpg</v>
      </c>
      <c r="O3055" s="1">
        <f ca="1">1/(1/VLOOKUP(Table4[[#This Row],[Template]],Table1[], 2, FALSE)+1/VLOOKUP(Table4[[#This Row],[Car]],Table2[],2,FALSE))*2</f>
        <v>0.3</v>
      </c>
      <c r="P3055" s="1">
        <f ca="1">1/(1/VLOOKUP(Table4[[#This Row],[Template]],Table1[], 3, FALSE)+1/VLOOKUP(Table4[[#This Row],[Car]],Table2[],3,FALSE))*2</f>
        <v>0.3428571428571428</v>
      </c>
      <c r="Q3055" s="1" t="str">
        <f ca="1">SUBSTITUTE(SUBSTITUTE(Table4[[#This Row],[Template]], "$", Table4[[#This Row],[Car]]), "%", Table4[[#This Row],[Property]])</f>
        <v>What does the Sea Otter have as mpg?</v>
      </c>
      <c r="R3055" s="1" t="str">
        <f ca="1">IF(RAND()&gt;Table4[[#This Row],[offer1prob]], "yes", "no")</f>
        <v>no</v>
      </c>
      <c r="S3055" s="1" t="str">
        <f ca="1">IF(RAND()&lt;Table4[[#This Row],[offer1prob]], "yes", "no")</f>
        <v>yes</v>
      </c>
      <c r="T3055" s="1" t="str">
        <f ca="1">"performConversation '" &amp; Table4[[#This Row],[question]] &amp; "' '" &amp; Table4[[#This Row],[answerToAppointmentRequest]] &amp; "' '" &amp; Table4[[#This Row],[answerToMailRequest]] &amp; "'"</f>
        <v>performConversation 'What does the Sea Otter have as mpg?' 'no' 'yes'</v>
      </c>
    </row>
    <row r="3056" spans="11:20" x14ac:dyDescent="0.25">
      <c r="K3056">
        <v>3055</v>
      </c>
      <c r="L3056" t="str">
        <f ca="1">OFFSET(Table1[[#Headers],[Template]], MOD(Table4[[#This Row],[Num]], 5)+1, 0)</f>
        <v>Why is the $ so expensive?</v>
      </c>
      <c r="M3056" t="str">
        <f ca="1">OFFSET(Table2[[#Headers],[Car]], MOD(Table4[[#This Row],[Num]], 4)+1, 0)</f>
        <v>Sable</v>
      </c>
      <c r="N3056" t="str">
        <f ca="1">OFFSET(Table3[[#Headers],[Property]], MOD(Table4[[#This Row],[Num]], 3)+1, 0)</f>
        <v>color</v>
      </c>
      <c r="O3056" s="1">
        <f ca="1">1/(1/VLOOKUP(Table4[[#This Row],[Template]],Table1[], 2, FALSE)+1/VLOOKUP(Table4[[#This Row],[Car]],Table2[],2,FALSE))*2</f>
        <v>0.53333333333333333</v>
      </c>
      <c r="P3056" s="1">
        <f ca="1">1/(1/VLOOKUP(Table4[[#This Row],[Template]],Table1[], 3, FALSE)+1/VLOOKUP(Table4[[#This Row],[Car]],Table2[],3,FALSE))*2</f>
        <v>0.6</v>
      </c>
      <c r="Q3056" s="1" t="str">
        <f ca="1">SUBSTITUTE(SUBSTITUTE(Table4[[#This Row],[Template]], "$", Table4[[#This Row],[Car]]), "%", Table4[[#This Row],[Property]])</f>
        <v>Why is the Sable so expensive?</v>
      </c>
      <c r="R3056" s="1" t="str">
        <f ca="1">IF(RAND()&gt;Table4[[#This Row],[offer1prob]], "yes", "no")</f>
        <v>yes</v>
      </c>
      <c r="S3056" s="1" t="str">
        <f ca="1">IF(RAND()&lt;Table4[[#This Row],[offer1prob]], "yes", "no")</f>
        <v>no</v>
      </c>
      <c r="T3056" s="1" t="str">
        <f ca="1">"performConversation '" &amp; Table4[[#This Row],[question]] &amp; "' '" &amp; Table4[[#This Row],[answerToAppointmentRequest]] &amp; "' '" &amp; Table4[[#This Row],[answerToMailRequest]] &amp; "'"</f>
        <v>performConversation 'Why is the Sable so expensive?' 'yes' 'no'</v>
      </c>
    </row>
    <row r="3057" spans="11:20" x14ac:dyDescent="0.25">
      <c r="K3057">
        <v>3056</v>
      </c>
      <c r="L3057" t="str">
        <f ca="1">OFFSET(Table1[[#Headers],[Template]], MOD(Table4[[#This Row],[Num]], 5)+1, 0)</f>
        <v>Do you still manufacture the $?</v>
      </c>
      <c r="M3057" t="str">
        <f ca="1">OFFSET(Table2[[#Headers],[Car]], MOD(Table4[[#This Row],[Num]], 4)+1, 0)</f>
        <v>Wolverine</v>
      </c>
      <c r="N3057" t="str">
        <f ca="1">OFFSET(Table3[[#Headers],[Property]], MOD(Table4[[#This Row],[Num]], 3)+1, 0)</f>
        <v>weight</v>
      </c>
      <c r="O3057" s="1">
        <f ca="1">1/(1/VLOOKUP(Table4[[#This Row],[Template]],Table1[], 2, FALSE)+1/VLOOKUP(Table4[[#This Row],[Car]],Table2[],2,FALSE))*2</f>
        <v>0.54545454545454541</v>
      </c>
      <c r="P3057" s="1">
        <f ca="1">1/(1/VLOOKUP(Table4[[#This Row],[Template]],Table1[], 3, FALSE)+1/VLOOKUP(Table4[[#This Row],[Car]],Table2[],3,FALSE))*2</f>
        <v>0.37499999999999994</v>
      </c>
      <c r="Q3057" s="1" t="str">
        <f ca="1">SUBSTITUTE(SUBSTITUTE(Table4[[#This Row],[Template]], "$", Table4[[#This Row],[Car]]), "%", Table4[[#This Row],[Property]])</f>
        <v>Do you still manufacture the Wolverine?</v>
      </c>
      <c r="R3057" s="1" t="str">
        <f ca="1">IF(RAND()&gt;Table4[[#This Row],[offer1prob]], "yes", "no")</f>
        <v>no</v>
      </c>
      <c r="S3057" s="1" t="str">
        <f ca="1">IF(RAND()&lt;Table4[[#This Row],[offer1prob]], "yes", "no")</f>
        <v>yes</v>
      </c>
      <c r="T3057" s="1" t="str">
        <f ca="1">"performConversation '" &amp; Table4[[#This Row],[question]] &amp; "' '" &amp; Table4[[#This Row],[answerToAppointmentRequest]] &amp; "' '" &amp; Table4[[#This Row],[answerToMailRequest]] &amp; "'"</f>
        <v>performConversation 'Do you still manufacture the Wolverine?' 'no' 'yes'</v>
      </c>
    </row>
    <row r="3058" spans="11:20" x14ac:dyDescent="0.25">
      <c r="K3058">
        <v>3057</v>
      </c>
      <c r="L3058" t="str">
        <f ca="1">OFFSET(Table1[[#Headers],[Template]], MOD(Table4[[#This Row],[Num]], 5)+1, 0)</f>
        <v>What is the % of the $?</v>
      </c>
      <c r="M3058" t="str">
        <f ca="1">OFFSET(Table2[[#Headers],[Car]], MOD(Table4[[#This Row],[Num]], 4)+1, 0)</f>
        <v>Polecat</v>
      </c>
      <c r="N3058" t="str">
        <f ca="1">OFFSET(Table3[[#Headers],[Property]], MOD(Table4[[#This Row],[Num]], 3)+1, 0)</f>
        <v>mpg</v>
      </c>
      <c r="O3058" s="1">
        <f ca="1">1/(1/VLOOKUP(Table4[[#This Row],[Template]],Table1[], 2, FALSE)+1/VLOOKUP(Table4[[#This Row],[Car]],Table2[],2,FALSE))*2</f>
        <v>0.48</v>
      </c>
      <c r="P3058" s="1">
        <f ca="1">1/(1/VLOOKUP(Table4[[#This Row],[Template]],Table1[], 3, FALSE)+1/VLOOKUP(Table4[[#This Row],[Car]],Table2[],3,FALSE))*2</f>
        <v>0.53333333333333333</v>
      </c>
      <c r="Q3058" s="1" t="str">
        <f ca="1">SUBSTITUTE(SUBSTITUTE(Table4[[#This Row],[Template]], "$", Table4[[#This Row],[Car]]), "%", Table4[[#This Row],[Property]])</f>
        <v>What is the mpg of the Polecat?</v>
      </c>
      <c r="R3058" s="1" t="str">
        <f ca="1">IF(RAND()&gt;Table4[[#This Row],[offer1prob]], "yes", "no")</f>
        <v>no</v>
      </c>
      <c r="S3058" s="1" t="str">
        <f ca="1">IF(RAND()&lt;Table4[[#This Row],[offer1prob]], "yes", "no")</f>
        <v>no</v>
      </c>
      <c r="T3058" s="1" t="str">
        <f ca="1">"performConversation '" &amp; Table4[[#This Row],[question]] &amp; "' '" &amp; Table4[[#This Row],[answerToAppointmentRequest]] &amp; "' '" &amp; Table4[[#This Row],[answerToMailRequest]] &amp; "'"</f>
        <v>performConversation 'What is the mpg of the Polecat?' 'no' 'no'</v>
      </c>
    </row>
    <row r="3059" spans="11:20" x14ac:dyDescent="0.25">
      <c r="K3059">
        <v>3058</v>
      </c>
      <c r="L3059" t="str">
        <f ca="1">OFFSET(Table1[[#Headers],[Template]], MOD(Table4[[#This Row],[Num]], 5)+1, 0)</f>
        <v>The $ is crap</v>
      </c>
      <c r="M3059" t="str">
        <f ca="1">OFFSET(Table2[[#Headers],[Car]], MOD(Table4[[#This Row],[Num]], 4)+1, 0)</f>
        <v>Sea Otter</v>
      </c>
      <c r="N3059" t="str">
        <f ca="1">OFFSET(Table3[[#Headers],[Property]], MOD(Table4[[#This Row],[Num]], 3)+1, 0)</f>
        <v>color</v>
      </c>
      <c r="O3059" s="1">
        <f ca="1">1/(1/VLOOKUP(Table4[[#This Row],[Template]],Table1[], 2, FALSE)+1/VLOOKUP(Table4[[#This Row],[Car]],Table2[],2,FALSE))*2</f>
        <v>0.24</v>
      </c>
      <c r="P3059" s="1">
        <f ca="1">1/(1/VLOOKUP(Table4[[#This Row],[Template]],Table1[], 3, FALSE)+1/VLOOKUP(Table4[[#This Row],[Car]],Table2[],3,FALSE))*2</f>
        <v>0.26666666666666666</v>
      </c>
      <c r="Q3059" s="1" t="str">
        <f ca="1">SUBSTITUTE(SUBSTITUTE(Table4[[#This Row],[Template]], "$", Table4[[#This Row],[Car]]), "%", Table4[[#This Row],[Property]])</f>
        <v>The Sea Otter is crap</v>
      </c>
      <c r="R3059" s="1" t="str">
        <f ca="1">IF(RAND()&gt;Table4[[#This Row],[offer1prob]], "yes", "no")</f>
        <v>yes</v>
      </c>
      <c r="S3059" s="1" t="str">
        <f ca="1">IF(RAND()&lt;Table4[[#This Row],[offer1prob]], "yes", "no")</f>
        <v>no</v>
      </c>
      <c r="T3059" s="1" t="str">
        <f ca="1">"performConversation '" &amp; Table4[[#This Row],[question]] &amp; "' '" &amp; Table4[[#This Row],[answerToAppointmentRequest]] &amp; "' '" &amp; Table4[[#This Row],[answerToMailRequest]] &amp; "'"</f>
        <v>performConversation 'The Sea Otter is crap' 'yes' 'no'</v>
      </c>
    </row>
    <row r="3060" spans="11:20" x14ac:dyDescent="0.25">
      <c r="K3060">
        <v>3059</v>
      </c>
      <c r="L3060" t="str">
        <f ca="1">OFFSET(Table1[[#Headers],[Template]], MOD(Table4[[#This Row],[Num]], 5)+1, 0)</f>
        <v>What does the $ have as %?</v>
      </c>
      <c r="M3060" t="str">
        <f ca="1">OFFSET(Table2[[#Headers],[Car]], MOD(Table4[[#This Row],[Num]], 4)+1, 0)</f>
        <v>Sable</v>
      </c>
      <c r="N3060" t="str">
        <f ca="1">OFFSET(Table3[[#Headers],[Property]], MOD(Table4[[#This Row],[Num]], 3)+1, 0)</f>
        <v>weight</v>
      </c>
      <c r="O3060" s="1">
        <f ca="1">1/(1/VLOOKUP(Table4[[#This Row],[Template]],Table1[], 2, FALSE)+1/VLOOKUP(Table4[[#This Row],[Car]],Table2[],2,FALSE))*2</f>
        <v>0.43636363636363629</v>
      </c>
      <c r="P3060" s="1">
        <f ca="1">1/(1/VLOOKUP(Table4[[#This Row],[Template]],Table1[], 3, FALSE)+1/VLOOKUP(Table4[[#This Row],[Car]],Table2[],3,FALSE))*2</f>
        <v>0.4</v>
      </c>
      <c r="Q3060" s="1" t="str">
        <f ca="1">SUBSTITUTE(SUBSTITUTE(Table4[[#This Row],[Template]], "$", Table4[[#This Row],[Car]]), "%", Table4[[#This Row],[Property]])</f>
        <v>What does the Sable have as weight?</v>
      </c>
      <c r="R3060" s="1" t="str">
        <f ca="1">IF(RAND()&gt;Table4[[#This Row],[offer1prob]], "yes", "no")</f>
        <v>yes</v>
      </c>
      <c r="S3060" s="1" t="str">
        <f ca="1">IF(RAND()&lt;Table4[[#This Row],[offer1prob]], "yes", "no")</f>
        <v>no</v>
      </c>
      <c r="T3060" s="1" t="str">
        <f ca="1">"performConversation '" &amp; Table4[[#This Row],[question]] &amp; "' '" &amp; Table4[[#This Row],[answerToAppointmentRequest]] &amp; "' '" &amp; Table4[[#This Row],[answerToMailRequest]] &amp; "'"</f>
        <v>performConversation 'What does the Sable have as weight?' 'yes' 'no'</v>
      </c>
    </row>
    <row r="3061" spans="11:20" x14ac:dyDescent="0.25">
      <c r="K3061">
        <v>3060</v>
      </c>
      <c r="L3061" t="str">
        <f ca="1">OFFSET(Table1[[#Headers],[Template]], MOD(Table4[[#This Row],[Num]], 5)+1, 0)</f>
        <v>Why is the $ so expensive?</v>
      </c>
      <c r="M3061" t="str">
        <f ca="1">OFFSET(Table2[[#Headers],[Car]], MOD(Table4[[#This Row],[Num]], 4)+1, 0)</f>
        <v>Wolverine</v>
      </c>
      <c r="N3061" t="str">
        <f ca="1">OFFSET(Table3[[#Headers],[Property]], MOD(Table4[[#This Row],[Num]], 3)+1, 0)</f>
        <v>mpg</v>
      </c>
      <c r="O3061" s="1">
        <f ca="1">1/(1/VLOOKUP(Table4[[#This Row],[Template]],Table1[], 2, FALSE)+1/VLOOKUP(Table4[[#This Row],[Car]],Table2[],2,FALSE))*2</f>
        <v>0.48</v>
      </c>
      <c r="P3061" s="1">
        <f ca="1">1/(1/VLOOKUP(Table4[[#This Row],[Template]],Table1[], 3, FALSE)+1/VLOOKUP(Table4[[#This Row],[Car]],Table2[],3,FALSE))*2</f>
        <v>0.4</v>
      </c>
      <c r="Q3061" s="1" t="str">
        <f ca="1">SUBSTITUTE(SUBSTITUTE(Table4[[#This Row],[Template]], "$", Table4[[#This Row],[Car]]), "%", Table4[[#This Row],[Property]])</f>
        <v>Why is the Wolverine so expensive?</v>
      </c>
      <c r="R3061" s="1" t="str">
        <f ca="1">IF(RAND()&gt;Table4[[#This Row],[offer1prob]], "yes", "no")</f>
        <v>no</v>
      </c>
      <c r="S3061" s="1" t="str">
        <f ca="1">IF(RAND()&lt;Table4[[#This Row],[offer1prob]], "yes", "no")</f>
        <v>yes</v>
      </c>
      <c r="T3061" s="1" t="str">
        <f ca="1">"performConversation '" &amp; Table4[[#This Row],[question]] &amp; "' '" &amp; Table4[[#This Row],[answerToAppointmentRequest]] &amp; "' '" &amp; Table4[[#This Row],[answerToMailRequest]] &amp; "'"</f>
        <v>performConversation 'Why is the Wolverine so expensive?' 'no' 'yes'</v>
      </c>
    </row>
    <row r="3062" spans="11:20" x14ac:dyDescent="0.25">
      <c r="K3062">
        <v>3061</v>
      </c>
      <c r="L3062" t="str">
        <f ca="1">OFFSET(Table1[[#Headers],[Template]], MOD(Table4[[#This Row],[Num]], 5)+1, 0)</f>
        <v>Do you still manufacture the $?</v>
      </c>
      <c r="M3062" t="str">
        <f ca="1">OFFSET(Table2[[#Headers],[Car]], MOD(Table4[[#This Row],[Num]], 4)+1, 0)</f>
        <v>Polecat</v>
      </c>
      <c r="N3062" t="str">
        <f ca="1">OFFSET(Table3[[#Headers],[Property]], MOD(Table4[[#This Row],[Num]], 3)+1, 0)</f>
        <v>color</v>
      </c>
      <c r="O3062" s="1">
        <f ca="1">1/(1/VLOOKUP(Table4[[#This Row],[Template]],Table1[], 2, FALSE)+1/VLOOKUP(Table4[[#This Row],[Car]],Table2[],2,FALSE))*2</f>
        <v>0.44444444444444442</v>
      </c>
      <c r="P3062" s="1">
        <f ca="1">1/(1/VLOOKUP(Table4[[#This Row],[Template]],Table1[], 3, FALSE)+1/VLOOKUP(Table4[[#This Row],[Car]],Table2[],3,FALSE))*2</f>
        <v>0.61538461538461542</v>
      </c>
      <c r="Q3062" s="1" t="str">
        <f ca="1">SUBSTITUTE(SUBSTITUTE(Table4[[#This Row],[Template]], "$", Table4[[#This Row],[Car]]), "%", Table4[[#This Row],[Property]])</f>
        <v>Do you still manufacture the Polecat?</v>
      </c>
      <c r="R3062" s="1" t="str">
        <f ca="1">IF(RAND()&gt;Table4[[#This Row],[offer1prob]], "yes", "no")</f>
        <v>no</v>
      </c>
      <c r="S3062" s="1" t="str">
        <f ca="1">IF(RAND()&lt;Table4[[#This Row],[offer1prob]], "yes", "no")</f>
        <v>yes</v>
      </c>
      <c r="T3062" s="1" t="str">
        <f ca="1">"performConversation '" &amp; Table4[[#This Row],[question]] &amp; "' '" &amp; Table4[[#This Row],[answerToAppointmentRequest]] &amp; "' '" &amp; Table4[[#This Row],[answerToMailRequest]] &amp; "'"</f>
        <v>performConversation 'Do you still manufacture the Polecat?' 'no' 'yes'</v>
      </c>
    </row>
    <row r="3063" spans="11:20" x14ac:dyDescent="0.25">
      <c r="K3063">
        <v>3062</v>
      </c>
      <c r="L3063" t="str">
        <f ca="1">OFFSET(Table1[[#Headers],[Template]], MOD(Table4[[#This Row],[Num]], 5)+1, 0)</f>
        <v>What is the % of the $?</v>
      </c>
      <c r="M3063" t="str">
        <f ca="1">OFFSET(Table2[[#Headers],[Car]], MOD(Table4[[#This Row],[Num]], 4)+1, 0)</f>
        <v>Sea Otter</v>
      </c>
      <c r="N3063" t="str">
        <f ca="1">OFFSET(Table3[[#Headers],[Property]], MOD(Table4[[#This Row],[Num]], 3)+1, 0)</f>
        <v>weight</v>
      </c>
      <c r="O3063" s="1">
        <f ca="1">1/(1/VLOOKUP(Table4[[#This Row],[Template]],Table1[], 2, FALSE)+1/VLOOKUP(Table4[[#This Row],[Car]],Table2[],2,FALSE))*2</f>
        <v>0.4</v>
      </c>
      <c r="P3063" s="1">
        <f ca="1">1/(1/VLOOKUP(Table4[[#This Row],[Template]],Table1[], 3, FALSE)+1/VLOOKUP(Table4[[#This Row],[Car]],Table2[],3,FALSE))*2</f>
        <v>0.4</v>
      </c>
      <c r="Q3063" s="1" t="str">
        <f ca="1">SUBSTITUTE(SUBSTITUTE(Table4[[#This Row],[Template]], "$", Table4[[#This Row],[Car]]), "%", Table4[[#This Row],[Property]])</f>
        <v>What is the weight of the Sea Otter?</v>
      </c>
      <c r="R3063" s="1" t="str">
        <f ca="1">IF(RAND()&gt;Table4[[#This Row],[offer1prob]], "yes", "no")</f>
        <v>yes</v>
      </c>
      <c r="S3063" s="1" t="str">
        <f ca="1">IF(RAND()&lt;Table4[[#This Row],[offer1prob]], "yes", "no")</f>
        <v>yes</v>
      </c>
      <c r="T3063" s="1" t="str">
        <f ca="1">"performConversation '" &amp; Table4[[#This Row],[question]] &amp; "' '" &amp; Table4[[#This Row],[answerToAppointmentRequest]] &amp; "' '" &amp; Table4[[#This Row],[answerToMailRequest]] &amp; "'"</f>
        <v>performConversation 'What is the weight of the Sea Otter?' 'yes' 'yes'</v>
      </c>
    </row>
    <row r="3064" spans="11:20" x14ac:dyDescent="0.25">
      <c r="K3064">
        <v>3063</v>
      </c>
      <c r="L3064" t="str">
        <f ca="1">OFFSET(Table1[[#Headers],[Template]], MOD(Table4[[#This Row],[Num]], 5)+1, 0)</f>
        <v>The $ is crap</v>
      </c>
      <c r="M3064" t="str">
        <f ca="1">OFFSET(Table2[[#Headers],[Car]], MOD(Table4[[#This Row],[Num]], 4)+1, 0)</f>
        <v>Sable</v>
      </c>
      <c r="N3064" t="str">
        <f ca="1">OFFSET(Table3[[#Headers],[Property]], MOD(Table4[[#This Row],[Num]], 3)+1, 0)</f>
        <v>mpg</v>
      </c>
      <c r="O3064" s="1">
        <f ca="1">1/(1/VLOOKUP(Table4[[#This Row],[Template]],Table1[], 2, FALSE)+1/VLOOKUP(Table4[[#This Row],[Car]],Table2[],2,FALSE))*2</f>
        <v>0.32</v>
      </c>
      <c r="P3064" s="1">
        <f ca="1">1/(1/VLOOKUP(Table4[[#This Row],[Template]],Table1[], 3, FALSE)+1/VLOOKUP(Table4[[#This Row],[Car]],Table2[],3,FALSE))*2</f>
        <v>0.3</v>
      </c>
      <c r="Q3064" s="1" t="str">
        <f ca="1">SUBSTITUTE(SUBSTITUTE(Table4[[#This Row],[Template]], "$", Table4[[#This Row],[Car]]), "%", Table4[[#This Row],[Property]])</f>
        <v>The Sable is crap</v>
      </c>
      <c r="R3064" s="1" t="str">
        <f ca="1">IF(RAND()&gt;Table4[[#This Row],[offer1prob]], "yes", "no")</f>
        <v>no</v>
      </c>
      <c r="S3064" s="1" t="str">
        <f ca="1">IF(RAND()&lt;Table4[[#This Row],[offer1prob]], "yes", "no")</f>
        <v>no</v>
      </c>
      <c r="T3064" s="1" t="str">
        <f ca="1">"performConversation '" &amp; Table4[[#This Row],[question]] &amp; "' '" &amp; Table4[[#This Row],[answerToAppointmentRequest]] &amp; "' '" &amp; Table4[[#This Row],[answerToMailRequest]] &amp; "'"</f>
        <v>performConversation 'The Sable is crap' 'no' 'no'</v>
      </c>
    </row>
    <row r="3065" spans="11:20" x14ac:dyDescent="0.25">
      <c r="K3065">
        <v>3064</v>
      </c>
      <c r="L3065" t="str">
        <f ca="1">OFFSET(Table1[[#Headers],[Template]], MOD(Table4[[#This Row],[Num]], 5)+1, 0)</f>
        <v>What does the $ have as %?</v>
      </c>
      <c r="M3065" t="str">
        <f ca="1">OFFSET(Table2[[#Headers],[Car]], MOD(Table4[[#This Row],[Num]], 4)+1, 0)</f>
        <v>Wolverine</v>
      </c>
      <c r="N3065" t="str">
        <f ca="1">OFFSET(Table3[[#Headers],[Property]], MOD(Table4[[#This Row],[Num]], 3)+1, 0)</f>
        <v>color</v>
      </c>
      <c r="O3065" s="1">
        <f ca="1">1/(1/VLOOKUP(Table4[[#This Row],[Template]],Table1[], 2, FALSE)+1/VLOOKUP(Table4[[#This Row],[Car]],Table2[],2,FALSE))*2</f>
        <v>0.4</v>
      </c>
      <c r="P3065" s="1">
        <f ca="1">1/(1/VLOOKUP(Table4[[#This Row],[Template]],Table1[], 3, FALSE)+1/VLOOKUP(Table4[[#This Row],[Car]],Table2[],3,FALSE))*2</f>
        <v>0.3</v>
      </c>
      <c r="Q3065" s="1" t="str">
        <f ca="1">SUBSTITUTE(SUBSTITUTE(Table4[[#This Row],[Template]], "$", Table4[[#This Row],[Car]]), "%", Table4[[#This Row],[Property]])</f>
        <v>What does the Wolverine have as color?</v>
      </c>
      <c r="R3065" s="1" t="str">
        <f ca="1">IF(RAND()&gt;Table4[[#This Row],[offer1prob]], "yes", "no")</f>
        <v>no</v>
      </c>
      <c r="S3065" s="1" t="str">
        <f ca="1">IF(RAND()&lt;Table4[[#This Row],[offer1prob]], "yes", "no")</f>
        <v>yes</v>
      </c>
      <c r="T3065" s="1" t="str">
        <f ca="1">"performConversation '" &amp; Table4[[#This Row],[question]] &amp; "' '" &amp; Table4[[#This Row],[answerToAppointmentRequest]] &amp; "' '" &amp; Table4[[#This Row],[answerToMailRequest]] &amp; "'"</f>
        <v>performConversation 'What does the Wolverine have as color?' 'no' 'yes'</v>
      </c>
    </row>
    <row r="3066" spans="11:20" x14ac:dyDescent="0.25">
      <c r="K3066">
        <v>3065</v>
      </c>
      <c r="L3066" t="str">
        <f ca="1">OFFSET(Table1[[#Headers],[Template]], MOD(Table4[[#This Row],[Num]], 5)+1, 0)</f>
        <v>Why is the $ so expensive?</v>
      </c>
      <c r="M3066" t="str">
        <f ca="1">OFFSET(Table2[[#Headers],[Car]], MOD(Table4[[#This Row],[Num]], 4)+1, 0)</f>
        <v>Polecat</v>
      </c>
      <c r="N3066" t="str">
        <f ca="1">OFFSET(Table3[[#Headers],[Property]], MOD(Table4[[#This Row],[Num]], 3)+1, 0)</f>
        <v>weight</v>
      </c>
      <c r="O3066" s="1">
        <f ca="1">1/(1/VLOOKUP(Table4[[#This Row],[Template]],Table1[], 2, FALSE)+1/VLOOKUP(Table4[[#This Row],[Car]],Table2[],2,FALSE))*2</f>
        <v>0.4</v>
      </c>
      <c r="P3066" s="1">
        <f ca="1">1/(1/VLOOKUP(Table4[[#This Row],[Template]],Table1[], 3, FALSE)+1/VLOOKUP(Table4[[#This Row],[Car]],Table2[],3,FALSE))*2</f>
        <v>0.68571428571428561</v>
      </c>
      <c r="Q3066" s="1" t="str">
        <f ca="1">SUBSTITUTE(SUBSTITUTE(Table4[[#This Row],[Template]], "$", Table4[[#This Row],[Car]]), "%", Table4[[#This Row],[Property]])</f>
        <v>Why is the Polecat so expensive?</v>
      </c>
      <c r="R3066" s="1" t="str">
        <f ca="1">IF(RAND()&gt;Table4[[#This Row],[offer1prob]], "yes", "no")</f>
        <v>no</v>
      </c>
      <c r="S3066" s="1" t="str">
        <f ca="1">IF(RAND()&lt;Table4[[#This Row],[offer1prob]], "yes", "no")</f>
        <v>no</v>
      </c>
      <c r="T3066" s="1" t="str">
        <f ca="1">"performConversation '" &amp; Table4[[#This Row],[question]] &amp; "' '" &amp; Table4[[#This Row],[answerToAppointmentRequest]] &amp; "' '" &amp; Table4[[#This Row],[answerToMailRequest]] &amp; "'"</f>
        <v>performConversation 'Why is the Polecat so expensive?' 'no' 'no'</v>
      </c>
    </row>
    <row r="3067" spans="11:20" x14ac:dyDescent="0.25">
      <c r="K3067">
        <v>3066</v>
      </c>
      <c r="L3067" t="str">
        <f ca="1">OFFSET(Table1[[#Headers],[Template]], MOD(Table4[[#This Row],[Num]], 5)+1, 0)</f>
        <v>Do you still manufacture the $?</v>
      </c>
      <c r="M3067" t="str">
        <f ca="1">OFFSET(Table2[[#Headers],[Car]], MOD(Table4[[#This Row],[Num]], 4)+1, 0)</f>
        <v>Sea Otter</v>
      </c>
      <c r="N3067" t="str">
        <f ca="1">OFFSET(Table3[[#Headers],[Property]], MOD(Table4[[#This Row],[Num]], 3)+1, 0)</f>
        <v>mpg</v>
      </c>
      <c r="O3067" s="1">
        <f ca="1">1/(1/VLOOKUP(Table4[[#This Row],[Template]],Table1[], 2, FALSE)+1/VLOOKUP(Table4[[#This Row],[Car]],Table2[],2,FALSE))*2</f>
        <v>0.37499999999999994</v>
      </c>
      <c r="P3067" s="1">
        <f ca="1">1/(1/VLOOKUP(Table4[[#This Row],[Template]],Table1[], 3, FALSE)+1/VLOOKUP(Table4[[#This Row],[Car]],Table2[],3,FALSE))*2</f>
        <v>0.44444444444444442</v>
      </c>
      <c r="Q3067" s="1" t="str">
        <f ca="1">SUBSTITUTE(SUBSTITUTE(Table4[[#This Row],[Template]], "$", Table4[[#This Row],[Car]]), "%", Table4[[#This Row],[Property]])</f>
        <v>Do you still manufacture the Sea Otter?</v>
      </c>
      <c r="R3067" s="1" t="str">
        <f ca="1">IF(RAND()&gt;Table4[[#This Row],[offer1prob]], "yes", "no")</f>
        <v>yes</v>
      </c>
      <c r="S3067" s="1" t="str">
        <f ca="1">IF(RAND()&lt;Table4[[#This Row],[offer1prob]], "yes", "no")</f>
        <v>yes</v>
      </c>
      <c r="T3067" s="1" t="str">
        <f ca="1">"performConversation '" &amp; Table4[[#This Row],[question]] &amp; "' '" &amp; Table4[[#This Row],[answerToAppointmentRequest]] &amp; "' '" &amp; Table4[[#This Row],[answerToMailRequest]] &amp; "'"</f>
        <v>performConversation 'Do you still manufacture the Sea Otter?' 'yes' 'yes'</v>
      </c>
    </row>
    <row r="3068" spans="11:20" x14ac:dyDescent="0.25">
      <c r="K3068">
        <v>3067</v>
      </c>
      <c r="L3068" t="str">
        <f ca="1">OFFSET(Table1[[#Headers],[Template]], MOD(Table4[[#This Row],[Num]], 5)+1, 0)</f>
        <v>What is the % of the $?</v>
      </c>
      <c r="M3068" t="str">
        <f ca="1">OFFSET(Table2[[#Headers],[Car]], MOD(Table4[[#This Row],[Num]], 4)+1, 0)</f>
        <v>Sable</v>
      </c>
      <c r="N3068" t="str">
        <f ca="1">OFFSET(Table3[[#Headers],[Property]], MOD(Table4[[#This Row],[Num]], 3)+1, 0)</f>
        <v>color</v>
      </c>
      <c r="O3068" s="1">
        <f ca="1">1/(1/VLOOKUP(Table4[[#This Row],[Template]],Table1[], 2, FALSE)+1/VLOOKUP(Table4[[#This Row],[Car]],Table2[],2,FALSE))*2</f>
        <v>0.68571428571428561</v>
      </c>
      <c r="P3068" s="1">
        <f ca="1">1/(1/VLOOKUP(Table4[[#This Row],[Template]],Table1[], 3, FALSE)+1/VLOOKUP(Table4[[#This Row],[Car]],Table2[],3,FALSE))*2</f>
        <v>0.48</v>
      </c>
      <c r="Q3068" s="1" t="str">
        <f ca="1">SUBSTITUTE(SUBSTITUTE(Table4[[#This Row],[Template]], "$", Table4[[#This Row],[Car]]), "%", Table4[[#This Row],[Property]])</f>
        <v>What is the color of the Sable?</v>
      </c>
      <c r="R3068" s="1" t="str">
        <f ca="1">IF(RAND()&gt;Table4[[#This Row],[offer1prob]], "yes", "no")</f>
        <v>yes</v>
      </c>
      <c r="S3068" s="1" t="str">
        <f ca="1">IF(RAND()&lt;Table4[[#This Row],[offer1prob]], "yes", "no")</f>
        <v>yes</v>
      </c>
      <c r="T3068" s="1" t="str">
        <f ca="1">"performConversation '" &amp; Table4[[#This Row],[question]] &amp; "' '" &amp; Table4[[#This Row],[answerToAppointmentRequest]] &amp; "' '" &amp; Table4[[#This Row],[answerToMailRequest]] &amp; "'"</f>
        <v>performConversation 'What is the color of the Sable?' 'yes' 'yes'</v>
      </c>
    </row>
    <row r="3069" spans="11:20" x14ac:dyDescent="0.25">
      <c r="K3069">
        <v>3068</v>
      </c>
      <c r="L3069" t="str">
        <f ca="1">OFFSET(Table1[[#Headers],[Template]], MOD(Table4[[#This Row],[Num]], 5)+1, 0)</f>
        <v>The $ is crap</v>
      </c>
      <c r="M3069" t="str">
        <f ca="1">OFFSET(Table2[[#Headers],[Car]], MOD(Table4[[#This Row],[Num]], 4)+1, 0)</f>
        <v>Wolverine</v>
      </c>
      <c r="N3069" t="str">
        <f ca="1">OFFSET(Table3[[#Headers],[Property]], MOD(Table4[[#This Row],[Num]], 3)+1, 0)</f>
        <v>weight</v>
      </c>
      <c r="O3069" s="1">
        <f ca="1">1/(1/VLOOKUP(Table4[[#This Row],[Template]],Table1[], 2, FALSE)+1/VLOOKUP(Table4[[#This Row],[Car]],Table2[],2,FALSE))*2</f>
        <v>0.3</v>
      </c>
      <c r="P3069" s="1">
        <f ca="1">1/(1/VLOOKUP(Table4[[#This Row],[Template]],Table1[], 3, FALSE)+1/VLOOKUP(Table4[[#This Row],[Car]],Table2[],3,FALSE))*2</f>
        <v>0.24</v>
      </c>
      <c r="Q3069" s="1" t="str">
        <f ca="1">SUBSTITUTE(SUBSTITUTE(Table4[[#This Row],[Template]], "$", Table4[[#This Row],[Car]]), "%", Table4[[#This Row],[Property]])</f>
        <v>The Wolverine is crap</v>
      </c>
      <c r="R3069" s="1" t="str">
        <f ca="1">IF(RAND()&gt;Table4[[#This Row],[offer1prob]], "yes", "no")</f>
        <v>yes</v>
      </c>
      <c r="S3069" s="1" t="str">
        <f ca="1">IF(RAND()&lt;Table4[[#This Row],[offer1prob]], "yes", "no")</f>
        <v>no</v>
      </c>
      <c r="T3069" s="1" t="str">
        <f ca="1">"performConversation '" &amp; Table4[[#This Row],[question]] &amp; "' '" &amp; Table4[[#This Row],[answerToAppointmentRequest]] &amp; "' '" &amp; Table4[[#This Row],[answerToMailRequest]] &amp; "'"</f>
        <v>performConversation 'The Wolverine is crap' 'yes' 'no'</v>
      </c>
    </row>
    <row r="3070" spans="11:20" x14ac:dyDescent="0.25">
      <c r="K3070">
        <v>3069</v>
      </c>
      <c r="L3070" t="str">
        <f ca="1">OFFSET(Table1[[#Headers],[Template]], MOD(Table4[[#This Row],[Num]], 5)+1, 0)</f>
        <v>What does the $ have as %?</v>
      </c>
      <c r="M3070" t="str">
        <f ca="1">OFFSET(Table2[[#Headers],[Car]], MOD(Table4[[#This Row],[Num]], 4)+1, 0)</f>
        <v>Polecat</v>
      </c>
      <c r="N3070" t="str">
        <f ca="1">OFFSET(Table3[[#Headers],[Property]], MOD(Table4[[#This Row],[Num]], 3)+1, 0)</f>
        <v>mpg</v>
      </c>
      <c r="O3070" s="1">
        <f ca="1">1/(1/VLOOKUP(Table4[[#This Row],[Template]],Table1[], 2, FALSE)+1/VLOOKUP(Table4[[#This Row],[Car]],Table2[],2,FALSE))*2</f>
        <v>0.3428571428571428</v>
      </c>
      <c r="P3070" s="1">
        <f ca="1">1/(1/VLOOKUP(Table4[[#This Row],[Template]],Table1[], 3, FALSE)+1/VLOOKUP(Table4[[#This Row],[Car]],Table2[],3,FALSE))*2</f>
        <v>0.43636363636363629</v>
      </c>
      <c r="Q3070" s="1" t="str">
        <f ca="1">SUBSTITUTE(SUBSTITUTE(Table4[[#This Row],[Template]], "$", Table4[[#This Row],[Car]]), "%", Table4[[#This Row],[Property]])</f>
        <v>What does the Polecat have as mpg?</v>
      </c>
      <c r="R3070" s="1" t="str">
        <f ca="1">IF(RAND()&gt;Table4[[#This Row],[offer1prob]], "yes", "no")</f>
        <v>yes</v>
      </c>
      <c r="S3070" s="1" t="str">
        <f ca="1">IF(RAND()&lt;Table4[[#This Row],[offer1prob]], "yes", "no")</f>
        <v>yes</v>
      </c>
      <c r="T3070" s="1" t="str">
        <f ca="1">"performConversation '" &amp; Table4[[#This Row],[question]] &amp; "' '" &amp; Table4[[#This Row],[answerToAppointmentRequest]] &amp; "' '" &amp; Table4[[#This Row],[answerToMailRequest]] &amp; "'"</f>
        <v>performConversation 'What does the Polecat have as mpg?' 'yes' 'yes'</v>
      </c>
    </row>
    <row r="3071" spans="11:20" x14ac:dyDescent="0.25">
      <c r="K3071">
        <v>3070</v>
      </c>
      <c r="L3071" t="str">
        <f ca="1">OFFSET(Table1[[#Headers],[Template]], MOD(Table4[[#This Row],[Num]], 5)+1, 0)</f>
        <v>Why is the $ so expensive?</v>
      </c>
      <c r="M3071" t="str">
        <f ca="1">OFFSET(Table2[[#Headers],[Car]], MOD(Table4[[#This Row],[Num]], 4)+1, 0)</f>
        <v>Sea Otter</v>
      </c>
      <c r="N3071" t="str">
        <f ca="1">OFFSET(Table3[[#Headers],[Property]], MOD(Table4[[#This Row],[Num]], 3)+1, 0)</f>
        <v>color</v>
      </c>
      <c r="O3071" s="1">
        <f ca="1">1/(1/VLOOKUP(Table4[[#This Row],[Template]],Table1[], 2, FALSE)+1/VLOOKUP(Table4[[#This Row],[Car]],Table2[],2,FALSE))*2</f>
        <v>0.3428571428571428</v>
      </c>
      <c r="P3071" s="1">
        <f ca="1">1/(1/VLOOKUP(Table4[[#This Row],[Template]],Table1[], 3, FALSE)+1/VLOOKUP(Table4[[#This Row],[Car]],Table2[],3,FALSE))*2</f>
        <v>0.48</v>
      </c>
      <c r="Q3071" s="1" t="str">
        <f ca="1">SUBSTITUTE(SUBSTITUTE(Table4[[#This Row],[Template]], "$", Table4[[#This Row],[Car]]), "%", Table4[[#This Row],[Property]])</f>
        <v>Why is the Sea Otter so expensive?</v>
      </c>
      <c r="R3071" s="1" t="str">
        <f ca="1">IF(RAND()&gt;Table4[[#This Row],[offer1prob]], "yes", "no")</f>
        <v>no</v>
      </c>
      <c r="S3071" s="1" t="str">
        <f ca="1">IF(RAND()&lt;Table4[[#This Row],[offer1prob]], "yes", "no")</f>
        <v>yes</v>
      </c>
      <c r="T3071" s="1" t="str">
        <f ca="1">"performConversation '" &amp; Table4[[#This Row],[question]] &amp; "' '" &amp; Table4[[#This Row],[answerToAppointmentRequest]] &amp; "' '" &amp; Table4[[#This Row],[answerToMailRequest]] &amp; "'"</f>
        <v>performConversation 'Why is the Sea Otter so expensive?' 'no' 'yes'</v>
      </c>
    </row>
    <row r="3072" spans="11:20" x14ac:dyDescent="0.25">
      <c r="K3072">
        <v>3071</v>
      </c>
      <c r="L3072" t="str">
        <f ca="1">OFFSET(Table1[[#Headers],[Template]], MOD(Table4[[#This Row],[Num]], 5)+1, 0)</f>
        <v>Do you still manufacture the $?</v>
      </c>
      <c r="M3072" t="str">
        <f ca="1">OFFSET(Table2[[#Headers],[Car]], MOD(Table4[[#This Row],[Num]], 4)+1, 0)</f>
        <v>Sable</v>
      </c>
      <c r="N3072" t="str">
        <f ca="1">OFFSET(Table3[[#Headers],[Property]], MOD(Table4[[#This Row],[Num]], 3)+1, 0)</f>
        <v>weight</v>
      </c>
      <c r="O3072" s="1">
        <f ca="1">1/(1/VLOOKUP(Table4[[#This Row],[Template]],Table1[], 2, FALSE)+1/VLOOKUP(Table4[[#This Row],[Car]],Table2[],2,FALSE))*2</f>
        <v>0.61538461538461542</v>
      </c>
      <c r="P3072" s="1">
        <f ca="1">1/(1/VLOOKUP(Table4[[#This Row],[Template]],Table1[], 3, FALSE)+1/VLOOKUP(Table4[[#This Row],[Car]],Table2[],3,FALSE))*2</f>
        <v>0.54545454545454541</v>
      </c>
      <c r="Q3072" s="1" t="str">
        <f ca="1">SUBSTITUTE(SUBSTITUTE(Table4[[#This Row],[Template]], "$", Table4[[#This Row],[Car]]), "%", Table4[[#This Row],[Property]])</f>
        <v>Do you still manufacture the Sable?</v>
      </c>
      <c r="R3072" s="1" t="str">
        <f ca="1">IF(RAND()&gt;Table4[[#This Row],[offer1prob]], "yes", "no")</f>
        <v>yes</v>
      </c>
      <c r="S3072" s="1" t="str">
        <f ca="1">IF(RAND()&lt;Table4[[#This Row],[offer1prob]], "yes", "no")</f>
        <v>yes</v>
      </c>
      <c r="T3072" s="1" t="str">
        <f ca="1">"performConversation '" &amp; Table4[[#This Row],[question]] &amp; "' '" &amp; Table4[[#This Row],[answerToAppointmentRequest]] &amp; "' '" &amp; Table4[[#This Row],[answerToMailRequest]] &amp; "'"</f>
        <v>performConversation 'Do you still manufacture the Sable?' 'yes' 'yes'</v>
      </c>
    </row>
    <row r="3073" spans="11:20" x14ac:dyDescent="0.25">
      <c r="K3073">
        <v>3072</v>
      </c>
      <c r="L3073" t="str">
        <f ca="1">OFFSET(Table1[[#Headers],[Template]], MOD(Table4[[#This Row],[Num]], 5)+1, 0)</f>
        <v>What is the % of the $?</v>
      </c>
      <c r="M3073" t="str">
        <f ca="1">OFFSET(Table2[[#Headers],[Car]], MOD(Table4[[#This Row],[Num]], 4)+1, 0)</f>
        <v>Wolverine</v>
      </c>
      <c r="N3073" t="str">
        <f ca="1">OFFSET(Table3[[#Headers],[Property]], MOD(Table4[[#This Row],[Num]], 3)+1, 0)</f>
        <v>mpg</v>
      </c>
      <c r="O3073" s="1">
        <f ca="1">1/(1/VLOOKUP(Table4[[#This Row],[Template]],Table1[], 2, FALSE)+1/VLOOKUP(Table4[[#This Row],[Car]],Table2[],2,FALSE))*2</f>
        <v>0.6</v>
      </c>
      <c r="P3073" s="1">
        <f ca="1">1/(1/VLOOKUP(Table4[[#This Row],[Template]],Table1[], 3, FALSE)+1/VLOOKUP(Table4[[#This Row],[Car]],Table2[],3,FALSE))*2</f>
        <v>0.3428571428571428</v>
      </c>
      <c r="Q3073" s="1" t="str">
        <f ca="1">SUBSTITUTE(SUBSTITUTE(Table4[[#This Row],[Template]], "$", Table4[[#This Row],[Car]]), "%", Table4[[#This Row],[Property]])</f>
        <v>What is the mpg of the Wolverine?</v>
      </c>
      <c r="R3073" s="1" t="str">
        <f ca="1">IF(RAND()&gt;Table4[[#This Row],[offer1prob]], "yes", "no")</f>
        <v>yes</v>
      </c>
      <c r="S3073" s="1" t="str">
        <f ca="1">IF(RAND()&lt;Table4[[#This Row],[offer1prob]], "yes", "no")</f>
        <v>yes</v>
      </c>
      <c r="T3073" s="1" t="str">
        <f ca="1">"performConversation '" &amp; Table4[[#This Row],[question]] &amp; "' '" &amp; Table4[[#This Row],[answerToAppointmentRequest]] &amp; "' '" &amp; Table4[[#This Row],[answerToMailRequest]] &amp; "'"</f>
        <v>performConversation 'What is the mpg of the Wolverine?' 'yes' 'yes'</v>
      </c>
    </row>
    <row r="3074" spans="11:20" x14ac:dyDescent="0.25">
      <c r="K3074">
        <v>3073</v>
      </c>
      <c r="L3074" t="str">
        <f ca="1">OFFSET(Table1[[#Headers],[Template]], MOD(Table4[[#This Row],[Num]], 5)+1, 0)</f>
        <v>The $ is crap</v>
      </c>
      <c r="M3074" t="str">
        <f ca="1">OFFSET(Table2[[#Headers],[Car]], MOD(Table4[[#This Row],[Num]], 4)+1, 0)</f>
        <v>Polecat</v>
      </c>
      <c r="N3074" t="str">
        <f ca="1">OFFSET(Table3[[#Headers],[Property]], MOD(Table4[[#This Row],[Num]], 3)+1, 0)</f>
        <v>color</v>
      </c>
      <c r="O3074" s="1">
        <f ca="1">1/(1/VLOOKUP(Table4[[#This Row],[Template]],Table1[], 2, FALSE)+1/VLOOKUP(Table4[[#This Row],[Car]],Table2[],2,FALSE))*2</f>
        <v>0.26666666666666666</v>
      </c>
      <c r="P3074" s="1">
        <f ca="1">1/(1/VLOOKUP(Table4[[#This Row],[Template]],Table1[], 3, FALSE)+1/VLOOKUP(Table4[[#This Row],[Car]],Table2[],3,FALSE))*2</f>
        <v>0.32</v>
      </c>
      <c r="Q3074" s="1" t="str">
        <f ca="1">SUBSTITUTE(SUBSTITUTE(Table4[[#This Row],[Template]], "$", Table4[[#This Row],[Car]]), "%", Table4[[#This Row],[Property]])</f>
        <v>The Polecat is crap</v>
      </c>
      <c r="R3074" s="1" t="str">
        <f ca="1">IF(RAND()&gt;Table4[[#This Row],[offer1prob]], "yes", "no")</f>
        <v>yes</v>
      </c>
      <c r="S3074" s="1" t="str">
        <f ca="1">IF(RAND()&lt;Table4[[#This Row],[offer1prob]], "yes", "no")</f>
        <v>no</v>
      </c>
      <c r="T3074" s="1" t="str">
        <f ca="1">"performConversation '" &amp; Table4[[#This Row],[question]] &amp; "' '" &amp; Table4[[#This Row],[answerToAppointmentRequest]] &amp; "' '" &amp; Table4[[#This Row],[answerToMailRequest]] &amp; "'"</f>
        <v>performConversation 'The Polecat is crap' 'yes' 'no'</v>
      </c>
    </row>
    <row r="3075" spans="11:20" x14ac:dyDescent="0.25">
      <c r="K3075">
        <v>3074</v>
      </c>
      <c r="L3075" t="str">
        <f ca="1">OFFSET(Table1[[#Headers],[Template]], MOD(Table4[[#This Row],[Num]], 5)+1, 0)</f>
        <v>What does the $ have as %?</v>
      </c>
      <c r="M3075" t="str">
        <f ca="1">OFFSET(Table2[[#Headers],[Car]], MOD(Table4[[#This Row],[Num]], 4)+1, 0)</f>
        <v>Sea Otter</v>
      </c>
      <c r="N3075" t="str">
        <f ca="1">OFFSET(Table3[[#Headers],[Property]], MOD(Table4[[#This Row],[Num]], 3)+1, 0)</f>
        <v>weight</v>
      </c>
      <c r="O3075" s="1">
        <f ca="1">1/(1/VLOOKUP(Table4[[#This Row],[Template]],Table1[], 2, FALSE)+1/VLOOKUP(Table4[[#This Row],[Car]],Table2[],2,FALSE))*2</f>
        <v>0.3</v>
      </c>
      <c r="P3075" s="1">
        <f ca="1">1/(1/VLOOKUP(Table4[[#This Row],[Template]],Table1[], 3, FALSE)+1/VLOOKUP(Table4[[#This Row],[Car]],Table2[],3,FALSE))*2</f>
        <v>0.3428571428571428</v>
      </c>
      <c r="Q3075" s="1" t="str">
        <f ca="1">SUBSTITUTE(SUBSTITUTE(Table4[[#This Row],[Template]], "$", Table4[[#This Row],[Car]]), "%", Table4[[#This Row],[Property]])</f>
        <v>What does the Sea Otter have as weight?</v>
      </c>
      <c r="R3075" s="1" t="str">
        <f ca="1">IF(RAND()&gt;Table4[[#This Row],[offer1prob]], "yes", "no")</f>
        <v>yes</v>
      </c>
      <c r="S3075" s="1" t="str">
        <f ca="1">IF(RAND()&lt;Table4[[#This Row],[offer1prob]], "yes", "no")</f>
        <v>yes</v>
      </c>
      <c r="T3075" s="1" t="str">
        <f ca="1">"performConversation '" &amp; Table4[[#This Row],[question]] &amp; "' '" &amp; Table4[[#This Row],[answerToAppointmentRequest]] &amp; "' '" &amp; Table4[[#This Row],[answerToMailRequest]] &amp; "'"</f>
        <v>performConversation 'What does the Sea Otter have as weight?' 'yes' 'yes'</v>
      </c>
    </row>
    <row r="3076" spans="11:20" x14ac:dyDescent="0.25">
      <c r="K3076">
        <v>3075</v>
      </c>
      <c r="L3076" t="str">
        <f ca="1">OFFSET(Table1[[#Headers],[Template]], MOD(Table4[[#This Row],[Num]], 5)+1, 0)</f>
        <v>Why is the $ so expensive?</v>
      </c>
      <c r="M3076" t="str">
        <f ca="1">OFFSET(Table2[[#Headers],[Car]], MOD(Table4[[#This Row],[Num]], 4)+1, 0)</f>
        <v>Sable</v>
      </c>
      <c r="N3076" t="str">
        <f ca="1">OFFSET(Table3[[#Headers],[Property]], MOD(Table4[[#This Row],[Num]], 3)+1, 0)</f>
        <v>mpg</v>
      </c>
      <c r="O3076" s="1">
        <f ca="1">1/(1/VLOOKUP(Table4[[#This Row],[Template]],Table1[], 2, FALSE)+1/VLOOKUP(Table4[[#This Row],[Car]],Table2[],2,FALSE))*2</f>
        <v>0.53333333333333333</v>
      </c>
      <c r="P3076" s="1">
        <f ca="1">1/(1/VLOOKUP(Table4[[#This Row],[Template]],Table1[], 3, FALSE)+1/VLOOKUP(Table4[[#This Row],[Car]],Table2[],3,FALSE))*2</f>
        <v>0.6</v>
      </c>
      <c r="Q3076" s="1" t="str">
        <f ca="1">SUBSTITUTE(SUBSTITUTE(Table4[[#This Row],[Template]], "$", Table4[[#This Row],[Car]]), "%", Table4[[#This Row],[Property]])</f>
        <v>Why is the Sable so expensive?</v>
      </c>
      <c r="R3076" s="1" t="str">
        <f ca="1">IF(RAND()&gt;Table4[[#This Row],[offer1prob]], "yes", "no")</f>
        <v>no</v>
      </c>
      <c r="S3076" s="1" t="str">
        <f ca="1">IF(RAND()&lt;Table4[[#This Row],[offer1prob]], "yes", "no")</f>
        <v>yes</v>
      </c>
      <c r="T3076" s="1" t="str">
        <f ca="1">"performConversation '" &amp; Table4[[#This Row],[question]] &amp; "' '" &amp; Table4[[#This Row],[answerToAppointmentRequest]] &amp; "' '" &amp; Table4[[#This Row],[answerToMailRequest]] &amp; "'"</f>
        <v>performConversation 'Why is the Sable so expensive?' 'no' 'yes'</v>
      </c>
    </row>
    <row r="3077" spans="11:20" x14ac:dyDescent="0.25">
      <c r="K3077">
        <v>3076</v>
      </c>
      <c r="L3077" t="str">
        <f ca="1">OFFSET(Table1[[#Headers],[Template]], MOD(Table4[[#This Row],[Num]], 5)+1, 0)</f>
        <v>Do you still manufacture the $?</v>
      </c>
      <c r="M3077" t="str">
        <f ca="1">OFFSET(Table2[[#Headers],[Car]], MOD(Table4[[#This Row],[Num]], 4)+1, 0)</f>
        <v>Wolverine</v>
      </c>
      <c r="N3077" t="str">
        <f ca="1">OFFSET(Table3[[#Headers],[Property]], MOD(Table4[[#This Row],[Num]], 3)+1, 0)</f>
        <v>color</v>
      </c>
      <c r="O3077" s="1">
        <f ca="1">1/(1/VLOOKUP(Table4[[#This Row],[Template]],Table1[], 2, FALSE)+1/VLOOKUP(Table4[[#This Row],[Car]],Table2[],2,FALSE))*2</f>
        <v>0.54545454545454541</v>
      </c>
      <c r="P3077" s="1">
        <f ca="1">1/(1/VLOOKUP(Table4[[#This Row],[Template]],Table1[], 3, FALSE)+1/VLOOKUP(Table4[[#This Row],[Car]],Table2[],3,FALSE))*2</f>
        <v>0.37499999999999994</v>
      </c>
      <c r="Q3077" s="1" t="str">
        <f ca="1">SUBSTITUTE(SUBSTITUTE(Table4[[#This Row],[Template]], "$", Table4[[#This Row],[Car]]), "%", Table4[[#This Row],[Property]])</f>
        <v>Do you still manufacture the Wolverine?</v>
      </c>
      <c r="R3077" s="1" t="str">
        <f ca="1">IF(RAND()&gt;Table4[[#This Row],[offer1prob]], "yes", "no")</f>
        <v>no</v>
      </c>
      <c r="S3077" s="1" t="str">
        <f ca="1">IF(RAND()&lt;Table4[[#This Row],[offer1prob]], "yes", "no")</f>
        <v>no</v>
      </c>
      <c r="T3077" s="1" t="str">
        <f ca="1">"performConversation '" &amp; Table4[[#This Row],[question]] &amp; "' '" &amp; Table4[[#This Row],[answerToAppointmentRequest]] &amp; "' '" &amp; Table4[[#This Row],[answerToMailRequest]] &amp; "'"</f>
        <v>performConversation 'Do you still manufacture the Wolverine?' 'no' 'no'</v>
      </c>
    </row>
    <row r="3078" spans="11:20" x14ac:dyDescent="0.25">
      <c r="K3078">
        <v>3077</v>
      </c>
      <c r="L3078" t="str">
        <f ca="1">OFFSET(Table1[[#Headers],[Template]], MOD(Table4[[#This Row],[Num]], 5)+1, 0)</f>
        <v>What is the % of the $?</v>
      </c>
      <c r="M3078" t="str">
        <f ca="1">OFFSET(Table2[[#Headers],[Car]], MOD(Table4[[#This Row],[Num]], 4)+1, 0)</f>
        <v>Polecat</v>
      </c>
      <c r="N3078" t="str">
        <f ca="1">OFFSET(Table3[[#Headers],[Property]], MOD(Table4[[#This Row],[Num]], 3)+1, 0)</f>
        <v>weight</v>
      </c>
      <c r="O3078" s="1">
        <f ca="1">1/(1/VLOOKUP(Table4[[#This Row],[Template]],Table1[], 2, FALSE)+1/VLOOKUP(Table4[[#This Row],[Car]],Table2[],2,FALSE))*2</f>
        <v>0.48</v>
      </c>
      <c r="P3078" s="1">
        <f ca="1">1/(1/VLOOKUP(Table4[[#This Row],[Template]],Table1[], 3, FALSE)+1/VLOOKUP(Table4[[#This Row],[Car]],Table2[],3,FALSE))*2</f>
        <v>0.53333333333333333</v>
      </c>
      <c r="Q3078" s="1" t="str">
        <f ca="1">SUBSTITUTE(SUBSTITUTE(Table4[[#This Row],[Template]], "$", Table4[[#This Row],[Car]]), "%", Table4[[#This Row],[Property]])</f>
        <v>What is the weight of the Polecat?</v>
      </c>
      <c r="R3078" s="1" t="str">
        <f ca="1">IF(RAND()&gt;Table4[[#This Row],[offer1prob]], "yes", "no")</f>
        <v>no</v>
      </c>
      <c r="S3078" s="1" t="str">
        <f ca="1">IF(RAND()&lt;Table4[[#This Row],[offer1prob]], "yes", "no")</f>
        <v>yes</v>
      </c>
      <c r="T3078" s="1" t="str">
        <f ca="1">"performConversation '" &amp; Table4[[#This Row],[question]] &amp; "' '" &amp; Table4[[#This Row],[answerToAppointmentRequest]] &amp; "' '" &amp; Table4[[#This Row],[answerToMailRequest]] &amp; "'"</f>
        <v>performConversation 'What is the weight of the Polecat?' 'no' 'yes'</v>
      </c>
    </row>
    <row r="3079" spans="11:20" x14ac:dyDescent="0.25">
      <c r="K3079">
        <v>3078</v>
      </c>
      <c r="L3079" t="str">
        <f ca="1">OFFSET(Table1[[#Headers],[Template]], MOD(Table4[[#This Row],[Num]], 5)+1, 0)</f>
        <v>The $ is crap</v>
      </c>
      <c r="M3079" t="str">
        <f ca="1">OFFSET(Table2[[#Headers],[Car]], MOD(Table4[[#This Row],[Num]], 4)+1, 0)</f>
        <v>Sea Otter</v>
      </c>
      <c r="N3079" t="str">
        <f ca="1">OFFSET(Table3[[#Headers],[Property]], MOD(Table4[[#This Row],[Num]], 3)+1, 0)</f>
        <v>mpg</v>
      </c>
      <c r="O3079" s="1">
        <f ca="1">1/(1/VLOOKUP(Table4[[#This Row],[Template]],Table1[], 2, FALSE)+1/VLOOKUP(Table4[[#This Row],[Car]],Table2[],2,FALSE))*2</f>
        <v>0.24</v>
      </c>
      <c r="P3079" s="1">
        <f ca="1">1/(1/VLOOKUP(Table4[[#This Row],[Template]],Table1[], 3, FALSE)+1/VLOOKUP(Table4[[#This Row],[Car]],Table2[],3,FALSE))*2</f>
        <v>0.26666666666666666</v>
      </c>
      <c r="Q3079" s="1" t="str">
        <f ca="1">SUBSTITUTE(SUBSTITUTE(Table4[[#This Row],[Template]], "$", Table4[[#This Row],[Car]]), "%", Table4[[#This Row],[Property]])</f>
        <v>The Sea Otter is crap</v>
      </c>
      <c r="R3079" s="1" t="str">
        <f ca="1">IF(RAND()&gt;Table4[[#This Row],[offer1prob]], "yes", "no")</f>
        <v>no</v>
      </c>
      <c r="S3079" s="1" t="str">
        <f ca="1">IF(RAND()&lt;Table4[[#This Row],[offer1prob]], "yes", "no")</f>
        <v>yes</v>
      </c>
      <c r="T3079" s="1" t="str">
        <f ca="1">"performConversation '" &amp; Table4[[#This Row],[question]] &amp; "' '" &amp; Table4[[#This Row],[answerToAppointmentRequest]] &amp; "' '" &amp; Table4[[#This Row],[answerToMailRequest]] &amp; "'"</f>
        <v>performConversation 'The Sea Otter is crap' 'no' 'yes'</v>
      </c>
    </row>
    <row r="3080" spans="11:20" x14ac:dyDescent="0.25">
      <c r="K3080">
        <v>3079</v>
      </c>
      <c r="L3080" t="str">
        <f ca="1">OFFSET(Table1[[#Headers],[Template]], MOD(Table4[[#This Row],[Num]], 5)+1, 0)</f>
        <v>What does the $ have as %?</v>
      </c>
      <c r="M3080" t="str">
        <f ca="1">OFFSET(Table2[[#Headers],[Car]], MOD(Table4[[#This Row],[Num]], 4)+1, 0)</f>
        <v>Sable</v>
      </c>
      <c r="N3080" t="str">
        <f ca="1">OFFSET(Table3[[#Headers],[Property]], MOD(Table4[[#This Row],[Num]], 3)+1, 0)</f>
        <v>color</v>
      </c>
      <c r="O3080" s="1">
        <f ca="1">1/(1/VLOOKUP(Table4[[#This Row],[Template]],Table1[], 2, FALSE)+1/VLOOKUP(Table4[[#This Row],[Car]],Table2[],2,FALSE))*2</f>
        <v>0.43636363636363629</v>
      </c>
      <c r="P3080" s="1">
        <f ca="1">1/(1/VLOOKUP(Table4[[#This Row],[Template]],Table1[], 3, FALSE)+1/VLOOKUP(Table4[[#This Row],[Car]],Table2[],3,FALSE))*2</f>
        <v>0.4</v>
      </c>
      <c r="Q3080" s="1" t="str">
        <f ca="1">SUBSTITUTE(SUBSTITUTE(Table4[[#This Row],[Template]], "$", Table4[[#This Row],[Car]]), "%", Table4[[#This Row],[Property]])</f>
        <v>What does the Sable have as color?</v>
      </c>
      <c r="R3080" s="1" t="str">
        <f ca="1">IF(RAND()&gt;Table4[[#This Row],[offer1prob]], "yes", "no")</f>
        <v>yes</v>
      </c>
      <c r="S3080" s="1" t="str">
        <f ca="1">IF(RAND()&lt;Table4[[#This Row],[offer1prob]], "yes", "no")</f>
        <v>yes</v>
      </c>
      <c r="T3080" s="1" t="str">
        <f ca="1">"performConversation '" &amp; Table4[[#This Row],[question]] &amp; "' '" &amp; Table4[[#This Row],[answerToAppointmentRequest]] &amp; "' '" &amp; Table4[[#This Row],[answerToMailRequest]] &amp; "'"</f>
        <v>performConversation 'What does the Sable have as color?' 'yes' 'yes'</v>
      </c>
    </row>
    <row r="3081" spans="11:20" x14ac:dyDescent="0.25">
      <c r="K3081">
        <v>3080</v>
      </c>
      <c r="L3081" t="str">
        <f ca="1">OFFSET(Table1[[#Headers],[Template]], MOD(Table4[[#This Row],[Num]], 5)+1, 0)</f>
        <v>Why is the $ so expensive?</v>
      </c>
      <c r="M3081" t="str">
        <f ca="1">OFFSET(Table2[[#Headers],[Car]], MOD(Table4[[#This Row],[Num]], 4)+1, 0)</f>
        <v>Wolverine</v>
      </c>
      <c r="N3081" t="str">
        <f ca="1">OFFSET(Table3[[#Headers],[Property]], MOD(Table4[[#This Row],[Num]], 3)+1, 0)</f>
        <v>weight</v>
      </c>
      <c r="O3081" s="1">
        <f ca="1">1/(1/VLOOKUP(Table4[[#This Row],[Template]],Table1[], 2, FALSE)+1/VLOOKUP(Table4[[#This Row],[Car]],Table2[],2,FALSE))*2</f>
        <v>0.48</v>
      </c>
      <c r="P3081" s="1">
        <f ca="1">1/(1/VLOOKUP(Table4[[#This Row],[Template]],Table1[], 3, FALSE)+1/VLOOKUP(Table4[[#This Row],[Car]],Table2[],3,FALSE))*2</f>
        <v>0.4</v>
      </c>
      <c r="Q3081" s="1" t="str">
        <f ca="1">SUBSTITUTE(SUBSTITUTE(Table4[[#This Row],[Template]], "$", Table4[[#This Row],[Car]]), "%", Table4[[#This Row],[Property]])</f>
        <v>Why is the Wolverine so expensive?</v>
      </c>
      <c r="R3081" s="1" t="str">
        <f ca="1">IF(RAND()&gt;Table4[[#This Row],[offer1prob]], "yes", "no")</f>
        <v>yes</v>
      </c>
      <c r="S3081" s="1" t="str">
        <f ca="1">IF(RAND()&lt;Table4[[#This Row],[offer1prob]], "yes", "no")</f>
        <v>yes</v>
      </c>
      <c r="T3081" s="1" t="str">
        <f ca="1">"performConversation '" &amp; Table4[[#This Row],[question]] &amp; "' '" &amp; Table4[[#This Row],[answerToAppointmentRequest]] &amp; "' '" &amp; Table4[[#This Row],[answerToMailRequest]] &amp; "'"</f>
        <v>performConversation 'Why is the Wolverine so expensive?' 'yes' 'yes'</v>
      </c>
    </row>
    <row r="3082" spans="11:20" x14ac:dyDescent="0.25">
      <c r="K3082">
        <v>3081</v>
      </c>
      <c r="L3082" t="str">
        <f ca="1">OFFSET(Table1[[#Headers],[Template]], MOD(Table4[[#This Row],[Num]], 5)+1, 0)</f>
        <v>Do you still manufacture the $?</v>
      </c>
      <c r="M3082" t="str">
        <f ca="1">OFFSET(Table2[[#Headers],[Car]], MOD(Table4[[#This Row],[Num]], 4)+1, 0)</f>
        <v>Polecat</v>
      </c>
      <c r="N3082" t="str">
        <f ca="1">OFFSET(Table3[[#Headers],[Property]], MOD(Table4[[#This Row],[Num]], 3)+1, 0)</f>
        <v>mpg</v>
      </c>
      <c r="O3082" s="1">
        <f ca="1">1/(1/VLOOKUP(Table4[[#This Row],[Template]],Table1[], 2, FALSE)+1/VLOOKUP(Table4[[#This Row],[Car]],Table2[],2,FALSE))*2</f>
        <v>0.44444444444444442</v>
      </c>
      <c r="P3082" s="1">
        <f ca="1">1/(1/VLOOKUP(Table4[[#This Row],[Template]],Table1[], 3, FALSE)+1/VLOOKUP(Table4[[#This Row],[Car]],Table2[],3,FALSE))*2</f>
        <v>0.61538461538461542</v>
      </c>
      <c r="Q3082" s="1" t="str">
        <f ca="1">SUBSTITUTE(SUBSTITUTE(Table4[[#This Row],[Template]], "$", Table4[[#This Row],[Car]]), "%", Table4[[#This Row],[Property]])</f>
        <v>Do you still manufacture the Polecat?</v>
      </c>
      <c r="R3082" s="1" t="str">
        <f ca="1">IF(RAND()&gt;Table4[[#This Row],[offer1prob]], "yes", "no")</f>
        <v>yes</v>
      </c>
      <c r="S3082" s="1" t="str">
        <f ca="1">IF(RAND()&lt;Table4[[#This Row],[offer1prob]], "yes", "no")</f>
        <v>yes</v>
      </c>
      <c r="T3082" s="1" t="str">
        <f ca="1">"performConversation '" &amp; Table4[[#This Row],[question]] &amp; "' '" &amp; Table4[[#This Row],[answerToAppointmentRequest]] &amp; "' '" &amp; Table4[[#This Row],[answerToMailRequest]] &amp; "'"</f>
        <v>performConversation 'Do you still manufacture the Polecat?' 'yes' 'yes'</v>
      </c>
    </row>
    <row r="3083" spans="11:20" x14ac:dyDescent="0.25">
      <c r="K3083">
        <v>3082</v>
      </c>
      <c r="L3083" t="str">
        <f ca="1">OFFSET(Table1[[#Headers],[Template]], MOD(Table4[[#This Row],[Num]], 5)+1, 0)</f>
        <v>What is the % of the $?</v>
      </c>
      <c r="M3083" t="str">
        <f ca="1">OFFSET(Table2[[#Headers],[Car]], MOD(Table4[[#This Row],[Num]], 4)+1, 0)</f>
        <v>Sea Otter</v>
      </c>
      <c r="N3083" t="str">
        <f ca="1">OFFSET(Table3[[#Headers],[Property]], MOD(Table4[[#This Row],[Num]], 3)+1, 0)</f>
        <v>color</v>
      </c>
      <c r="O3083" s="1">
        <f ca="1">1/(1/VLOOKUP(Table4[[#This Row],[Template]],Table1[], 2, FALSE)+1/VLOOKUP(Table4[[#This Row],[Car]],Table2[],2,FALSE))*2</f>
        <v>0.4</v>
      </c>
      <c r="P3083" s="1">
        <f ca="1">1/(1/VLOOKUP(Table4[[#This Row],[Template]],Table1[], 3, FALSE)+1/VLOOKUP(Table4[[#This Row],[Car]],Table2[],3,FALSE))*2</f>
        <v>0.4</v>
      </c>
      <c r="Q3083" s="1" t="str">
        <f ca="1">SUBSTITUTE(SUBSTITUTE(Table4[[#This Row],[Template]], "$", Table4[[#This Row],[Car]]), "%", Table4[[#This Row],[Property]])</f>
        <v>What is the color of the Sea Otter?</v>
      </c>
      <c r="R3083" s="1" t="str">
        <f ca="1">IF(RAND()&gt;Table4[[#This Row],[offer1prob]], "yes", "no")</f>
        <v>yes</v>
      </c>
      <c r="S3083" s="1" t="str">
        <f ca="1">IF(RAND()&lt;Table4[[#This Row],[offer1prob]], "yes", "no")</f>
        <v>no</v>
      </c>
      <c r="T3083" s="1" t="str">
        <f ca="1">"performConversation '" &amp; Table4[[#This Row],[question]] &amp; "' '" &amp; Table4[[#This Row],[answerToAppointmentRequest]] &amp; "' '" &amp; Table4[[#This Row],[answerToMailRequest]] &amp; "'"</f>
        <v>performConversation 'What is the color of the Sea Otter?' 'yes' 'no'</v>
      </c>
    </row>
    <row r="3084" spans="11:20" x14ac:dyDescent="0.25">
      <c r="K3084">
        <v>3083</v>
      </c>
      <c r="L3084" t="str">
        <f ca="1">OFFSET(Table1[[#Headers],[Template]], MOD(Table4[[#This Row],[Num]], 5)+1, 0)</f>
        <v>The $ is crap</v>
      </c>
      <c r="M3084" t="str">
        <f ca="1">OFFSET(Table2[[#Headers],[Car]], MOD(Table4[[#This Row],[Num]], 4)+1, 0)</f>
        <v>Sable</v>
      </c>
      <c r="N3084" t="str">
        <f ca="1">OFFSET(Table3[[#Headers],[Property]], MOD(Table4[[#This Row],[Num]], 3)+1, 0)</f>
        <v>weight</v>
      </c>
      <c r="O3084" s="1">
        <f ca="1">1/(1/VLOOKUP(Table4[[#This Row],[Template]],Table1[], 2, FALSE)+1/VLOOKUP(Table4[[#This Row],[Car]],Table2[],2,FALSE))*2</f>
        <v>0.32</v>
      </c>
      <c r="P3084" s="1">
        <f ca="1">1/(1/VLOOKUP(Table4[[#This Row],[Template]],Table1[], 3, FALSE)+1/VLOOKUP(Table4[[#This Row],[Car]],Table2[],3,FALSE))*2</f>
        <v>0.3</v>
      </c>
      <c r="Q3084" s="1" t="str">
        <f ca="1">SUBSTITUTE(SUBSTITUTE(Table4[[#This Row],[Template]], "$", Table4[[#This Row],[Car]]), "%", Table4[[#This Row],[Property]])</f>
        <v>The Sable is crap</v>
      </c>
      <c r="R3084" s="1" t="str">
        <f ca="1">IF(RAND()&gt;Table4[[#This Row],[offer1prob]], "yes", "no")</f>
        <v>no</v>
      </c>
      <c r="S3084" s="1" t="str">
        <f ca="1">IF(RAND()&lt;Table4[[#This Row],[offer1prob]], "yes", "no")</f>
        <v>no</v>
      </c>
      <c r="T3084" s="1" t="str">
        <f ca="1">"performConversation '" &amp; Table4[[#This Row],[question]] &amp; "' '" &amp; Table4[[#This Row],[answerToAppointmentRequest]] &amp; "' '" &amp; Table4[[#This Row],[answerToMailRequest]] &amp; "'"</f>
        <v>performConversation 'The Sable is crap' 'no' 'no'</v>
      </c>
    </row>
    <row r="3085" spans="11:20" x14ac:dyDescent="0.25">
      <c r="K3085">
        <v>3084</v>
      </c>
      <c r="L3085" t="str">
        <f ca="1">OFFSET(Table1[[#Headers],[Template]], MOD(Table4[[#This Row],[Num]], 5)+1, 0)</f>
        <v>What does the $ have as %?</v>
      </c>
      <c r="M3085" t="str">
        <f ca="1">OFFSET(Table2[[#Headers],[Car]], MOD(Table4[[#This Row],[Num]], 4)+1, 0)</f>
        <v>Wolverine</v>
      </c>
      <c r="N3085" t="str">
        <f ca="1">OFFSET(Table3[[#Headers],[Property]], MOD(Table4[[#This Row],[Num]], 3)+1, 0)</f>
        <v>mpg</v>
      </c>
      <c r="O3085" s="1">
        <f ca="1">1/(1/VLOOKUP(Table4[[#This Row],[Template]],Table1[], 2, FALSE)+1/VLOOKUP(Table4[[#This Row],[Car]],Table2[],2,FALSE))*2</f>
        <v>0.4</v>
      </c>
      <c r="P3085" s="1">
        <f ca="1">1/(1/VLOOKUP(Table4[[#This Row],[Template]],Table1[], 3, FALSE)+1/VLOOKUP(Table4[[#This Row],[Car]],Table2[],3,FALSE))*2</f>
        <v>0.3</v>
      </c>
      <c r="Q3085" s="1" t="str">
        <f ca="1">SUBSTITUTE(SUBSTITUTE(Table4[[#This Row],[Template]], "$", Table4[[#This Row],[Car]]), "%", Table4[[#This Row],[Property]])</f>
        <v>What does the Wolverine have as mpg?</v>
      </c>
      <c r="R3085" s="1" t="str">
        <f ca="1">IF(RAND()&gt;Table4[[#This Row],[offer1prob]], "yes", "no")</f>
        <v>no</v>
      </c>
      <c r="S3085" s="1" t="str">
        <f ca="1">IF(RAND()&lt;Table4[[#This Row],[offer1prob]], "yes", "no")</f>
        <v>yes</v>
      </c>
      <c r="T3085" s="1" t="str">
        <f ca="1">"performConversation '" &amp; Table4[[#This Row],[question]] &amp; "' '" &amp; Table4[[#This Row],[answerToAppointmentRequest]] &amp; "' '" &amp; Table4[[#This Row],[answerToMailRequest]] &amp; "'"</f>
        <v>performConversation 'What does the Wolverine have as mpg?' 'no' 'yes'</v>
      </c>
    </row>
    <row r="3086" spans="11:20" x14ac:dyDescent="0.25">
      <c r="K3086">
        <v>3085</v>
      </c>
      <c r="L3086" t="str">
        <f ca="1">OFFSET(Table1[[#Headers],[Template]], MOD(Table4[[#This Row],[Num]], 5)+1, 0)</f>
        <v>Why is the $ so expensive?</v>
      </c>
      <c r="M3086" t="str">
        <f ca="1">OFFSET(Table2[[#Headers],[Car]], MOD(Table4[[#This Row],[Num]], 4)+1, 0)</f>
        <v>Polecat</v>
      </c>
      <c r="N3086" t="str">
        <f ca="1">OFFSET(Table3[[#Headers],[Property]], MOD(Table4[[#This Row],[Num]], 3)+1, 0)</f>
        <v>color</v>
      </c>
      <c r="O3086" s="1">
        <f ca="1">1/(1/VLOOKUP(Table4[[#This Row],[Template]],Table1[], 2, FALSE)+1/VLOOKUP(Table4[[#This Row],[Car]],Table2[],2,FALSE))*2</f>
        <v>0.4</v>
      </c>
      <c r="P3086" s="1">
        <f ca="1">1/(1/VLOOKUP(Table4[[#This Row],[Template]],Table1[], 3, FALSE)+1/VLOOKUP(Table4[[#This Row],[Car]],Table2[],3,FALSE))*2</f>
        <v>0.68571428571428561</v>
      </c>
      <c r="Q3086" s="1" t="str">
        <f ca="1">SUBSTITUTE(SUBSTITUTE(Table4[[#This Row],[Template]], "$", Table4[[#This Row],[Car]]), "%", Table4[[#This Row],[Property]])</f>
        <v>Why is the Polecat so expensive?</v>
      </c>
      <c r="R3086" s="1" t="str">
        <f ca="1">IF(RAND()&gt;Table4[[#This Row],[offer1prob]], "yes", "no")</f>
        <v>yes</v>
      </c>
      <c r="S3086" s="1" t="str">
        <f ca="1">IF(RAND()&lt;Table4[[#This Row],[offer1prob]], "yes", "no")</f>
        <v>yes</v>
      </c>
      <c r="T3086" s="1" t="str">
        <f ca="1">"performConversation '" &amp; Table4[[#This Row],[question]] &amp; "' '" &amp; Table4[[#This Row],[answerToAppointmentRequest]] &amp; "' '" &amp; Table4[[#This Row],[answerToMailRequest]] &amp; "'"</f>
        <v>performConversation 'Why is the Polecat so expensive?' 'yes' 'yes'</v>
      </c>
    </row>
    <row r="3087" spans="11:20" x14ac:dyDescent="0.25">
      <c r="K3087">
        <v>3086</v>
      </c>
      <c r="L3087" t="str">
        <f ca="1">OFFSET(Table1[[#Headers],[Template]], MOD(Table4[[#This Row],[Num]], 5)+1, 0)</f>
        <v>Do you still manufacture the $?</v>
      </c>
      <c r="M3087" t="str">
        <f ca="1">OFFSET(Table2[[#Headers],[Car]], MOD(Table4[[#This Row],[Num]], 4)+1, 0)</f>
        <v>Sea Otter</v>
      </c>
      <c r="N3087" t="str">
        <f ca="1">OFFSET(Table3[[#Headers],[Property]], MOD(Table4[[#This Row],[Num]], 3)+1, 0)</f>
        <v>weight</v>
      </c>
      <c r="O3087" s="1">
        <f ca="1">1/(1/VLOOKUP(Table4[[#This Row],[Template]],Table1[], 2, FALSE)+1/VLOOKUP(Table4[[#This Row],[Car]],Table2[],2,FALSE))*2</f>
        <v>0.37499999999999994</v>
      </c>
      <c r="P3087" s="1">
        <f ca="1">1/(1/VLOOKUP(Table4[[#This Row],[Template]],Table1[], 3, FALSE)+1/VLOOKUP(Table4[[#This Row],[Car]],Table2[],3,FALSE))*2</f>
        <v>0.44444444444444442</v>
      </c>
      <c r="Q3087" s="1" t="str">
        <f ca="1">SUBSTITUTE(SUBSTITUTE(Table4[[#This Row],[Template]], "$", Table4[[#This Row],[Car]]), "%", Table4[[#This Row],[Property]])</f>
        <v>Do you still manufacture the Sea Otter?</v>
      </c>
      <c r="R3087" s="1" t="str">
        <f ca="1">IF(RAND()&gt;Table4[[#This Row],[offer1prob]], "yes", "no")</f>
        <v>yes</v>
      </c>
      <c r="S3087" s="1" t="str">
        <f ca="1">IF(RAND()&lt;Table4[[#This Row],[offer1prob]], "yes", "no")</f>
        <v>yes</v>
      </c>
      <c r="T3087" s="1" t="str">
        <f ca="1">"performConversation '" &amp; Table4[[#This Row],[question]] &amp; "' '" &amp; Table4[[#This Row],[answerToAppointmentRequest]] &amp; "' '" &amp; Table4[[#This Row],[answerToMailRequest]] &amp; "'"</f>
        <v>performConversation 'Do you still manufacture the Sea Otter?' 'yes' 'yes'</v>
      </c>
    </row>
    <row r="3088" spans="11:20" x14ac:dyDescent="0.25">
      <c r="K3088">
        <v>3087</v>
      </c>
      <c r="L3088" t="str">
        <f ca="1">OFFSET(Table1[[#Headers],[Template]], MOD(Table4[[#This Row],[Num]], 5)+1, 0)</f>
        <v>What is the % of the $?</v>
      </c>
      <c r="M3088" t="str">
        <f ca="1">OFFSET(Table2[[#Headers],[Car]], MOD(Table4[[#This Row],[Num]], 4)+1, 0)</f>
        <v>Sable</v>
      </c>
      <c r="N3088" t="str">
        <f ca="1">OFFSET(Table3[[#Headers],[Property]], MOD(Table4[[#This Row],[Num]], 3)+1, 0)</f>
        <v>mpg</v>
      </c>
      <c r="O3088" s="1">
        <f ca="1">1/(1/VLOOKUP(Table4[[#This Row],[Template]],Table1[], 2, FALSE)+1/VLOOKUP(Table4[[#This Row],[Car]],Table2[],2,FALSE))*2</f>
        <v>0.68571428571428561</v>
      </c>
      <c r="P3088" s="1">
        <f ca="1">1/(1/VLOOKUP(Table4[[#This Row],[Template]],Table1[], 3, FALSE)+1/VLOOKUP(Table4[[#This Row],[Car]],Table2[],3,FALSE))*2</f>
        <v>0.48</v>
      </c>
      <c r="Q3088" s="1" t="str">
        <f ca="1">SUBSTITUTE(SUBSTITUTE(Table4[[#This Row],[Template]], "$", Table4[[#This Row],[Car]]), "%", Table4[[#This Row],[Property]])</f>
        <v>What is the mpg of the Sable?</v>
      </c>
      <c r="R3088" s="1" t="str">
        <f ca="1">IF(RAND()&gt;Table4[[#This Row],[offer1prob]], "yes", "no")</f>
        <v>no</v>
      </c>
      <c r="S3088" s="1" t="str">
        <f ca="1">IF(RAND()&lt;Table4[[#This Row],[offer1prob]], "yes", "no")</f>
        <v>yes</v>
      </c>
      <c r="T3088" s="1" t="str">
        <f ca="1">"performConversation '" &amp; Table4[[#This Row],[question]] &amp; "' '" &amp; Table4[[#This Row],[answerToAppointmentRequest]] &amp; "' '" &amp; Table4[[#This Row],[answerToMailRequest]] &amp; "'"</f>
        <v>performConversation 'What is the mpg of the Sable?' 'no' 'yes'</v>
      </c>
    </row>
    <row r="3089" spans="11:20" x14ac:dyDescent="0.25">
      <c r="K3089">
        <v>3088</v>
      </c>
      <c r="L3089" t="str">
        <f ca="1">OFFSET(Table1[[#Headers],[Template]], MOD(Table4[[#This Row],[Num]], 5)+1, 0)</f>
        <v>The $ is crap</v>
      </c>
      <c r="M3089" t="str">
        <f ca="1">OFFSET(Table2[[#Headers],[Car]], MOD(Table4[[#This Row],[Num]], 4)+1, 0)</f>
        <v>Wolverine</v>
      </c>
      <c r="N3089" t="str">
        <f ca="1">OFFSET(Table3[[#Headers],[Property]], MOD(Table4[[#This Row],[Num]], 3)+1, 0)</f>
        <v>color</v>
      </c>
      <c r="O3089" s="1">
        <f ca="1">1/(1/VLOOKUP(Table4[[#This Row],[Template]],Table1[], 2, FALSE)+1/VLOOKUP(Table4[[#This Row],[Car]],Table2[],2,FALSE))*2</f>
        <v>0.3</v>
      </c>
      <c r="P3089" s="1">
        <f ca="1">1/(1/VLOOKUP(Table4[[#This Row],[Template]],Table1[], 3, FALSE)+1/VLOOKUP(Table4[[#This Row],[Car]],Table2[],3,FALSE))*2</f>
        <v>0.24</v>
      </c>
      <c r="Q3089" s="1" t="str">
        <f ca="1">SUBSTITUTE(SUBSTITUTE(Table4[[#This Row],[Template]], "$", Table4[[#This Row],[Car]]), "%", Table4[[#This Row],[Property]])</f>
        <v>The Wolverine is crap</v>
      </c>
      <c r="R3089" s="1" t="str">
        <f ca="1">IF(RAND()&gt;Table4[[#This Row],[offer1prob]], "yes", "no")</f>
        <v>yes</v>
      </c>
      <c r="S3089" s="1" t="str">
        <f ca="1">IF(RAND()&lt;Table4[[#This Row],[offer1prob]], "yes", "no")</f>
        <v>yes</v>
      </c>
      <c r="T3089" s="1" t="str">
        <f ca="1">"performConversation '" &amp; Table4[[#This Row],[question]] &amp; "' '" &amp; Table4[[#This Row],[answerToAppointmentRequest]] &amp; "' '" &amp; Table4[[#This Row],[answerToMailRequest]] &amp; "'"</f>
        <v>performConversation 'The Wolverine is crap' 'yes' 'yes'</v>
      </c>
    </row>
    <row r="3090" spans="11:20" x14ac:dyDescent="0.25">
      <c r="K3090">
        <v>3089</v>
      </c>
      <c r="L3090" t="str">
        <f ca="1">OFFSET(Table1[[#Headers],[Template]], MOD(Table4[[#This Row],[Num]], 5)+1, 0)</f>
        <v>What does the $ have as %?</v>
      </c>
      <c r="M3090" t="str">
        <f ca="1">OFFSET(Table2[[#Headers],[Car]], MOD(Table4[[#This Row],[Num]], 4)+1, 0)</f>
        <v>Polecat</v>
      </c>
      <c r="N3090" t="str">
        <f ca="1">OFFSET(Table3[[#Headers],[Property]], MOD(Table4[[#This Row],[Num]], 3)+1, 0)</f>
        <v>weight</v>
      </c>
      <c r="O3090" s="1">
        <f ca="1">1/(1/VLOOKUP(Table4[[#This Row],[Template]],Table1[], 2, FALSE)+1/VLOOKUP(Table4[[#This Row],[Car]],Table2[],2,FALSE))*2</f>
        <v>0.3428571428571428</v>
      </c>
      <c r="P3090" s="1">
        <f ca="1">1/(1/VLOOKUP(Table4[[#This Row],[Template]],Table1[], 3, FALSE)+1/VLOOKUP(Table4[[#This Row],[Car]],Table2[],3,FALSE))*2</f>
        <v>0.43636363636363629</v>
      </c>
      <c r="Q3090" s="1" t="str">
        <f ca="1">SUBSTITUTE(SUBSTITUTE(Table4[[#This Row],[Template]], "$", Table4[[#This Row],[Car]]), "%", Table4[[#This Row],[Property]])</f>
        <v>What does the Polecat have as weight?</v>
      </c>
      <c r="R3090" s="1" t="str">
        <f ca="1">IF(RAND()&gt;Table4[[#This Row],[offer1prob]], "yes", "no")</f>
        <v>yes</v>
      </c>
      <c r="S3090" s="1" t="str">
        <f ca="1">IF(RAND()&lt;Table4[[#This Row],[offer1prob]], "yes", "no")</f>
        <v>no</v>
      </c>
      <c r="T3090" s="1" t="str">
        <f ca="1">"performConversation '" &amp; Table4[[#This Row],[question]] &amp; "' '" &amp; Table4[[#This Row],[answerToAppointmentRequest]] &amp; "' '" &amp; Table4[[#This Row],[answerToMailRequest]] &amp; "'"</f>
        <v>performConversation 'What does the Polecat have as weight?' 'yes' 'no'</v>
      </c>
    </row>
    <row r="3091" spans="11:20" x14ac:dyDescent="0.25">
      <c r="K3091">
        <v>3090</v>
      </c>
      <c r="L3091" t="str">
        <f ca="1">OFFSET(Table1[[#Headers],[Template]], MOD(Table4[[#This Row],[Num]], 5)+1, 0)</f>
        <v>Why is the $ so expensive?</v>
      </c>
      <c r="M3091" t="str">
        <f ca="1">OFFSET(Table2[[#Headers],[Car]], MOD(Table4[[#This Row],[Num]], 4)+1, 0)</f>
        <v>Sea Otter</v>
      </c>
      <c r="N3091" t="str">
        <f ca="1">OFFSET(Table3[[#Headers],[Property]], MOD(Table4[[#This Row],[Num]], 3)+1, 0)</f>
        <v>mpg</v>
      </c>
      <c r="O3091" s="1">
        <f ca="1">1/(1/VLOOKUP(Table4[[#This Row],[Template]],Table1[], 2, FALSE)+1/VLOOKUP(Table4[[#This Row],[Car]],Table2[],2,FALSE))*2</f>
        <v>0.3428571428571428</v>
      </c>
      <c r="P3091" s="1">
        <f ca="1">1/(1/VLOOKUP(Table4[[#This Row],[Template]],Table1[], 3, FALSE)+1/VLOOKUP(Table4[[#This Row],[Car]],Table2[],3,FALSE))*2</f>
        <v>0.48</v>
      </c>
      <c r="Q3091" s="1" t="str">
        <f ca="1">SUBSTITUTE(SUBSTITUTE(Table4[[#This Row],[Template]], "$", Table4[[#This Row],[Car]]), "%", Table4[[#This Row],[Property]])</f>
        <v>Why is the Sea Otter so expensive?</v>
      </c>
      <c r="R3091" s="1" t="str">
        <f ca="1">IF(RAND()&gt;Table4[[#This Row],[offer1prob]], "yes", "no")</f>
        <v>yes</v>
      </c>
      <c r="S3091" s="1" t="str">
        <f ca="1">IF(RAND()&lt;Table4[[#This Row],[offer1prob]], "yes", "no")</f>
        <v>yes</v>
      </c>
      <c r="T3091" s="1" t="str">
        <f ca="1">"performConversation '" &amp; Table4[[#This Row],[question]] &amp; "' '" &amp; Table4[[#This Row],[answerToAppointmentRequest]] &amp; "' '" &amp; Table4[[#This Row],[answerToMailRequest]] &amp; "'"</f>
        <v>performConversation 'Why is the Sea Otter so expensive?' 'yes' 'yes'</v>
      </c>
    </row>
    <row r="3092" spans="11:20" x14ac:dyDescent="0.25">
      <c r="K3092">
        <v>3091</v>
      </c>
      <c r="L3092" t="str">
        <f ca="1">OFFSET(Table1[[#Headers],[Template]], MOD(Table4[[#This Row],[Num]], 5)+1, 0)</f>
        <v>Do you still manufacture the $?</v>
      </c>
      <c r="M3092" t="str">
        <f ca="1">OFFSET(Table2[[#Headers],[Car]], MOD(Table4[[#This Row],[Num]], 4)+1, 0)</f>
        <v>Sable</v>
      </c>
      <c r="N3092" t="str">
        <f ca="1">OFFSET(Table3[[#Headers],[Property]], MOD(Table4[[#This Row],[Num]], 3)+1, 0)</f>
        <v>color</v>
      </c>
      <c r="O3092" s="1">
        <f ca="1">1/(1/VLOOKUP(Table4[[#This Row],[Template]],Table1[], 2, FALSE)+1/VLOOKUP(Table4[[#This Row],[Car]],Table2[],2,FALSE))*2</f>
        <v>0.61538461538461542</v>
      </c>
      <c r="P3092" s="1">
        <f ca="1">1/(1/VLOOKUP(Table4[[#This Row],[Template]],Table1[], 3, FALSE)+1/VLOOKUP(Table4[[#This Row],[Car]],Table2[],3,FALSE))*2</f>
        <v>0.54545454545454541</v>
      </c>
      <c r="Q3092" s="1" t="str">
        <f ca="1">SUBSTITUTE(SUBSTITUTE(Table4[[#This Row],[Template]], "$", Table4[[#This Row],[Car]]), "%", Table4[[#This Row],[Property]])</f>
        <v>Do you still manufacture the Sable?</v>
      </c>
      <c r="R3092" s="1" t="str">
        <f ca="1">IF(RAND()&gt;Table4[[#This Row],[offer1prob]], "yes", "no")</f>
        <v>no</v>
      </c>
      <c r="S3092" s="1" t="str">
        <f ca="1">IF(RAND()&lt;Table4[[#This Row],[offer1prob]], "yes", "no")</f>
        <v>yes</v>
      </c>
      <c r="T3092" s="1" t="str">
        <f ca="1">"performConversation '" &amp; Table4[[#This Row],[question]] &amp; "' '" &amp; Table4[[#This Row],[answerToAppointmentRequest]] &amp; "' '" &amp; Table4[[#This Row],[answerToMailRequest]] &amp; "'"</f>
        <v>performConversation 'Do you still manufacture the Sable?' 'no' 'yes'</v>
      </c>
    </row>
    <row r="3093" spans="11:20" x14ac:dyDescent="0.25">
      <c r="K3093">
        <v>3092</v>
      </c>
      <c r="L3093" t="str">
        <f ca="1">OFFSET(Table1[[#Headers],[Template]], MOD(Table4[[#This Row],[Num]], 5)+1, 0)</f>
        <v>What is the % of the $?</v>
      </c>
      <c r="M3093" t="str">
        <f ca="1">OFFSET(Table2[[#Headers],[Car]], MOD(Table4[[#This Row],[Num]], 4)+1, 0)</f>
        <v>Wolverine</v>
      </c>
      <c r="N3093" t="str">
        <f ca="1">OFFSET(Table3[[#Headers],[Property]], MOD(Table4[[#This Row],[Num]], 3)+1, 0)</f>
        <v>weight</v>
      </c>
      <c r="O3093" s="1">
        <f ca="1">1/(1/VLOOKUP(Table4[[#This Row],[Template]],Table1[], 2, FALSE)+1/VLOOKUP(Table4[[#This Row],[Car]],Table2[],2,FALSE))*2</f>
        <v>0.6</v>
      </c>
      <c r="P3093" s="1">
        <f ca="1">1/(1/VLOOKUP(Table4[[#This Row],[Template]],Table1[], 3, FALSE)+1/VLOOKUP(Table4[[#This Row],[Car]],Table2[],3,FALSE))*2</f>
        <v>0.3428571428571428</v>
      </c>
      <c r="Q3093" s="1" t="str">
        <f ca="1">SUBSTITUTE(SUBSTITUTE(Table4[[#This Row],[Template]], "$", Table4[[#This Row],[Car]]), "%", Table4[[#This Row],[Property]])</f>
        <v>What is the weight of the Wolverine?</v>
      </c>
      <c r="R3093" s="1" t="str">
        <f ca="1">IF(RAND()&gt;Table4[[#This Row],[offer1prob]], "yes", "no")</f>
        <v>yes</v>
      </c>
      <c r="S3093" s="1" t="str">
        <f ca="1">IF(RAND()&lt;Table4[[#This Row],[offer1prob]], "yes", "no")</f>
        <v>no</v>
      </c>
      <c r="T3093" s="1" t="str">
        <f ca="1">"performConversation '" &amp; Table4[[#This Row],[question]] &amp; "' '" &amp; Table4[[#This Row],[answerToAppointmentRequest]] &amp; "' '" &amp; Table4[[#This Row],[answerToMailRequest]] &amp; "'"</f>
        <v>performConversation 'What is the weight of the Wolverine?' 'yes' 'no'</v>
      </c>
    </row>
    <row r="3094" spans="11:20" x14ac:dyDescent="0.25">
      <c r="K3094">
        <v>3093</v>
      </c>
      <c r="L3094" t="str">
        <f ca="1">OFFSET(Table1[[#Headers],[Template]], MOD(Table4[[#This Row],[Num]], 5)+1, 0)</f>
        <v>The $ is crap</v>
      </c>
      <c r="M3094" t="str">
        <f ca="1">OFFSET(Table2[[#Headers],[Car]], MOD(Table4[[#This Row],[Num]], 4)+1, 0)</f>
        <v>Polecat</v>
      </c>
      <c r="N3094" t="str">
        <f ca="1">OFFSET(Table3[[#Headers],[Property]], MOD(Table4[[#This Row],[Num]], 3)+1, 0)</f>
        <v>mpg</v>
      </c>
      <c r="O3094" s="1">
        <f ca="1">1/(1/VLOOKUP(Table4[[#This Row],[Template]],Table1[], 2, FALSE)+1/VLOOKUP(Table4[[#This Row],[Car]],Table2[],2,FALSE))*2</f>
        <v>0.26666666666666666</v>
      </c>
      <c r="P3094" s="1">
        <f ca="1">1/(1/VLOOKUP(Table4[[#This Row],[Template]],Table1[], 3, FALSE)+1/VLOOKUP(Table4[[#This Row],[Car]],Table2[],3,FALSE))*2</f>
        <v>0.32</v>
      </c>
      <c r="Q3094" s="1" t="str">
        <f ca="1">SUBSTITUTE(SUBSTITUTE(Table4[[#This Row],[Template]], "$", Table4[[#This Row],[Car]]), "%", Table4[[#This Row],[Property]])</f>
        <v>The Polecat is crap</v>
      </c>
      <c r="R3094" s="1" t="str">
        <f ca="1">IF(RAND()&gt;Table4[[#This Row],[offer1prob]], "yes", "no")</f>
        <v>no</v>
      </c>
      <c r="S3094" s="1" t="str">
        <f ca="1">IF(RAND()&lt;Table4[[#This Row],[offer1prob]], "yes", "no")</f>
        <v>no</v>
      </c>
      <c r="T3094" s="1" t="str">
        <f ca="1">"performConversation '" &amp; Table4[[#This Row],[question]] &amp; "' '" &amp; Table4[[#This Row],[answerToAppointmentRequest]] &amp; "' '" &amp; Table4[[#This Row],[answerToMailRequest]] &amp; "'"</f>
        <v>performConversation 'The Polecat is crap' 'no' 'no'</v>
      </c>
    </row>
    <row r="3095" spans="11:20" x14ac:dyDescent="0.25">
      <c r="K3095">
        <v>3094</v>
      </c>
      <c r="L3095" t="str">
        <f ca="1">OFFSET(Table1[[#Headers],[Template]], MOD(Table4[[#This Row],[Num]], 5)+1, 0)</f>
        <v>What does the $ have as %?</v>
      </c>
      <c r="M3095" t="str">
        <f ca="1">OFFSET(Table2[[#Headers],[Car]], MOD(Table4[[#This Row],[Num]], 4)+1, 0)</f>
        <v>Sea Otter</v>
      </c>
      <c r="N3095" t="str">
        <f ca="1">OFFSET(Table3[[#Headers],[Property]], MOD(Table4[[#This Row],[Num]], 3)+1, 0)</f>
        <v>color</v>
      </c>
      <c r="O3095" s="1">
        <f ca="1">1/(1/VLOOKUP(Table4[[#This Row],[Template]],Table1[], 2, FALSE)+1/VLOOKUP(Table4[[#This Row],[Car]],Table2[],2,FALSE))*2</f>
        <v>0.3</v>
      </c>
      <c r="P3095" s="1">
        <f ca="1">1/(1/VLOOKUP(Table4[[#This Row],[Template]],Table1[], 3, FALSE)+1/VLOOKUP(Table4[[#This Row],[Car]],Table2[],3,FALSE))*2</f>
        <v>0.3428571428571428</v>
      </c>
      <c r="Q3095" s="1" t="str">
        <f ca="1">SUBSTITUTE(SUBSTITUTE(Table4[[#This Row],[Template]], "$", Table4[[#This Row],[Car]]), "%", Table4[[#This Row],[Property]])</f>
        <v>What does the Sea Otter have as color?</v>
      </c>
      <c r="R3095" s="1" t="str">
        <f ca="1">IF(RAND()&gt;Table4[[#This Row],[offer1prob]], "yes", "no")</f>
        <v>yes</v>
      </c>
      <c r="S3095" s="1" t="str">
        <f ca="1">IF(RAND()&lt;Table4[[#This Row],[offer1prob]], "yes", "no")</f>
        <v>no</v>
      </c>
      <c r="T3095" s="1" t="str">
        <f ca="1">"performConversation '" &amp; Table4[[#This Row],[question]] &amp; "' '" &amp; Table4[[#This Row],[answerToAppointmentRequest]] &amp; "' '" &amp; Table4[[#This Row],[answerToMailRequest]] &amp; "'"</f>
        <v>performConversation 'What does the Sea Otter have as color?' 'yes' 'no'</v>
      </c>
    </row>
    <row r="3096" spans="11:20" x14ac:dyDescent="0.25">
      <c r="K3096">
        <v>3095</v>
      </c>
      <c r="L3096" t="str">
        <f ca="1">OFFSET(Table1[[#Headers],[Template]], MOD(Table4[[#This Row],[Num]], 5)+1, 0)</f>
        <v>Why is the $ so expensive?</v>
      </c>
      <c r="M3096" t="str">
        <f ca="1">OFFSET(Table2[[#Headers],[Car]], MOD(Table4[[#This Row],[Num]], 4)+1, 0)</f>
        <v>Sable</v>
      </c>
      <c r="N3096" t="str">
        <f ca="1">OFFSET(Table3[[#Headers],[Property]], MOD(Table4[[#This Row],[Num]], 3)+1, 0)</f>
        <v>weight</v>
      </c>
      <c r="O3096" s="1">
        <f ca="1">1/(1/VLOOKUP(Table4[[#This Row],[Template]],Table1[], 2, FALSE)+1/VLOOKUP(Table4[[#This Row],[Car]],Table2[],2,FALSE))*2</f>
        <v>0.53333333333333333</v>
      </c>
      <c r="P3096" s="1">
        <f ca="1">1/(1/VLOOKUP(Table4[[#This Row],[Template]],Table1[], 3, FALSE)+1/VLOOKUP(Table4[[#This Row],[Car]],Table2[],3,FALSE))*2</f>
        <v>0.6</v>
      </c>
      <c r="Q3096" s="1" t="str">
        <f ca="1">SUBSTITUTE(SUBSTITUTE(Table4[[#This Row],[Template]], "$", Table4[[#This Row],[Car]]), "%", Table4[[#This Row],[Property]])</f>
        <v>Why is the Sable so expensive?</v>
      </c>
      <c r="R3096" s="1" t="str">
        <f ca="1">IF(RAND()&gt;Table4[[#This Row],[offer1prob]], "yes", "no")</f>
        <v>yes</v>
      </c>
      <c r="S3096" s="1" t="str">
        <f ca="1">IF(RAND()&lt;Table4[[#This Row],[offer1prob]], "yes", "no")</f>
        <v>no</v>
      </c>
      <c r="T3096" s="1" t="str">
        <f ca="1">"performConversation '" &amp; Table4[[#This Row],[question]] &amp; "' '" &amp; Table4[[#This Row],[answerToAppointmentRequest]] &amp; "' '" &amp; Table4[[#This Row],[answerToMailRequest]] &amp; "'"</f>
        <v>performConversation 'Why is the Sable so expensive?' 'yes' 'no'</v>
      </c>
    </row>
    <row r="3097" spans="11:20" x14ac:dyDescent="0.25">
      <c r="K3097">
        <v>3096</v>
      </c>
      <c r="L3097" t="str">
        <f ca="1">OFFSET(Table1[[#Headers],[Template]], MOD(Table4[[#This Row],[Num]], 5)+1, 0)</f>
        <v>Do you still manufacture the $?</v>
      </c>
      <c r="M3097" t="str">
        <f ca="1">OFFSET(Table2[[#Headers],[Car]], MOD(Table4[[#This Row],[Num]], 4)+1, 0)</f>
        <v>Wolverine</v>
      </c>
      <c r="N3097" t="str">
        <f ca="1">OFFSET(Table3[[#Headers],[Property]], MOD(Table4[[#This Row],[Num]], 3)+1, 0)</f>
        <v>mpg</v>
      </c>
      <c r="O3097" s="1">
        <f ca="1">1/(1/VLOOKUP(Table4[[#This Row],[Template]],Table1[], 2, FALSE)+1/VLOOKUP(Table4[[#This Row],[Car]],Table2[],2,FALSE))*2</f>
        <v>0.54545454545454541</v>
      </c>
      <c r="P3097" s="1">
        <f ca="1">1/(1/VLOOKUP(Table4[[#This Row],[Template]],Table1[], 3, FALSE)+1/VLOOKUP(Table4[[#This Row],[Car]],Table2[],3,FALSE))*2</f>
        <v>0.37499999999999994</v>
      </c>
      <c r="Q3097" s="1" t="str">
        <f ca="1">SUBSTITUTE(SUBSTITUTE(Table4[[#This Row],[Template]], "$", Table4[[#This Row],[Car]]), "%", Table4[[#This Row],[Property]])</f>
        <v>Do you still manufacture the Wolverine?</v>
      </c>
      <c r="R3097" s="1" t="str">
        <f ca="1">IF(RAND()&gt;Table4[[#This Row],[offer1prob]], "yes", "no")</f>
        <v>no</v>
      </c>
      <c r="S3097" s="1" t="str">
        <f ca="1">IF(RAND()&lt;Table4[[#This Row],[offer1prob]], "yes", "no")</f>
        <v>no</v>
      </c>
      <c r="T3097" s="1" t="str">
        <f ca="1">"performConversation '" &amp; Table4[[#This Row],[question]] &amp; "' '" &amp; Table4[[#This Row],[answerToAppointmentRequest]] &amp; "' '" &amp; Table4[[#This Row],[answerToMailRequest]] &amp; "'"</f>
        <v>performConversation 'Do you still manufacture the Wolverine?' 'no' 'no'</v>
      </c>
    </row>
    <row r="3098" spans="11:20" x14ac:dyDescent="0.25">
      <c r="K3098">
        <v>3097</v>
      </c>
      <c r="L3098" t="str">
        <f ca="1">OFFSET(Table1[[#Headers],[Template]], MOD(Table4[[#This Row],[Num]], 5)+1, 0)</f>
        <v>What is the % of the $?</v>
      </c>
      <c r="M3098" t="str">
        <f ca="1">OFFSET(Table2[[#Headers],[Car]], MOD(Table4[[#This Row],[Num]], 4)+1, 0)</f>
        <v>Polecat</v>
      </c>
      <c r="N3098" t="str">
        <f ca="1">OFFSET(Table3[[#Headers],[Property]], MOD(Table4[[#This Row],[Num]], 3)+1, 0)</f>
        <v>color</v>
      </c>
      <c r="O3098" s="1">
        <f ca="1">1/(1/VLOOKUP(Table4[[#This Row],[Template]],Table1[], 2, FALSE)+1/VLOOKUP(Table4[[#This Row],[Car]],Table2[],2,FALSE))*2</f>
        <v>0.48</v>
      </c>
      <c r="P3098" s="1">
        <f ca="1">1/(1/VLOOKUP(Table4[[#This Row],[Template]],Table1[], 3, FALSE)+1/VLOOKUP(Table4[[#This Row],[Car]],Table2[],3,FALSE))*2</f>
        <v>0.53333333333333333</v>
      </c>
      <c r="Q3098" s="1" t="str">
        <f ca="1">SUBSTITUTE(SUBSTITUTE(Table4[[#This Row],[Template]], "$", Table4[[#This Row],[Car]]), "%", Table4[[#This Row],[Property]])</f>
        <v>What is the color of the Polecat?</v>
      </c>
      <c r="R3098" s="1" t="str">
        <f ca="1">IF(RAND()&gt;Table4[[#This Row],[offer1prob]], "yes", "no")</f>
        <v>yes</v>
      </c>
      <c r="S3098" s="1" t="str">
        <f ca="1">IF(RAND()&lt;Table4[[#This Row],[offer1prob]], "yes", "no")</f>
        <v>yes</v>
      </c>
      <c r="T3098" s="1" t="str">
        <f ca="1">"performConversation '" &amp; Table4[[#This Row],[question]] &amp; "' '" &amp; Table4[[#This Row],[answerToAppointmentRequest]] &amp; "' '" &amp; Table4[[#This Row],[answerToMailRequest]] &amp; "'"</f>
        <v>performConversation 'What is the color of the Polecat?' 'yes' 'yes'</v>
      </c>
    </row>
    <row r="3099" spans="11:20" x14ac:dyDescent="0.25">
      <c r="K3099">
        <v>3098</v>
      </c>
      <c r="L3099" t="str">
        <f ca="1">OFFSET(Table1[[#Headers],[Template]], MOD(Table4[[#This Row],[Num]], 5)+1, 0)</f>
        <v>The $ is crap</v>
      </c>
      <c r="M3099" t="str">
        <f ca="1">OFFSET(Table2[[#Headers],[Car]], MOD(Table4[[#This Row],[Num]], 4)+1, 0)</f>
        <v>Sea Otter</v>
      </c>
      <c r="N3099" t="str">
        <f ca="1">OFFSET(Table3[[#Headers],[Property]], MOD(Table4[[#This Row],[Num]], 3)+1, 0)</f>
        <v>weight</v>
      </c>
      <c r="O3099" s="1">
        <f ca="1">1/(1/VLOOKUP(Table4[[#This Row],[Template]],Table1[], 2, FALSE)+1/VLOOKUP(Table4[[#This Row],[Car]],Table2[],2,FALSE))*2</f>
        <v>0.24</v>
      </c>
      <c r="P3099" s="1">
        <f ca="1">1/(1/VLOOKUP(Table4[[#This Row],[Template]],Table1[], 3, FALSE)+1/VLOOKUP(Table4[[#This Row],[Car]],Table2[],3,FALSE))*2</f>
        <v>0.26666666666666666</v>
      </c>
      <c r="Q3099" s="1" t="str">
        <f ca="1">SUBSTITUTE(SUBSTITUTE(Table4[[#This Row],[Template]], "$", Table4[[#This Row],[Car]]), "%", Table4[[#This Row],[Property]])</f>
        <v>The Sea Otter is crap</v>
      </c>
      <c r="R3099" s="1" t="str">
        <f ca="1">IF(RAND()&gt;Table4[[#This Row],[offer1prob]], "yes", "no")</f>
        <v>yes</v>
      </c>
      <c r="S3099" s="1" t="str">
        <f ca="1">IF(RAND()&lt;Table4[[#This Row],[offer1prob]], "yes", "no")</f>
        <v>no</v>
      </c>
      <c r="T3099" s="1" t="str">
        <f ca="1">"performConversation '" &amp; Table4[[#This Row],[question]] &amp; "' '" &amp; Table4[[#This Row],[answerToAppointmentRequest]] &amp; "' '" &amp; Table4[[#This Row],[answerToMailRequest]] &amp; "'"</f>
        <v>performConversation 'The Sea Otter is crap' 'yes' 'no'</v>
      </c>
    </row>
    <row r="3100" spans="11:20" x14ac:dyDescent="0.25">
      <c r="K3100">
        <v>3099</v>
      </c>
      <c r="L3100" t="str">
        <f ca="1">OFFSET(Table1[[#Headers],[Template]], MOD(Table4[[#This Row],[Num]], 5)+1, 0)</f>
        <v>What does the $ have as %?</v>
      </c>
      <c r="M3100" t="str">
        <f ca="1">OFFSET(Table2[[#Headers],[Car]], MOD(Table4[[#This Row],[Num]], 4)+1, 0)</f>
        <v>Sable</v>
      </c>
      <c r="N3100" t="str">
        <f ca="1">OFFSET(Table3[[#Headers],[Property]], MOD(Table4[[#This Row],[Num]], 3)+1, 0)</f>
        <v>mpg</v>
      </c>
      <c r="O3100" s="1">
        <f ca="1">1/(1/VLOOKUP(Table4[[#This Row],[Template]],Table1[], 2, FALSE)+1/VLOOKUP(Table4[[#This Row],[Car]],Table2[],2,FALSE))*2</f>
        <v>0.43636363636363629</v>
      </c>
      <c r="P3100" s="1">
        <f ca="1">1/(1/VLOOKUP(Table4[[#This Row],[Template]],Table1[], 3, FALSE)+1/VLOOKUP(Table4[[#This Row],[Car]],Table2[],3,FALSE))*2</f>
        <v>0.4</v>
      </c>
      <c r="Q3100" s="1" t="str">
        <f ca="1">SUBSTITUTE(SUBSTITUTE(Table4[[#This Row],[Template]], "$", Table4[[#This Row],[Car]]), "%", Table4[[#This Row],[Property]])</f>
        <v>What does the Sable have as mpg?</v>
      </c>
      <c r="R3100" s="1" t="str">
        <f ca="1">IF(RAND()&gt;Table4[[#This Row],[offer1prob]], "yes", "no")</f>
        <v>no</v>
      </c>
      <c r="S3100" s="1" t="str">
        <f ca="1">IF(RAND()&lt;Table4[[#This Row],[offer1prob]], "yes", "no")</f>
        <v>no</v>
      </c>
      <c r="T3100" s="1" t="str">
        <f ca="1">"performConversation '" &amp; Table4[[#This Row],[question]] &amp; "' '" &amp; Table4[[#This Row],[answerToAppointmentRequest]] &amp; "' '" &amp; Table4[[#This Row],[answerToMailRequest]] &amp; "'"</f>
        <v>performConversation 'What does the Sable have as mpg?' 'no' 'no'</v>
      </c>
    </row>
    <row r="3101" spans="11:20" x14ac:dyDescent="0.25">
      <c r="K3101">
        <v>3100</v>
      </c>
      <c r="L3101" t="str">
        <f ca="1">OFFSET(Table1[[#Headers],[Template]], MOD(Table4[[#This Row],[Num]], 5)+1, 0)</f>
        <v>Why is the $ so expensive?</v>
      </c>
      <c r="M3101" t="str">
        <f ca="1">OFFSET(Table2[[#Headers],[Car]], MOD(Table4[[#This Row],[Num]], 4)+1, 0)</f>
        <v>Wolverine</v>
      </c>
      <c r="N3101" t="str">
        <f ca="1">OFFSET(Table3[[#Headers],[Property]], MOD(Table4[[#This Row],[Num]], 3)+1, 0)</f>
        <v>color</v>
      </c>
      <c r="O3101" s="1">
        <f ca="1">1/(1/VLOOKUP(Table4[[#This Row],[Template]],Table1[], 2, FALSE)+1/VLOOKUP(Table4[[#This Row],[Car]],Table2[],2,FALSE))*2</f>
        <v>0.48</v>
      </c>
      <c r="P3101" s="1">
        <f ca="1">1/(1/VLOOKUP(Table4[[#This Row],[Template]],Table1[], 3, FALSE)+1/VLOOKUP(Table4[[#This Row],[Car]],Table2[],3,FALSE))*2</f>
        <v>0.4</v>
      </c>
      <c r="Q3101" s="1" t="str">
        <f ca="1">SUBSTITUTE(SUBSTITUTE(Table4[[#This Row],[Template]], "$", Table4[[#This Row],[Car]]), "%", Table4[[#This Row],[Property]])</f>
        <v>Why is the Wolverine so expensive?</v>
      </c>
      <c r="R3101" s="1" t="str">
        <f ca="1">IF(RAND()&gt;Table4[[#This Row],[offer1prob]], "yes", "no")</f>
        <v>no</v>
      </c>
      <c r="S3101" s="1" t="str">
        <f ca="1">IF(RAND()&lt;Table4[[#This Row],[offer1prob]], "yes", "no")</f>
        <v>no</v>
      </c>
      <c r="T3101" s="1" t="str">
        <f ca="1">"performConversation '" &amp; Table4[[#This Row],[question]] &amp; "' '" &amp; Table4[[#This Row],[answerToAppointmentRequest]] &amp; "' '" &amp; Table4[[#This Row],[answerToMailRequest]] &amp; "'"</f>
        <v>performConversation 'Why is the Wolverine so expensive?' 'no' 'no'</v>
      </c>
    </row>
    <row r="3102" spans="11:20" x14ac:dyDescent="0.25">
      <c r="K3102">
        <v>3101</v>
      </c>
      <c r="L3102" t="str">
        <f ca="1">OFFSET(Table1[[#Headers],[Template]], MOD(Table4[[#This Row],[Num]], 5)+1, 0)</f>
        <v>Do you still manufacture the $?</v>
      </c>
      <c r="M3102" t="str">
        <f ca="1">OFFSET(Table2[[#Headers],[Car]], MOD(Table4[[#This Row],[Num]], 4)+1, 0)</f>
        <v>Polecat</v>
      </c>
      <c r="N3102" t="str">
        <f ca="1">OFFSET(Table3[[#Headers],[Property]], MOD(Table4[[#This Row],[Num]], 3)+1, 0)</f>
        <v>weight</v>
      </c>
      <c r="O3102" s="1">
        <f ca="1">1/(1/VLOOKUP(Table4[[#This Row],[Template]],Table1[], 2, FALSE)+1/VLOOKUP(Table4[[#This Row],[Car]],Table2[],2,FALSE))*2</f>
        <v>0.44444444444444442</v>
      </c>
      <c r="P3102" s="1">
        <f ca="1">1/(1/VLOOKUP(Table4[[#This Row],[Template]],Table1[], 3, FALSE)+1/VLOOKUP(Table4[[#This Row],[Car]],Table2[],3,FALSE))*2</f>
        <v>0.61538461538461542</v>
      </c>
      <c r="Q3102" s="1" t="str">
        <f ca="1">SUBSTITUTE(SUBSTITUTE(Table4[[#This Row],[Template]], "$", Table4[[#This Row],[Car]]), "%", Table4[[#This Row],[Property]])</f>
        <v>Do you still manufacture the Polecat?</v>
      </c>
      <c r="R3102" s="1" t="str">
        <f ca="1">IF(RAND()&gt;Table4[[#This Row],[offer1prob]], "yes", "no")</f>
        <v>yes</v>
      </c>
      <c r="S3102" s="1" t="str">
        <f ca="1">IF(RAND()&lt;Table4[[#This Row],[offer1prob]], "yes", "no")</f>
        <v>yes</v>
      </c>
      <c r="T3102" s="1" t="str">
        <f ca="1">"performConversation '" &amp; Table4[[#This Row],[question]] &amp; "' '" &amp; Table4[[#This Row],[answerToAppointmentRequest]] &amp; "' '" &amp; Table4[[#This Row],[answerToMailRequest]] &amp; "'"</f>
        <v>performConversation 'Do you still manufacture the Polecat?' 'yes' 'yes'</v>
      </c>
    </row>
    <row r="3103" spans="11:20" x14ac:dyDescent="0.25">
      <c r="K3103">
        <v>3102</v>
      </c>
      <c r="L3103" t="str">
        <f ca="1">OFFSET(Table1[[#Headers],[Template]], MOD(Table4[[#This Row],[Num]], 5)+1, 0)</f>
        <v>What is the % of the $?</v>
      </c>
      <c r="M3103" t="str">
        <f ca="1">OFFSET(Table2[[#Headers],[Car]], MOD(Table4[[#This Row],[Num]], 4)+1, 0)</f>
        <v>Sea Otter</v>
      </c>
      <c r="N3103" t="str">
        <f ca="1">OFFSET(Table3[[#Headers],[Property]], MOD(Table4[[#This Row],[Num]], 3)+1, 0)</f>
        <v>mpg</v>
      </c>
      <c r="O3103" s="1">
        <f ca="1">1/(1/VLOOKUP(Table4[[#This Row],[Template]],Table1[], 2, FALSE)+1/VLOOKUP(Table4[[#This Row],[Car]],Table2[],2,FALSE))*2</f>
        <v>0.4</v>
      </c>
      <c r="P3103" s="1">
        <f ca="1">1/(1/VLOOKUP(Table4[[#This Row],[Template]],Table1[], 3, FALSE)+1/VLOOKUP(Table4[[#This Row],[Car]],Table2[],3,FALSE))*2</f>
        <v>0.4</v>
      </c>
      <c r="Q3103" s="1" t="str">
        <f ca="1">SUBSTITUTE(SUBSTITUTE(Table4[[#This Row],[Template]], "$", Table4[[#This Row],[Car]]), "%", Table4[[#This Row],[Property]])</f>
        <v>What is the mpg of the Sea Otter?</v>
      </c>
      <c r="R3103" s="1" t="str">
        <f ca="1">IF(RAND()&gt;Table4[[#This Row],[offer1prob]], "yes", "no")</f>
        <v>no</v>
      </c>
      <c r="S3103" s="1" t="str">
        <f ca="1">IF(RAND()&lt;Table4[[#This Row],[offer1prob]], "yes", "no")</f>
        <v>no</v>
      </c>
      <c r="T3103" s="1" t="str">
        <f ca="1">"performConversation '" &amp; Table4[[#This Row],[question]] &amp; "' '" &amp; Table4[[#This Row],[answerToAppointmentRequest]] &amp; "' '" &amp; Table4[[#This Row],[answerToMailRequest]] &amp; "'"</f>
        <v>performConversation 'What is the mpg of the Sea Otter?' 'no' 'no'</v>
      </c>
    </row>
    <row r="3104" spans="11:20" x14ac:dyDescent="0.25">
      <c r="K3104">
        <v>3103</v>
      </c>
      <c r="L3104" t="str">
        <f ca="1">OFFSET(Table1[[#Headers],[Template]], MOD(Table4[[#This Row],[Num]], 5)+1, 0)</f>
        <v>The $ is crap</v>
      </c>
      <c r="M3104" t="str">
        <f ca="1">OFFSET(Table2[[#Headers],[Car]], MOD(Table4[[#This Row],[Num]], 4)+1, 0)</f>
        <v>Sable</v>
      </c>
      <c r="N3104" t="str">
        <f ca="1">OFFSET(Table3[[#Headers],[Property]], MOD(Table4[[#This Row],[Num]], 3)+1, 0)</f>
        <v>color</v>
      </c>
      <c r="O3104" s="1">
        <f ca="1">1/(1/VLOOKUP(Table4[[#This Row],[Template]],Table1[], 2, FALSE)+1/VLOOKUP(Table4[[#This Row],[Car]],Table2[],2,FALSE))*2</f>
        <v>0.32</v>
      </c>
      <c r="P3104" s="1">
        <f ca="1">1/(1/VLOOKUP(Table4[[#This Row],[Template]],Table1[], 3, FALSE)+1/VLOOKUP(Table4[[#This Row],[Car]],Table2[],3,FALSE))*2</f>
        <v>0.3</v>
      </c>
      <c r="Q3104" s="1" t="str">
        <f ca="1">SUBSTITUTE(SUBSTITUTE(Table4[[#This Row],[Template]], "$", Table4[[#This Row],[Car]]), "%", Table4[[#This Row],[Property]])</f>
        <v>The Sable is crap</v>
      </c>
      <c r="R3104" s="1" t="str">
        <f ca="1">IF(RAND()&gt;Table4[[#This Row],[offer1prob]], "yes", "no")</f>
        <v>yes</v>
      </c>
      <c r="S3104" s="1" t="str">
        <f ca="1">IF(RAND()&lt;Table4[[#This Row],[offer1prob]], "yes", "no")</f>
        <v>yes</v>
      </c>
      <c r="T3104" s="1" t="str">
        <f ca="1">"performConversation '" &amp; Table4[[#This Row],[question]] &amp; "' '" &amp; Table4[[#This Row],[answerToAppointmentRequest]] &amp; "' '" &amp; Table4[[#This Row],[answerToMailRequest]] &amp; "'"</f>
        <v>performConversation 'The Sable is crap' 'yes' 'yes'</v>
      </c>
    </row>
    <row r="3105" spans="11:20" x14ac:dyDescent="0.25">
      <c r="K3105">
        <v>3104</v>
      </c>
      <c r="L3105" t="str">
        <f ca="1">OFFSET(Table1[[#Headers],[Template]], MOD(Table4[[#This Row],[Num]], 5)+1, 0)</f>
        <v>What does the $ have as %?</v>
      </c>
      <c r="M3105" t="str">
        <f ca="1">OFFSET(Table2[[#Headers],[Car]], MOD(Table4[[#This Row],[Num]], 4)+1, 0)</f>
        <v>Wolverine</v>
      </c>
      <c r="N3105" t="str">
        <f ca="1">OFFSET(Table3[[#Headers],[Property]], MOD(Table4[[#This Row],[Num]], 3)+1, 0)</f>
        <v>weight</v>
      </c>
      <c r="O3105" s="1">
        <f ca="1">1/(1/VLOOKUP(Table4[[#This Row],[Template]],Table1[], 2, FALSE)+1/VLOOKUP(Table4[[#This Row],[Car]],Table2[],2,FALSE))*2</f>
        <v>0.4</v>
      </c>
      <c r="P3105" s="1">
        <f ca="1">1/(1/VLOOKUP(Table4[[#This Row],[Template]],Table1[], 3, FALSE)+1/VLOOKUP(Table4[[#This Row],[Car]],Table2[],3,FALSE))*2</f>
        <v>0.3</v>
      </c>
      <c r="Q3105" s="1" t="str">
        <f ca="1">SUBSTITUTE(SUBSTITUTE(Table4[[#This Row],[Template]], "$", Table4[[#This Row],[Car]]), "%", Table4[[#This Row],[Property]])</f>
        <v>What does the Wolverine have as weight?</v>
      </c>
      <c r="R3105" s="1" t="str">
        <f ca="1">IF(RAND()&gt;Table4[[#This Row],[offer1prob]], "yes", "no")</f>
        <v>no</v>
      </c>
      <c r="S3105" s="1" t="str">
        <f ca="1">IF(RAND()&lt;Table4[[#This Row],[offer1prob]], "yes", "no")</f>
        <v>no</v>
      </c>
      <c r="T3105" s="1" t="str">
        <f ca="1">"performConversation '" &amp; Table4[[#This Row],[question]] &amp; "' '" &amp; Table4[[#This Row],[answerToAppointmentRequest]] &amp; "' '" &amp; Table4[[#This Row],[answerToMailRequest]] &amp; "'"</f>
        <v>performConversation 'What does the Wolverine have as weight?' 'no' 'no'</v>
      </c>
    </row>
    <row r="3106" spans="11:20" x14ac:dyDescent="0.25">
      <c r="K3106">
        <v>3105</v>
      </c>
      <c r="L3106" t="str">
        <f ca="1">OFFSET(Table1[[#Headers],[Template]], MOD(Table4[[#This Row],[Num]], 5)+1, 0)</f>
        <v>Why is the $ so expensive?</v>
      </c>
      <c r="M3106" t="str">
        <f ca="1">OFFSET(Table2[[#Headers],[Car]], MOD(Table4[[#This Row],[Num]], 4)+1, 0)</f>
        <v>Polecat</v>
      </c>
      <c r="N3106" t="str">
        <f ca="1">OFFSET(Table3[[#Headers],[Property]], MOD(Table4[[#This Row],[Num]], 3)+1, 0)</f>
        <v>mpg</v>
      </c>
      <c r="O3106" s="1">
        <f ca="1">1/(1/VLOOKUP(Table4[[#This Row],[Template]],Table1[], 2, FALSE)+1/VLOOKUP(Table4[[#This Row],[Car]],Table2[],2,FALSE))*2</f>
        <v>0.4</v>
      </c>
      <c r="P3106" s="1">
        <f ca="1">1/(1/VLOOKUP(Table4[[#This Row],[Template]],Table1[], 3, FALSE)+1/VLOOKUP(Table4[[#This Row],[Car]],Table2[],3,FALSE))*2</f>
        <v>0.68571428571428561</v>
      </c>
      <c r="Q3106" s="1" t="str">
        <f ca="1">SUBSTITUTE(SUBSTITUTE(Table4[[#This Row],[Template]], "$", Table4[[#This Row],[Car]]), "%", Table4[[#This Row],[Property]])</f>
        <v>Why is the Polecat so expensive?</v>
      </c>
      <c r="R3106" s="1" t="str">
        <f ca="1">IF(RAND()&gt;Table4[[#This Row],[offer1prob]], "yes", "no")</f>
        <v>yes</v>
      </c>
      <c r="S3106" s="1" t="str">
        <f ca="1">IF(RAND()&lt;Table4[[#This Row],[offer1prob]], "yes", "no")</f>
        <v>yes</v>
      </c>
      <c r="T3106" s="1" t="str">
        <f ca="1">"performConversation '" &amp; Table4[[#This Row],[question]] &amp; "' '" &amp; Table4[[#This Row],[answerToAppointmentRequest]] &amp; "' '" &amp; Table4[[#This Row],[answerToMailRequest]] &amp; "'"</f>
        <v>performConversation 'Why is the Polecat so expensive?' 'yes' 'yes'</v>
      </c>
    </row>
    <row r="3107" spans="11:20" x14ac:dyDescent="0.25">
      <c r="K3107">
        <v>3106</v>
      </c>
      <c r="L3107" t="str">
        <f ca="1">OFFSET(Table1[[#Headers],[Template]], MOD(Table4[[#This Row],[Num]], 5)+1, 0)</f>
        <v>Do you still manufacture the $?</v>
      </c>
      <c r="M3107" t="str">
        <f ca="1">OFFSET(Table2[[#Headers],[Car]], MOD(Table4[[#This Row],[Num]], 4)+1, 0)</f>
        <v>Sea Otter</v>
      </c>
      <c r="N3107" t="str">
        <f ca="1">OFFSET(Table3[[#Headers],[Property]], MOD(Table4[[#This Row],[Num]], 3)+1, 0)</f>
        <v>color</v>
      </c>
      <c r="O3107" s="1">
        <f ca="1">1/(1/VLOOKUP(Table4[[#This Row],[Template]],Table1[], 2, FALSE)+1/VLOOKUP(Table4[[#This Row],[Car]],Table2[],2,FALSE))*2</f>
        <v>0.37499999999999994</v>
      </c>
      <c r="P3107" s="1">
        <f ca="1">1/(1/VLOOKUP(Table4[[#This Row],[Template]],Table1[], 3, FALSE)+1/VLOOKUP(Table4[[#This Row],[Car]],Table2[],3,FALSE))*2</f>
        <v>0.44444444444444442</v>
      </c>
      <c r="Q3107" s="1" t="str">
        <f ca="1">SUBSTITUTE(SUBSTITUTE(Table4[[#This Row],[Template]], "$", Table4[[#This Row],[Car]]), "%", Table4[[#This Row],[Property]])</f>
        <v>Do you still manufacture the Sea Otter?</v>
      </c>
      <c r="R3107" s="1" t="str">
        <f ca="1">IF(RAND()&gt;Table4[[#This Row],[offer1prob]], "yes", "no")</f>
        <v>yes</v>
      </c>
      <c r="S3107" s="1" t="str">
        <f ca="1">IF(RAND()&lt;Table4[[#This Row],[offer1prob]], "yes", "no")</f>
        <v>no</v>
      </c>
      <c r="T3107" s="1" t="str">
        <f ca="1">"performConversation '" &amp; Table4[[#This Row],[question]] &amp; "' '" &amp; Table4[[#This Row],[answerToAppointmentRequest]] &amp; "' '" &amp; Table4[[#This Row],[answerToMailRequest]] &amp; "'"</f>
        <v>performConversation 'Do you still manufacture the Sea Otter?' 'yes' 'no'</v>
      </c>
    </row>
    <row r="3108" spans="11:20" x14ac:dyDescent="0.25">
      <c r="K3108">
        <v>3107</v>
      </c>
      <c r="L3108" t="str">
        <f ca="1">OFFSET(Table1[[#Headers],[Template]], MOD(Table4[[#This Row],[Num]], 5)+1, 0)</f>
        <v>What is the % of the $?</v>
      </c>
      <c r="M3108" t="str">
        <f ca="1">OFFSET(Table2[[#Headers],[Car]], MOD(Table4[[#This Row],[Num]], 4)+1, 0)</f>
        <v>Sable</v>
      </c>
      <c r="N3108" t="str">
        <f ca="1">OFFSET(Table3[[#Headers],[Property]], MOD(Table4[[#This Row],[Num]], 3)+1, 0)</f>
        <v>weight</v>
      </c>
      <c r="O3108" s="1">
        <f ca="1">1/(1/VLOOKUP(Table4[[#This Row],[Template]],Table1[], 2, FALSE)+1/VLOOKUP(Table4[[#This Row],[Car]],Table2[],2,FALSE))*2</f>
        <v>0.68571428571428561</v>
      </c>
      <c r="P3108" s="1">
        <f ca="1">1/(1/VLOOKUP(Table4[[#This Row],[Template]],Table1[], 3, FALSE)+1/VLOOKUP(Table4[[#This Row],[Car]],Table2[],3,FALSE))*2</f>
        <v>0.48</v>
      </c>
      <c r="Q3108" s="1" t="str">
        <f ca="1">SUBSTITUTE(SUBSTITUTE(Table4[[#This Row],[Template]], "$", Table4[[#This Row],[Car]]), "%", Table4[[#This Row],[Property]])</f>
        <v>What is the weight of the Sable?</v>
      </c>
      <c r="R3108" s="1" t="str">
        <f ca="1">IF(RAND()&gt;Table4[[#This Row],[offer1prob]], "yes", "no")</f>
        <v>no</v>
      </c>
      <c r="S3108" s="1" t="str">
        <f ca="1">IF(RAND()&lt;Table4[[#This Row],[offer1prob]], "yes", "no")</f>
        <v>yes</v>
      </c>
      <c r="T3108" s="1" t="str">
        <f ca="1">"performConversation '" &amp; Table4[[#This Row],[question]] &amp; "' '" &amp; Table4[[#This Row],[answerToAppointmentRequest]] &amp; "' '" &amp; Table4[[#This Row],[answerToMailRequest]] &amp; "'"</f>
        <v>performConversation 'What is the weight of the Sable?' 'no' 'yes'</v>
      </c>
    </row>
    <row r="3109" spans="11:20" x14ac:dyDescent="0.25">
      <c r="K3109">
        <v>3108</v>
      </c>
      <c r="L3109" t="str">
        <f ca="1">OFFSET(Table1[[#Headers],[Template]], MOD(Table4[[#This Row],[Num]], 5)+1, 0)</f>
        <v>The $ is crap</v>
      </c>
      <c r="M3109" t="str">
        <f ca="1">OFFSET(Table2[[#Headers],[Car]], MOD(Table4[[#This Row],[Num]], 4)+1, 0)</f>
        <v>Wolverine</v>
      </c>
      <c r="N3109" t="str">
        <f ca="1">OFFSET(Table3[[#Headers],[Property]], MOD(Table4[[#This Row],[Num]], 3)+1, 0)</f>
        <v>mpg</v>
      </c>
      <c r="O3109" s="1">
        <f ca="1">1/(1/VLOOKUP(Table4[[#This Row],[Template]],Table1[], 2, FALSE)+1/VLOOKUP(Table4[[#This Row],[Car]],Table2[],2,FALSE))*2</f>
        <v>0.3</v>
      </c>
      <c r="P3109" s="1">
        <f ca="1">1/(1/VLOOKUP(Table4[[#This Row],[Template]],Table1[], 3, FALSE)+1/VLOOKUP(Table4[[#This Row],[Car]],Table2[],3,FALSE))*2</f>
        <v>0.24</v>
      </c>
      <c r="Q3109" s="1" t="str">
        <f ca="1">SUBSTITUTE(SUBSTITUTE(Table4[[#This Row],[Template]], "$", Table4[[#This Row],[Car]]), "%", Table4[[#This Row],[Property]])</f>
        <v>The Wolverine is crap</v>
      </c>
      <c r="R3109" s="1" t="str">
        <f ca="1">IF(RAND()&gt;Table4[[#This Row],[offer1prob]], "yes", "no")</f>
        <v>yes</v>
      </c>
      <c r="S3109" s="1" t="str">
        <f ca="1">IF(RAND()&lt;Table4[[#This Row],[offer1prob]], "yes", "no")</f>
        <v>no</v>
      </c>
      <c r="T3109" s="1" t="str">
        <f ca="1">"performConversation '" &amp; Table4[[#This Row],[question]] &amp; "' '" &amp; Table4[[#This Row],[answerToAppointmentRequest]] &amp; "' '" &amp; Table4[[#This Row],[answerToMailRequest]] &amp; "'"</f>
        <v>performConversation 'The Wolverine is crap' 'yes' 'no'</v>
      </c>
    </row>
    <row r="3110" spans="11:20" x14ac:dyDescent="0.25">
      <c r="K3110">
        <v>3109</v>
      </c>
      <c r="L3110" t="str">
        <f ca="1">OFFSET(Table1[[#Headers],[Template]], MOD(Table4[[#This Row],[Num]], 5)+1, 0)</f>
        <v>What does the $ have as %?</v>
      </c>
      <c r="M3110" t="str">
        <f ca="1">OFFSET(Table2[[#Headers],[Car]], MOD(Table4[[#This Row],[Num]], 4)+1, 0)</f>
        <v>Polecat</v>
      </c>
      <c r="N3110" t="str">
        <f ca="1">OFFSET(Table3[[#Headers],[Property]], MOD(Table4[[#This Row],[Num]], 3)+1, 0)</f>
        <v>color</v>
      </c>
      <c r="O3110" s="1">
        <f ca="1">1/(1/VLOOKUP(Table4[[#This Row],[Template]],Table1[], 2, FALSE)+1/VLOOKUP(Table4[[#This Row],[Car]],Table2[],2,FALSE))*2</f>
        <v>0.3428571428571428</v>
      </c>
      <c r="P3110" s="1">
        <f ca="1">1/(1/VLOOKUP(Table4[[#This Row],[Template]],Table1[], 3, FALSE)+1/VLOOKUP(Table4[[#This Row],[Car]],Table2[],3,FALSE))*2</f>
        <v>0.43636363636363629</v>
      </c>
      <c r="Q3110" s="1" t="str">
        <f ca="1">SUBSTITUTE(SUBSTITUTE(Table4[[#This Row],[Template]], "$", Table4[[#This Row],[Car]]), "%", Table4[[#This Row],[Property]])</f>
        <v>What does the Polecat have as color?</v>
      </c>
      <c r="R3110" s="1" t="str">
        <f ca="1">IF(RAND()&gt;Table4[[#This Row],[offer1prob]], "yes", "no")</f>
        <v>yes</v>
      </c>
      <c r="S3110" s="1" t="str">
        <f ca="1">IF(RAND()&lt;Table4[[#This Row],[offer1prob]], "yes", "no")</f>
        <v>no</v>
      </c>
      <c r="T3110" s="1" t="str">
        <f ca="1">"performConversation '" &amp; Table4[[#This Row],[question]] &amp; "' '" &amp; Table4[[#This Row],[answerToAppointmentRequest]] &amp; "' '" &amp; Table4[[#This Row],[answerToMailRequest]] &amp; "'"</f>
        <v>performConversation 'What does the Polecat have as color?' 'yes' 'no'</v>
      </c>
    </row>
    <row r="3111" spans="11:20" x14ac:dyDescent="0.25">
      <c r="K3111">
        <v>3110</v>
      </c>
      <c r="L3111" t="str">
        <f ca="1">OFFSET(Table1[[#Headers],[Template]], MOD(Table4[[#This Row],[Num]], 5)+1, 0)</f>
        <v>Why is the $ so expensive?</v>
      </c>
      <c r="M3111" t="str">
        <f ca="1">OFFSET(Table2[[#Headers],[Car]], MOD(Table4[[#This Row],[Num]], 4)+1, 0)</f>
        <v>Sea Otter</v>
      </c>
      <c r="N3111" t="str">
        <f ca="1">OFFSET(Table3[[#Headers],[Property]], MOD(Table4[[#This Row],[Num]], 3)+1, 0)</f>
        <v>weight</v>
      </c>
      <c r="O3111" s="1">
        <f ca="1">1/(1/VLOOKUP(Table4[[#This Row],[Template]],Table1[], 2, FALSE)+1/VLOOKUP(Table4[[#This Row],[Car]],Table2[],2,FALSE))*2</f>
        <v>0.3428571428571428</v>
      </c>
      <c r="P3111" s="1">
        <f ca="1">1/(1/VLOOKUP(Table4[[#This Row],[Template]],Table1[], 3, FALSE)+1/VLOOKUP(Table4[[#This Row],[Car]],Table2[],3,FALSE))*2</f>
        <v>0.48</v>
      </c>
      <c r="Q3111" s="1" t="str">
        <f ca="1">SUBSTITUTE(SUBSTITUTE(Table4[[#This Row],[Template]], "$", Table4[[#This Row],[Car]]), "%", Table4[[#This Row],[Property]])</f>
        <v>Why is the Sea Otter so expensive?</v>
      </c>
      <c r="R3111" s="1" t="str">
        <f ca="1">IF(RAND()&gt;Table4[[#This Row],[offer1prob]], "yes", "no")</f>
        <v>no</v>
      </c>
      <c r="S3111" s="1" t="str">
        <f ca="1">IF(RAND()&lt;Table4[[#This Row],[offer1prob]], "yes", "no")</f>
        <v>no</v>
      </c>
      <c r="T3111" s="1" t="str">
        <f ca="1">"performConversation '" &amp; Table4[[#This Row],[question]] &amp; "' '" &amp; Table4[[#This Row],[answerToAppointmentRequest]] &amp; "' '" &amp; Table4[[#This Row],[answerToMailRequest]] &amp; "'"</f>
        <v>performConversation 'Why is the Sea Otter so expensive?' 'no' 'no'</v>
      </c>
    </row>
    <row r="3112" spans="11:20" x14ac:dyDescent="0.25">
      <c r="K3112">
        <v>3111</v>
      </c>
      <c r="L3112" t="str">
        <f ca="1">OFFSET(Table1[[#Headers],[Template]], MOD(Table4[[#This Row],[Num]], 5)+1, 0)</f>
        <v>Do you still manufacture the $?</v>
      </c>
      <c r="M3112" t="str">
        <f ca="1">OFFSET(Table2[[#Headers],[Car]], MOD(Table4[[#This Row],[Num]], 4)+1, 0)</f>
        <v>Sable</v>
      </c>
      <c r="N3112" t="str">
        <f ca="1">OFFSET(Table3[[#Headers],[Property]], MOD(Table4[[#This Row],[Num]], 3)+1, 0)</f>
        <v>mpg</v>
      </c>
      <c r="O3112" s="1">
        <f ca="1">1/(1/VLOOKUP(Table4[[#This Row],[Template]],Table1[], 2, FALSE)+1/VLOOKUP(Table4[[#This Row],[Car]],Table2[],2,FALSE))*2</f>
        <v>0.61538461538461542</v>
      </c>
      <c r="P3112" s="1">
        <f ca="1">1/(1/VLOOKUP(Table4[[#This Row],[Template]],Table1[], 3, FALSE)+1/VLOOKUP(Table4[[#This Row],[Car]],Table2[],3,FALSE))*2</f>
        <v>0.54545454545454541</v>
      </c>
      <c r="Q3112" s="1" t="str">
        <f ca="1">SUBSTITUTE(SUBSTITUTE(Table4[[#This Row],[Template]], "$", Table4[[#This Row],[Car]]), "%", Table4[[#This Row],[Property]])</f>
        <v>Do you still manufacture the Sable?</v>
      </c>
      <c r="R3112" s="1" t="str">
        <f ca="1">IF(RAND()&gt;Table4[[#This Row],[offer1prob]], "yes", "no")</f>
        <v>no</v>
      </c>
      <c r="S3112" s="1" t="str">
        <f ca="1">IF(RAND()&lt;Table4[[#This Row],[offer1prob]], "yes", "no")</f>
        <v>no</v>
      </c>
      <c r="T3112" s="1" t="str">
        <f ca="1">"performConversation '" &amp; Table4[[#This Row],[question]] &amp; "' '" &amp; Table4[[#This Row],[answerToAppointmentRequest]] &amp; "' '" &amp; Table4[[#This Row],[answerToMailRequest]] &amp; "'"</f>
        <v>performConversation 'Do you still manufacture the Sable?' 'no' 'no'</v>
      </c>
    </row>
    <row r="3113" spans="11:20" x14ac:dyDescent="0.25">
      <c r="K3113">
        <v>3112</v>
      </c>
      <c r="L3113" t="str">
        <f ca="1">OFFSET(Table1[[#Headers],[Template]], MOD(Table4[[#This Row],[Num]], 5)+1, 0)</f>
        <v>What is the % of the $?</v>
      </c>
      <c r="M3113" t="str">
        <f ca="1">OFFSET(Table2[[#Headers],[Car]], MOD(Table4[[#This Row],[Num]], 4)+1, 0)</f>
        <v>Wolverine</v>
      </c>
      <c r="N3113" t="str">
        <f ca="1">OFFSET(Table3[[#Headers],[Property]], MOD(Table4[[#This Row],[Num]], 3)+1, 0)</f>
        <v>color</v>
      </c>
      <c r="O3113" s="1">
        <f ca="1">1/(1/VLOOKUP(Table4[[#This Row],[Template]],Table1[], 2, FALSE)+1/VLOOKUP(Table4[[#This Row],[Car]],Table2[],2,FALSE))*2</f>
        <v>0.6</v>
      </c>
      <c r="P3113" s="1">
        <f ca="1">1/(1/VLOOKUP(Table4[[#This Row],[Template]],Table1[], 3, FALSE)+1/VLOOKUP(Table4[[#This Row],[Car]],Table2[],3,FALSE))*2</f>
        <v>0.3428571428571428</v>
      </c>
      <c r="Q3113" s="1" t="str">
        <f ca="1">SUBSTITUTE(SUBSTITUTE(Table4[[#This Row],[Template]], "$", Table4[[#This Row],[Car]]), "%", Table4[[#This Row],[Property]])</f>
        <v>What is the color of the Wolverine?</v>
      </c>
      <c r="R3113" s="1" t="str">
        <f ca="1">IF(RAND()&gt;Table4[[#This Row],[offer1prob]], "yes", "no")</f>
        <v>yes</v>
      </c>
      <c r="S3113" s="1" t="str">
        <f ca="1">IF(RAND()&lt;Table4[[#This Row],[offer1prob]], "yes", "no")</f>
        <v>yes</v>
      </c>
      <c r="T3113" s="1" t="str">
        <f ca="1">"performConversation '" &amp; Table4[[#This Row],[question]] &amp; "' '" &amp; Table4[[#This Row],[answerToAppointmentRequest]] &amp; "' '" &amp; Table4[[#This Row],[answerToMailRequest]] &amp; "'"</f>
        <v>performConversation 'What is the color of the Wolverine?' 'yes' 'yes'</v>
      </c>
    </row>
    <row r="3114" spans="11:20" x14ac:dyDescent="0.25">
      <c r="K3114">
        <v>3113</v>
      </c>
      <c r="L3114" t="str">
        <f ca="1">OFFSET(Table1[[#Headers],[Template]], MOD(Table4[[#This Row],[Num]], 5)+1, 0)</f>
        <v>The $ is crap</v>
      </c>
      <c r="M3114" t="str">
        <f ca="1">OFFSET(Table2[[#Headers],[Car]], MOD(Table4[[#This Row],[Num]], 4)+1, 0)</f>
        <v>Polecat</v>
      </c>
      <c r="N3114" t="str">
        <f ca="1">OFFSET(Table3[[#Headers],[Property]], MOD(Table4[[#This Row],[Num]], 3)+1, 0)</f>
        <v>weight</v>
      </c>
      <c r="O3114" s="1">
        <f ca="1">1/(1/VLOOKUP(Table4[[#This Row],[Template]],Table1[], 2, FALSE)+1/VLOOKUP(Table4[[#This Row],[Car]],Table2[],2,FALSE))*2</f>
        <v>0.26666666666666666</v>
      </c>
      <c r="P3114" s="1">
        <f ca="1">1/(1/VLOOKUP(Table4[[#This Row],[Template]],Table1[], 3, FALSE)+1/VLOOKUP(Table4[[#This Row],[Car]],Table2[],3,FALSE))*2</f>
        <v>0.32</v>
      </c>
      <c r="Q3114" s="1" t="str">
        <f ca="1">SUBSTITUTE(SUBSTITUTE(Table4[[#This Row],[Template]], "$", Table4[[#This Row],[Car]]), "%", Table4[[#This Row],[Property]])</f>
        <v>The Polecat is crap</v>
      </c>
      <c r="R3114" s="1" t="str">
        <f ca="1">IF(RAND()&gt;Table4[[#This Row],[offer1prob]], "yes", "no")</f>
        <v>no</v>
      </c>
      <c r="S3114" s="1" t="str">
        <f ca="1">IF(RAND()&lt;Table4[[#This Row],[offer1prob]], "yes", "no")</f>
        <v>yes</v>
      </c>
      <c r="T3114" s="1" t="str">
        <f ca="1">"performConversation '" &amp; Table4[[#This Row],[question]] &amp; "' '" &amp; Table4[[#This Row],[answerToAppointmentRequest]] &amp; "' '" &amp; Table4[[#This Row],[answerToMailRequest]] &amp; "'"</f>
        <v>performConversation 'The Polecat is crap' 'no' 'yes'</v>
      </c>
    </row>
    <row r="3115" spans="11:20" x14ac:dyDescent="0.25">
      <c r="K3115">
        <v>3114</v>
      </c>
      <c r="L3115" t="str">
        <f ca="1">OFFSET(Table1[[#Headers],[Template]], MOD(Table4[[#This Row],[Num]], 5)+1, 0)</f>
        <v>What does the $ have as %?</v>
      </c>
      <c r="M3115" t="str">
        <f ca="1">OFFSET(Table2[[#Headers],[Car]], MOD(Table4[[#This Row],[Num]], 4)+1, 0)</f>
        <v>Sea Otter</v>
      </c>
      <c r="N3115" t="str">
        <f ca="1">OFFSET(Table3[[#Headers],[Property]], MOD(Table4[[#This Row],[Num]], 3)+1, 0)</f>
        <v>mpg</v>
      </c>
      <c r="O3115" s="1">
        <f ca="1">1/(1/VLOOKUP(Table4[[#This Row],[Template]],Table1[], 2, FALSE)+1/VLOOKUP(Table4[[#This Row],[Car]],Table2[],2,FALSE))*2</f>
        <v>0.3</v>
      </c>
      <c r="P3115" s="1">
        <f ca="1">1/(1/VLOOKUP(Table4[[#This Row],[Template]],Table1[], 3, FALSE)+1/VLOOKUP(Table4[[#This Row],[Car]],Table2[],3,FALSE))*2</f>
        <v>0.3428571428571428</v>
      </c>
      <c r="Q3115" s="1" t="str">
        <f ca="1">SUBSTITUTE(SUBSTITUTE(Table4[[#This Row],[Template]], "$", Table4[[#This Row],[Car]]), "%", Table4[[#This Row],[Property]])</f>
        <v>What does the Sea Otter have as mpg?</v>
      </c>
      <c r="R3115" s="1" t="str">
        <f ca="1">IF(RAND()&gt;Table4[[#This Row],[offer1prob]], "yes", "no")</f>
        <v>yes</v>
      </c>
      <c r="S3115" s="1" t="str">
        <f ca="1">IF(RAND()&lt;Table4[[#This Row],[offer1prob]], "yes", "no")</f>
        <v>no</v>
      </c>
      <c r="T3115" s="1" t="str">
        <f ca="1">"performConversation '" &amp; Table4[[#This Row],[question]] &amp; "' '" &amp; Table4[[#This Row],[answerToAppointmentRequest]] &amp; "' '" &amp; Table4[[#This Row],[answerToMailRequest]] &amp; "'"</f>
        <v>performConversation 'What does the Sea Otter have as mpg?' 'yes' 'no'</v>
      </c>
    </row>
    <row r="3116" spans="11:20" x14ac:dyDescent="0.25">
      <c r="K3116">
        <v>3115</v>
      </c>
      <c r="L3116" t="str">
        <f ca="1">OFFSET(Table1[[#Headers],[Template]], MOD(Table4[[#This Row],[Num]], 5)+1, 0)</f>
        <v>Why is the $ so expensive?</v>
      </c>
      <c r="M3116" t="str">
        <f ca="1">OFFSET(Table2[[#Headers],[Car]], MOD(Table4[[#This Row],[Num]], 4)+1, 0)</f>
        <v>Sable</v>
      </c>
      <c r="N3116" t="str">
        <f ca="1">OFFSET(Table3[[#Headers],[Property]], MOD(Table4[[#This Row],[Num]], 3)+1, 0)</f>
        <v>color</v>
      </c>
      <c r="O3116" s="1">
        <f ca="1">1/(1/VLOOKUP(Table4[[#This Row],[Template]],Table1[], 2, FALSE)+1/VLOOKUP(Table4[[#This Row],[Car]],Table2[],2,FALSE))*2</f>
        <v>0.53333333333333333</v>
      </c>
      <c r="P3116" s="1">
        <f ca="1">1/(1/VLOOKUP(Table4[[#This Row],[Template]],Table1[], 3, FALSE)+1/VLOOKUP(Table4[[#This Row],[Car]],Table2[],3,FALSE))*2</f>
        <v>0.6</v>
      </c>
      <c r="Q3116" s="1" t="str">
        <f ca="1">SUBSTITUTE(SUBSTITUTE(Table4[[#This Row],[Template]], "$", Table4[[#This Row],[Car]]), "%", Table4[[#This Row],[Property]])</f>
        <v>Why is the Sable so expensive?</v>
      </c>
      <c r="R3116" s="1" t="str">
        <f ca="1">IF(RAND()&gt;Table4[[#This Row],[offer1prob]], "yes", "no")</f>
        <v>no</v>
      </c>
      <c r="S3116" s="1" t="str">
        <f ca="1">IF(RAND()&lt;Table4[[#This Row],[offer1prob]], "yes", "no")</f>
        <v>yes</v>
      </c>
      <c r="T3116" s="1" t="str">
        <f ca="1">"performConversation '" &amp; Table4[[#This Row],[question]] &amp; "' '" &amp; Table4[[#This Row],[answerToAppointmentRequest]] &amp; "' '" &amp; Table4[[#This Row],[answerToMailRequest]] &amp; "'"</f>
        <v>performConversation 'Why is the Sable so expensive?' 'no' 'yes'</v>
      </c>
    </row>
    <row r="3117" spans="11:20" x14ac:dyDescent="0.25">
      <c r="K3117">
        <v>3116</v>
      </c>
      <c r="L3117" t="str">
        <f ca="1">OFFSET(Table1[[#Headers],[Template]], MOD(Table4[[#This Row],[Num]], 5)+1, 0)</f>
        <v>Do you still manufacture the $?</v>
      </c>
      <c r="M3117" t="str">
        <f ca="1">OFFSET(Table2[[#Headers],[Car]], MOD(Table4[[#This Row],[Num]], 4)+1, 0)</f>
        <v>Wolverine</v>
      </c>
      <c r="N3117" t="str">
        <f ca="1">OFFSET(Table3[[#Headers],[Property]], MOD(Table4[[#This Row],[Num]], 3)+1, 0)</f>
        <v>weight</v>
      </c>
      <c r="O3117" s="1">
        <f ca="1">1/(1/VLOOKUP(Table4[[#This Row],[Template]],Table1[], 2, FALSE)+1/VLOOKUP(Table4[[#This Row],[Car]],Table2[],2,FALSE))*2</f>
        <v>0.54545454545454541</v>
      </c>
      <c r="P3117" s="1">
        <f ca="1">1/(1/VLOOKUP(Table4[[#This Row],[Template]],Table1[], 3, FALSE)+1/VLOOKUP(Table4[[#This Row],[Car]],Table2[],3,FALSE))*2</f>
        <v>0.37499999999999994</v>
      </c>
      <c r="Q3117" s="1" t="str">
        <f ca="1">SUBSTITUTE(SUBSTITUTE(Table4[[#This Row],[Template]], "$", Table4[[#This Row],[Car]]), "%", Table4[[#This Row],[Property]])</f>
        <v>Do you still manufacture the Wolverine?</v>
      </c>
      <c r="R3117" s="1" t="str">
        <f ca="1">IF(RAND()&gt;Table4[[#This Row],[offer1prob]], "yes", "no")</f>
        <v>no</v>
      </c>
      <c r="S3117" s="1" t="str">
        <f ca="1">IF(RAND()&lt;Table4[[#This Row],[offer1prob]], "yes", "no")</f>
        <v>no</v>
      </c>
      <c r="T3117" s="1" t="str">
        <f ca="1">"performConversation '" &amp; Table4[[#This Row],[question]] &amp; "' '" &amp; Table4[[#This Row],[answerToAppointmentRequest]] &amp; "' '" &amp; Table4[[#This Row],[answerToMailRequest]] &amp; "'"</f>
        <v>performConversation 'Do you still manufacture the Wolverine?' 'no' 'no'</v>
      </c>
    </row>
    <row r="3118" spans="11:20" x14ac:dyDescent="0.25">
      <c r="K3118">
        <v>3117</v>
      </c>
      <c r="L3118" t="str">
        <f ca="1">OFFSET(Table1[[#Headers],[Template]], MOD(Table4[[#This Row],[Num]], 5)+1, 0)</f>
        <v>What is the % of the $?</v>
      </c>
      <c r="M3118" t="str">
        <f ca="1">OFFSET(Table2[[#Headers],[Car]], MOD(Table4[[#This Row],[Num]], 4)+1, 0)</f>
        <v>Polecat</v>
      </c>
      <c r="N3118" t="str">
        <f ca="1">OFFSET(Table3[[#Headers],[Property]], MOD(Table4[[#This Row],[Num]], 3)+1, 0)</f>
        <v>mpg</v>
      </c>
      <c r="O3118" s="1">
        <f ca="1">1/(1/VLOOKUP(Table4[[#This Row],[Template]],Table1[], 2, FALSE)+1/VLOOKUP(Table4[[#This Row],[Car]],Table2[],2,FALSE))*2</f>
        <v>0.48</v>
      </c>
      <c r="P3118" s="1">
        <f ca="1">1/(1/VLOOKUP(Table4[[#This Row],[Template]],Table1[], 3, FALSE)+1/VLOOKUP(Table4[[#This Row],[Car]],Table2[],3,FALSE))*2</f>
        <v>0.53333333333333333</v>
      </c>
      <c r="Q3118" s="1" t="str">
        <f ca="1">SUBSTITUTE(SUBSTITUTE(Table4[[#This Row],[Template]], "$", Table4[[#This Row],[Car]]), "%", Table4[[#This Row],[Property]])</f>
        <v>What is the mpg of the Polecat?</v>
      </c>
      <c r="R3118" s="1" t="str">
        <f ca="1">IF(RAND()&gt;Table4[[#This Row],[offer1prob]], "yes", "no")</f>
        <v>no</v>
      </c>
      <c r="S3118" s="1" t="str">
        <f ca="1">IF(RAND()&lt;Table4[[#This Row],[offer1prob]], "yes", "no")</f>
        <v>yes</v>
      </c>
      <c r="T3118" s="1" t="str">
        <f ca="1">"performConversation '" &amp; Table4[[#This Row],[question]] &amp; "' '" &amp; Table4[[#This Row],[answerToAppointmentRequest]] &amp; "' '" &amp; Table4[[#This Row],[answerToMailRequest]] &amp; "'"</f>
        <v>performConversation 'What is the mpg of the Polecat?' 'no' 'yes'</v>
      </c>
    </row>
    <row r="3119" spans="11:20" x14ac:dyDescent="0.25">
      <c r="K3119">
        <v>3118</v>
      </c>
      <c r="L3119" t="str">
        <f ca="1">OFFSET(Table1[[#Headers],[Template]], MOD(Table4[[#This Row],[Num]], 5)+1, 0)</f>
        <v>The $ is crap</v>
      </c>
      <c r="M3119" t="str">
        <f ca="1">OFFSET(Table2[[#Headers],[Car]], MOD(Table4[[#This Row],[Num]], 4)+1, 0)</f>
        <v>Sea Otter</v>
      </c>
      <c r="N3119" t="str">
        <f ca="1">OFFSET(Table3[[#Headers],[Property]], MOD(Table4[[#This Row],[Num]], 3)+1, 0)</f>
        <v>color</v>
      </c>
      <c r="O3119" s="1">
        <f ca="1">1/(1/VLOOKUP(Table4[[#This Row],[Template]],Table1[], 2, FALSE)+1/VLOOKUP(Table4[[#This Row],[Car]],Table2[],2,FALSE))*2</f>
        <v>0.24</v>
      </c>
      <c r="P3119" s="1">
        <f ca="1">1/(1/VLOOKUP(Table4[[#This Row],[Template]],Table1[], 3, FALSE)+1/VLOOKUP(Table4[[#This Row],[Car]],Table2[],3,FALSE))*2</f>
        <v>0.26666666666666666</v>
      </c>
      <c r="Q3119" s="1" t="str">
        <f ca="1">SUBSTITUTE(SUBSTITUTE(Table4[[#This Row],[Template]], "$", Table4[[#This Row],[Car]]), "%", Table4[[#This Row],[Property]])</f>
        <v>The Sea Otter is crap</v>
      </c>
      <c r="R3119" s="1" t="str">
        <f ca="1">IF(RAND()&gt;Table4[[#This Row],[offer1prob]], "yes", "no")</f>
        <v>yes</v>
      </c>
      <c r="S3119" s="1" t="str">
        <f ca="1">IF(RAND()&lt;Table4[[#This Row],[offer1prob]], "yes", "no")</f>
        <v>no</v>
      </c>
      <c r="T3119" s="1" t="str">
        <f ca="1">"performConversation '" &amp; Table4[[#This Row],[question]] &amp; "' '" &amp; Table4[[#This Row],[answerToAppointmentRequest]] &amp; "' '" &amp; Table4[[#This Row],[answerToMailRequest]] &amp; "'"</f>
        <v>performConversation 'The Sea Otter is crap' 'yes' 'no'</v>
      </c>
    </row>
    <row r="3120" spans="11:20" x14ac:dyDescent="0.25">
      <c r="K3120">
        <v>3119</v>
      </c>
      <c r="L3120" t="str">
        <f ca="1">OFFSET(Table1[[#Headers],[Template]], MOD(Table4[[#This Row],[Num]], 5)+1, 0)</f>
        <v>What does the $ have as %?</v>
      </c>
      <c r="M3120" t="str">
        <f ca="1">OFFSET(Table2[[#Headers],[Car]], MOD(Table4[[#This Row],[Num]], 4)+1, 0)</f>
        <v>Sable</v>
      </c>
      <c r="N3120" t="str">
        <f ca="1">OFFSET(Table3[[#Headers],[Property]], MOD(Table4[[#This Row],[Num]], 3)+1, 0)</f>
        <v>weight</v>
      </c>
      <c r="O3120" s="1">
        <f ca="1">1/(1/VLOOKUP(Table4[[#This Row],[Template]],Table1[], 2, FALSE)+1/VLOOKUP(Table4[[#This Row],[Car]],Table2[],2,FALSE))*2</f>
        <v>0.43636363636363629</v>
      </c>
      <c r="P3120" s="1">
        <f ca="1">1/(1/VLOOKUP(Table4[[#This Row],[Template]],Table1[], 3, FALSE)+1/VLOOKUP(Table4[[#This Row],[Car]],Table2[],3,FALSE))*2</f>
        <v>0.4</v>
      </c>
      <c r="Q3120" s="1" t="str">
        <f ca="1">SUBSTITUTE(SUBSTITUTE(Table4[[#This Row],[Template]], "$", Table4[[#This Row],[Car]]), "%", Table4[[#This Row],[Property]])</f>
        <v>What does the Sable have as weight?</v>
      </c>
      <c r="R3120" s="1" t="str">
        <f ca="1">IF(RAND()&gt;Table4[[#This Row],[offer1prob]], "yes", "no")</f>
        <v>no</v>
      </c>
      <c r="S3120" s="1" t="str">
        <f ca="1">IF(RAND()&lt;Table4[[#This Row],[offer1prob]], "yes", "no")</f>
        <v>no</v>
      </c>
      <c r="T3120" s="1" t="str">
        <f ca="1">"performConversation '" &amp; Table4[[#This Row],[question]] &amp; "' '" &amp; Table4[[#This Row],[answerToAppointmentRequest]] &amp; "' '" &amp; Table4[[#This Row],[answerToMailRequest]] &amp; "'"</f>
        <v>performConversation 'What does the Sable have as weight?' 'no' 'no'</v>
      </c>
    </row>
    <row r="3121" spans="11:20" x14ac:dyDescent="0.25">
      <c r="K3121">
        <v>3120</v>
      </c>
      <c r="L3121" t="str">
        <f ca="1">OFFSET(Table1[[#Headers],[Template]], MOD(Table4[[#This Row],[Num]], 5)+1, 0)</f>
        <v>Why is the $ so expensive?</v>
      </c>
      <c r="M3121" t="str">
        <f ca="1">OFFSET(Table2[[#Headers],[Car]], MOD(Table4[[#This Row],[Num]], 4)+1, 0)</f>
        <v>Wolverine</v>
      </c>
      <c r="N3121" t="str">
        <f ca="1">OFFSET(Table3[[#Headers],[Property]], MOD(Table4[[#This Row],[Num]], 3)+1, 0)</f>
        <v>mpg</v>
      </c>
      <c r="O3121" s="1">
        <f ca="1">1/(1/VLOOKUP(Table4[[#This Row],[Template]],Table1[], 2, FALSE)+1/VLOOKUP(Table4[[#This Row],[Car]],Table2[],2,FALSE))*2</f>
        <v>0.48</v>
      </c>
      <c r="P3121" s="1">
        <f ca="1">1/(1/VLOOKUP(Table4[[#This Row],[Template]],Table1[], 3, FALSE)+1/VLOOKUP(Table4[[#This Row],[Car]],Table2[],3,FALSE))*2</f>
        <v>0.4</v>
      </c>
      <c r="Q3121" s="1" t="str">
        <f ca="1">SUBSTITUTE(SUBSTITUTE(Table4[[#This Row],[Template]], "$", Table4[[#This Row],[Car]]), "%", Table4[[#This Row],[Property]])</f>
        <v>Why is the Wolverine so expensive?</v>
      </c>
      <c r="R3121" s="1" t="str">
        <f ca="1">IF(RAND()&gt;Table4[[#This Row],[offer1prob]], "yes", "no")</f>
        <v>no</v>
      </c>
      <c r="S3121" s="1" t="str">
        <f ca="1">IF(RAND()&lt;Table4[[#This Row],[offer1prob]], "yes", "no")</f>
        <v>yes</v>
      </c>
      <c r="T3121" s="1" t="str">
        <f ca="1">"performConversation '" &amp; Table4[[#This Row],[question]] &amp; "' '" &amp; Table4[[#This Row],[answerToAppointmentRequest]] &amp; "' '" &amp; Table4[[#This Row],[answerToMailRequest]] &amp; "'"</f>
        <v>performConversation 'Why is the Wolverine so expensive?' 'no' 'yes'</v>
      </c>
    </row>
    <row r="3122" spans="11:20" x14ac:dyDescent="0.25">
      <c r="K3122">
        <v>3121</v>
      </c>
      <c r="L3122" t="str">
        <f ca="1">OFFSET(Table1[[#Headers],[Template]], MOD(Table4[[#This Row],[Num]], 5)+1, 0)</f>
        <v>Do you still manufacture the $?</v>
      </c>
      <c r="M3122" t="str">
        <f ca="1">OFFSET(Table2[[#Headers],[Car]], MOD(Table4[[#This Row],[Num]], 4)+1, 0)</f>
        <v>Polecat</v>
      </c>
      <c r="N3122" t="str">
        <f ca="1">OFFSET(Table3[[#Headers],[Property]], MOD(Table4[[#This Row],[Num]], 3)+1, 0)</f>
        <v>color</v>
      </c>
      <c r="O3122" s="1">
        <f ca="1">1/(1/VLOOKUP(Table4[[#This Row],[Template]],Table1[], 2, FALSE)+1/VLOOKUP(Table4[[#This Row],[Car]],Table2[],2,FALSE))*2</f>
        <v>0.44444444444444442</v>
      </c>
      <c r="P3122" s="1">
        <f ca="1">1/(1/VLOOKUP(Table4[[#This Row],[Template]],Table1[], 3, FALSE)+1/VLOOKUP(Table4[[#This Row],[Car]],Table2[],3,FALSE))*2</f>
        <v>0.61538461538461542</v>
      </c>
      <c r="Q3122" s="1" t="str">
        <f ca="1">SUBSTITUTE(SUBSTITUTE(Table4[[#This Row],[Template]], "$", Table4[[#This Row],[Car]]), "%", Table4[[#This Row],[Property]])</f>
        <v>Do you still manufacture the Polecat?</v>
      </c>
      <c r="R3122" s="1" t="str">
        <f ca="1">IF(RAND()&gt;Table4[[#This Row],[offer1prob]], "yes", "no")</f>
        <v>yes</v>
      </c>
      <c r="S3122" s="1" t="str">
        <f ca="1">IF(RAND()&lt;Table4[[#This Row],[offer1prob]], "yes", "no")</f>
        <v>no</v>
      </c>
      <c r="T3122" s="1" t="str">
        <f ca="1">"performConversation '" &amp; Table4[[#This Row],[question]] &amp; "' '" &amp; Table4[[#This Row],[answerToAppointmentRequest]] &amp; "' '" &amp; Table4[[#This Row],[answerToMailRequest]] &amp; "'"</f>
        <v>performConversation 'Do you still manufacture the Polecat?' 'yes' 'no'</v>
      </c>
    </row>
    <row r="3123" spans="11:20" x14ac:dyDescent="0.25">
      <c r="K3123">
        <v>3122</v>
      </c>
      <c r="L3123" t="str">
        <f ca="1">OFFSET(Table1[[#Headers],[Template]], MOD(Table4[[#This Row],[Num]], 5)+1, 0)</f>
        <v>What is the % of the $?</v>
      </c>
      <c r="M3123" t="str">
        <f ca="1">OFFSET(Table2[[#Headers],[Car]], MOD(Table4[[#This Row],[Num]], 4)+1, 0)</f>
        <v>Sea Otter</v>
      </c>
      <c r="N3123" t="str">
        <f ca="1">OFFSET(Table3[[#Headers],[Property]], MOD(Table4[[#This Row],[Num]], 3)+1, 0)</f>
        <v>weight</v>
      </c>
      <c r="O3123" s="1">
        <f ca="1">1/(1/VLOOKUP(Table4[[#This Row],[Template]],Table1[], 2, FALSE)+1/VLOOKUP(Table4[[#This Row],[Car]],Table2[],2,FALSE))*2</f>
        <v>0.4</v>
      </c>
      <c r="P3123" s="1">
        <f ca="1">1/(1/VLOOKUP(Table4[[#This Row],[Template]],Table1[], 3, FALSE)+1/VLOOKUP(Table4[[#This Row],[Car]],Table2[],3,FALSE))*2</f>
        <v>0.4</v>
      </c>
      <c r="Q3123" s="1" t="str">
        <f ca="1">SUBSTITUTE(SUBSTITUTE(Table4[[#This Row],[Template]], "$", Table4[[#This Row],[Car]]), "%", Table4[[#This Row],[Property]])</f>
        <v>What is the weight of the Sea Otter?</v>
      </c>
      <c r="R3123" s="1" t="str">
        <f ca="1">IF(RAND()&gt;Table4[[#This Row],[offer1prob]], "yes", "no")</f>
        <v>no</v>
      </c>
      <c r="S3123" s="1" t="str">
        <f ca="1">IF(RAND()&lt;Table4[[#This Row],[offer1prob]], "yes", "no")</f>
        <v>no</v>
      </c>
      <c r="T3123" s="1" t="str">
        <f ca="1">"performConversation '" &amp; Table4[[#This Row],[question]] &amp; "' '" &amp; Table4[[#This Row],[answerToAppointmentRequest]] &amp; "' '" &amp; Table4[[#This Row],[answerToMailRequest]] &amp; "'"</f>
        <v>performConversation 'What is the weight of the Sea Otter?' 'no' 'no'</v>
      </c>
    </row>
    <row r="3124" spans="11:20" x14ac:dyDescent="0.25">
      <c r="K3124">
        <v>3123</v>
      </c>
      <c r="L3124" t="str">
        <f ca="1">OFFSET(Table1[[#Headers],[Template]], MOD(Table4[[#This Row],[Num]], 5)+1, 0)</f>
        <v>The $ is crap</v>
      </c>
      <c r="M3124" t="str">
        <f ca="1">OFFSET(Table2[[#Headers],[Car]], MOD(Table4[[#This Row],[Num]], 4)+1, 0)</f>
        <v>Sable</v>
      </c>
      <c r="N3124" t="str">
        <f ca="1">OFFSET(Table3[[#Headers],[Property]], MOD(Table4[[#This Row],[Num]], 3)+1, 0)</f>
        <v>mpg</v>
      </c>
      <c r="O3124" s="1">
        <f ca="1">1/(1/VLOOKUP(Table4[[#This Row],[Template]],Table1[], 2, FALSE)+1/VLOOKUP(Table4[[#This Row],[Car]],Table2[],2,FALSE))*2</f>
        <v>0.32</v>
      </c>
      <c r="P3124" s="1">
        <f ca="1">1/(1/VLOOKUP(Table4[[#This Row],[Template]],Table1[], 3, FALSE)+1/VLOOKUP(Table4[[#This Row],[Car]],Table2[],3,FALSE))*2</f>
        <v>0.3</v>
      </c>
      <c r="Q3124" s="1" t="str">
        <f ca="1">SUBSTITUTE(SUBSTITUTE(Table4[[#This Row],[Template]], "$", Table4[[#This Row],[Car]]), "%", Table4[[#This Row],[Property]])</f>
        <v>The Sable is crap</v>
      </c>
      <c r="R3124" s="1" t="str">
        <f ca="1">IF(RAND()&gt;Table4[[#This Row],[offer1prob]], "yes", "no")</f>
        <v>yes</v>
      </c>
      <c r="S3124" s="1" t="str">
        <f ca="1">IF(RAND()&lt;Table4[[#This Row],[offer1prob]], "yes", "no")</f>
        <v>no</v>
      </c>
      <c r="T3124" s="1" t="str">
        <f ca="1">"performConversation '" &amp; Table4[[#This Row],[question]] &amp; "' '" &amp; Table4[[#This Row],[answerToAppointmentRequest]] &amp; "' '" &amp; Table4[[#This Row],[answerToMailRequest]] &amp; "'"</f>
        <v>performConversation 'The Sable is crap' 'yes' 'no'</v>
      </c>
    </row>
    <row r="3125" spans="11:20" x14ac:dyDescent="0.25">
      <c r="K3125">
        <v>3124</v>
      </c>
      <c r="L3125" t="str">
        <f ca="1">OFFSET(Table1[[#Headers],[Template]], MOD(Table4[[#This Row],[Num]], 5)+1, 0)</f>
        <v>What does the $ have as %?</v>
      </c>
      <c r="M3125" t="str">
        <f ca="1">OFFSET(Table2[[#Headers],[Car]], MOD(Table4[[#This Row],[Num]], 4)+1, 0)</f>
        <v>Wolverine</v>
      </c>
      <c r="N3125" t="str">
        <f ca="1">OFFSET(Table3[[#Headers],[Property]], MOD(Table4[[#This Row],[Num]], 3)+1, 0)</f>
        <v>color</v>
      </c>
      <c r="O3125" s="1">
        <f ca="1">1/(1/VLOOKUP(Table4[[#This Row],[Template]],Table1[], 2, FALSE)+1/VLOOKUP(Table4[[#This Row],[Car]],Table2[],2,FALSE))*2</f>
        <v>0.4</v>
      </c>
      <c r="P3125" s="1">
        <f ca="1">1/(1/VLOOKUP(Table4[[#This Row],[Template]],Table1[], 3, FALSE)+1/VLOOKUP(Table4[[#This Row],[Car]],Table2[],3,FALSE))*2</f>
        <v>0.3</v>
      </c>
      <c r="Q3125" s="1" t="str">
        <f ca="1">SUBSTITUTE(SUBSTITUTE(Table4[[#This Row],[Template]], "$", Table4[[#This Row],[Car]]), "%", Table4[[#This Row],[Property]])</f>
        <v>What does the Wolverine have as color?</v>
      </c>
      <c r="R3125" s="1" t="str">
        <f ca="1">IF(RAND()&gt;Table4[[#This Row],[offer1prob]], "yes", "no")</f>
        <v>yes</v>
      </c>
      <c r="S3125" s="1" t="str">
        <f ca="1">IF(RAND()&lt;Table4[[#This Row],[offer1prob]], "yes", "no")</f>
        <v>no</v>
      </c>
      <c r="T3125" s="1" t="str">
        <f ca="1">"performConversation '" &amp; Table4[[#This Row],[question]] &amp; "' '" &amp; Table4[[#This Row],[answerToAppointmentRequest]] &amp; "' '" &amp; Table4[[#This Row],[answerToMailRequest]] &amp; "'"</f>
        <v>performConversation 'What does the Wolverine have as color?' 'yes' 'no'</v>
      </c>
    </row>
    <row r="3126" spans="11:20" x14ac:dyDescent="0.25">
      <c r="K3126">
        <v>3125</v>
      </c>
      <c r="L3126" t="str">
        <f ca="1">OFFSET(Table1[[#Headers],[Template]], MOD(Table4[[#This Row],[Num]], 5)+1, 0)</f>
        <v>Why is the $ so expensive?</v>
      </c>
      <c r="M3126" t="str">
        <f ca="1">OFFSET(Table2[[#Headers],[Car]], MOD(Table4[[#This Row],[Num]], 4)+1, 0)</f>
        <v>Polecat</v>
      </c>
      <c r="N3126" t="str">
        <f ca="1">OFFSET(Table3[[#Headers],[Property]], MOD(Table4[[#This Row],[Num]], 3)+1, 0)</f>
        <v>weight</v>
      </c>
      <c r="O3126" s="1">
        <f ca="1">1/(1/VLOOKUP(Table4[[#This Row],[Template]],Table1[], 2, FALSE)+1/VLOOKUP(Table4[[#This Row],[Car]],Table2[],2,FALSE))*2</f>
        <v>0.4</v>
      </c>
      <c r="P3126" s="1">
        <f ca="1">1/(1/VLOOKUP(Table4[[#This Row],[Template]],Table1[], 3, FALSE)+1/VLOOKUP(Table4[[#This Row],[Car]],Table2[],3,FALSE))*2</f>
        <v>0.68571428571428561</v>
      </c>
      <c r="Q3126" s="1" t="str">
        <f ca="1">SUBSTITUTE(SUBSTITUTE(Table4[[#This Row],[Template]], "$", Table4[[#This Row],[Car]]), "%", Table4[[#This Row],[Property]])</f>
        <v>Why is the Polecat so expensive?</v>
      </c>
      <c r="R3126" s="1" t="str">
        <f ca="1">IF(RAND()&gt;Table4[[#This Row],[offer1prob]], "yes", "no")</f>
        <v>no</v>
      </c>
      <c r="S3126" s="1" t="str">
        <f ca="1">IF(RAND()&lt;Table4[[#This Row],[offer1prob]], "yes", "no")</f>
        <v>no</v>
      </c>
      <c r="T3126" s="1" t="str">
        <f ca="1">"performConversation '" &amp; Table4[[#This Row],[question]] &amp; "' '" &amp; Table4[[#This Row],[answerToAppointmentRequest]] &amp; "' '" &amp; Table4[[#This Row],[answerToMailRequest]] &amp; "'"</f>
        <v>performConversation 'Why is the Polecat so expensive?' 'no' 'no'</v>
      </c>
    </row>
    <row r="3127" spans="11:20" x14ac:dyDescent="0.25">
      <c r="K3127">
        <v>3126</v>
      </c>
      <c r="L3127" t="str">
        <f ca="1">OFFSET(Table1[[#Headers],[Template]], MOD(Table4[[#This Row],[Num]], 5)+1, 0)</f>
        <v>Do you still manufacture the $?</v>
      </c>
      <c r="M3127" t="str">
        <f ca="1">OFFSET(Table2[[#Headers],[Car]], MOD(Table4[[#This Row],[Num]], 4)+1, 0)</f>
        <v>Sea Otter</v>
      </c>
      <c r="N3127" t="str">
        <f ca="1">OFFSET(Table3[[#Headers],[Property]], MOD(Table4[[#This Row],[Num]], 3)+1, 0)</f>
        <v>mpg</v>
      </c>
      <c r="O3127" s="1">
        <f ca="1">1/(1/VLOOKUP(Table4[[#This Row],[Template]],Table1[], 2, FALSE)+1/VLOOKUP(Table4[[#This Row],[Car]],Table2[],2,FALSE))*2</f>
        <v>0.37499999999999994</v>
      </c>
      <c r="P3127" s="1">
        <f ca="1">1/(1/VLOOKUP(Table4[[#This Row],[Template]],Table1[], 3, FALSE)+1/VLOOKUP(Table4[[#This Row],[Car]],Table2[],3,FALSE))*2</f>
        <v>0.44444444444444442</v>
      </c>
      <c r="Q3127" s="1" t="str">
        <f ca="1">SUBSTITUTE(SUBSTITUTE(Table4[[#This Row],[Template]], "$", Table4[[#This Row],[Car]]), "%", Table4[[#This Row],[Property]])</f>
        <v>Do you still manufacture the Sea Otter?</v>
      </c>
      <c r="R3127" s="1" t="str">
        <f ca="1">IF(RAND()&gt;Table4[[#This Row],[offer1prob]], "yes", "no")</f>
        <v>no</v>
      </c>
      <c r="S3127" s="1" t="str">
        <f ca="1">IF(RAND()&lt;Table4[[#This Row],[offer1prob]], "yes", "no")</f>
        <v>no</v>
      </c>
      <c r="T3127" s="1" t="str">
        <f ca="1">"performConversation '" &amp; Table4[[#This Row],[question]] &amp; "' '" &amp; Table4[[#This Row],[answerToAppointmentRequest]] &amp; "' '" &amp; Table4[[#This Row],[answerToMailRequest]] &amp; "'"</f>
        <v>performConversation 'Do you still manufacture the Sea Otter?' 'no' 'no'</v>
      </c>
    </row>
    <row r="3128" spans="11:20" x14ac:dyDescent="0.25">
      <c r="K3128">
        <v>3127</v>
      </c>
      <c r="L3128" t="str">
        <f ca="1">OFFSET(Table1[[#Headers],[Template]], MOD(Table4[[#This Row],[Num]], 5)+1, 0)</f>
        <v>What is the % of the $?</v>
      </c>
      <c r="M3128" t="str">
        <f ca="1">OFFSET(Table2[[#Headers],[Car]], MOD(Table4[[#This Row],[Num]], 4)+1, 0)</f>
        <v>Sable</v>
      </c>
      <c r="N3128" t="str">
        <f ca="1">OFFSET(Table3[[#Headers],[Property]], MOD(Table4[[#This Row],[Num]], 3)+1, 0)</f>
        <v>color</v>
      </c>
      <c r="O3128" s="1">
        <f ca="1">1/(1/VLOOKUP(Table4[[#This Row],[Template]],Table1[], 2, FALSE)+1/VLOOKUP(Table4[[#This Row],[Car]],Table2[],2,FALSE))*2</f>
        <v>0.68571428571428561</v>
      </c>
      <c r="P3128" s="1">
        <f ca="1">1/(1/VLOOKUP(Table4[[#This Row],[Template]],Table1[], 3, FALSE)+1/VLOOKUP(Table4[[#This Row],[Car]],Table2[],3,FALSE))*2</f>
        <v>0.48</v>
      </c>
      <c r="Q3128" s="1" t="str">
        <f ca="1">SUBSTITUTE(SUBSTITUTE(Table4[[#This Row],[Template]], "$", Table4[[#This Row],[Car]]), "%", Table4[[#This Row],[Property]])</f>
        <v>What is the color of the Sable?</v>
      </c>
      <c r="R3128" s="1" t="str">
        <f ca="1">IF(RAND()&gt;Table4[[#This Row],[offer1prob]], "yes", "no")</f>
        <v>no</v>
      </c>
      <c r="S3128" s="1" t="str">
        <f ca="1">IF(RAND()&lt;Table4[[#This Row],[offer1prob]], "yes", "no")</f>
        <v>yes</v>
      </c>
      <c r="T3128" s="1" t="str">
        <f ca="1">"performConversation '" &amp; Table4[[#This Row],[question]] &amp; "' '" &amp; Table4[[#This Row],[answerToAppointmentRequest]] &amp; "' '" &amp; Table4[[#This Row],[answerToMailRequest]] &amp; "'"</f>
        <v>performConversation 'What is the color of the Sable?' 'no' 'yes'</v>
      </c>
    </row>
    <row r="3129" spans="11:20" x14ac:dyDescent="0.25">
      <c r="K3129">
        <v>3128</v>
      </c>
      <c r="L3129" t="str">
        <f ca="1">OFFSET(Table1[[#Headers],[Template]], MOD(Table4[[#This Row],[Num]], 5)+1, 0)</f>
        <v>The $ is crap</v>
      </c>
      <c r="M3129" t="str">
        <f ca="1">OFFSET(Table2[[#Headers],[Car]], MOD(Table4[[#This Row],[Num]], 4)+1, 0)</f>
        <v>Wolverine</v>
      </c>
      <c r="N3129" t="str">
        <f ca="1">OFFSET(Table3[[#Headers],[Property]], MOD(Table4[[#This Row],[Num]], 3)+1, 0)</f>
        <v>weight</v>
      </c>
      <c r="O3129" s="1">
        <f ca="1">1/(1/VLOOKUP(Table4[[#This Row],[Template]],Table1[], 2, FALSE)+1/VLOOKUP(Table4[[#This Row],[Car]],Table2[],2,FALSE))*2</f>
        <v>0.3</v>
      </c>
      <c r="P3129" s="1">
        <f ca="1">1/(1/VLOOKUP(Table4[[#This Row],[Template]],Table1[], 3, FALSE)+1/VLOOKUP(Table4[[#This Row],[Car]],Table2[],3,FALSE))*2</f>
        <v>0.24</v>
      </c>
      <c r="Q3129" s="1" t="str">
        <f ca="1">SUBSTITUTE(SUBSTITUTE(Table4[[#This Row],[Template]], "$", Table4[[#This Row],[Car]]), "%", Table4[[#This Row],[Property]])</f>
        <v>The Wolverine is crap</v>
      </c>
      <c r="R3129" s="1" t="str">
        <f ca="1">IF(RAND()&gt;Table4[[#This Row],[offer1prob]], "yes", "no")</f>
        <v>yes</v>
      </c>
      <c r="S3129" s="1" t="str">
        <f ca="1">IF(RAND()&lt;Table4[[#This Row],[offer1prob]], "yes", "no")</f>
        <v>yes</v>
      </c>
      <c r="T3129" s="1" t="str">
        <f ca="1">"performConversation '" &amp; Table4[[#This Row],[question]] &amp; "' '" &amp; Table4[[#This Row],[answerToAppointmentRequest]] &amp; "' '" &amp; Table4[[#This Row],[answerToMailRequest]] &amp; "'"</f>
        <v>performConversation 'The Wolverine is crap' 'yes' 'yes'</v>
      </c>
    </row>
    <row r="3130" spans="11:20" x14ac:dyDescent="0.25">
      <c r="K3130">
        <v>3129</v>
      </c>
      <c r="L3130" t="str">
        <f ca="1">OFFSET(Table1[[#Headers],[Template]], MOD(Table4[[#This Row],[Num]], 5)+1, 0)</f>
        <v>What does the $ have as %?</v>
      </c>
      <c r="M3130" t="str">
        <f ca="1">OFFSET(Table2[[#Headers],[Car]], MOD(Table4[[#This Row],[Num]], 4)+1, 0)</f>
        <v>Polecat</v>
      </c>
      <c r="N3130" t="str">
        <f ca="1">OFFSET(Table3[[#Headers],[Property]], MOD(Table4[[#This Row],[Num]], 3)+1, 0)</f>
        <v>mpg</v>
      </c>
      <c r="O3130" s="1">
        <f ca="1">1/(1/VLOOKUP(Table4[[#This Row],[Template]],Table1[], 2, FALSE)+1/VLOOKUP(Table4[[#This Row],[Car]],Table2[],2,FALSE))*2</f>
        <v>0.3428571428571428</v>
      </c>
      <c r="P3130" s="1">
        <f ca="1">1/(1/VLOOKUP(Table4[[#This Row],[Template]],Table1[], 3, FALSE)+1/VLOOKUP(Table4[[#This Row],[Car]],Table2[],3,FALSE))*2</f>
        <v>0.43636363636363629</v>
      </c>
      <c r="Q3130" s="1" t="str">
        <f ca="1">SUBSTITUTE(SUBSTITUTE(Table4[[#This Row],[Template]], "$", Table4[[#This Row],[Car]]), "%", Table4[[#This Row],[Property]])</f>
        <v>What does the Polecat have as mpg?</v>
      </c>
      <c r="R3130" s="1" t="str">
        <f ca="1">IF(RAND()&gt;Table4[[#This Row],[offer1prob]], "yes", "no")</f>
        <v>no</v>
      </c>
      <c r="S3130" s="1" t="str">
        <f ca="1">IF(RAND()&lt;Table4[[#This Row],[offer1prob]], "yes", "no")</f>
        <v>no</v>
      </c>
      <c r="T3130" s="1" t="str">
        <f ca="1">"performConversation '" &amp; Table4[[#This Row],[question]] &amp; "' '" &amp; Table4[[#This Row],[answerToAppointmentRequest]] &amp; "' '" &amp; Table4[[#This Row],[answerToMailRequest]] &amp; "'"</f>
        <v>performConversation 'What does the Polecat have as mpg?' 'no' 'no'</v>
      </c>
    </row>
    <row r="3131" spans="11:20" x14ac:dyDescent="0.25">
      <c r="K3131">
        <v>3130</v>
      </c>
      <c r="L3131" t="str">
        <f ca="1">OFFSET(Table1[[#Headers],[Template]], MOD(Table4[[#This Row],[Num]], 5)+1, 0)</f>
        <v>Why is the $ so expensive?</v>
      </c>
      <c r="M3131" t="str">
        <f ca="1">OFFSET(Table2[[#Headers],[Car]], MOD(Table4[[#This Row],[Num]], 4)+1, 0)</f>
        <v>Sea Otter</v>
      </c>
      <c r="N3131" t="str">
        <f ca="1">OFFSET(Table3[[#Headers],[Property]], MOD(Table4[[#This Row],[Num]], 3)+1, 0)</f>
        <v>color</v>
      </c>
      <c r="O3131" s="1">
        <f ca="1">1/(1/VLOOKUP(Table4[[#This Row],[Template]],Table1[], 2, FALSE)+1/VLOOKUP(Table4[[#This Row],[Car]],Table2[],2,FALSE))*2</f>
        <v>0.3428571428571428</v>
      </c>
      <c r="P3131" s="1">
        <f ca="1">1/(1/VLOOKUP(Table4[[#This Row],[Template]],Table1[], 3, FALSE)+1/VLOOKUP(Table4[[#This Row],[Car]],Table2[],3,FALSE))*2</f>
        <v>0.48</v>
      </c>
      <c r="Q3131" s="1" t="str">
        <f ca="1">SUBSTITUTE(SUBSTITUTE(Table4[[#This Row],[Template]], "$", Table4[[#This Row],[Car]]), "%", Table4[[#This Row],[Property]])</f>
        <v>Why is the Sea Otter so expensive?</v>
      </c>
      <c r="R3131" s="1" t="str">
        <f ca="1">IF(RAND()&gt;Table4[[#This Row],[offer1prob]], "yes", "no")</f>
        <v>yes</v>
      </c>
      <c r="S3131" s="1" t="str">
        <f ca="1">IF(RAND()&lt;Table4[[#This Row],[offer1prob]], "yes", "no")</f>
        <v>yes</v>
      </c>
      <c r="T3131" s="1" t="str">
        <f ca="1">"performConversation '" &amp; Table4[[#This Row],[question]] &amp; "' '" &amp; Table4[[#This Row],[answerToAppointmentRequest]] &amp; "' '" &amp; Table4[[#This Row],[answerToMailRequest]] &amp; "'"</f>
        <v>performConversation 'Why is the Sea Otter so expensive?' 'yes' 'yes'</v>
      </c>
    </row>
    <row r="3132" spans="11:20" x14ac:dyDescent="0.25">
      <c r="K3132">
        <v>3131</v>
      </c>
      <c r="L3132" t="str">
        <f ca="1">OFFSET(Table1[[#Headers],[Template]], MOD(Table4[[#This Row],[Num]], 5)+1, 0)</f>
        <v>Do you still manufacture the $?</v>
      </c>
      <c r="M3132" t="str">
        <f ca="1">OFFSET(Table2[[#Headers],[Car]], MOD(Table4[[#This Row],[Num]], 4)+1, 0)</f>
        <v>Sable</v>
      </c>
      <c r="N3132" t="str">
        <f ca="1">OFFSET(Table3[[#Headers],[Property]], MOD(Table4[[#This Row],[Num]], 3)+1, 0)</f>
        <v>weight</v>
      </c>
      <c r="O3132" s="1">
        <f ca="1">1/(1/VLOOKUP(Table4[[#This Row],[Template]],Table1[], 2, FALSE)+1/VLOOKUP(Table4[[#This Row],[Car]],Table2[],2,FALSE))*2</f>
        <v>0.61538461538461542</v>
      </c>
      <c r="P3132" s="1">
        <f ca="1">1/(1/VLOOKUP(Table4[[#This Row],[Template]],Table1[], 3, FALSE)+1/VLOOKUP(Table4[[#This Row],[Car]],Table2[],3,FALSE))*2</f>
        <v>0.54545454545454541</v>
      </c>
      <c r="Q3132" s="1" t="str">
        <f ca="1">SUBSTITUTE(SUBSTITUTE(Table4[[#This Row],[Template]], "$", Table4[[#This Row],[Car]]), "%", Table4[[#This Row],[Property]])</f>
        <v>Do you still manufacture the Sable?</v>
      </c>
      <c r="R3132" s="1" t="str">
        <f ca="1">IF(RAND()&gt;Table4[[#This Row],[offer1prob]], "yes", "no")</f>
        <v>yes</v>
      </c>
      <c r="S3132" s="1" t="str">
        <f ca="1">IF(RAND()&lt;Table4[[#This Row],[offer1prob]], "yes", "no")</f>
        <v>yes</v>
      </c>
      <c r="T3132" s="1" t="str">
        <f ca="1">"performConversation '" &amp; Table4[[#This Row],[question]] &amp; "' '" &amp; Table4[[#This Row],[answerToAppointmentRequest]] &amp; "' '" &amp; Table4[[#This Row],[answerToMailRequest]] &amp; "'"</f>
        <v>performConversation 'Do you still manufacture the Sable?' 'yes' 'yes'</v>
      </c>
    </row>
    <row r="3133" spans="11:20" x14ac:dyDescent="0.25">
      <c r="K3133">
        <v>3132</v>
      </c>
      <c r="L3133" t="str">
        <f ca="1">OFFSET(Table1[[#Headers],[Template]], MOD(Table4[[#This Row],[Num]], 5)+1, 0)</f>
        <v>What is the % of the $?</v>
      </c>
      <c r="M3133" t="str">
        <f ca="1">OFFSET(Table2[[#Headers],[Car]], MOD(Table4[[#This Row],[Num]], 4)+1, 0)</f>
        <v>Wolverine</v>
      </c>
      <c r="N3133" t="str">
        <f ca="1">OFFSET(Table3[[#Headers],[Property]], MOD(Table4[[#This Row],[Num]], 3)+1, 0)</f>
        <v>mpg</v>
      </c>
      <c r="O3133" s="1">
        <f ca="1">1/(1/VLOOKUP(Table4[[#This Row],[Template]],Table1[], 2, FALSE)+1/VLOOKUP(Table4[[#This Row],[Car]],Table2[],2,FALSE))*2</f>
        <v>0.6</v>
      </c>
      <c r="P3133" s="1">
        <f ca="1">1/(1/VLOOKUP(Table4[[#This Row],[Template]],Table1[], 3, FALSE)+1/VLOOKUP(Table4[[#This Row],[Car]],Table2[],3,FALSE))*2</f>
        <v>0.3428571428571428</v>
      </c>
      <c r="Q3133" s="1" t="str">
        <f ca="1">SUBSTITUTE(SUBSTITUTE(Table4[[#This Row],[Template]], "$", Table4[[#This Row],[Car]]), "%", Table4[[#This Row],[Property]])</f>
        <v>What is the mpg of the Wolverine?</v>
      </c>
      <c r="R3133" s="1" t="str">
        <f ca="1">IF(RAND()&gt;Table4[[#This Row],[offer1prob]], "yes", "no")</f>
        <v>yes</v>
      </c>
      <c r="S3133" s="1" t="str">
        <f ca="1">IF(RAND()&lt;Table4[[#This Row],[offer1prob]], "yes", "no")</f>
        <v>yes</v>
      </c>
      <c r="T3133" s="1" t="str">
        <f ca="1">"performConversation '" &amp; Table4[[#This Row],[question]] &amp; "' '" &amp; Table4[[#This Row],[answerToAppointmentRequest]] &amp; "' '" &amp; Table4[[#This Row],[answerToMailRequest]] &amp; "'"</f>
        <v>performConversation 'What is the mpg of the Wolverine?' 'yes' 'yes'</v>
      </c>
    </row>
    <row r="3134" spans="11:20" x14ac:dyDescent="0.25">
      <c r="K3134">
        <v>3133</v>
      </c>
      <c r="L3134" t="str">
        <f ca="1">OFFSET(Table1[[#Headers],[Template]], MOD(Table4[[#This Row],[Num]], 5)+1, 0)</f>
        <v>The $ is crap</v>
      </c>
      <c r="M3134" t="str">
        <f ca="1">OFFSET(Table2[[#Headers],[Car]], MOD(Table4[[#This Row],[Num]], 4)+1, 0)</f>
        <v>Polecat</v>
      </c>
      <c r="N3134" t="str">
        <f ca="1">OFFSET(Table3[[#Headers],[Property]], MOD(Table4[[#This Row],[Num]], 3)+1, 0)</f>
        <v>color</v>
      </c>
      <c r="O3134" s="1">
        <f ca="1">1/(1/VLOOKUP(Table4[[#This Row],[Template]],Table1[], 2, FALSE)+1/VLOOKUP(Table4[[#This Row],[Car]],Table2[],2,FALSE))*2</f>
        <v>0.26666666666666666</v>
      </c>
      <c r="P3134" s="1">
        <f ca="1">1/(1/VLOOKUP(Table4[[#This Row],[Template]],Table1[], 3, FALSE)+1/VLOOKUP(Table4[[#This Row],[Car]],Table2[],3,FALSE))*2</f>
        <v>0.32</v>
      </c>
      <c r="Q3134" s="1" t="str">
        <f ca="1">SUBSTITUTE(SUBSTITUTE(Table4[[#This Row],[Template]], "$", Table4[[#This Row],[Car]]), "%", Table4[[#This Row],[Property]])</f>
        <v>The Polecat is crap</v>
      </c>
      <c r="R3134" s="1" t="str">
        <f ca="1">IF(RAND()&gt;Table4[[#This Row],[offer1prob]], "yes", "no")</f>
        <v>yes</v>
      </c>
      <c r="S3134" s="1" t="str">
        <f ca="1">IF(RAND()&lt;Table4[[#This Row],[offer1prob]], "yes", "no")</f>
        <v>yes</v>
      </c>
      <c r="T3134" s="1" t="str">
        <f ca="1">"performConversation '" &amp; Table4[[#This Row],[question]] &amp; "' '" &amp; Table4[[#This Row],[answerToAppointmentRequest]] &amp; "' '" &amp; Table4[[#This Row],[answerToMailRequest]] &amp; "'"</f>
        <v>performConversation 'The Polecat is crap' 'yes' 'yes'</v>
      </c>
    </row>
    <row r="3135" spans="11:20" x14ac:dyDescent="0.25">
      <c r="K3135">
        <v>3134</v>
      </c>
      <c r="L3135" t="str">
        <f ca="1">OFFSET(Table1[[#Headers],[Template]], MOD(Table4[[#This Row],[Num]], 5)+1, 0)</f>
        <v>What does the $ have as %?</v>
      </c>
      <c r="M3135" t="str">
        <f ca="1">OFFSET(Table2[[#Headers],[Car]], MOD(Table4[[#This Row],[Num]], 4)+1, 0)</f>
        <v>Sea Otter</v>
      </c>
      <c r="N3135" t="str">
        <f ca="1">OFFSET(Table3[[#Headers],[Property]], MOD(Table4[[#This Row],[Num]], 3)+1, 0)</f>
        <v>weight</v>
      </c>
      <c r="O3135" s="1">
        <f ca="1">1/(1/VLOOKUP(Table4[[#This Row],[Template]],Table1[], 2, FALSE)+1/VLOOKUP(Table4[[#This Row],[Car]],Table2[],2,FALSE))*2</f>
        <v>0.3</v>
      </c>
      <c r="P3135" s="1">
        <f ca="1">1/(1/VLOOKUP(Table4[[#This Row],[Template]],Table1[], 3, FALSE)+1/VLOOKUP(Table4[[#This Row],[Car]],Table2[],3,FALSE))*2</f>
        <v>0.3428571428571428</v>
      </c>
      <c r="Q3135" s="1" t="str">
        <f ca="1">SUBSTITUTE(SUBSTITUTE(Table4[[#This Row],[Template]], "$", Table4[[#This Row],[Car]]), "%", Table4[[#This Row],[Property]])</f>
        <v>What does the Sea Otter have as weight?</v>
      </c>
      <c r="R3135" s="1" t="str">
        <f ca="1">IF(RAND()&gt;Table4[[#This Row],[offer1prob]], "yes", "no")</f>
        <v>yes</v>
      </c>
      <c r="S3135" s="1" t="str">
        <f ca="1">IF(RAND()&lt;Table4[[#This Row],[offer1prob]], "yes", "no")</f>
        <v>yes</v>
      </c>
      <c r="T3135" s="1" t="str">
        <f ca="1">"performConversation '" &amp; Table4[[#This Row],[question]] &amp; "' '" &amp; Table4[[#This Row],[answerToAppointmentRequest]] &amp; "' '" &amp; Table4[[#This Row],[answerToMailRequest]] &amp; "'"</f>
        <v>performConversation 'What does the Sea Otter have as weight?' 'yes' 'yes'</v>
      </c>
    </row>
    <row r="3136" spans="11:20" x14ac:dyDescent="0.25">
      <c r="K3136">
        <v>3135</v>
      </c>
      <c r="L3136" t="str">
        <f ca="1">OFFSET(Table1[[#Headers],[Template]], MOD(Table4[[#This Row],[Num]], 5)+1, 0)</f>
        <v>Why is the $ so expensive?</v>
      </c>
      <c r="M3136" t="str">
        <f ca="1">OFFSET(Table2[[#Headers],[Car]], MOD(Table4[[#This Row],[Num]], 4)+1, 0)</f>
        <v>Sable</v>
      </c>
      <c r="N3136" t="str">
        <f ca="1">OFFSET(Table3[[#Headers],[Property]], MOD(Table4[[#This Row],[Num]], 3)+1, 0)</f>
        <v>mpg</v>
      </c>
      <c r="O3136" s="1">
        <f ca="1">1/(1/VLOOKUP(Table4[[#This Row],[Template]],Table1[], 2, FALSE)+1/VLOOKUP(Table4[[#This Row],[Car]],Table2[],2,FALSE))*2</f>
        <v>0.53333333333333333</v>
      </c>
      <c r="P3136" s="1">
        <f ca="1">1/(1/VLOOKUP(Table4[[#This Row],[Template]],Table1[], 3, FALSE)+1/VLOOKUP(Table4[[#This Row],[Car]],Table2[],3,FALSE))*2</f>
        <v>0.6</v>
      </c>
      <c r="Q3136" s="1" t="str">
        <f ca="1">SUBSTITUTE(SUBSTITUTE(Table4[[#This Row],[Template]], "$", Table4[[#This Row],[Car]]), "%", Table4[[#This Row],[Property]])</f>
        <v>Why is the Sable so expensive?</v>
      </c>
      <c r="R3136" s="1" t="str">
        <f ca="1">IF(RAND()&gt;Table4[[#This Row],[offer1prob]], "yes", "no")</f>
        <v>no</v>
      </c>
      <c r="S3136" s="1" t="str">
        <f ca="1">IF(RAND()&lt;Table4[[#This Row],[offer1prob]], "yes", "no")</f>
        <v>yes</v>
      </c>
      <c r="T3136" s="1" t="str">
        <f ca="1">"performConversation '" &amp; Table4[[#This Row],[question]] &amp; "' '" &amp; Table4[[#This Row],[answerToAppointmentRequest]] &amp; "' '" &amp; Table4[[#This Row],[answerToMailRequest]] &amp; "'"</f>
        <v>performConversation 'Why is the Sable so expensive?' 'no' 'yes'</v>
      </c>
    </row>
    <row r="3137" spans="11:20" x14ac:dyDescent="0.25">
      <c r="K3137">
        <v>3136</v>
      </c>
      <c r="L3137" t="str">
        <f ca="1">OFFSET(Table1[[#Headers],[Template]], MOD(Table4[[#This Row],[Num]], 5)+1, 0)</f>
        <v>Do you still manufacture the $?</v>
      </c>
      <c r="M3137" t="str">
        <f ca="1">OFFSET(Table2[[#Headers],[Car]], MOD(Table4[[#This Row],[Num]], 4)+1, 0)</f>
        <v>Wolverine</v>
      </c>
      <c r="N3137" t="str">
        <f ca="1">OFFSET(Table3[[#Headers],[Property]], MOD(Table4[[#This Row],[Num]], 3)+1, 0)</f>
        <v>color</v>
      </c>
      <c r="O3137" s="1">
        <f ca="1">1/(1/VLOOKUP(Table4[[#This Row],[Template]],Table1[], 2, FALSE)+1/VLOOKUP(Table4[[#This Row],[Car]],Table2[],2,FALSE))*2</f>
        <v>0.54545454545454541</v>
      </c>
      <c r="P3137" s="1">
        <f ca="1">1/(1/VLOOKUP(Table4[[#This Row],[Template]],Table1[], 3, FALSE)+1/VLOOKUP(Table4[[#This Row],[Car]],Table2[],3,FALSE))*2</f>
        <v>0.37499999999999994</v>
      </c>
      <c r="Q3137" s="1" t="str">
        <f ca="1">SUBSTITUTE(SUBSTITUTE(Table4[[#This Row],[Template]], "$", Table4[[#This Row],[Car]]), "%", Table4[[#This Row],[Property]])</f>
        <v>Do you still manufacture the Wolverine?</v>
      </c>
      <c r="R3137" s="1" t="str">
        <f ca="1">IF(RAND()&gt;Table4[[#This Row],[offer1prob]], "yes", "no")</f>
        <v>yes</v>
      </c>
      <c r="S3137" s="1" t="str">
        <f ca="1">IF(RAND()&lt;Table4[[#This Row],[offer1prob]], "yes", "no")</f>
        <v>yes</v>
      </c>
      <c r="T3137" s="1" t="str">
        <f ca="1">"performConversation '" &amp; Table4[[#This Row],[question]] &amp; "' '" &amp; Table4[[#This Row],[answerToAppointmentRequest]] &amp; "' '" &amp; Table4[[#This Row],[answerToMailRequest]] &amp; "'"</f>
        <v>performConversation 'Do you still manufacture the Wolverine?' 'yes' 'yes'</v>
      </c>
    </row>
    <row r="3138" spans="11:20" x14ac:dyDescent="0.25">
      <c r="K3138">
        <v>3137</v>
      </c>
      <c r="L3138" t="str">
        <f ca="1">OFFSET(Table1[[#Headers],[Template]], MOD(Table4[[#This Row],[Num]], 5)+1, 0)</f>
        <v>What is the % of the $?</v>
      </c>
      <c r="M3138" t="str">
        <f ca="1">OFFSET(Table2[[#Headers],[Car]], MOD(Table4[[#This Row],[Num]], 4)+1, 0)</f>
        <v>Polecat</v>
      </c>
      <c r="N3138" t="str">
        <f ca="1">OFFSET(Table3[[#Headers],[Property]], MOD(Table4[[#This Row],[Num]], 3)+1, 0)</f>
        <v>weight</v>
      </c>
      <c r="O3138" s="1">
        <f ca="1">1/(1/VLOOKUP(Table4[[#This Row],[Template]],Table1[], 2, FALSE)+1/VLOOKUP(Table4[[#This Row],[Car]],Table2[],2,FALSE))*2</f>
        <v>0.48</v>
      </c>
      <c r="P3138" s="1">
        <f ca="1">1/(1/VLOOKUP(Table4[[#This Row],[Template]],Table1[], 3, FALSE)+1/VLOOKUP(Table4[[#This Row],[Car]],Table2[],3,FALSE))*2</f>
        <v>0.53333333333333333</v>
      </c>
      <c r="Q3138" s="1" t="str">
        <f ca="1">SUBSTITUTE(SUBSTITUTE(Table4[[#This Row],[Template]], "$", Table4[[#This Row],[Car]]), "%", Table4[[#This Row],[Property]])</f>
        <v>What is the weight of the Polecat?</v>
      </c>
      <c r="R3138" s="1" t="str">
        <f ca="1">IF(RAND()&gt;Table4[[#This Row],[offer1prob]], "yes", "no")</f>
        <v>no</v>
      </c>
      <c r="S3138" s="1" t="str">
        <f ca="1">IF(RAND()&lt;Table4[[#This Row],[offer1prob]], "yes", "no")</f>
        <v>yes</v>
      </c>
      <c r="T3138" s="1" t="str">
        <f ca="1">"performConversation '" &amp; Table4[[#This Row],[question]] &amp; "' '" &amp; Table4[[#This Row],[answerToAppointmentRequest]] &amp; "' '" &amp; Table4[[#This Row],[answerToMailRequest]] &amp; "'"</f>
        <v>performConversation 'What is the weight of the Polecat?' 'no' 'yes'</v>
      </c>
    </row>
    <row r="3139" spans="11:20" x14ac:dyDescent="0.25">
      <c r="K3139">
        <v>3138</v>
      </c>
      <c r="L3139" t="str">
        <f ca="1">OFFSET(Table1[[#Headers],[Template]], MOD(Table4[[#This Row],[Num]], 5)+1, 0)</f>
        <v>The $ is crap</v>
      </c>
      <c r="M3139" t="str">
        <f ca="1">OFFSET(Table2[[#Headers],[Car]], MOD(Table4[[#This Row],[Num]], 4)+1, 0)</f>
        <v>Sea Otter</v>
      </c>
      <c r="N3139" t="str">
        <f ca="1">OFFSET(Table3[[#Headers],[Property]], MOD(Table4[[#This Row],[Num]], 3)+1, 0)</f>
        <v>mpg</v>
      </c>
      <c r="O3139" s="1">
        <f ca="1">1/(1/VLOOKUP(Table4[[#This Row],[Template]],Table1[], 2, FALSE)+1/VLOOKUP(Table4[[#This Row],[Car]],Table2[],2,FALSE))*2</f>
        <v>0.24</v>
      </c>
      <c r="P3139" s="1">
        <f ca="1">1/(1/VLOOKUP(Table4[[#This Row],[Template]],Table1[], 3, FALSE)+1/VLOOKUP(Table4[[#This Row],[Car]],Table2[],3,FALSE))*2</f>
        <v>0.26666666666666666</v>
      </c>
      <c r="Q3139" s="1" t="str">
        <f ca="1">SUBSTITUTE(SUBSTITUTE(Table4[[#This Row],[Template]], "$", Table4[[#This Row],[Car]]), "%", Table4[[#This Row],[Property]])</f>
        <v>The Sea Otter is crap</v>
      </c>
      <c r="R3139" s="1" t="str">
        <f ca="1">IF(RAND()&gt;Table4[[#This Row],[offer1prob]], "yes", "no")</f>
        <v>yes</v>
      </c>
      <c r="S3139" s="1" t="str">
        <f ca="1">IF(RAND()&lt;Table4[[#This Row],[offer1prob]], "yes", "no")</f>
        <v>no</v>
      </c>
      <c r="T3139" s="1" t="str">
        <f ca="1">"performConversation '" &amp; Table4[[#This Row],[question]] &amp; "' '" &amp; Table4[[#This Row],[answerToAppointmentRequest]] &amp; "' '" &amp; Table4[[#This Row],[answerToMailRequest]] &amp; "'"</f>
        <v>performConversation 'The Sea Otter is crap' 'yes' 'no'</v>
      </c>
    </row>
    <row r="3140" spans="11:20" x14ac:dyDescent="0.25">
      <c r="K3140">
        <v>3139</v>
      </c>
      <c r="L3140" t="str">
        <f ca="1">OFFSET(Table1[[#Headers],[Template]], MOD(Table4[[#This Row],[Num]], 5)+1, 0)</f>
        <v>What does the $ have as %?</v>
      </c>
      <c r="M3140" t="str">
        <f ca="1">OFFSET(Table2[[#Headers],[Car]], MOD(Table4[[#This Row],[Num]], 4)+1, 0)</f>
        <v>Sable</v>
      </c>
      <c r="N3140" t="str">
        <f ca="1">OFFSET(Table3[[#Headers],[Property]], MOD(Table4[[#This Row],[Num]], 3)+1, 0)</f>
        <v>color</v>
      </c>
      <c r="O3140" s="1">
        <f ca="1">1/(1/VLOOKUP(Table4[[#This Row],[Template]],Table1[], 2, FALSE)+1/VLOOKUP(Table4[[#This Row],[Car]],Table2[],2,FALSE))*2</f>
        <v>0.43636363636363629</v>
      </c>
      <c r="P3140" s="1">
        <f ca="1">1/(1/VLOOKUP(Table4[[#This Row],[Template]],Table1[], 3, FALSE)+1/VLOOKUP(Table4[[#This Row],[Car]],Table2[],3,FALSE))*2</f>
        <v>0.4</v>
      </c>
      <c r="Q3140" s="1" t="str">
        <f ca="1">SUBSTITUTE(SUBSTITUTE(Table4[[#This Row],[Template]], "$", Table4[[#This Row],[Car]]), "%", Table4[[#This Row],[Property]])</f>
        <v>What does the Sable have as color?</v>
      </c>
      <c r="R3140" s="1" t="str">
        <f ca="1">IF(RAND()&gt;Table4[[#This Row],[offer1prob]], "yes", "no")</f>
        <v>yes</v>
      </c>
      <c r="S3140" s="1" t="str">
        <f ca="1">IF(RAND()&lt;Table4[[#This Row],[offer1prob]], "yes", "no")</f>
        <v>no</v>
      </c>
      <c r="T3140" s="1" t="str">
        <f ca="1">"performConversation '" &amp; Table4[[#This Row],[question]] &amp; "' '" &amp; Table4[[#This Row],[answerToAppointmentRequest]] &amp; "' '" &amp; Table4[[#This Row],[answerToMailRequest]] &amp; "'"</f>
        <v>performConversation 'What does the Sable have as color?' 'yes' 'no'</v>
      </c>
    </row>
    <row r="3141" spans="11:20" x14ac:dyDescent="0.25">
      <c r="K3141">
        <v>3140</v>
      </c>
      <c r="L3141" t="str">
        <f ca="1">OFFSET(Table1[[#Headers],[Template]], MOD(Table4[[#This Row],[Num]], 5)+1, 0)</f>
        <v>Why is the $ so expensive?</v>
      </c>
      <c r="M3141" t="str">
        <f ca="1">OFFSET(Table2[[#Headers],[Car]], MOD(Table4[[#This Row],[Num]], 4)+1, 0)</f>
        <v>Wolverine</v>
      </c>
      <c r="N3141" t="str">
        <f ca="1">OFFSET(Table3[[#Headers],[Property]], MOD(Table4[[#This Row],[Num]], 3)+1, 0)</f>
        <v>weight</v>
      </c>
      <c r="O3141" s="1">
        <f ca="1">1/(1/VLOOKUP(Table4[[#This Row],[Template]],Table1[], 2, FALSE)+1/VLOOKUP(Table4[[#This Row],[Car]],Table2[],2,FALSE))*2</f>
        <v>0.48</v>
      </c>
      <c r="P3141" s="1">
        <f ca="1">1/(1/VLOOKUP(Table4[[#This Row],[Template]],Table1[], 3, FALSE)+1/VLOOKUP(Table4[[#This Row],[Car]],Table2[],3,FALSE))*2</f>
        <v>0.4</v>
      </c>
      <c r="Q3141" s="1" t="str">
        <f ca="1">SUBSTITUTE(SUBSTITUTE(Table4[[#This Row],[Template]], "$", Table4[[#This Row],[Car]]), "%", Table4[[#This Row],[Property]])</f>
        <v>Why is the Wolverine so expensive?</v>
      </c>
      <c r="R3141" s="1" t="str">
        <f ca="1">IF(RAND()&gt;Table4[[#This Row],[offer1prob]], "yes", "no")</f>
        <v>no</v>
      </c>
      <c r="S3141" s="1" t="str">
        <f ca="1">IF(RAND()&lt;Table4[[#This Row],[offer1prob]], "yes", "no")</f>
        <v>no</v>
      </c>
      <c r="T3141" s="1" t="str">
        <f ca="1">"performConversation '" &amp; Table4[[#This Row],[question]] &amp; "' '" &amp; Table4[[#This Row],[answerToAppointmentRequest]] &amp; "' '" &amp; Table4[[#This Row],[answerToMailRequest]] &amp; "'"</f>
        <v>performConversation 'Why is the Wolverine so expensive?' 'no' 'no'</v>
      </c>
    </row>
    <row r="3142" spans="11:20" x14ac:dyDescent="0.25">
      <c r="K3142">
        <v>3141</v>
      </c>
      <c r="L3142" t="str">
        <f ca="1">OFFSET(Table1[[#Headers],[Template]], MOD(Table4[[#This Row],[Num]], 5)+1, 0)</f>
        <v>Do you still manufacture the $?</v>
      </c>
      <c r="M3142" t="str">
        <f ca="1">OFFSET(Table2[[#Headers],[Car]], MOD(Table4[[#This Row],[Num]], 4)+1, 0)</f>
        <v>Polecat</v>
      </c>
      <c r="N3142" t="str">
        <f ca="1">OFFSET(Table3[[#Headers],[Property]], MOD(Table4[[#This Row],[Num]], 3)+1, 0)</f>
        <v>mpg</v>
      </c>
      <c r="O3142" s="1">
        <f ca="1">1/(1/VLOOKUP(Table4[[#This Row],[Template]],Table1[], 2, FALSE)+1/VLOOKUP(Table4[[#This Row],[Car]],Table2[],2,FALSE))*2</f>
        <v>0.44444444444444442</v>
      </c>
      <c r="P3142" s="1">
        <f ca="1">1/(1/VLOOKUP(Table4[[#This Row],[Template]],Table1[], 3, FALSE)+1/VLOOKUP(Table4[[#This Row],[Car]],Table2[],3,FALSE))*2</f>
        <v>0.61538461538461542</v>
      </c>
      <c r="Q3142" s="1" t="str">
        <f ca="1">SUBSTITUTE(SUBSTITUTE(Table4[[#This Row],[Template]], "$", Table4[[#This Row],[Car]]), "%", Table4[[#This Row],[Property]])</f>
        <v>Do you still manufacture the Polecat?</v>
      </c>
      <c r="R3142" s="1" t="str">
        <f ca="1">IF(RAND()&gt;Table4[[#This Row],[offer1prob]], "yes", "no")</f>
        <v>yes</v>
      </c>
      <c r="S3142" s="1" t="str">
        <f ca="1">IF(RAND()&lt;Table4[[#This Row],[offer1prob]], "yes", "no")</f>
        <v>yes</v>
      </c>
      <c r="T3142" s="1" t="str">
        <f ca="1">"performConversation '" &amp; Table4[[#This Row],[question]] &amp; "' '" &amp; Table4[[#This Row],[answerToAppointmentRequest]] &amp; "' '" &amp; Table4[[#This Row],[answerToMailRequest]] &amp; "'"</f>
        <v>performConversation 'Do you still manufacture the Polecat?' 'yes' 'yes'</v>
      </c>
    </row>
    <row r="3143" spans="11:20" x14ac:dyDescent="0.25">
      <c r="K3143">
        <v>3142</v>
      </c>
      <c r="L3143" t="str">
        <f ca="1">OFFSET(Table1[[#Headers],[Template]], MOD(Table4[[#This Row],[Num]], 5)+1, 0)</f>
        <v>What is the % of the $?</v>
      </c>
      <c r="M3143" t="str">
        <f ca="1">OFFSET(Table2[[#Headers],[Car]], MOD(Table4[[#This Row],[Num]], 4)+1, 0)</f>
        <v>Sea Otter</v>
      </c>
      <c r="N3143" t="str">
        <f ca="1">OFFSET(Table3[[#Headers],[Property]], MOD(Table4[[#This Row],[Num]], 3)+1, 0)</f>
        <v>color</v>
      </c>
      <c r="O3143" s="1">
        <f ca="1">1/(1/VLOOKUP(Table4[[#This Row],[Template]],Table1[], 2, FALSE)+1/VLOOKUP(Table4[[#This Row],[Car]],Table2[],2,FALSE))*2</f>
        <v>0.4</v>
      </c>
      <c r="P3143" s="1">
        <f ca="1">1/(1/VLOOKUP(Table4[[#This Row],[Template]],Table1[], 3, FALSE)+1/VLOOKUP(Table4[[#This Row],[Car]],Table2[],3,FALSE))*2</f>
        <v>0.4</v>
      </c>
      <c r="Q3143" s="1" t="str">
        <f ca="1">SUBSTITUTE(SUBSTITUTE(Table4[[#This Row],[Template]], "$", Table4[[#This Row],[Car]]), "%", Table4[[#This Row],[Property]])</f>
        <v>What is the color of the Sea Otter?</v>
      </c>
      <c r="R3143" s="1" t="str">
        <f ca="1">IF(RAND()&gt;Table4[[#This Row],[offer1prob]], "yes", "no")</f>
        <v>yes</v>
      </c>
      <c r="S3143" s="1" t="str">
        <f ca="1">IF(RAND()&lt;Table4[[#This Row],[offer1prob]], "yes", "no")</f>
        <v>no</v>
      </c>
      <c r="T3143" s="1" t="str">
        <f ca="1">"performConversation '" &amp; Table4[[#This Row],[question]] &amp; "' '" &amp; Table4[[#This Row],[answerToAppointmentRequest]] &amp; "' '" &amp; Table4[[#This Row],[answerToMailRequest]] &amp; "'"</f>
        <v>performConversation 'What is the color of the Sea Otter?' 'yes' 'no'</v>
      </c>
    </row>
    <row r="3144" spans="11:20" x14ac:dyDescent="0.25">
      <c r="K3144">
        <v>3143</v>
      </c>
      <c r="L3144" t="str">
        <f ca="1">OFFSET(Table1[[#Headers],[Template]], MOD(Table4[[#This Row],[Num]], 5)+1, 0)</f>
        <v>The $ is crap</v>
      </c>
      <c r="M3144" t="str">
        <f ca="1">OFFSET(Table2[[#Headers],[Car]], MOD(Table4[[#This Row],[Num]], 4)+1, 0)</f>
        <v>Sable</v>
      </c>
      <c r="N3144" t="str">
        <f ca="1">OFFSET(Table3[[#Headers],[Property]], MOD(Table4[[#This Row],[Num]], 3)+1, 0)</f>
        <v>weight</v>
      </c>
      <c r="O3144" s="1">
        <f ca="1">1/(1/VLOOKUP(Table4[[#This Row],[Template]],Table1[], 2, FALSE)+1/VLOOKUP(Table4[[#This Row],[Car]],Table2[],2,FALSE))*2</f>
        <v>0.32</v>
      </c>
      <c r="P3144" s="1">
        <f ca="1">1/(1/VLOOKUP(Table4[[#This Row],[Template]],Table1[], 3, FALSE)+1/VLOOKUP(Table4[[#This Row],[Car]],Table2[],3,FALSE))*2</f>
        <v>0.3</v>
      </c>
      <c r="Q3144" s="1" t="str">
        <f ca="1">SUBSTITUTE(SUBSTITUTE(Table4[[#This Row],[Template]], "$", Table4[[#This Row],[Car]]), "%", Table4[[#This Row],[Property]])</f>
        <v>The Sable is crap</v>
      </c>
      <c r="R3144" s="1" t="str">
        <f ca="1">IF(RAND()&gt;Table4[[#This Row],[offer1prob]], "yes", "no")</f>
        <v>no</v>
      </c>
      <c r="S3144" s="1" t="str">
        <f ca="1">IF(RAND()&lt;Table4[[#This Row],[offer1prob]], "yes", "no")</f>
        <v>yes</v>
      </c>
      <c r="T3144" s="1" t="str">
        <f ca="1">"performConversation '" &amp; Table4[[#This Row],[question]] &amp; "' '" &amp; Table4[[#This Row],[answerToAppointmentRequest]] &amp; "' '" &amp; Table4[[#This Row],[answerToMailRequest]] &amp; "'"</f>
        <v>performConversation 'The Sable is crap' 'no' 'yes'</v>
      </c>
    </row>
    <row r="3145" spans="11:20" x14ac:dyDescent="0.25">
      <c r="K3145">
        <v>3144</v>
      </c>
      <c r="L3145" t="str">
        <f ca="1">OFFSET(Table1[[#Headers],[Template]], MOD(Table4[[#This Row],[Num]], 5)+1, 0)</f>
        <v>What does the $ have as %?</v>
      </c>
      <c r="M3145" t="str">
        <f ca="1">OFFSET(Table2[[#Headers],[Car]], MOD(Table4[[#This Row],[Num]], 4)+1, 0)</f>
        <v>Wolverine</v>
      </c>
      <c r="N3145" t="str">
        <f ca="1">OFFSET(Table3[[#Headers],[Property]], MOD(Table4[[#This Row],[Num]], 3)+1, 0)</f>
        <v>mpg</v>
      </c>
      <c r="O3145" s="1">
        <f ca="1">1/(1/VLOOKUP(Table4[[#This Row],[Template]],Table1[], 2, FALSE)+1/VLOOKUP(Table4[[#This Row],[Car]],Table2[],2,FALSE))*2</f>
        <v>0.4</v>
      </c>
      <c r="P3145" s="1">
        <f ca="1">1/(1/VLOOKUP(Table4[[#This Row],[Template]],Table1[], 3, FALSE)+1/VLOOKUP(Table4[[#This Row],[Car]],Table2[],3,FALSE))*2</f>
        <v>0.3</v>
      </c>
      <c r="Q3145" s="1" t="str">
        <f ca="1">SUBSTITUTE(SUBSTITUTE(Table4[[#This Row],[Template]], "$", Table4[[#This Row],[Car]]), "%", Table4[[#This Row],[Property]])</f>
        <v>What does the Wolverine have as mpg?</v>
      </c>
      <c r="R3145" s="1" t="str">
        <f ca="1">IF(RAND()&gt;Table4[[#This Row],[offer1prob]], "yes", "no")</f>
        <v>yes</v>
      </c>
      <c r="S3145" s="1" t="str">
        <f ca="1">IF(RAND()&lt;Table4[[#This Row],[offer1prob]], "yes", "no")</f>
        <v>no</v>
      </c>
      <c r="T3145" s="1" t="str">
        <f ca="1">"performConversation '" &amp; Table4[[#This Row],[question]] &amp; "' '" &amp; Table4[[#This Row],[answerToAppointmentRequest]] &amp; "' '" &amp; Table4[[#This Row],[answerToMailRequest]] &amp; "'"</f>
        <v>performConversation 'What does the Wolverine have as mpg?' 'yes' 'no'</v>
      </c>
    </row>
    <row r="3146" spans="11:20" x14ac:dyDescent="0.25">
      <c r="K3146">
        <v>3145</v>
      </c>
      <c r="L3146" t="str">
        <f ca="1">OFFSET(Table1[[#Headers],[Template]], MOD(Table4[[#This Row],[Num]], 5)+1, 0)</f>
        <v>Why is the $ so expensive?</v>
      </c>
      <c r="M3146" t="str">
        <f ca="1">OFFSET(Table2[[#Headers],[Car]], MOD(Table4[[#This Row],[Num]], 4)+1, 0)</f>
        <v>Polecat</v>
      </c>
      <c r="N3146" t="str">
        <f ca="1">OFFSET(Table3[[#Headers],[Property]], MOD(Table4[[#This Row],[Num]], 3)+1, 0)</f>
        <v>color</v>
      </c>
      <c r="O3146" s="1">
        <f ca="1">1/(1/VLOOKUP(Table4[[#This Row],[Template]],Table1[], 2, FALSE)+1/VLOOKUP(Table4[[#This Row],[Car]],Table2[],2,FALSE))*2</f>
        <v>0.4</v>
      </c>
      <c r="P3146" s="1">
        <f ca="1">1/(1/VLOOKUP(Table4[[#This Row],[Template]],Table1[], 3, FALSE)+1/VLOOKUP(Table4[[#This Row],[Car]],Table2[],3,FALSE))*2</f>
        <v>0.68571428571428561</v>
      </c>
      <c r="Q3146" s="1" t="str">
        <f ca="1">SUBSTITUTE(SUBSTITUTE(Table4[[#This Row],[Template]], "$", Table4[[#This Row],[Car]]), "%", Table4[[#This Row],[Property]])</f>
        <v>Why is the Polecat so expensive?</v>
      </c>
      <c r="R3146" s="1" t="str">
        <f ca="1">IF(RAND()&gt;Table4[[#This Row],[offer1prob]], "yes", "no")</f>
        <v>no</v>
      </c>
      <c r="S3146" s="1" t="str">
        <f ca="1">IF(RAND()&lt;Table4[[#This Row],[offer1prob]], "yes", "no")</f>
        <v>yes</v>
      </c>
      <c r="T3146" s="1" t="str">
        <f ca="1">"performConversation '" &amp; Table4[[#This Row],[question]] &amp; "' '" &amp; Table4[[#This Row],[answerToAppointmentRequest]] &amp; "' '" &amp; Table4[[#This Row],[answerToMailRequest]] &amp; "'"</f>
        <v>performConversation 'Why is the Polecat so expensive?' 'no' 'yes'</v>
      </c>
    </row>
    <row r="3147" spans="11:20" x14ac:dyDescent="0.25">
      <c r="K3147">
        <v>3146</v>
      </c>
      <c r="L3147" t="str">
        <f ca="1">OFFSET(Table1[[#Headers],[Template]], MOD(Table4[[#This Row],[Num]], 5)+1, 0)</f>
        <v>Do you still manufacture the $?</v>
      </c>
      <c r="M3147" t="str">
        <f ca="1">OFFSET(Table2[[#Headers],[Car]], MOD(Table4[[#This Row],[Num]], 4)+1, 0)</f>
        <v>Sea Otter</v>
      </c>
      <c r="N3147" t="str">
        <f ca="1">OFFSET(Table3[[#Headers],[Property]], MOD(Table4[[#This Row],[Num]], 3)+1, 0)</f>
        <v>weight</v>
      </c>
      <c r="O3147" s="1">
        <f ca="1">1/(1/VLOOKUP(Table4[[#This Row],[Template]],Table1[], 2, FALSE)+1/VLOOKUP(Table4[[#This Row],[Car]],Table2[],2,FALSE))*2</f>
        <v>0.37499999999999994</v>
      </c>
      <c r="P3147" s="1">
        <f ca="1">1/(1/VLOOKUP(Table4[[#This Row],[Template]],Table1[], 3, FALSE)+1/VLOOKUP(Table4[[#This Row],[Car]],Table2[],3,FALSE))*2</f>
        <v>0.44444444444444442</v>
      </c>
      <c r="Q3147" s="1" t="str">
        <f ca="1">SUBSTITUTE(SUBSTITUTE(Table4[[#This Row],[Template]], "$", Table4[[#This Row],[Car]]), "%", Table4[[#This Row],[Property]])</f>
        <v>Do you still manufacture the Sea Otter?</v>
      </c>
      <c r="R3147" s="1" t="str">
        <f ca="1">IF(RAND()&gt;Table4[[#This Row],[offer1prob]], "yes", "no")</f>
        <v>yes</v>
      </c>
      <c r="S3147" s="1" t="str">
        <f ca="1">IF(RAND()&lt;Table4[[#This Row],[offer1prob]], "yes", "no")</f>
        <v>no</v>
      </c>
      <c r="T3147" s="1" t="str">
        <f ca="1">"performConversation '" &amp; Table4[[#This Row],[question]] &amp; "' '" &amp; Table4[[#This Row],[answerToAppointmentRequest]] &amp; "' '" &amp; Table4[[#This Row],[answerToMailRequest]] &amp; "'"</f>
        <v>performConversation 'Do you still manufacture the Sea Otter?' 'yes' 'no'</v>
      </c>
    </row>
    <row r="3148" spans="11:20" x14ac:dyDescent="0.25">
      <c r="K3148">
        <v>3147</v>
      </c>
      <c r="L3148" t="str">
        <f ca="1">OFFSET(Table1[[#Headers],[Template]], MOD(Table4[[#This Row],[Num]], 5)+1, 0)</f>
        <v>What is the % of the $?</v>
      </c>
      <c r="M3148" t="str">
        <f ca="1">OFFSET(Table2[[#Headers],[Car]], MOD(Table4[[#This Row],[Num]], 4)+1, 0)</f>
        <v>Sable</v>
      </c>
      <c r="N3148" t="str">
        <f ca="1">OFFSET(Table3[[#Headers],[Property]], MOD(Table4[[#This Row],[Num]], 3)+1, 0)</f>
        <v>mpg</v>
      </c>
      <c r="O3148" s="1">
        <f ca="1">1/(1/VLOOKUP(Table4[[#This Row],[Template]],Table1[], 2, FALSE)+1/VLOOKUP(Table4[[#This Row],[Car]],Table2[],2,FALSE))*2</f>
        <v>0.68571428571428561</v>
      </c>
      <c r="P3148" s="1">
        <f ca="1">1/(1/VLOOKUP(Table4[[#This Row],[Template]],Table1[], 3, FALSE)+1/VLOOKUP(Table4[[#This Row],[Car]],Table2[],3,FALSE))*2</f>
        <v>0.48</v>
      </c>
      <c r="Q3148" s="1" t="str">
        <f ca="1">SUBSTITUTE(SUBSTITUTE(Table4[[#This Row],[Template]], "$", Table4[[#This Row],[Car]]), "%", Table4[[#This Row],[Property]])</f>
        <v>What is the mpg of the Sable?</v>
      </c>
      <c r="R3148" s="1" t="str">
        <f ca="1">IF(RAND()&gt;Table4[[#This Row],[offer1prob]], "yes", "no")</f>
        <v>no</v>
      </c>
      <c r="S3148" s="1" t="str">
        <f ca="1">IF(RAND()&lt;Table4[[#This Row],[offer1prob]], "yes", "no")</f>
        <v>no</v>
      </c>
      <c r="T3148" s="1" t="str">
        <f ca="1">"performConversation '" &amp; Table4[[#This Row],[question]] &amp; "' '" &amp; Table4[[#This Row],[answerToAppointmentRequest]] &amp; "' '" &amp; Table4[[#This Row],[answerToMailRequest]] &amp; "'"</f>
        <v>performConversation 'What is the mpg of the Sable?' 'no' 'no'</v>
      </c>
    </row>
    <row r="3149" spans="11:20" x14ac:dyDescent="0.25">
      <c r="K3149">
        <v>3148</v>
      </c>
      <c r="L3149" t="str">
        <f ca="1">OFFSET(Table1[[#Headers],[Template]], MOD(Table4[[#This Row],[Num]], 5)+1, 0)</f>
        <v>The $ is crap</v>
      </c>
      <c r="M3149" t="str">
        <f ca="1">OFFSET(Table2[[#Headers],[Car]], MOD(Table4[[#This Row],[Num]], 4)+1, 0)</f>
        <v>Wolverine</v>
      </c>
      <c r="N3149" t="str">
        <f ca="1">OFFSET(Table3[[#Headers],[Property]], MOD(Table4[[#This Row],[Num]], 3)+1, 0)</f>
        <v>color</v>
      </c>
      <c r="O3149" s="1">
        <f ca="1">1/(1/VLOOKUP(Table4[[#This Row],[Template]],Table1[], 2, FALSE)+1/VLOOKUP(Table4[[#This Row],[Car]],Table2[],2,FALSE))*2</f>
        <v>0.3</v>
      </c>
      <c r="P3149" s="1">
        <f ca="1">1/(1/VLOOKUP(Table4[[#This Row],[Template]],Table1[], 3, FALSE)+1/VLOOKUP(Table4[[#This Row],[Car]],Table2[],3,FALSE))*2</f>
        <v>0.24</v>
      </c>
      <c r="Q3149" s="1" t="str">
        <f ca="1">SUBSTITUTE(SUBSTITUTE(Table4[[#This Row],[Template]], "$", Table4[[#This Row],[Car]]), "%", Table4[[#This Row],[Property]])</f>
        <v>The Wolverine is crap</v>
      </c>
      <c r="R3149" s="1" t="str">
        <f ca="1">IF(RAND()&gt;Table4[[#This Row],[offer1prob]], "yes", "no")</f>
        <v>yes</v>
      </c>
      <c r="S3149" s="1" t="str">
        <f ca="1">IF(RAND()&lt;Table4[[#This Row],[offer1prob]], "yes", "no")</f>
        <v>yes</v>
      </c>
      <c r="T3149" s="1" t="str">
        <f ca="1">"performConversation '" &amp; Table4[[#This Row],[question]] &amp; "' '" &amp; Table4[[#This Row],[answerToAppointmentRequest]] &amp; "' '" &amp; Table4[[#This Row],[answerToMailRequest]] &amp; "'"</f>
        <v>performConversation 'The Wolverine is crap' 'yes' 'yes'</v>
      </c>
    </row>
    <row r="3150" spans="11:20" x14ac:dyDescent="0.25">
      <c r="K3150">
        <v>3149</v>
      </c>
      <c r="L3150" t="str">
        <f ca="1">OFFSET(Table1[[#Headers],[Template]], MOD(Table4[[#This Row],[Num]], 5)+1, 0)</f>
        <v>What does the $ have as %?</v>
      </c>
      <c r="M3150" t="str">
        <f ca="1">OFFSET(Table2[[#Headers],[Car]], MOD(Table4[[#This Row],[Num]], 4)+1, 0)</f>
        <v>Polecat</v>
      </c>
      <c r="N3150" t="str">
        <f ca="1">OFFSET(Table3[[#Headers],[Property]], MOD(Table4[[#This Row],[Num]], 3)+1, 0)</f>
        <v>weight</v>
      </c>
      <c r="O3150" s="1">
        <f ca="1">1/(1/VLOOKUP(Table4[[#This Row],[Template]],Table1[], 2, FALSE)+1/VLOOKUP(Table4[[#This Row],[Car]],Table2[],2,FALSE))*2</f>
        <v>0.3428571428571428</v>
      </c>
      <c r="P3150" s="1">
        <f ca="1">1/(1/VLOOKUP(Table4[[#This Row],[Template]],Table1[], 3, FALSE)+1/VLOOKUP(Table4[[#This Row],[Car]],Table2[],3,FALSE))*2</f>
        <v>0.43636363636363629</v>
      </c>
      <c r="Q3150" s="1" t="str">
        <f ca="1">SUBSTITUTE(SUBSTITUTE(Table4[[#This Row],[Template]], "$", Table4[[#This Row],[Car]]), "%", Table4[[#This Row],[Property]])</f>
        <v>What does the Polecat have as weight?</v>
      </c>
      <c r="R3150" s="1" t="str">
        <f ca="1">IF(RAND()&gt;Table4[[#This Row],[offer1prob]], "yes", "no")</f>
        <v>no</v>
      </c>
      <c r="S3150" s="1" t="str">
        <f ca="1">IF(RAND()&lt;Table4[[#This Row],[offer1prob]], "yes", "no")</f>
        <v>no</v>
      </c>
      <c r="T3150" s="1" t="str">
        <f ca="1">"performConversation '" &amp; Table4[[#This Row],[question]] &amp; "' '" &amp; Table4[[#This Row],[answerToAppointmentRequest]] &amp; "' '" &amp; Table4[[#This Row],[answerToMailRequest]] &amp; "'"</f>
        <v>performConversation 'What does the Polecat have as weight?' 'no' 'no'</v>
      </c>
    </row>
    <row r="3151" spans="11:20" x14ac:dyDescent="0.25">
      <c r="K3151">
        <v>3150</v>
      </c>
      <c r="L3151" t="str">
        <f ca="1">OFFSET(Table1[[#Headers],[Template]], MOD(Table4[[#This Row],[Num]], 5)+1, 0)</f>
        <v>Why is the $ so expensive?</v>
      </c>
      <c r="M3151" t="str">
        <f ca="1">OFFSET(Table2[[#Headers],[Car]], MOD(Table4[[#This Row],[Num]], 4)+1, 0)</f>
        <v>Sea Otter</v>
      </c>
      <c r="N3151" t="str">
        <f ca="1">OFFSET(Table3[[#Headers],[Property]], MOD(Table4[[#This Row],[Num]], 3)+1, 0)</f>
        <v>mpg</v>
      </c>
      <c r="O3151" s="1">
        <f ca="1">1/(1/VLOOKUP(Table4[[#This Row],[Template]],Table1[], 2, FALSE)+1/VLOOKUP(Table4[[#This Row],[Car]],Table2[],2,FALSE))*2</f>
        <v>0.3428571428571428</v>
      </c>
      <c r="P3151" s="1">
        <f ca="1">1/(1/VLOOKUP(Table4[[#This Row],[Template]],Table1[], 3, FALSE)+1/VLOOKUP(Table4[[#This Row],[Car]],Table2[],3,FALSE))*2</f>
        <v>0.48</v>
      </c>
      <c r="Q3151" s="1" t="str">
        <f ca="1">SUBSTITUTE(SUBSTITUTE(Table4[[#This Row],[Template]], "$", Table4[[#This Row],[Car]]), "%", Table4[[#This Row],[Property]])</f>
        <v>Why is the Sea Otter so expensive?</v>
      </c>
      <c r="R3151" s="1" t="str">
        <f ca="1">IF(RAND()&gt;Table4[[#This Row],[offer1prob]], "yes", "no")</f>
        <v>yes</v>
      </c>
      <c r="S3151" s="1" t="str">
        <f ca="1">IF(RAND()&lt;Table4[[#This Row],[offer1prob]], "yes", "no")</f>
        <v>yes</v>
      </c>
      <c r="T3151" s="1" t="str">
        <f ca="1">"performConversation '" &amp; Table4[[#This Row],[question]] &amp; "' '" &amp; Table4[[#This Row],[answerToAppointmentRequest]] &amp; "' '" &amp; Table4[[#This Row],[answerToMailRequest]] &amp; "'"</f>
        <v>performConversation 'Why is the Sea Otter so expensive?' 'yes' 'yes'</v>
      </c>
    </row>
    <row r="3152" spans="11:20" x14ac:dyDescent="0.25">
      <c r="K3152">
        <v>3151</v>
      </c>
      <c r="L3152" t="str">
        <f ca="1">OFFSET(Table1[[#Headers],[Template]], MOD(Table4[[#This Row],[Num]], 5)+1, 0)</f>
        <v>Do you still manufacture the $?</v>
      </c>
      <c r="M3152" t="str">
        <f ca="1">OFFSET(Table2[[#Headers],[Car]], MOD(Table4[[#This Row],[Num]], 4)+1, 0)</f>
        <v>Sable</v>
      </c>
      <c r="N3152" t="str">
        <f ca="1">OFFSET(Table3[[#Headers],[Property]], MOD(Table4[[#This Row],[Num]], 3)+1, 0)</f>
        <v>color</v>
      </c>
      <c r="O3152" s="1">
        <f ca="1">1/(1/VLOOKUP(Table4[[#This Row],[Template]],Table1[], 2, FALSE)+1/VLOOKUP(Table4[[#This Row],[Car]],Table2[],2,FALSE))*2</f>
        <v>0.61538461538461542</v>
      </c>
      <c r="P3152" s="1">
        <f ca="1">1/(1/VLOOKUP(Table4[[#This Row],[Template]],Table1[], 3, FALSE)+1/VLOOKUP(Table4[[#This Row],[Car]],Table2[],3,FALSE))*2</f>
        <v>0.54545454545454541</v>
      </c>
      <c r="Q3152" s="1" t="str">
        <f ca="1">SUBSTITUTE(SUBSTITUTE(Table4[[#This Row],[Template]], "$", Table4[[#This Row],[Car]]), "%", Table4[[#This Row],[Property]])</f>
        <v>Do you still manufacture the Sable?</v>
      </c>
      <c r="R3152" s="1" t="str">
        <f ca="1">IF(RAND()&gt;Table4[[#This Row],[offer1prob]], "yes", "no")</f>
        <v>yes</v>
      </c>
      <c r="S3152" s="1" t="str">
        <f ca="1">IF(RAND()&lt;Table4[[#This Row],[offer1prob]], "yes", "no")</f>
        <v>yes</v>
      </c>
      <c r="T3152" s="1" t="str">
        <f ca="1">"performConversation '" &amp; Table4[[#This Row],[question]] &amp; "' '" &amp; Table4[[#This Row],[answerToAppointmentRequest]] &amp; "' '" &amp; Table4[[#This Row],[answerToMailRequest]] &amp; "'"</f>
        <v>performConversation 'Do you still manufacture the Sable?' 'yes' 'yes'</v>
      </c>
    </row>
    <row r="3153" spans="11:20" x14ac:dyDescent="0.25">
      <c r="K3153">
        <v>3152</v>
      </c>
      <c r="L3153" t="str">
        <f ca="1">OFFSET(Table1[[#Headers],[Template]], MOD(Table4[[#This Row],[Num]], 5)+1, 0)</f>
        <v>What is the % of the $?</v>
      </c>
      <c r="M3153" t="str">
        <f ca="1">OFFSET(Table2[[#Headers],[Car]], MOD(Table4[[#This Row],[Num]], 4)+1, 0)</f>
        <v>Wolverine</v>
      </c>
      <c r="N3153" t="str">
        <f ca="1">OFFSET(Table3[[#Headers],[Property]], MOD(Table4[[#This Row],[Num]], 3)+1, 0)</f>
        <v>weight</v>
      </c>
      <c r="O3153" s="1">
        <f ca="1">1/(1/VLOOKUP(Table4[[#This Row],[Template]],Table1[], 2, FALSE)+1/VLOOKUP(Table4[[#This Row],[Car]],Table2[],2,FALSE))*2</f>
        <v>0.6</v>
      </c>
      <c r="P3153" s="1">
        <f ca="1">1/(1/VLOOKUP(Table4[[#This Row],[Template]],Table1[], 3, FALSE)+1/VLOOKUP(Table4[[#This Row],[Car]],Table2[],3,FALSE))*2</f>
        <v>0.3428571428571428</v>
      </c>
      <c r="Q3153" s="1" t="str">
        <f ca="1">SUBSTITUTE(SUBSTITUTE(Table4[[#This Row],[Template]], "$", Table4[[#This Row],[Car]]), "%", Table4[[#This Row],[Property]])</f>
        <v>What is the weight of the Wolverine?</v>
      </c>
      <c r="R3153" s="1" t="str">
        <f ca="1">IF(RAND()&gt;Table4[[#This Row],[offer1prob]], "yes", "no")</f>
        <v>no</v>
      </c>
      <c r="S3153" s="1" t="str">
        <f ca="1">IF(RAND()&lt;Table4[[#This Row],[offer1prob]], "yes", "no")</f>
        <v>yes</v>
      </c>
      <c r="T3153" s="1" t="str">
        <f ca="1">"performConversation '" &amp; Table4[[#This Row],[question]] &amp; "' '" &amp; Table4[[#This Row],[answerToAppointmentRequest]] &amp; "' '" &amp; Table4[[#This Row],[answerToMailRequest]] &amp; "'"</f>
        <v>performConversation 'What is the weight of the Wolverine?' 'no' 'yes'</v>
      </c>
    </row>
    <row r="3154" spans="11:20" x14ac:dyDescent="0.25">
      <c r="K3154">
        <v>3153</v>
      </c>
      <c r="L3154" t="str">
        <f ca="1">OFFSET(Table1[[#Headers],[Template]], MOD(Table4[[#This Row],[Num]], 5)+1, 0)</f>
        <v>The $ is crap</v>
      </c>
      <c r="M3154" t="str">
        <f ca="1">OFFSET(Table2[[#Headers],[Car]], MOD(Table4[[#This Row],[Num]], 4)+1, 0)</f>
        <v>Polecat</v>
      </c>
      <c r="N3154" t="str">
        <f ca="1">OFFSET(Table3[[#Headers],[Property]], MOD(Table4[[#This Row],[Num]], 3)+1, 0)</f>
        <v>mpg</v>
      </c>
      <c r="O3154" s="1">
        <f ca="1">1/(1/VLOOKUP(Table4[[#This Row],[Template]],Table1[], 2, FALSE)+1/VLOOKUP(Table4[[#This Row],[Car]],Table2[],2,FALSE))*2</f>
        <v>0.26666666666666666</v>
      </c>
      <c r="P3154" s="1">
        <f ca="1">1/(1/VLOOKUP(Table4[[#This Row],[Template]],Table1[], 3, FALSE)+1/VLOOKUP(Table4[[#This Row],[Car]],Table2[],3,FALSE))*2</f>
        <v>0.32</v>
      </c>
      <c r="Q3154" s="1" t="str">
        <f ca="1">SUBSTITUTE(SUBSTITUTE(Table4[[#This Row],[Template]], "$", Table4[[#This Row],[Car]]), "%", Table4[[#This Row],[Property]])</f>
        <v>The Polecat is crap</v>
      </c>
      <c r="R3154" s="1" t="str">
        <f ca="1">IF(RAND()&gt;Table4[[#This Row],[offer1prob]], "yes", "no")</f>
        <v>yes</v>
      </c>
      <c r="S3154" s="1" t="str">
        <f ca="1">IF(RAND()&lt;Table4[[#This Row],[offer1prob]], "yes", "no")</f>
        <v>no</v>
      </c>
      <c r="T3154" s="1" t="str">
        <f ca="1">"performConversation '" &amp; Table4[[#This Row],[question]] &amp; "' '" &amp; Table4[[#This Row],[answerToAppointmentRequest]] &amp; "' '" &amp; Table4[[#This Row],[answerToMailRequest]] &amp; "'"</f>
        <v>performConversation 'The Polecat is crap' 'yes' 'no'</v>
      </c>
    </row>
    <row r="3155" spans="11:20" x14ac:dyDescent="0.25">
      <c r="K3155">
        <v>3154</v>
      </c>
      <c r="L3155" t="str">
        <f ca="1">OFFSET(Table1[[#Headers],[Template]], MOD(Table4[[#This Row],[Num]], 5)+1, 0)</f>
        <v>What does the $ have as %?</v>
      </c>
      <c r="M3155" t="str">
        <f ca="1">OFFSET(Table2[[#Headers],[Car]], MOD(Table4[[#This Row],[Num]], 4)+1, 0)</f>
        <v>Sea Otter</v>
      </c>
      <c r="N3155" t="str">
        <f ca="1">OFFSET(Table3[[#Headers],[Property]], MOD(Table4[[#This Row],[Num]], 3)+1, 0)</f>
        <v>color</v>
      </c>
      <c r="O3155" s="1">
        <f ca="1">1/(1/VLOOKUP(Table4[[#This Row],[Template]],Table1[], 2, FALSE)+1/VLOOKUP(Table4[[#This Row],[Car]],Table2[],2,FALSE))*2</f>
        <v>0.3</v>
      </c>
      <c r="P3155" s="1">
        <f ca="1">1/(1/VLOOKUP(Table4[[#This Row],[Template]],Table1[], 3, FALSE)+1/VLOOKUP(Table4[[#This Row],[Car]],Table2[],3,FALSE))*2</f>
        <v>0.3428571428571428</v>
      </c>
      <c r="Q3155" s="1" t="str">
        <f ca="1">SUBSTITUTE(SUBSTITUTE(Table4[[#This Row],[Template]], "$", Table4[[#This Row],[Car]]), "%", Table4[[#This Row],[Property]])</f>
        <v>What does the Sea Otter have as color?</v>
      </c>
      <c r="R3155" s="1" t="str">
        <f ca="1">IF(RAND()&gt;Table4[[#This Row],[offer1prob]], "yes", "no")</f>
        <v>yes</v>
      </c>
      <c r="S3155" s="1" t="str">
        <f ca="1">IF(RAND()&lt;Table4[[#This Row],[offer1prob]], "yes", "no")</f>
        <v>yes</v>
      </c>
      <c r="T3155" s="1" t="str">
        <f ca="1">"performConversation '" &amp; Table4[[#This Row],[question]] &amp; "' '" &amp; Table4[[#This Row],[answerToAppointmentRequest]] &amp; "' '" &amp; Table4[[#This Row],[answerToMailRequest]] &amp; "'"</f>
        <v>performConversation 'What does the Sea Otter have as color?' 'yes' 'yes'</v>
      </c>
    </row>
    <row r="3156" spans="11:20" x14ac:dyDescent="0.25">
      <c r="K3156">
        <v>3155</v>
      </c>
      <c r="L3156" t="str">
        <f ca="1">OFFSET(Table1[[#Headers],[Template]], MOD(Table4[[#This Row],[Num]], 5)+1, 0)</f>
        <v>Why is the $ so expensive?</v>
      </c>
      <c r="M3156" t="str">
        <f ca="1">OFFSET(Table2[[#Headers],[Car]], MOD(Table4[[#This Row],[Num]], 4)+1, 0)</f>
        <v>Sable</v>
      </c>
      <c r="N3156" t="str">
        <f ca="1">OFFSET(Table3[[#Headers],[Property]], MOD(Table4[[#This Row],[Num]], 3)+1, 0)</f>
        <v>weight</v>
      </c>
      <c r="O3156" s="1">
        <f ca="1">1/(1/VLOOKUP(Table4[[#This Row],[Template]],Table1[], 2, FALSE)+1/VLOOKUP(Table4[[#This Row],[Car]],Table2[],2,FALSE))*2</f>
        <v>0.53333333333333333</v>
      </c>
      <c r="P3156" s="1">
        <f ca="1">1/(1/VLOOKUP(Table4[[#This Row],[Template]],Table1[], 3, FALSE)+1/VLOOKUP(Table4[[#This Row],[Car]],Table2[],3,FALSE))*2</f>
        <v>0.6</v>
      </c>
      <c r="Q3156" s="1" t="str">
        <f ca="1">SUBSTITUTE(SUBSTITUTE(Table4[[#This Row],[Template]], "$", Table4[[#This Row],[Car]]), "%", Table4[[#This Row],[Property]])</f>
        <v>Why is the Sable so expensive?</v>
      </c>
      <c r="R3156" s="1" t="str">
        <f ca="1">IF(RAND()&gt;Table4[[#This Row],[offer1prob]], "yes", "no")</f>
        <v>yes</v>
      </c>
      <c r="S3156" s="1" t="str">
        <f ca="1">IF(RAND()&lt;Table4[[#This Row],[offer1prob]], "yes", "no")</f>
        <v>yes</v>
      </c>
      <c r="T3156" s="1" t="str">
        <f ca="1">"performConversation '" &amp; Table4[[#This Row],[question]] &amp; "' '" &amp; Table4[[#This Row],[answerToAppointmentRequest]] &amp; "' '" &amp; Table4[[#This Row],[answerToMailRequest]] &amp; "'"</f>
        <v>performConversation 'Why is the Sable so expensive?' 'yes' 'yes'</v>
      </c>
    </row>
    <row r="3157" spans="11:20" x14ac:dyDescent="0.25">
      <c r="K3157">
        <v>3156</v>
      </c>
      <c r="L3157" t="str">
        <f ca="1">OFFSET(Table1[[#Headers],[Template]], MOD(Table4[[#This Row],[Num]], 5)+1, 0)</f>
        <v>Do you still manufacture the $?</v>
      </c>
      <c r="M3157" t="str">
        <f ca="1">OFFSET(Table2[[#Headers],[Car]], MOD(Table4[[#This Row],[Num]], 4)+1, 0)</f>
        <v>Wolverine</v>
      </c>
      <c r="N3157" t="str">
        <f ca="1">OFFSET(Table3[[#Headers],[Property]], MOD(Table4[[#This Row],[Num]], 3)+1, 0)</f>
        <v>mpg</v>
      </c>
      <c r="O3157" s="1">
        <f ca="1">1/(1/VLOOKUP(Table4[[#This Row],[Template]],Table1[], 2, FALSE)+1/VLOOKUP(Table4[[#This Row],[Car]],Table2[],2,FALSE))*2</f>
        <v>0.54545454545454541</v>
      </c>
      <c r="P3157" s="1">
        <f ca="1">1/(1/VLOOKUP(Table4[[#This Row],[Template]],Table1[], 3, FALSE)+1/VLOOKUP(Table4[[#This Row],[Car]],Table2[],3,FALSE))*2</f>
        <v>0.37499999999999994</v>
      </c>
      <c r="Q3157" s="1" t="str">
        <f ca="1">SUBSTITUTE(SUBSTITUTE(Table4[[#This Row],[Template]], "$", Table4[[#This Row],[Car]]), "%", Table4[[#This Row],[Property]])</f>
        <v>Do you still manufacture the Wolverine?</v>
      </c>
      <c r="R3157" s="1" t="str">
        <f ca="1">IF(RAND()&gt;Table4[[#This Row],[offer1prob]], "yes", "no")</f>
        <v>no</v>
      </c>
      <c r="S3157" s="1" t="str">
        <f ca="1">IF(RAND()&lt;Table4[[#This Row],[offer1prob]], "yes", "no")</f>
        <v>no</v>
      </c>
      <c r="T3157" s="1" t="str">
        <f ca="1">"performConversation '" &amp; Table4[[#This Row],[question]] &amp; "' '" &amp; Table4[[#This Row],[answerToAppointmentRequest]] &amp; "' '" &amp; Table4[[#This Row],[answerToMailRequest]] &amp; "'"</f>
        <v>performConversation 'Do you still manufacture the Wolverine?' 'no' 'no'</v>
      </c>
    </row>
    <row r="3158" spans="11:20" x14ac:dyDescent="0.25">
      <c r="K3158">
        <v>3157</v>
      </c>
      <c r="L3158" t="str">
        <f ca="1">OFFSET(Table1[[#Headers],[Template]], MOD(Table4[[#This Row],[Num]], 5)+1, 0)</f>
        <v>What is the % of the $?</v>
      </c>
      <c r="M3158" t="str">
        <f ca="1">OFFSET(Table2[[#Headers],[Car]], MOD(Table4[[#This Row],[Num]], 4)+1, 0)</f>
        <v>Polecat</v>
      </c>
      <c r="N3158" t="str">
        <f ca="1">OFFSET(Table3[[#Headers],[Property]], MOD(Table4[[#This Row],[Num]], 3)+1, 0)</f>
        <v>color</v>
      </c>
      <c r="O3158" s="1">
        <f ca="1">1/(1/VLOOKUP(Table4[[#This Row],[Template]],Table1[], 2, FALSE)+1/VLOOKUP(Table4[[#This Row],[Car]],Table2[],2,FALSE))*2</f>
        <v>0.48</v>
      </c>
      <c r="P3158" s="1">
        <f ca="1">1/(1/VLOOKUP(Table4[[#This Row],[Template]],Table1[], 3, FALSE)+1/VLOOKUP(Table4[[#This Row],[Car]],Table2[],3,FALSE))*2</f>
        <v>0.53333333333333333</v>
      </c>
      <c r="Q3158" s="1" t="str">
        <f ca="1">SUBSTITUTE(SUBSTITUTE(Table4[[#This Row],[Template]], "$", Table4[[#This Row],[Car]]), "%", Table4[[#This Row],[Property]])</f>
        <v>What is the color of the Polecat?</v>
      </c>
      <c r="R3158" s="1" t="str">
        <f ca="1">IF(RAND()&gt;Table4[[#This Row],[offer1prob]], "yes", "no")</f>
        <v>no</v>
      </c>
      <c r="S3158" s="1" t="str">
        <f ca="1">IF(RAND()&lt;Table4[[#This Row],[offer1prob]], "yes", "no")</f>
        <v>yes</v>
      </c>
      <c r="T3158" s="1" t="str">
        <f ca="1">"performConversation '" &amp; Table4[[#This Row],[question]] &amp; "' '" &amp; Table4[[#This Row],[answerToAppointmentRequest]] &amp; "' '" &amp; Table4[[#This Row],[answerToMailRequest]] &amp; "'"</f>
        <v>performConversation 'What is the color of the Polecat?' 'no' 'yes'</v>
      </c>
    </row>
    <row r="3159" spans="11:20" x14ac:dyDescent="0.25">
      <c r="K3159">
        <v>3158</v>
      </c>
      <c r="L3159" t="str">
        <f ca="1">OFFSET(Table1[[#Headers],[Template]], MOD(Table4[[#This Row],[Num]], 5)+1, 0)</f>
        <v>The $ is crap</v>
      </c>
      <c r="M3159" t="str">
        <f ca="1">OFFSET(Table2[[#Headers],[Car]], MOD(Table4[[#This Row],[Num]], 4)+1, 0)</f>
        <v>Sea Otter</v>
      </c>
      <c r="N3159" t="str">
        <f ca="1">OFFSET(Table3[[#Headers],[Property]], MOD(Table4[[#This Row],[Num]], 3)+1, 0)</f>
        <v>weight</v>
      </c>
      <c r="O3159" s="1">
        <f ca="1">1/(1/VLOOKUP(Table4[[#This Row],[Template]],Table1[], 2, FALSE)+1/VLOOKUP(Table4[[#This Row],[Car]],Table2[],2,FALSE))*2</f>
        <v>0.24</v>
      </c>
      <c r="P3159" s="1">
        <f ca="1">1/(1/VLOOKUP(Table4[[#This Row],[Template]],Table1[], 3, FALSE)+1/VLOOKUP(Table4[[#This Row],[Car]],Table2[],3,FALSE))*2</f>
        <v>0.26666666666666666</v>
      </c>
      <c r="Q3159" s="1" t="str">
        <f ca="1">SUBSTITUTE(SUBSTITUTE(Table4[[#This Row],[Template]], "$", Table4[[#This Row],[Car]]), "%", Table4[[#This Row],[Property]])</f>
        <v>The Sea Otter is crap</v>
      </c>
      <c r="R3159" s="1" t="str">
        <f ca="1">IF(RAND()&gt;Table4[[#This Row],[offer1prob]], "yes", "no")</f>
        <v>yes</v>
      </c>
      <c r="S3159" s="1" t="str">
        <f ca="1">IF(RAND()&lt;Table4[[#This Row],[offer1prob]], "yes", "no")</f>
        <v>no</v>
      </c>
      <c r="T3159" s="1" t="str">
        <f ca="1">"performConversation '" &amp; Table4[[#This Row],[question]] &amp; "' '" &amp; Table4[[#This Row],[answerToAppointmentRequest]] &amp; "' '" &amp; Table4[[#This Row],[answerToMailRequest]] &amp; "'"</f>
        <v>performConversation 'The Sea Otter is crap' 'yes' 'no'</v>
      </c>
    </row>
    <row r="3160" spans="11:20" x14ac:dyDescent="0.25">
      <c r="K3160">
        <v>3159</v>
      </c>
      <c r="L3160" t="str">
        <f ca="1">OFFSET(Table1[[#Headers],[Template]], MOD(Table4[[#This Row],[Num]], 5)+1, 0)</f>
        <v>What does the $ have as %?</v>
      </c>
      <c r="M3160" t="str">
        <f ca="1">OFFSET(Table2[[#Headers],[Car]], MOD(Table4[[#This Row],[Num]], 4)+1, 0)</f>
        <v>Sable</v>
      </c>
      <c r="N3160" t="str">
        <f ca="1">OFFSET(Table3[[#Headers],[Property]], MOD(Table4[[#This Row],[Num]], 3)+1, 0)</f>
        <v>mpg</v>
      </c>
      <c r="O3160" s="1">
        <f ca="1">1/(1/VLOOKUP(Table4[[#This Row],[Template]],Table1[], 2, FALSE)+1/VLOOKUP(Table4[[#This Row],[Car]],Table2[],2,FALSE))*2</f>
        <v>0.43636363636363629</v>
      </c>
      <c r="P3160" s="1">
        <f ca="1">1/(1/VLOOKUP(Table4[[#This Row],[Template]],Table1[], 3, FALSE)+1/VLOOKUP(Table4[[#This Row],[Car]],Table2[],3,FALSE))*2</f>
        <v>0.4</v>
      </c>
      <c r="Q3160" s="1" t="str">
        <f ca="1">SUBSTITUTE(SUBSTITUTE(Table4[[#This Row],[Template]], "$", Table4[[#This Row],[Car]]), "%", Table4[[#This Row],[Property]])</f>
        <v>What does the Sable have as mpg?</v>
      </c>
      <c r="R3160" s="1" t="str">
        <f ca="1">IF(RAND()&gt;Table4[[#This Row],[offer1prob]], "yes", "no")</f>
        <v>yes</v>
      </c>
      <c r="S3160" s="1" t="str">
        <f ca="1">IF(RAND()&lt;Table4[[#This Row],[offer1prob]], "yes", "no")</f>
        <v>yes</v>
      </c>
      <c r="T3160" s="1" t="str">
        <f ca="1">"performConversation '" &amp; Table4[[#This Row],[question]] &amp; "' '" &amp; Table4[[#This Row],[answerToAppointmentRequest]] &amp; "' '" &amp; Table4[[#This Row],[answerToMailRequest]] &amp; "'"</f>
        <v>performConversation 'What does the Sable have as mpg?' 'yes' 'yes'</v>
      </c>
    </row>
    <row r="3161" spans="11:20" x14ac:dyDescent="0.25">
      <c r="K3161">
        <v>3160</v>
      </c>
      <c r="L3161" t="str">
        <f ca="1">OFFSET(Table1[[#Headers],[Template]], MOD(Table4[[#This Row],[Num]], 5)+1, 0)</f>
        <v>Why is the $ so expensive?</v>
      </c>
      <c r="M3161" t="str">
        <f ca="1">OFFSET(Table2[[#Headers],[Car]], MOD(Table4[[#This Row],[Num]], 4)+1, 0)</f>
        <v>Wolverine</v>
      </c>
      <c r="N3161" t="str">
        <f ca="1">OFFSET(Table3[[#Headers],[Property]], MOD(Table4[[#This Row],[Num]], 3)+1, 0)</f>
        <v>color</v>
      </c>
      <c r="O3161" s="1">
        <f ca="1">1/(1/VLOOKUP(Table4[[#This Row],[Template]],Table1[], 2, FALSE)+1/VLOOKUP(Table4[[#This Row],[Car]],Table2[],2,FALSE))*2</f>
        <v>0.48</v>
      </c>
      <c r="P3161" s="1">
        <f ca="1">1/(1/VLOOKUP(Table4[[#This Row],[Template]],Table1[], 3, FALSE)+1/VLOOKUP(Table4[[#This Row],[Car]],Table2[],3,FALSE))*2</f>
        <v>0.4</v>
      </c>
      <c r="Q3161" s="1" t="str">
        <f ca="1">SUBSTITUTE(SUBSTITUTE(Table4[[#This Row],[Template]], "$", Table4[[#This Row],[Car]]), "%", Table4[[#This Row],[Property]])</f>
        <v>Why is the Wolverine so expensive?</v>
      </c>
      <c r="R3161" s="1" t="str">
        <f ca="1">IF(RAND()&gt;Table4[[#This Row],[offer1prob]], "yes", "no")</f>
        <v>yes</v>
      </c>
      <c r="S3161" s="1" t="str">
        <f ca="1">IF(RAND()&lt;Table4[[#This Row],[offer1prob]], "yes", "no")</f>
        <v>yes</v>
      </c>
      <c r="T3161" s="1" t="str">
        <f ca="1">"performConversation '" &amp; Table4[[#This Row],[question]] &amp; "' '" &amp; Table4[[#This Row],[answerToAppointmentRequest]] &amp; "' '" &amp; Table4[[#This Row],[answerToMailRequest]] &amp; "'"</f>
        <v>performConversation 'Why is the Wolverine so expensive?' 'yes' 'yes'</v>
      </c>
    </row>
    <row r="3162" spans="11:20" x14ac:dyDescent="0.25">
      <c r="K3162">
        <v>3161</v>
      </c>
      <c r="L3162" t="str">
        <f ca="1">OFFSET(Table1[[#Headers],[Template]], MOD(Table4[[#This Row],[Num]], 5)+1, 0)</f>
        <v>Do you still manufacture the $?</v>
      </c>
      <c r="M3162" t="str">
        <f ca="1">OFFSET(Table2[[#Headers],[Car]], MOD(Table4[[#This Row],[Num]], 4)+1, 0)</f>
        <v>Polecat</v>
      </c>
      <c r="N3162" t="str">
        <f ca="1">OFFSET(Table3[[#Headers],[Property]], MOD(Table4[[#This Row],[Num]], 3)+1, 0)</f>
        <v>weight</v>
      </c>
      <c r="O3162" s="1">
        <f ca="1">1/(1/VLOOKUP(Table4[[#This Row],[Template]],Table1[], 2, FALSE)+1/VLOOKUP(Table4[[#This Row],[Car]],Table2[],2,FALSE))*2</f>
        <v>0.44444444444444442</v>
      </c>
      <c r="P3162" s="1">
        <f ca="1">1/(1/VLOOKUP(Table4[[#This Row],[Template]],Table1[], 3, FALSE)+1/VLOOKUP(Table4[[#This Row],[Car]],Table2[],3,FALSE))*2</f>
        <v>0.61538461538461542</v>
      </c>
      <c r="Q3162" s="1" t="str">
        <f ca="1">SUBSTITUTE(SUBSTITUTE(Table4[[#This Row],[Template]], "$", Table4[[#This Row],[Car]]), "%", Table4[[#This Row],[Property]])</f>
        <v>Do you still manufacture the Polecat?</v>
      </c>
      <c r="R3162" s="1" t="str">
        <f ca="1">IF(RAND()&gt;Table4[[#This Row],[offer1prob]], "yes", "no")</f>
        <v>yes</v>
      </c>
      <c r="S3162" s="1" t="str">
        <f ca="1">IF(RAND()&lt;Table4[[#This Row],[offer1prob]], "yes", "no")</f>
        <v>no</v>
      </c>
      <c r="T3162" s="1" t="str">
        <f ca="1">"performConversation '" &amp; Table4[[#This Row],[question]] &amp; "' '" &amp; Table4[[#This Row],[answerToAppointmentRequest]] &amp; "' '" &amp; Table4[[#This Row],[answerToMailRequest]] &amp; "'"</f>
        <v>performConversation 'Do you still manufacture the Polecat?' 'yes' 'no'</v>
      </c>
    </row>
    <row r="3163" spans="11:20" x14ac:dyDescent="0.25">
      <c r="K3163">
        <v>3162</v>
      </c>
      <c r="L3163" t="str">
        <f ca="1">OFFSET(Table1[[#Headers],[Template]], MOD(Table4[[#This Row],[Num]], 5)+1, 0)</f>
        <v>What is the % of the $?</v>
      </c>
      <c r="M3163" t="str">
        <f ca="1">OFFSET(Table2[[#Headers],[Car]], MOD(Table4[[#This Row],[Num]], 4)+1, 0)</f>
        <v>Sea Otter</v>
      </c>
      <c r="N3163" t="str">
        <f ca="1">OFFSET(Table3[[#Headers],[Property]], MOD(Table4[[#This Row],[Num]], 3)+1, 0)</f>
        <v>mpg</v>
      </c>
      <c r="O3163" s="1">
        <f ca="1">1/(1/VLOOKUP(Table4[[#This Row],[Template]],Table1[], 2, FALSE)+1/VLOOKUP(Table4[[#This Row],[Car]],Table2[],2,FALSE))*2</f>
        <v>0.4</v>
      </c>
      <c r="P3163" s="1">
        <f ca="1">1/(1/VLOOKUP(Table4[[#This Row],[Template]],Table1[], 3, FALSE)+1/VLOOKUP(Table4[[#This Row],[Car]],Table2[],3,FALSE))*2</f>
        <v>0.4</v>
      </c>
      <c r="Q3163" s="1" t="str">
        <f ca="1">SUBSTITUTE(SUBSTITUTE(Table4[[#This Row],[Template]], "$", Table4[[#This Row],[Car]]), "%", Table4[[#This Row],[Property]])</f>
        <v>What is the mpg of the Sea Otter?</v>
      </c>
      <c r="R3163" s="1" t="str">
        <f ca="1">IF(RAND()&gt;Table4[[#This Row],[offer1prob]], "yes", "no")</f>
        <v>no</v>
      </c>
      <c r="S3163" s="1" t="str">
        <f ca="1">IF(RAND()&lt;Table4[[#This Row],[offer1prob]], "yes", "no")</f>
        <v>no</v>
      </c>
      <c r="T3163" s="1" t="str">
        <f ca="1">"performConversation '" &amp; Table4[[#This Row],[question]] &amp; "' '" &amp; Table4[[#This Row],[answerToAppointmentRequest]] &amp; "' '" &amp; Table4[[#This Row],[answerToMailRequest]] &amp; "'"</f>
        <v>performConversation 'What is the mpg of the Sea Otter?' 'no' 'no'</v>
      </c>
    </row>
    <row r="3164" spans="11:20" x14ac:dyDescent="0.25">
      <c r="K3164">
        <v>3163</v>
      </c>
      <c r="L3164" t="str">
        <f ca="1">OFFSET(Table1[[#Headers],[Template]], MOD(Table4[[#This Row],[Num]], 5)+1, 0)</f>
        <v>The $ is crap</v>
      </c>
      <c r="M3164" t="str">
        <f ca="1">OFFSET(Table2[[#Headers],[Car]], MOD(Table4[[#This Row],[Num]], 4)+1, 0)</f>
        <v>Sable</v>
      </c>
      <c r="N3164" t="str">
        <f ca="1">OFFSET(Table3[[#Headers],[Property]], MOD(Table4[[#This Row],[Num]], 3)+1, 0)</f>
        <v>color</v>
      </c>
      <c r="O3164" s="1">
        <f ca="1">1/(1/VLOOKUP(Table4[[#This Row],[Template]],Table1[], 2, FALSE)+1/VLOOKUP(Table4[[#This Row],[Car]],Table2[],2,FALSE))*2</f>
        <v>0.32</v>
      </c>
      <c r="P3164" s="1">
        <f ca="1">1/(1/VLOOKUP(Table4[[#This Row],[Template]],Table1[], 3, FALSE)+1/VLOOKUP(Table4[[#This Row],[Car]],Table2[],3,FALSE))*2</f>
        <v>0.3</v>
      </c>
      <c r="Q3164" s="1" t="str">
        <f ca="1">SUBSTITUTE(SUBSTITUTE(Table4[[#This Row],[Template]], "$", Table4[[#This Row],[Car]]), "%", Table4[[#This Row],[Property]])</f>
        <v>The Sable is crap</v>
      </c>
      <c r="R3164" s="1" t="str">
        <f ca="1">IF(RAND()&gt;Table4[[#This Row],[offer1prob]], "yes", "no")</f>
        <v>yes</v>
      </c>
      <c r="S3164" s="1" t="str">
        <f ca="1">IF(RAND()&lt;Table4[[#This Row],[offer1prob]], "yes", "no")</f>
        <v>no</v>
      </c>
      <c r="T3164" s="1" t="str">
        <f ca="1">"performConversation '" &amp; Table4[[#This Row],[question]] &amp; "' '" &amp; Table4[[#This Row],[answerToAppointmentRequest]] &amp; "' '" &amp; Table4[[#This Row],[answerToMailRequest]] &amp; "'"</f>
        <v>performConversation 'The Sable is crap' 'yes' 'no'</v>
      </c>
    </row>
    <row r="3165" spans="11:20" x14ac:dyDescent="0.25">
      <c r="K3165">
        <v>3164</v>
      </c>
      <c r="L3165" t="str">
        <f ca="1">OFFSET(Table1[[#Headers],[Template]], MOD(Table4[[#This Row],[Num]], 5)+1, 0)</f>
        <v>What does the $ have as %?</v>
      </c>
      <c r="M3165" t="str">
        <f ca="1">OFFSET(Table2[[#Headers],[Car]], MOD(Table4[[#This Row],[Num]], 4)+1, 0)</f>
        <v>Wolverine</v>
      </c>
      <c r="N3165" t="str">
        <f ca="1">OFFSET(Table3[[#Headers],[Property]], MOD(Table4[[#This Row],[Num]], 3)+1, 0)</f>
        <v>weight</v>
      </c>
      <c r="O3165" s="1">
        <f ca="1">1/(1/VLOOKUP(Table4[[#This Row],[Template]],Table1[], 2, FALSE)+1/VLOOKUP(Table4[[#This Row],[Car]],Table2[],2,FALSE))*2</f>
        <v>0.4</v>
      </c>
      <c r="P3165" s="1">
        <f ca="1">1/(1/VLOOKUP(Table4[[#This Row],[Template]],Table1[], 3, FALSE)+1/VLOOKUP(Table4[[#This Row],[Car]],Table2[],3,FALSE))*2</f>
        <v>0.3</v>
      </c>
      <c r="Q3165" s="1" t="str">
        <f ca="1">SUBSTITUTE(SUBSTITUTE(Table4[[#This Row],[Template]], "$", Table4[[#This Row],[Car]]), "%", Table4[[#This Row],[Property]])</f>
        <v>What does the Wolverine have as weight?</v>
      </c>
      <c r="R3165" s="1" t="str">
        <f ca="1">IF(RAND()&gt;Table4[[#This Row],[offer1prob]], "yes", "no")</f>
        <v>no</v>
      </c>
      <c r="S3165" s="1" t="str">
        <f ca="1">IF(RAND()&lt;Table4[[#This Row],[offer1prob]], "yes", "no")</f>
        <v>yes</v>
      </c>
      <c r="T3165" s="1" t="str">
        <f ca="1">"performConversation '" &amp; Table4[[#This Row],[question]] &amp; "' '" &amp; Table4[[#This Row],[answerToAppointmentRequest]] &amp; "' '" &amp; Table4[[#This Row],[answerToMailRequest]] &amp; "'"</f>
        <v>performConversation 'What does the Wolverine have as weight?' 'no' 'yes'</v>
      </c>
    </row>
    <row r="3166" spans="11:20" x14ac:dyDescent="0.25">
      <c r="K3166">
        <v>3165</v>
      </c>
      <c r="L3166" t="str">
        <f ca="1">OFFSET(Table1[[#Headers],[Template]], MOD(Table4[[#This Row],[Num]], 5)+1, 0)</f>
        <v>Why is the $ so expensive?</v>
      </c>
      <c r="M3166" t="str">
        <f ca="1">OFFSET(Table2[[#Headers],[Car]], MOD(Table4[[#This Row],[Num]], 4)+1, 0)</f>
        <v>Polecat</v>
      </c>
      <c r="N3166" t="str">
        <f ca="1">OFFSET(Table3[[#Headers],[Property]], MOD(Table4[[#This Row],[Num]], 3)+1, 0)</f>
        <v>mpg</v>
      </c>
      <c r="O3166" s="1">
        <f ca="1">1/(1/VLOOKUP(Table4[[#This Row],[Template]],Table1[], 2, FALSE)+1/VLOOKUP(Table4[[#This Row],[Car]],Table2[],2,FALSE))*2</f>
        <v>0.4</v>
      </c>
      <c r="P3166" s="1">
        <f ca="1">1/(1/VLOOKUP(Table4[[#This Row],[Template]],Table1[], 3, FALSE)+1/VLOOKUP(Table4[[#This Row],[Car]],Table2[],3,FALSE))*2</f>
        <v>0.68571428571428561</v>
      </c>
      <c r="Q3166" s="1" t="str">
        <f ca="1">SUBSTITUTE(SUBSTITUTE(Table4[[#This Row],[Template]], "$", Table4[[#This Row],[Car]]), "%", Table4[[#This Row],[Property]])</f>
        <v>Why is the Polecat so expensive?</v>
      </c>
      <c r="R3166" s="1" t="str">
        <f ca="1">IF(RAND()&gt;Table4[[#This Row],[offer1prob]], "yes", "no")</f>
        <v>yes</v>
      </c>
      <c r="S3166" s="1" t="str">
        <f ca="1">IF(RAND()&lt;Table4[[#This Row],[offer1prob]], "yes", "no")</f>
        <v>no</v>
      </c>
      <c r="T3166" s="1" t="str">
        <f ca="1">"performConversation '" &amp; Table4[[#This Row],[question]] &amp; "' '" &amp; Table4[[#This Row],[answerToAppointmentRequest]] &amp; "' '" &amp; Table4[[#This Row],[answerToMailRequest]] &amp; "'"</f>
        <v>performConversation 'Why is the Polecat so expensive?' 'yes' 'no'</v>
      </c>
    </row>
    <row r="3167" spans="11:20" x14ac:dyDescent="0.25">
      <c r="K3167">
        <v>3166</v>
      </c>
      <c r="L3167" t="str">
        <f ca="1">OFFSET(Table1[[#Headers],[Template]], MOD(Table4[[#This Row],[Num]], 5)+1, 0)</f>
        <v>Do you still manufacture the $?</v>
      </c>
      <c r="M3167" t="str">
        <f ca="1">OFFSET(Table2[[#Headers],[Car]], MOD(Table4[[#This Row],[Num]], 4)+1, 0)</f>
        <v>Sea Otter</v>
      </c>
      <c r="N3167" t="str">
        <f ca="1">OFFSET(Table3[[#Headers],[Property]], MOD(Table4[[#This Row],[Num]], 3)+1, 0)</f>
        <v>color</v>
      </c>
      <c r="O3167" s="1">
        <f ca="1">1/(1/VLOOKUP(Table4[[#This Row],[Template]],Table1[], 2, FALSE)+1/VLOOKUP(Table4[[#This Row],[Car]],Table2[],2,FALSE))*2</f>
        <v>0.37499999999999994</v>
      </c>
      <c r="P3167" s="1">
        <f ca="1">1/(1/VLOOKUP(Table4[[#This Row],[Template]],Table1[], 3, FALSE)+1/VLOOKUP(Table4[[#This Row],[Car]],Table2[],3,FALSE))*2</f>
        <v>0.44444444444444442</v>
      </c>
      <c r="Q3167" s="1" t="str">
        <f ca="1">SUBSTITUTE(SUBSTITUTE(Table4[[#This Row],[Template]], "$", Table4[[#This Row],[Car]]), "%", Table4[[#This Row],[Property]])</f>
        <v>Do you still manufacture the Sea Otter?</v>
      </c>
      <c r="R3167" s="1" t="str">
        <f ca="1">IF(RAND()&gt;Table4[[#This Row],[offer1prob]], "yes", "no")</f>
        <v>yes</v>
      </c>
      <c r="S3167" s="1" t="str">
        <f ca="1">IF(RAND()&lt;Table4[[#This Row],[offer1prob]], "yes", "no")</f>
        <v>no</v>
      </c>
      <c r="T3167" s="1" t="str">
        <f ca="1">"performConversation '" &amp; Table4[[#This Row],[question]] &amp; "' '" &amp; Table4[[#This Row],[answerToAppointmentRequest]] &amp; "' '" &amp; Table4[[#This Row],[answerToMailRequest]] &amp; "'"</f>
        <v>performConversation 'Do you still manufacture the Sea Otter?' 'yes' 'no'</v>
      </c>
    </row>
    <row r="3168" spans="11:20" x14ac:dyDescent="0.25">
      <c r="K3168">
        <v>3167</v>
      </c>
      <c r="L3168" t="str">
        <f ca="1">OFFSET(Table1[[#Headers],[Template]], MOD(Table4[[#This Row],[Num]], 5)+1, 0)</f>
        <v>What is the % of the $?</v>
      </c>
      <c r="M3168" t="str">
        <f ca="1">OFFSET(Table2[[#Headers],[Car]], MOD(Table4[[#This Row],[Num]], 4)+1, 0)</f>
        <v>Sable</v>
      </c>
      <c r="N3168" t="str">
        <f ca="1">OFFSET(Table3[[#Headers],[Property]], MOD(Table4[[#This Row],[Num]], 3)+1, 0)</f>
        <v>weight</v>
      </c>
      <c r="O3168" s="1">
        <f ca="1">1/(1/VLOOKUP(Table4[[#This Row],[Template]],Table1[], 2, FALSE)+1/VLOOKUP(Table4[[#This Row],[Car]],Table2[],2,FALSE))*2</f>
        <v>0.68571428571428561</v>
      </c>
      <c r="P3168" s="1">
        <f ca="1">1/(1/VLOOKUP(Table4[[#This Row],[Template]],Table1[], 3, FALSE)+1/VLOOKUP(Table4[[#This Row],[Car]],Table2[],3,FALSE))*2</f>
        <v>0.48</v>
      </c>
      <c r="Q3168" s="1" t="str">
        <f ca="1">SUBSTITUTE(SUBSTITUTE(Table4[[#This Row],[Template]], "$", Table4[[#This Row],[Car]]), "%", Table4[[#This Row],[Property]])</f>
        <v>What is the weight of the Sable?</v>
      </c>
      <c r="R3168" s="1" t="str">
        <f ca="1">IF(RAND()&gt;Table4[[#This Row],[offer1prob]], "yes", "no")</f>
        <v>yes</v>
      </c>
      <c r="S3168" s="1" t="str">
        <f ca="1">IF(RAND()&lt;Table4[[#This Row],[offer1prob]], "yes", "no")</f>
        <v>yes</v>
      </c>
      <c r="T3168" s="1" t="str">
        <f ca="1">"performConversation '" &amp; Table4[[#This Row],[question]] &amp; "' '" &amp; Table4[[#This Row],[answerToAppointmentRequest]] &amp; "' '" &amp; Table4[[#This Row],[answerToMailRequest]] &amp; "'"</f>
        <v>performConversation 'What is the weight of the Sable?' 'yes' 'yes'</v>
      </c>
    </row>
    <row r="3169" spans="11:20" x14ac:dyDescent="0.25">
      <c r="K3169">
        <v>3168</v>
      </c>
      <c r="L3169" t="str">
        <f ca="1">OFFSET(Table1[[#Headers],[Template]], MOD(Table4[[#This Row],[Num]], 5)+1, 0)</f>
        <v>The $ is crap</v>
      </c>
      <c r="M3169" t="str">
        <f ca="1">OFFSET(Table2[[#Headers],[Car]], MOD(Table4[[#This Row],[Num]], 4)+1, 0)</f>
        <v>Wolverine</v>
      </c>
      <c r="N3169" t="str">
        <f ca="1">OFFSET(Table3[[#Headers],[Property]], MOD(Table4[[#This Row],[Num]], 3)+1, 0)</f>
        <v>mpg</v>
      </c>
      <c r="O3169" s="1">
        <f ca="1">1/(1/VLOOKUP(Table4[[#This Row],[Template]],Table1[], 2, FALSE)+1/VLOOKUP(Table4[[#This Row],[Car]],Table2[],2,FALSE))*2</f>
        <v>0.3</v>
      </c>
      <c r="P3169" s="1">
        <f ca="1">1/(1/VLOOKUP(Table4[[#This Row],[Template]],Table1[], 3, FALSE)+1/VLOOKUP(Table4[[#This Row],[Car]],Table2[],3,FALSE))*2</f>
        <v>0.24</v>
      </c>
      <c r="Q3169" s="1" t="str">
        <f ca="1">SUBSTITUTE(SUBSTITUTE(Table4[[#This Row],[Template]], "$", Table4[[#This Row],[Car]]), "%", Table4[[#This Row],[Property]])</f>
        <v>The Wolverine is crap</v>
      </c>
      <c r="R3169" s="1" t="str">
        <f ca="1">IF(RAND()&gt;Table4[[#This Row],[offer1prob]], "yes", "no")</f>
        <v>yes</v>
      </c>
      <c r="S3169" s="1" t="str">
        <f ca="1">IF(RAND()&lt;Table4[[#This Row],[offer1prob]], "yes", "no")</f>
        <v>yes</v>
      </c>
      <c r="T3169" s="1" t="str">
        <f ca="1">"performConversation '" &amp; Table4[[#This Row],[question]] &amp; "' '" &amp; Table4[[#This Row],[answerToAppointmentRequest]] &amp; "' '" &amp; Table4[[#This Row],[answerToMailRequest]] &amp; "'"</f>
        <v>performConversation 'The Wolverine is crap' 'yes' 'yes'</v>
      </c>
    </row>
    <row r="3170" spans="11:20" x14ac:dyDescent="0.25">
      <c r="K3170">
        <v>3169</v>
      </c>
      <c r="L3170" t="str">
        <f ca="1">OFFSET(Table1[[#Headers],[Template]], MOD(Table4[[#This Row],[Num]], 5)+1, 0)</f>
        <v>What does the $ have as %?</v>
      </c>
      <c r="M3170" t="str">
        <f ca="1">OFFSET(Table2[[#Headers],[Car]], MOD(Table4[[#This Row],[Num]], 4)+1, 0)</f>
        <v>Polecat</v>
      </c>
      <c r="N3170" t="str">
        <f ca="1">OFFSET(Table3[[#Headers],[Property]], MOD(Table4[[#This Row],[Num]], 3)+1, 0)</f>
        <v>color</v>
      </c>
      <c r="O3170" s="1">
        <f ca="1">1/(1/VLOOKUP(Table4[[#This Row],[Template]],Table1[], 2, FALSE)+1/VLOOKUP(Table4[[#This Row],[Car]],Table2[],2,FALSE))*2</f>
        <v>0.3428571428571428</v>
      </c>
      <c r="P3170" s="1">
        <f ca="1">1/(1/VLOOKUP(Table4[[#This Row],[Template]],Table1[], 3, FALSE)+1/VLOOKUP(Table4[[#This Row],[Car]],Table2[],3,FALSE))*2</f>
        <v>0.43636363636363629</v>
      </c>
      <c r="Q3170" s="1" t="str">
        <f ca="1">SUBSTITUTE(SUBSTITUTE(Table4[[#This Row],[Template]], "$", Table4[[#This Row],[Car]]), "%", Table4[[#This Row],[Property]])</f>
        <v>What does the Polecat have as color?</v>
      </c>
      <c r="R3170" s="1" t="str">
        <f ca="1">IF(RAND()&gt;Table4[[#This Row],[offer1prob]], "yes", "no")</f>
        <v>yes</v>
      </c>
      <c r="S3170" s="1" t="str">
        <f ca="1">IF(RAND()&lt;Table4[[#This Row],[offer1prob]], "yes", "no")</f>
        <v>no</v>
      </c>
      <c r="T3170" s="1" t="str">
        <f ca="1">"performConversation '" &amp; Table4[[#This Row],[question]] &amp; "' '" &amp; Table4[[#This Row],[answerToAppointmentRequest]] &amp; "' '" &amp; Table4[[#This Row],[answerToMailRequest]] &amp; "'"</f>
        <v>performConversation 'What does the Polecat have as color?' 'yes' 'no'</v>
      </c>
    </row>
    <row r="3171" spans="11:20" x14ac:dyDescent="0.25">
      <c r="K3171">
        <v>3170</v>
      </c>
      <c r="L3171" t="str">
        <f ca="1">OFFSET(Table1[[#Headers],[Template]], MOD(Table4[[#This Row],[Num]], 5)+1, 0)</f>
        <v>Why is the $ so expensive?</v>
      </c>
      <c r="M3171" t="str">
        <f ca="1">OFFSET(Table2[[#Headers],[Car]], MOD(Table4[[#This Row],[Num]], 4)+1, 0)</f>
        <v>Sea Otter</v>
      </c>
      <c r="N3171" t="str">
        <f ca="1">OFFSET(Table3[[#Headers],[Property]], MOD(Table4[[#This Row],[Num]], 3)+1, 0)</f>
        <v>weight</v>
      </c>
      <c r="O3171" s="1">
        <f ca="1">1/(1/VLOOKUP(Table4[[#This Row],[Template]],Table1[], 2, FALSE)+1/VLOOKUP(Table4[[#This Row],[Car]],Table2[],2,FALSE))*2</f>
        <v>0.3428571428571428</v>
      </c>
      <c r="P3171" s="1">
        <f ca="1">1/(1/VLOOKUP(Table4[[#This Row],[Template]],Table1[], 3, FALSE)+1/VLOOKUP(Table4[[#This Row],[Car]],Table2[],3,FALSE))*2</f>
        <v>0.48</v>
      </c>
      <c r="Q3171" s="1" t="str">
        <f ca="1">SUBSTITUTE(SUBSTITUTE(Table4[[#This Row],[Template]], "$", Table4[[#This Row],[Car]]), "%", Table4[[#This Row],[Property]])</f>
        <v>Why is the Sea Otter so expensive?</v>
      </c>
      <c r="R3171" s="1" t="str">
        <f ca="1">IF(RAND()&gt;Table4[[#This Row],[offer1prob]], "yes", "no")</f>
        <v>yes</v>
      </c>
      <c r="S3171" s="1" t="str">
        <f ca="1">IF(RAND()&lt;Table4[[#This Row],[offer1prob]], "yes", "no")</f>
        <v>yes</v>
      </c>
      <c r="T3171" s="1" t="str">
        <f ca="1">"performConversation '" &amp; Table4[[#This Row],[question]] &amp; "' '" &amp; Table4[[#This Row],[answerToAppointmentRequest]] &amp; "' '" &amp; Table4[[#This Row],[answerToMailRequest]] &amp; "'"</f>
        <v>performConversation 'Why is the Sea Otter so expensive?' 'yes' 'yes'</v>
      </c>
    </row>
    <row r="3172" spans="11:20" x14ac:dyDescent="0.25">
      <c r="K3172">
        <v>3171</v>
      </c>
      <c r="L3172" t="str">
        <f ca="1">OFFSET(Table1[[#Headers],[Template]], MOD(Table4[[#This Row],[Num]], 5)+1, 0)</f>
        <v>Do you still manufacture the $?</v>
      </c>
      <c r="M3172" t="str">
        <f ca="1">OFFSET(Table2[[#Headers],[Car]], MOD(Table4[[#This Row],[Num]], 4)+1, 0)</f>
        <v>Sable</v>
      </c>
      <c r="N3172" t="str">
        <f ca="1">OFFSET(Table3[[#Headers],[Property]], MOD(Table4[[#This Row],[Num]], 3)+1, 0)</f>
        <v>mpg</v>
      </c>
      <c r="O3172" s="1">
        <f ca="1">1/(1/VLOOKUP(Table4[[#This Row],[Template]],Table1[], 2, FALSE)+1/VLOOKUP(Table4[[#This Row],[Car]],Table2[],2,FALSE))*2</f>
        <v>0.61538461538461542</v>
      </c>
      <c r="P3172" s="1">
        <f ca="1">1/(1/VLOOKUP(Table4[[#This Row],[Template]],Table1[], 3, FALSE)+1/VLOOKUP(Table4[[#This Row],[Car]],Table2[],3,FALSE))*2</f>
        <v>0.54545454545454541</v>
      </c>
      <c r="Q3172" s="1" t="str">
        <f ca="1">SUBSTITUTE(SUBSTITUTE(Table4[[#This Row],[Template]], "$", Table4[[#This Row],[Car]]), "%", Table4[[#This Row],[Property]])</f>
        <v>Do you still manufacture the Sable?</v>
      </c>
      <c r="R3172" s="1" t="str">
        <f ca="1">IF(RAND()&gt;Table4[[#This Row],[offer1prob]], "yes", "no")</f>
        <v>no</v>
      </c>
      <c r="S3172" s="1" t="str">
        <f ca="1">IF(RAND()&lt;Table4[[#This Row],[offer1prob]], "yes", "no")</f>
        <v>yes</v>
      </c>
      <c r="T3172" s="1" t="str">
        <f ca="1">"performConversation '" &amp; Table4[[#This Row],[question]] &amp; "' '" &amp; Table4[[#This Row],[answerToAppointmentRequest]] &amp; "' '" &amp; Table4[[#This Row],[answerToMailRequest]] &amp; "'"</f>
        <v>performConversation 'Do you still manufacture the Sable?' 'no' 'yes'</v>
      </c>
    </row>
    <row r="3173" spans="11:20" x14ac:dyDescent="0.25">
      <c r="K3173">
        <v>3172</v>
      </c>
      <c r="L3173" t="str">
        <f ca="1">OFFSET(Table1[[#Headers],[Template]], MOD(Table4[[#This Row],[Num]], 5)+1, 0)</f>
        <v>What is the % of the $?</v>
      </c>
      <c r="M3173" t="str">
        <f ca="1">OFFSET(Table2[[#Headers],[Car]], MOD(Table4[[#This Row],[Num]], 4)+1, 0)</f>
        <v>Wolverine</v>
      </c>
      <c r="N3173" t="str">
        <f ca="1">OFFSET(Table3[[#Headers],[Property]], MOD(Table4[[#This Row],[Num]], 3)+1, 0)</f>
        <v>color</v>
      </c>
      <c r="O3173" s="1">
        <f ca="1">1/(1/VLOOKUP(Table4[[#This Row],[Template]],Table1[], 2, FALSE)+1/VLOOKUP(Table4[[#This Row],[Car]],Table2[],2,FALSE))*2</f>
        <v>0.6</v>
      </c>
      <c r="P3173" s="1">
        <f ca="1">1/(1/VLOOKUP(Table4[[#This Row],[Template]],Table1[], 3, FALSE)+1/VLOOKUP(Table4[[#This Row],[Car]],Table2[],3,FALSE))*2</f>
        <v>0.3428571428571428</v>
      </c>
      <c r="Q3173" s="1" t="str">
        <f ca="1">SUBSTITUTE(SUBSTITUTE(Table4[[#This Row],[Template]], "$", Table4[[#This Row],[Car]]), "%", Table4[[#This Row],[Property]])</f>
        <v>What is the color of the Wolverine?</v>
      </c>
      <c r="R3173" s="1" t="str">
        <f ca="1">IF(RAND()&gt;Table4[[#This Row],[offer1prob]], "yes", "no")</f>
        <v>no</v>
      </c>
      <c r="S3173" s="1" t="str">
        <f ca="1">IF(RAND()&lt;Table4[[#This Row],[offer1prob]], "yes", "no")</f>
        <v>yes</v>
      </c>
      <c r="T3173" s="1" t="str">
        <f ca="1">"performConversation '" &amp; Table4[[#This Row],[question]] &amp; "' '" &amp; Table4[[#This Row],[answerToAppointmentRequest]] &amp; "' '" &amp; Table4[[#This Row],[answerToMailRequest]] &amp; "'"</f>
        <v>performConversation 'What is the color of the Wolverine?' 'no' 'yes'</v>
      </c>
    </row>
    <row r="3174" spans="11:20" x14ac:dyDescent="0.25">
      <c r="K3174">
        <v>3173</v>
      </c>
      <c r="L3174" t="str">
        <f ca="1">OFFSET(Table1[[#Headers],[Template]], MOD(Table4[[#This Row],[Num]], 5)+1, 0)</f>
        <v>The $ is crap</v>
      </c>
      <c r="M3174" t="str">
        <f ca="1">OFFSET(Table2[[#Headers],[Car]], MOD(Table4[[#This Row],[Num]], 4)+1, 0)</f>
        <v>Polecat</v>
      </c>
      <c r="N3174" t="str">
        <f ca="1">OFFSET(Table3[[#Headers],[Property]], MOD(Table4[[#This Row],[Num]], 3)+1, 0)</f>
        <v>weight</v>
      </c>
      <c r="O3174" s="1">
        <f ca="1">1/(1/VLOOKUP(Table4[[#This Row],[Template]],Table1[], 2, FALSE)+1/VLOOKUP(Table4[[#This Row],[Car]],Table2[],2,FALSE))*2</f>
        <v>0.26666666666666666</v>
      </c>
      <c r="P3174" s="1">
        <f ca="1">1/(1/VLOOKUP(Table4[[#This Row],[Template]],Table1[], 3, FALSE)+1/VLOOKUP(Table4[[#This Row],[Car]],Table2[],3,FALSE))*2</f>
        <v>0.32</v>
      </c>
      <c r="Q3174" s="1" t="str">
        <f ca="1">SUBSTITUTE(SUBSTITUTE(Table4[[#This Row],[Template]], "$", Table4[[#This Row],[Car]]), "%", Table4[[#This Row],[Property]])</f>
        <v>The Polecat is crap</v>
      </c>
      <c r="R3174" s="1" t="str">
        <f ca="1">IF(RAND()&gt;Table4[[#This Row],[offer1prob]], "yes", "no")</f>
        <v>yes</v>
      </c>
      <c r="S3174" s="1" t="str">
        <f ca="1">IF(RAND()&lt;Table4[[#This Row],[offer1prob]], "yes", "no")</f>
        <v>no</v>
      </c>
      <c r="T3174" s="1" t="str">
        <f ca="1">"performConversation '" &amp; Table4[[#This Row],[question]] &amp; "' '" &amp; Table4[[#This Row],[answerToAppointmentRequest]] &amp; "' '" &amp; Table4[[#This Row],[answerToMailRequest]] &amp; "'"</f>
        <v>performConversation 'The Polecat is crap' 'yes' 'no'</v>
      </c>
    </row>
    <row r="3175" spans="11:20" x14ac:dyDescent="0.25">
      <c r="K3175">
        <v>3174</v>
      </c>
      <c r="L3175" t="str">
        <f ca="1">OFFSET(Table1[[#Headers],[Template]], MOD(Table4[[#This Row],[Num]], 5)+1, 0)</f>
        <v>What does the $ have as %?</v>
      </c>
      <c r="M3175" t="str">
        <f ca="1">OFFSET(Table2[[#Headers],[Car]], MOD(Table4[[#This Row],[Num]], 4)+1, 0)</f>
        <v>Sea Otter</v>
      </c>
      <c r="N3175" t="str">
        <f ca="1">OFFSET(Table3[[#Headers],[Property]], MOD(Table4[[#This Row],[Num]], 3)+1, 0)</f>
        <v>mpg</v>
      </c>
      <c r="O3175" s="1">
        <f ca="1">1/(1/VLOOKUP(Table4[[#This Row],[Template]],Table1[], 2, FALSE)+1/VLOOKUP(Table4[[#This Row],[Car]],Table2[],2,FALSE))*2</f>
        <v>0.3</v>
      </c>
      <c r="P3175" s="1">
        <f ca="1">1/(1/VLOOKUP(Table4[[#This Row],[Template]],Table1[], 3, FALSE)+1/VLOOKUP(Table4[[#This Row],[Car]],Table2[],3,FALSE))*2</f>
        <v>0.3428571428571428</v>
      </c>
      <c r="Q3175" s="1" t="str">
        <f ca="1">SUBSTITUTE(SUBSTITUTE(Table4[[#This Row],[Template]], "$", Table4[[#This Row],[Car]]), "%", Table4[[#This Row],[Property]])</f>
        <v>What does the Sea Otter have as mpg?</v>
      </c>
      <c r="R3175" s="1" t="str">
        <f ca="1">IF(RAND()&gt;Table4[[#This Row],[offer1prob]], "yes", "no")</f>
        <v>yes</v>
      </c>
      <c r="S3175" s="1" t="str">
        <f ca="1">IF(RAND()&lt;Table4[[#This Row],[offer1prob]], "yes", "no")</f>
        <v>no</v>
      </c>
      <c r="T3175" s="1" t="str">
        <f ca="1">"performConversation '" &amp; Table4[[#This Row],[question]] &amp; "' '" &amp; Table4[[#This Row],[answerToAppointmentRequest]] &amp; "' '" &amp; Table4[[#This Row],[answerToMailRequest]] &amp; "'"</f>
        <v>performConversation 'What does the Sea Otter have as mpg?' 'yes' 'no'</v>
      </c>
    </row>
    <row r="3176" spans="11:20" x14ac:dyDescent="0.25">
      <c r="K3176">
        <v>3175</v>
      </c>
      <c r="L3176" t="str">
        <f ca="1">OFFSET(Table1[[#Headers],[Template]], MOD(Table4[[#This Row],[Num]], 5)+1, 0)</f>
        <v>Why is the $ so expensive?</v>
      </c>
      <c r="M3176" t="str">
        <f ca="1">OFFSET(Table2[[#Headers],[Car]], MOD(Table4[[#This Row],[Num]], 4)+1, 0)</f>
        <v>Sable</v>
      </c>
      <c r="N3176" t="str">
        <f ca="1">OFFSET(Table3[[#Headers],[Property]], MOD(Table4[[#This Row],[Num]], 3)+1, 0)</f>
        <v>color</v>
      </c>
      <c r="O3176" s="1">
        <f ca="1">1/(1/VLOOKUP(Table4[[#This Row],[Template]],Table1[], 2, FALSE)+1/VLOOKUP(Table4[[#This Row],[Car]],Table2[],2,FALSE))*2</f>
        <v>0.53333333333333333</v>
      </c>
      <c r="P3176" s="1">
        <f ca="1">1/(1/VLOOKUP(Table4[[#This Row],[Template]],Table1[], 3, FALSE)+1/VLOOKUP(Table4[[#This Row],[Car]],Table2[],3,FALSE))*2</f>
        <v>0.6</v>
      </c>
      <c r="Q3176" s="1" t="str">
        <f ca="1">SUBSTITUTE(SUBSTITUTE(Table4[[#This Row],[Template]], "$", Table4[[#This Row],[Car]]), "%", Table4[[#This Row],[Property]])</f>
        <v>Why is the Sable so expensive?</v>
      </c>
      <c r="R3176" s="1" t="str">
        <f ca="1">IF(RAND()&gt;Table4[[#This Row],[offer1prob]], "yes", "no")</f>
        <v>yes</v>
      </c>
      <c r="S3176" s="1" t="str">
        <f ca="1">IF(RAND()&lt;Table4[[#This Row],[offer1prob]], "yes", "no")</f>
        <v>no</v>
      </c>
      <c r="T3176" s="1" t="str">
        <f ca="1">"performConversation '" &amp; Table4[[#This Row],[question]] &amp; "' '" &amp; Table4[[#This Row],[answerToAppointmentRequest]] &amp; "' '" &amp; Table4[[#This Row],[answerToMailRequest]] &amp; "'"</f>
        <v>performConversation 'Why is the Sable so expensive?' 'yes' 'no'</v>
      </c>
    </row>
    <row r="3177" spans="11:20" x14ac:dyDescent="0.25">
      <c r="K3177">
        <v>3176</v>
      </c>
      <c r="L3177" t="str">
        <f ca="1">OFFSET(Table1[[#Headers],[Template]], MOD(Table4[[#This Row],[Num]], 5)+1, 0)</f>
        <v>Do you still manufacture the $?</v>
      </c>
      <c r="M3177" t="str">
        <f ca="1">OFFSET(Table2[[#Headers],[Car]], MOD(Table4[[#This Row],[Num]], 4)+1, 0)</f>
        <v>Wolverine</v>
      </c>
      <c r="N3177" t="str">
        <f ca="1">OFFSET(Table3[[#Headers],[Property]], MOD(Table4[[#This Row],[Num]], 3)+1, 0)</f>
        <v>weight</v>
      </c>
      <c r="O3177" s="1">
        <f ca="1">1/(1/VLOOKUP(Table4[[#This Row],[Template]],Table1[], 2, FALSE)+1/VLOOKUP(Table4[[#This Row],[Car]],Table2[],2,FALSE))*2</f>
        <v>0.54545454545454541</v>
      </c>
      <c r="P3177" s="1">
        <f ca="1">1/(1/VLOOKUP(Table4[[#This Row],[Template]],Table1[], 3, FALSE)+1/VLOOKUP(Table4[[#This Row],[Car]],Table2[],3,FALSE))*2</f>
        <v>0.37499999999999994</v>
      </c>
      <c r="Q3177" s="1" t="str">
        <f ca="1">SUBSTITUTE(SUBSTITUTE(Table4[[#This Row],[Template]], "$", Table4[[#This Row],[Car]]), "%", Table4[[#This Row],[Property]])</f>
        <v>Do you still manufacture the Wolverine?</v>
      </c>
      <c r="R3177" s="1" t="str">
        <f ca="1">IF(RAND()&gt;Table4[[#This Row],[offer1prob]], "yes", "no")</f>
        <v>yes</v>
      </c>
      <c r="S3177" s="1" t="str">
        <f ca="1">IF(RAND()&lt;Table4[[#This Row],[offer1prob]], "yes", "no")</f>
        <v>no</v>
      </c>
      <c r="T3177" s="1" t="str">
        <f ca="1">"performConversation '" &amp; Table4[[#This Row],[question]] &amp; "' '" &amp; Table4[[#This Row],[answerToAppointmentRequest]] &amp; "' '" &amp; Table4[[#This Row],[answerToMailRequest]] &amp; "'"</f>
        <v>performConversation 'Do you still manufacture the Wolverine?' 'yes' 'no'</v>
      </c>
    </row>
    <row r="3178" spans="11:20" x14ac:dyDescent="0.25">
      <c r="K3178">
        <v>3177</v>
      </c>
      <c r="L3178" t="str">
        <f ca="1">OFFSET(Table1[[#Headers],[Template]], MOD(Table4[[#This Row],[Num]], 5)+1, 0)</f>
        <v>What is the % of the $?</v>
      </c>
      <c r="M3178" t="str">
        <f ca="1">OFFSET(Table2[[#Headers],[Car]], MOD(Table4[[#This Row],[Num]], 4)+1, 0)</f>
        <v>Polecat</v>
      </c>
      <c r="N3178" t="str">
        <f ca="1">OFFSET(Table3[[#Headers],[Property]], MOD(Table4[[#This Row],[Num]], 3)+1, 0)</f>
        <v>mpg</v>
      </c>
      <c r="O3178" s="1">
        <f ca="1">1/(1/VLOOKUP(Table4[[#This Row],[Template]],Table1[], 2, FALSE)+1/VLOOKUP(Table4[[#This Row],[Car]],Table2[],2,FALSE))*2</f>
        <v>0.48</v>
      </c>
      <c r="P3178" s="1">
        <f ca="1">1/(1/VLOOKUP(Table4[[#This Row],[Template]],Table1[], 3, FALSE)+1/VLOOKUP(Table4[[#This Row],[Car]],Table2[],3,FALSE))*2</f>
        <v>0.53333333333333333</v>
      </c>
      <c r="Q3178" s="1" t="str">
        <f ca="1">SUBSTITUTE(SUBSTITUTE(Table4[[#This Row],[Template]], "$", Table4[[#This Row],[Car]]), "%", Table4[[#This Row],[Property]])</f>
        <v>What is the mpg of the Polecat?</v>
      </c>
      <c r="R3178" s="1" t="str">
        <f ca="1">IF(RAND()&gt;Table4[[#This Row],[offer1prob]], "yes", "no")</f>
        <v>yes</v>
      </c>
      <c r="S3178" s="1" t="str">
        <f ca="1">IF(RAND()&lt;Table4[[#This Row],[offer1prob]], "yes", "no")</f>
        <v>no</v>
      </c>
      <c r="T3178" s="1" t="str">
        <f ca="1">"performConversation '" &amp; Table4[[#This Row],[question]] &amp; "' '" &amp; Table4[[#This Row],[answerToAppointmentRequest]] &amp; "' '" &amp; Table4[[#This Row],[answerToMailRequest]] &amp; "'"</f>
        <v>performConversation 'What is the mpg of the Polecat?' 'yes' 'no'</v>
      </c>
    </row>
    <row r="3179" spans="11:20" x14ac:dyDescent="0.25">
      <c r="K3179">
        <v>3178</v>
      </c>
      <c r="L3179" t="str">
        <f ca="1">OFFSET(Table1[[#Headers],[Template]], MOD(Table4[[#This Row],[Num]], 5)+1, 0)</f>
        <v>The $ is crap</v>
      </c>
      <c r="M3179" t="str">
        <f ca="1">OFFSET(Table2[[#Headers],[Car]], MOD(Table4[[#This Row],[Num]], 4)+1, 0)</f>
        <v>Sea Otter</v>
      </c>
      <c r="N3179" t="str">
        <f ca="1">OFFSET(Table3[[#Headers],[Property]], MOD(Table4[[#This Row],[Num]], 3)+1, 0)</f>
        <v>color</v>
      </c>
      <c r="O3179" s="1">
        <f ca="1">1/(1/VLOOKUP(Table4[[#This Row],[Template]],Table1[], 2, FALSE)+1/VLOOKUP(Table4[[#This Row],[Car]],Table2[],2,FALSE))*2</f>
        <v>0.24</v>
      </c>
      <c r="P3179" s="1">
        <f ca="1">1/(1/VLOOKUP(Table4[[#This Row],[Template]],Table1[], 3, FALSE)+1/VLOOKUP(Table4[[#This Row],[Car]],Table2[],3,FALSE))*2</f>
        <v>0.26666666666666666</v>
      </c>
      <c r="Q3179" s="1" t="str">
        <f ca="1">SUBSTITUTE(SUBSTITUTE(Table4[[#This Row],[Template]], "$", Table4[[#This Row],[Car]]), "%", Table4[[#This Row],[Property]])</f>
        <v>The Sea Otter is crap</v>
      </c>
      <c r="R3179" s="1" t="str">
        <f ca="1">IF(RAND()&gt;Table4[[#This Row],[offer1prob]], "yes", "no")</f>
        <v>yes</v>
      </c>
      <c r="S3179" s="1" t="str">
        <f ca="1">IF(RAND()&lt;Table4[[#This Row],[offer1prob]], "yes", "no")</f>
        <v>no</v>
      </c>
      <c r="T3179" s="1" t="str">
        <f ca="1">"performConversation '" &amp; Table4[[#This Row],[question]] &amp; "' '" &amp; Table4[[#This Row],[answerToAppointmentRequest]] &amp; "' '" &amp; Table4[[#This Row],[answerToMailRequest]] &amp; "'"</f>
        <v>performConversation 'The Sea Otter is crap' 'yes' 'no'</v>
      </c>
    </row>
    <row r="3180" spans="11:20" x14ac:dyDescent="0.25">
      <c r="K3180">
        <v>3179</v>
      </c>
      <c r="L3180" t="str">
        <f ca="1">OFFSET(Table1[[#Headers],[Template]], MOD(Table4[[#This Row],[Num]], 5)+1, 0)</f>
        <v>What does the $ have as %?</v>
      </c>
      <c r="M3180" t="str">
        <f ca="1">OFFSET(Table2[[#Headers],[Car]], MOD(Table4[[#This Row],[Num]], 4)+1, 0)</f>
        <v>Sable</v>
      </c>
      <c r="N3180" t="str">
        <f ca="1">OFFSET(Table3[[#Headers],[Property]], MOD(Table4[[#This Row],[Num]], 3)+1, 0)</f>
        <v>weight</v>
      </c>
      <c r="O3180" s="1">
        <f ca="1">1/(1/VLOOKUP(Table4[[#This Row],[Template]],Table1[], 2, FALSE)+1/VLOOKUP(Table4[[#This Row],[Car]],Table2[],2,FALSE))*2</f>
        <v>0.43636363636363629</v>
      </c>
      <c r="P3180" s="1">
        <f ca="1">1/(1/VLOOKUP(Table4[[#This Row],[Template]],Table1[], 3, FALSE)+1/VLOOKUP(Table4[[#This Row],[Car]],Table2[],3,FALSE))*2</f>
        <v>0.4</v>
      </c>
      <c r="Q3180" s="1" t="str">
        <f ca="1">SUBSTITUTE(SUBSTITUTE(Table4[[#This Row],[Template]], "$", Table4[[#This Row],[Car]]), "%", Table4[[#This Row],[Property]])</f>
        <v>What does the Sable have as weight?</v>
      </c>
      <c r="R3180" s="1" t="str">
        <f ca="1">IF(RAND()&gt;Table4[[#This Row],[offer1prob]], "yes", "no")</f>
        <v>no</v>
      </c>
      <c r="S3180" s="1" t="str">
        <f ca="1">IF(RAND()&lt;Table4[[#This Row],[offer1prob]], "yes", "no")</f>
        <v>no</v>
      </c>
      <c r="T3180" s="1" t="str">
        <f ca="1">"performConversation '" &amp; Table4[[#This Row],[question]] &amp; "' '" &amp; Table4[[#This Row],[answerToAppointmentRequest]] &amp; "' '" &amp; Table4[[#This Row],[answerToMailRequest]] &amp; "'"</f>
        <v>performConversation 'What does the Sable have as weight?' 'no' 'no'</v>
      </c>
    </row>
    <row r="3181" spans="11:20" x14ac:dyDescent="0.25">
      <c r="K3181">
        <v>3180</v>
      </c>
      <c r="L3181" t="str">
        <f ca="1">OFFSET(Table1[[#Headers],[Template]], MOD(Table4[[#This Row],[Num]], 5)+1, 0)</f>
        <v>Why is the $ so expensive?</v>
      </c>
      <c r="M3181" t="str">
        <f ca="1">OFFSET(Table2[[#Headers],[Car]], MOD(Table4[[#This Row],[Num]], 4)+1, 0)</f>
        <v>Wolverine</v>
      </c>
      <c r="N3181" t="str">
        <f ca="1">OFFSET(Table3[[#Headers],[Property]], MOD(Table4[[#This Row],[Num]], 3)+1, 0)</f>
        <v>mpg</v>
      </c>
      <c r="O3181" s="1">
        <f ca="1">1/(1/VLOOKUP(Table4[[#This Row],[Template]],Table1[], 2, FALSE)+1/VLOOKUP(Table4[[#This Row],[Car]],Table2[],2,FALSE))*2</f>
        <v>0.48</v>
      </c>
      <c r="P3181" s="1">
        <f ca="1">1/(1/VLOOKUP(Table4[[#This Row],[Template]],Table1[], 3, FALSE)+1/VLOOKUP(Table4[[#This Row],[Car]],Table2[],3,FALSE))*2</f>
        <v>0.4</v>
      </c>
      <c r="Q3181" s="1" t="str">
        <f ca="1">SUBSTITUTE(SUBSTITUTE(Table4[[#This Row],[Template]], "$", Table4[[#This Row],[Car]]), "%", Table4[[#This Row],[Property]])</f>
        <v>Why is the Wolverine so expensive?</v>
      </c>
      <c r="R3181" s="1" t="str">
        <f ca="1">IF(RAND()&gt;Table4[[#This Row],[offer1prob]], "yes", "no")</f>
        <v>no</v>
      </c>
      <c r="S3181" s="1" t="str">
        <f ca="1">IF(RAND()&lt;Table4[[#This Row],[offer1prob]], "yes", "no")</f>
        <v>yes</v>
      </c>
      <c r="T3181" s="1" t="str">
        <f ca="1">"performConversation '" &amp; Table4[[#This Row],[question]] &amp; "' '" &amp; Table4[[#This Row],[answerToAppointmentRequest]] &amp; "' '" &amp; Table4[[#This Row],[answerToMailRequest]] &amp; "'"</f>
        <v>performConversation 'Why is the Wolverine so expensive?' 'no' 'yes'</v>
      </c>
    </row>
    <row r="3182" spans="11:20" x14ac:dyDescent="0.25">
      <c r="K3182">
        <v>3181</v>
      </c>
      <c r="L3182" t="str">
        <f ca="1">OFFSET(Table1[[#Headers],[Template]], MOD(Table4[[#This Row],[Num]], 5)+1, 0)</f>
        <v>Do you still manufacture the $?</v>
      </c>
      <c r="M3182" t="str">
        <f ca="1">OFFSET(Table2[[#Headers],[Car]], MOD(Table4[[#This Row],[Num]], 4)+1, 0)</f>
        <v>Polecat</v>
      </c>
      <c r="N3182" t="str">
        <f ca="1">OFFSET(Table3[[#Headers],[Property]], MOD(Table4[[#This Row],[Num]], 3)+1, 0)</f>
        <v>color</v>
      </c>
      <c r="O3182" s="1">
        <f ca="1">1/(1/VLOOKUP(Table4[[#This Row],[Template]],Table1[], 2, FALSE)+1/VLOOKUP(Table4[[#This Row],[Car]],Table2[],2,FALSE))*2</f>
        <v>0.44444444444444442</v>
      </c>
      <c r="P3182" s="1">
        <f ca="1">1/(1/VLOOKUP(Table4[[#This Row],[Template]],Table1[], 3, FALSE)+1/VLOOKUP(Table4[[#This Row],[Car]],Table2[],3,FALSE))*2</f>
        <v>0.61538461538461542</v>
      </c>
      <c r="Q3182" s="1" t="str">
        <f ca="1">SUBSTITUTE(SUBSTITUTE(Table4[[#This Row],[Template]], "$", Table4[[#This Row],[Car]]), "%", Table4[[#This Row],[Property]])</f>
        <v>Do you still manufacture the Polecat?</v>
      </c>
      <c r="R3182" s="1" t="str">
        <f ca="1">IF(RAND()&gt;Table4[[#This Row],[offer1prob]], "yes", "no")</f>
        <v>yes</v>
      </c>
      <c r="S3182" s="1" t="str">
        <f ca="1">IF(RAND()&lt;Table4[[#This Row],[offer1prob]], "yes", "no")</f>
        <v>no</v>
      </c>
      <c r="T3182" s="1" t="str">
        <f ca="1">"performConversation '" &amp; Table4[[#This Row],[question]] &amp; "' '" &amp; Table4[[#This Row],[answerToAppointmentRequest]] &amp; "' '" &amp; Table4[[#This Row],[answerToMailRequest]] &amp; "'"</f>
        <v>performConversation 'Do you still manufacture the Polecat?' 'yes' 'no'</v>
      </c>
    </row>
    <row r="3183" spans="11:20" x14ac:dyDescent="0.25">
      <c r="K3183">
        <v>3182</v>
      </c>
      <c r="L3183" t="str">
        <f ca="1">OFFSET(Table1[[#Headers],[Template]], MOD(Table4[[#This Row],[Num]], 5)+1, 0)</f>
        <v>What is the % of the $?</v>
      </c>
      <c r="M3183" t="str">
        <f ca="1">OFFSET(Table2[[#Headers],[Car]], MOD(Table4[[#This Row],[Num]], 4)+1, 0)</f>
        <v>Sea Otter</v>
      </c>
      <c r="N3183" t="str">
        <f ca="1">OFFSET(Table3[[#Headers],[Property]], MOD(Table4[[#This Row],[Num]], 3)+1, 0)</f>
        <v>weight</v>
      </c>
      <c r="O3183" s="1">
        <f ca="1">1/(1/VLOOKUP(Table4[[#This Row],[Template]],Table1[], 2, FALSE)+1/VLOOKUP(Table4[[#This Row],[Car]],Table2[],2,FALSE))*2</f>
        <v>0.4</v>
      </c>
      <c r="P3183" s="1">
        <f ca="1">1/(1/VLOOKUP(Table4[[#This Row],[Template]],Table1[], 3, FALSE)+1/VLOOKUP(Table4[[#This Row],[Car]],Table2[],3,FALSE))*2</f>
        <v>0.4</v>
      </c>
      <c r="Q3183" s="1" t="str">
        <f ca="1">SUBSTITUTE(SUBSTITUTE(Table4[[#This Row],[Template]], "$", Table4[[#This Row],[Car]]), "%", Table4[[#This Row],[Property]])</f>
        <v>What is the weight of the Sea Otter?</v>
      </c>
      <c r="R3183" s="1" t="str">
        <f ca="1">IF(RAND()&gt;Table4[[#This Row],[offer1prob]], "yes", "no")</f>
        <v>yes</v>
      </c>
      <c r="S3183" s="1" t="str">
        <f ca="1">IF(RAND()&lt;Table4[[#This Row],[offer1prob]], "yes", "no")</f>
        <v>yes</v>
      </c>
      <c r="T3183" s="1" t="str">
        <f ca="1">"performConversation '" &amp; Table4[[#This Row],[question]] &amp; "' '" &amp; Table4[[#This Row],[answerToAppointmentRequest]] &amp; "' '" &amp; Table4[[#This Row],[answerToMailRequest]] &amp; "'"</f>
        <v>performConversation 'What is the weight of the Sea Otter?' 'yes' 'yes'</v>
      </c>
    </row>
    <row r="3184" spans="11:20" x14ac:dyDescent="0.25">
      <c r="K3184">
        <v>3183</v>
      </c>
      <c r="L3184" t="str">
        <f ca="1">OFFSET(Table1[[#Headers],[Template]], MOD(Table4[[#This Row],[Num]], 5)+1, 0)</f>
        <v>The $ is crap</v>
      </c>
      <c r="M3184" t="str">
        <f ca="1">OFFSET(Table2[[#Headers],[Car]], MOD(Table4[[#This Row],[Num]], 4)+1, 0)</f>
        <v>Sable</v>
      </c>
      <c r="N3184" t="str">
        <f ca="1">OFFSET(Table3[[#Headers],[Property]], MOD(Table4[[#This Row],[Num]], 3)+1, 0)</f>
        <v>mpg</v>
      </c>
      <c r="O3184" s="1">
        <f ca="1">1/(1/VLOOKUP(Table4[[#This Row],[Template]],Table1[], 2, FALSE)+1/VLOOKUP(Table4[[#This Row],[Car]],Table2[],2,FALSE))*2</f>
        <v>0.32</v>
      </c>
      <c r="P3184" s="1">
        <f ca="1">1/(1/VLOOKUP(Table4[[#This Row],[Template]],Table1[], 3, FALSE)+1/VLOOKUP(Table4[[#This Row],[Car]],Table2[],3,FALSE))*2</f>
        <v>0.3</v>
      </c>
      <c r="Q3184" s="1" t="str">
        <f ca="1">SUBSTITUTE(SUBSTITUTE(Table4[[#This Row],[Template]], "$", Table4[[#This Row],[Car]]), "%", Table4[[#This Row],[Property]])</f>
        <v>The Sable is crap</v>
      </c>
      <c r="R3184" s="1" t="str">
        <f ca="1">IF(RAND()&gt;Table4[[#This Row],[offer1prob]], "yes", "no")</f>
        <v>yes</v>
      </c>
      <c r="S3184" s="1" t="str">
        <f ca="1">IF(RAND()&lt;Table4[[#This Row],[offer1prob]], "yes", "no")</f>
        <v>yes</v>
      </c>
      <c r="T3184" s="1" t="str">
        <f ca="1">"performConversation '" &amp; Table4[[#This Row],[question]] &amp; "' '" &amp; Table4[[#This Row],[answerToAppointmentRequest]] &amp; "' '" &amp; Table4[[#This Row],[answerToMailRequest]] &amp; "'"</f>
        <v>performConversation 'The Sable is crap' 'yes' 'yes'</v>
      </c>
    </row>
    <row r="3185" spans="11:20" x14ac:dyDescent="0.25">
      <c r="K3185">
        <v>3184</v>
      </c>
      <c r="L3185" t="str">
        <f ca="1">OFFSET(Table1[[#Headers],[Template]], MOD(Table4[[#This Row],[Num]], 5)+1, 0)</f>
        <v>What does the $ have as %?</v>
      </c>
      <c r="M3185" t="str">
        <f ca="1">OFFSET(Table2[[#Headers],[Car]], MOD(Table4[[#This Row],[Num]], 4)+1, 0)</f>
        <v>Wolverine</v>
      </c>
      <c r="N3185" t="str">
        <f ca="1">OFFSET(Table3[[#Headers],[Property]], MOD(Table4[[#This Row],[Num]], 3)+1, 0)</f>
        <v>color</v>
      </c>
      <c r="O3185" s="1">
        <f ca="1">1/(1/VLOOKUP(Table4[[#This Row],[Template]],Table1[], 2, FALSE)+1/VLOOKUP(Table4[[#This Row],[Car]],Table2[],2,FALSE))*2</f>
        <v>0.4</v>
      </c>
      <c r="P3185" s="1">
        <f ca="1">1/(1/VLOOKUP(Table4[[#This Row],[Template]],Table1[], 3, FALSE)+1/VLOOKUP(Table4[[#This Row],[Car]],Table2[],3,FALSE))*2</f>
        <v>0.3</v>
      </c>
      <c r="Q3185" s="1" t="str">
        <f ca="1">SUBSTITUTE(SUBSTITUTE(Table4[[#This Row],[Template]], "$", Table4[[#This Row],[Car]]), "%", Table4[[#This Row],[Property]])</f>
        <v>What does the Wolverine have as color?</v>
      </c>
      <c r="R3185" s="1" t="str">
        <f ca="1">IF(RAND()&gt;Table4[[#This Row],[offer1prob]], "yes", "no")</f>
        <v>yes</v>
      </c>
      <c r="S3185" s="1" t="str">
        <f ca="1">IF(RAND()&lt;Table4[[#This Row],[offer1prob]], "yes", "no")</f>
        <v>no</v>
      </c>
      <c r="T3185" s="1" t="str">
        <f ca="1">"performConversation '" &amp; Table4[[#This Row],[question]] &amp; "' '" &amp; Table4[[#This Row],[answerToAppointmentRequest]] &amp; "' '" &amp; Table4[[#This Row],[answerToMailRequest]] &amp; "'"</f>
        <v>performConversation 'What does the Wolverine have as color?' 'yes' 'no'</v>
      </c>
    </row>
    <row r="3186" spans="11:20" x14ac:dyDescent="0.25">
      <c r="K3186">
        <v>3185</v>
      </c>
      <c r="L3186" t="str">
        <f ca="1">OFFSET(Table1[[#Headers],[Template]], MOD(Table4[[#This Row],[Num]], 5)+1, 0)</f>
        <v>Why is the $ so expensive?</v>
      </c>
      <c r="M3186" t="str">
        <f ca="1">OFFSET(Table2[[#Headers],[Car]], MOD(Table4[[#This Row],[Num]], 4)+1, 0)</f>
        <v>Polecat</v>
      </c>
      <c r="N3186" t="str">
        <f ca="1">OFFSET(Table3[[#Headers],[Property]], MOD(Table4[[#This Row],[Num]], 3)+1, 0)</f>
        <v>weight</v>
      </c>
      <c r="O3186" s="1">
        <f ca="1">1/(1/VLOOKUP(Table4[[#This Row],[Template]],Table1[], 2, FALSE)+1/VLOOKUP(Table4[[#This Row],[Car]],Table2[],2,FALSE))*2</f>
        <v>0.4</v>
      </c>
      <c r="P3186" s="1">
        <f ca="1">1/(1/VLOOKUP(Table4[[#This Row],[Template]],Table1[], 3, FALSE)+1/VLOOKUP(Table4[[#This Row],[Car]],Table2[],3,FALSE))*2</f>
        <v>0.68571428571428561</v>
      </c>
      <c r="Q3186" s="1" t="str">
        <f ca="1">SUBSTITUTE(SUBSTITUTE(Table4[[#This Row],[Template]], "$", Table4[[#This Row],[Car]]), "%", Table4[[#This Row],[Property]])</f>
        <v>Why is the Polecat so expensive?</v>
      </c>
      <c r="R3186" s="1" t="str">
        <f ca="1">IF(RAND()&gt;Table4[[#This Row],[offer1prob]], "yes", "no")</f>
        <v>no</v>
      </c>
      <c r="S3186" s="1" t="str">
        <f ca="1">IF(RAND()&lt;Table4[[#This Row],[offer1prob]], "yes", "no")</f>
        <v>no</v>
      </c>
      <c r="T3186" s="1" t="str">
        <f ca="1">"performConversation '" &amp; Table4[[#This Row],[question]] &amp; "' '" &amp; Table4[[#This Row],[answerToAppointmentRequest]] &amp; "' '" &amp; Table4[[#This Row],[answerToMailRequest]] &amp; "'"</f>
        <v>performConversation 'Why is the Polecat so expensive?' 'no' 'no'</v>
      </c>
    </row>
    <row r="3187" spans="11:20" x14ac:dyDescent="0.25">
      <c r="K3187">
        <v>3186</v>
      </c>
      <c r="L3187" t="str">
        <f ca="1">OFFSET(Table1[[#Headers],[Template]], MOD(Table4[[#This Row],[Num]], 5)+1, 0)</f>
        <v>Do you still manufacture the $?</v>
      </c>
      <c r="M3187" t="str">
        <f ca="1">OFFSET(Table2[[#Headers],[Car]], MOD(Table4[[#This Row],[Num]], 4)+1, 0)</f>
        <v>Sea Otter</v>
      </c>
      <c r="N3187" t="str">
        <f ca="1">OFFSET(Table3[[#Headers],[Property]], MOD(Table4[[#This Row],[Num]], 3)+1, 0)</f>
        <v>mpg</v>
      </c>
      <c r="O3187" s="1">
        <f ca="1">1/(1/VLOOKUP(Table4[[#This Row],[Template]],Table1[], 2, FALSE)+1/VLOOKUP(Table4[[#This Row],[Car]],Table2[],2,FALSE))*2</f>
        <v>0.37499999999999994</v>
      </c>
      <c r="P3187" s="1">
        <f ca="1">1/(1/VLOOKUP(Table4[[#This Row],[Template]],Table1[], 3, FALSE)+1/VLOOKUP(Table4[[#This Row],[Car]],Table2[],3,FALSE))*2</f>
        <v>0.44444444444444442</v>
      </c>
      <c r="Q3187" s="1" t="str">
        <f ca="1">SUBSTITUTE(SUBSTITUTE(Table4[[#This Row],[Template]], "$", Table4[[#This Row],[Car]]), "%", Table4[[#This Row],[Property]])</f>
        <v>Do you still manufacture the Sea Otter?</v>
      </c>
      <c r="R3187" s="1" t="str">
        <f ca="1">IF(RAND()&gt;Table4[[#This Row],[offer1prob]], "yes", "no")</f>
        <v>yes</v>
      </c>
      <c r="S3187" s="1" t="str">
        <f ca="1">IF(RAND()&lt;Table4[[#This Row],[offer1prob]], "yes", "no")</f>
        <v>no</v>
      </c>
      <c r="T3187" s="1" t="str">
        <f ca="1">"performConversation '" &amp; Table4[[#This Row],[question]] &amp; "' '" &amp; Table4[[#This Row],[answerToAppointmentRequest]] &amp; "' '" &amp; Table4[[#This Row],[answerToMailRequest]] &amp; "'"</f>
        <v>performConversation 'Do you still manufacture the Sea Otter?' 'yes' 'no'</v>
      </c>
    </row>
    <row r="3188" spans="11:20" x14ac:dyDescent="0.25">
      <c r="K3188">
        <v>3187</v>
      </c>
      <c r="L3188" t="str">
        <f ca="1">OFFSET(Table1[[#Headers],[Template]], MOD(Table4[[#This Row],[Num]], 5)+1, 0)</f>
        <v>What is the % of the $?</v>
      </c>
      <c r="M3188" t="str">
        <f ca="1">OFFSET(Table2[[#Headers],[Car]], MOD(Table4[[#This Row],[Num]], 4)+1, 0)</f>
        <v>Sable</v>
      </c>
      <c r="N3188" t="str">
        <f ca="1">OFFSET(Table3[[#Headers],[Property]], MOD(Table4[[#This Row],[Num]], 3)+1, 0)</f>
        <v>color</v>
      </c>
      <c r="O3188" s="1">
        <f ca="1">1/(1/VLOOKUP(Table4[[#This Row],[Template]],Table1[], 2, FALSE)+1/VLOOKUP(Table4[[#This Row],[Car]],Table2[],2,FALSE))*2</f>
        <v>0.68571428571428561</v>
      </c>
      <c r="P3188" s="1">
        <f ca="1">1/(1/VLOOKUP(Table4[[#This Row],[Template]],Table1[], 3, FALSE)+1/VLOOKUP(Table4[[#This Row],[Car]],Table2[],3,FALSE))*2</f>
        <v>0.48</v>
      </c>
      <c r="Q3188" s="1" t="str">
        <f ca="1">SUBSTITUTE(SUBSTITUTE(Table4[[#This Row],[Template]], "$", Table4[[#This Row],[Car]]), "%", Table4[[#This Row],[Property]])</f>
        <v>What is the color of the Sable?</v>
      </c>
      <c r="R3188" s="1" t="str">
        <f ca="1">IF(RAND()&gt;Table4[[#This Row],[offer1prob]], "yes", "no")</f>
        <v>yes</v>
      </c>
      <c r="S3188" s="1" t="str">
        <f ca="1">IF(RAND()&lt;Table4[[#This Row],[offer1prob]], "yes", "no")</f>
        <v>yes</v>
      </c>
      <c r="T3188" s="1" t="str">
        <f ca="1">"performConversation '" &amp; Table4[[#This Row],[question]] &amp; "' '" &amp; Table4[[#This Row],[answerToAppointmentRequest]] &amp; "' '" &amp; Table4[[#This Row],[answerToMailRequest]] &amp; "'"</f>
        <v>performConversation 'What is the color of the Sable?' 'yes' 'yes'</v>
      </c>
    </row>
    <row r="3189" spans="11:20" x14ac:dyDescent="0.25">
      <c r="K3189">
        <v>3188</v>
      </c>
      <c r="L3189" t="str">
        <f ca="1">OFFSET(Table1[[#Headers],[Template]], MOD(Table4[[#This Row],[Num]], 5)+1, 0)</f>
        <v>The $ is crap</v>
      </c>
      <c r="M3189" t="str">
        <f ca="1">OFFSET(Table2[[#Headers],[Car]], MOD(Table4[[#This Row],[Num]], 4)+1, 0)</f>
        <v>Wolverine</v>
      </c>
      <c r="N3189" t="str">
        <f ca="1">OFFSET(Table3[[#Headers],[Property]], MOD(Table4[[#This Row],[Num]], 3)+1, 0)</f>
        <v>weight</v>
      </c>
      <c r="O3189" s="1">
        <f ca="1">1/(1/VLOOKUP(Table4[[#This Row],[Template]],Table1[], 2, FALSE)+1/VLOOKUP(Table4[[#This Row],[Car]],Table2[],2,FALSE))*2</f>
        <v>0.3</v>
      </c>
      <c r="P3189" s="1">
        <f ca="1">1/(1/VLOOKUP(Table4[[#This Row],[Template]],Table1[], 3, FALSE)+1/VLOOKUP(Table4[[#This Row],[Car]],Table2[],3,FALSE))*2</f>
        <v>0.24</v>
      </c>
      <c r="Q3189" s="1" t="str">
        <f ca="1">SUBSTITUTE(SUBSTITUTE(Table4[[#This Row],[Template]], "$", Table4[[#This Row],[Car]]), "%", Table4[[#This Row],[Property]])</f>
        <v>The Wolverine is crap</v>
      </c>
      <c r="R3189" s="1" t="str">
        <f ca="1">IF(RAND()&gt;Table4[[#This Row],[offer1prob]], "yes", "no")</f>
        <v>yes</v>
      </c>
      <c r="S3189" s="1" t="str">
        <f ca="1">IF(RAND()&lt;Table4[[#This Row],[offer1prob]], "yes", "no")</f>
        <v>yes</v>
      </c>
      <c r="T3189" s="1" t="str">
        <f ca="1">"performConversation '" &amp; Table4[[#This Row],[question]] &amp; "' '" &amp; Table4[[#This Row],[answerToAppointmentRequest]] &amp; "' '" &amp; Table4[[#This Row],[answerToMailRequest]] &amp; "'"</f>
        <v>performConversation 'The Wolverine is crap' 'yes' 'yes'</v>
      </c>
    </row>
    <row r="3190" spans="11:20" x14ac:dyDescent="0.25">
      <c r="K3190">
        <v>3189</v>
      </c>
      <c r="L3190" t="str">
        <f ca="1">OFFSET(Table1[[#Headers],[Template]], MOD(Table4[[#This Row],[Num]], 5)+1, 0)</f>
        <v>What does the $ have as %?</v>
      </c>
      <c r="M3190" t="str">
        <f ca="1">OFFSET(Table2[[#Headers],[Car]], MOD(Table4[[#This Row],[Num]], 4)+1, 0)</f>
        <v>Polecat</v>
      </c>
      <c r="N3190" t="str">
        <f ca="1">OFFSET(Table3[[#Headers],[Property]], MOD(Table4[[#This Row],[Num]], 3)+1, 0)</f>
        <v>mpg</v>
      </c>
      <c r="O3190" s="1">
        <f ca="1">1/(1/VLOOKUP(Table4[[#This Row],[Template]],Table1[], 2, FALSE)+1/VLOOKUP(Table4[[#This Row],[Car]],Table2[],2,FALSE))*2</f>
        <v>0.3428571428571428</v>
      </c>
      <c r="P3190" s="1">
        <f ca="1">1/(1/VLOOKUP(Table4[[#This Row],[Template]],Table1[], 3, FALSE)+1/VLOOKUP(Table4[[#This Row],[Car]],Table2[],3,FALSE))*2</f>
        <v>0.43636363636363629</v>
      </c>
      <c r="Q3190" s="1" t="str">
        <f ca="1">SUBSTITUTE(SUBSTITUTE(Table4[[#This Row],[Template]], "$", Table4[[#This Row],[Car]]), "%", Table4[[#This Row],[Property]])</f>
        <v>What does the Polecat have as mpg?</v>
      </c>
      <c r="R3190" s="1" t="str">
        <f ca="1">IF(RAND()&gt;Table4[[#This Row],[offer1prob]], "yes", "no")</f>
        <v>no</v>
      </c>
      <c r="S3190" s="1" t="str">
        <f ca="1">IF(RAND()&lt;Table4[[#This Row],[offer1prob]], "yes", "no")</f>
        <v>no</v>
      </c>
      <c r="T3190" s="1" t="str">
        <f ca="1">"performConversation '" &amp; Table4[[#This Row],[question]] &amp; "' '" &amp; Table4[[#This Row],[answerToAppointmentRequest]] &amp; "' '" &amp; Table4[[#This Row],[answerToMailRequest]] &amp; "'"</f>
        <v>performConversation 'What does the Polecat have as mpg?' 'no' 'no'</v>
      </c>
    </row>
    <row r="3191" spans="11:20" x14ac:dyDescent="0.25">
      <c r="K3191">
        <v>3190</v>
      </c>
      <c r="L3191" t="str">
        <f ca="1">OFFSET(Table1[[#Headers],[Template]], MOD(Table4[[#This Row],[Num]], 5)+1, 0)</f>
        <v>Why is the $ so expensive?</v>
      </c>
      <c r="M3191" t="str">
        <f ca="1">OFFSET(Table2[[#Headers],[Car]], MOD(Table4[[#This Row],[Num]], 4)+1, 0)</f>
        <v>Sea Otter</v>
      </c>
      <c r="N3191" t="str">
        <f ca="1">OFFSET(Table3[[#Headers],[Property]], MOD(Table4[[#This Row],[Num]], 3)+1, 0)</f>
        <v>color</v>
      </c>
      <c r="O3191" s="1">
        <f ca="1">1/(1/VLOOKUP(Table4[[#This Row],[Template]],Table1[], 2, FALSE)+1/VLOOKUP(Table4[[#This Row],[Car]],Table2[],2,FALSE))*2</f>
        <v>0.3428571428571428</v>
      </c>
      <c r="P3191" s="1">
        <f ca="1">1/(1/VLOOKUP(Table4[[#This Row],[Template]],Table1[], 3, FALSE)+1/VLOOKUP(Table4[[#This Row],[Car]],Table2[],3,FALSE))*2</f>
        <v>0.48</v>
      </c>
      <c r="Q3191" s="1" t="str">
        <f ca="1">SUBSTITUTE(SUBSTITUTE(Table4[[#This Row],[Template]], "$", Table4[[#This Row],[Car]]), "%", Table4[[#This Row],[Property]])</f>
        <v>Why is the Sea Otter so expensive?</v>
      </c>
      <c r="R3191" s="1" t="str">
        <f ca="1">IF(RAND()&gt;Table4[[#This Row],[offer1prob]], "yes", "no")</f>
        <v>yes</v>
      </c>
      <c r="S3191" s="1" t="str">
        <f ca="1">IF(RAND()&lt;Table4[[#This Row],[offer1prob]], "yes", "no")</f>
        <v>yes</v>
      </c>
      <c r="T3191" s="1" t="str">
        <f ca="1">"performConversation '" &amp; Table4[[#This Row],[question]] &amp; "' '" &amp; Table4[[#This Row],[answerToAppointmentRequest]] &amp; "' '" &amp; Table4[[#This Row],[answerToMailRequest]] &amp; "'"</f>
        <v>performConversation 'Why is the Sea Otter so expensive?' 'yes' 'yes'</v>
      </c>
    </row>
    <row r="3192" spans="11:20" x14ac:dyDescent="0.25">
      <c r="K3192">
        <v>3191</v>
      </c>
      <c r="L3192" t="str">
        <f ca="1">OFFSET(Table1[[#Headers],[Template]], MOD(Table4[[#This Row],[Num]], 5)+1, 0)</f>
        <v>Do you still manufacture the $?</v>
      </c>
      <c r="M3192" t="str">
        <f ca="1">OFFSET(Table2[[#Headers],[Car]], MOD(Table4[[#This Row],[Num]], 4)+1, 0)</f>
        <v>Sable</v>
      </c>
      <c r="N3192" t="str">
        <f ca="1">OFFSET(Table3[[#Headers],[Property]], MOD(Table4[[#This Row],[Num]], 3)+1, 0)</f>
        <v>weight</v>
      </c>
      <c r="O3192" s="1">
        <f ca="1">1/(1/VLOOKUP(Table4[[#This Row],[Template]],Table1[], 2, FALSE)+1/VLOOKUP(Table4[[#This Row],[Car]],Table2[],2,FALSE))*2</f>
        <v>0.61538461538461542</v>
      </c>
      <c r="P3192" s="1">
        <f ca="1">1/(1/VLOOKUP(Table4[[#This Row],[Template]],Table1[], 3, FALSE)+1/VLOOKUP(Table4[[#This Row],[Car]],Table2[],3,FALSE))*2</f>
        <v>0.54545454545454541</v>
      </c>
      <c r="Q3192" s="1" t="str">
        <f ca="1">SUBSTITUTE(SUBSTITUTE(Table4[[#This Row],[Template]], "$", Table4[[#This Row],[Car]]), "%", Table4[[#This Row],[Property]])</f>
        <v>Do you still manufacture the Sable?</v>
      </c>
      <c r="R3192" s="1" t="str">
        <f ca="1">IF(RAND()&gt;Table4[[#This Row],[offer1prob]], "yes", "no")</f>
        <v>yes</v>
      </c>
      <c r="S3192" s="1" t="str">
        <f ca="1">IF(RAND()&lt;Table4[[#This Row],[offer1prob]], "yes", "no")</f>
        <v>no</v>
      </c>
      <c r="T3192" s="1" t="str">
        <f ca="1">"performConversation '" &amp; Table4[[#This Row],[question]] &amp; "' '" &amp; Table4[[#This Row],[answerToAppointmentRequest]] &amp; "' '" &amp; Table4[[#This Row],[answerToMailRequest]] &amp; "'"</f>
        <v>performConversation 'Do you still manufacture the Sable?' 'yes' 'no'</v>
      </c>
    </row>
    <row r="3193" spans="11:20" x14ac:dyDescent="0.25">
      <c r="K3193">
        <v>3192</v>
      </c>
      <c r="L3193" t="str">
        <f ca="1">OFFSET(Table1[[#Headers],[Template]], MOD(Table4[[#This Row],[Num]], 5)+1, 0)</f>
        <v>What is the % of the $?</v>
      </c>
      <c r="M3193" t="str">
        <f ca="1">OFFSET(Table2[[#Headers],[Car]], MOD(Table4[[#This Row],[Num]], 4)+1, 0)</f>
        <v>Wolverine</v>
      </c>
      <c r="N3193" t="str">
        <f ca="1">OFFSET(Table3[[#Headers],[Property]], MOD(Table4[[#This Row],[Num]], 3)+1, 0)</f>
        <v>mpg</v>
      </c>
      <c r="O3193" s="1">
        <f ca="1">1/(1/VLOOKUP(Table4[[#This Row],[Template]],Table1[], 2, FALSE)+1/VLOOKUP(Table4[[#This Row],[Car]],Table2[],2,FALSE))*2</f>
        <v>0.6</v>
      </c>
      <c r="P3193" s="1">
        <f ca="1">1/(1/VLOOKUP(Table4[[#This Row],[Template]],Table1[], 3, FALSE)+1/VLOOKUP(Table4[[#This Row],[Car]],Table2[],3,FALSE))*2</f>
        <v>0.3428571428571428</v>
      </c>
      <c r="Q3193" s="1" t="str">
        <f ca="1">SUBSTITUTE(SUBSTITUTE(Table4[[#This Row],[Template]], "$", Table4[[#This Row],[Car]]), "%", Table4[[#This Row],[Property]])</f>
        <v>What is the mpg of the Wolverine?</v>
      </c>
      <c r="R3193" s="1" t="str">
        <f ca="1">IF(RAND()&gt;Table4[[#This Row],[offer1prob]], "yes", "no")</f>
        <v>no</v>
      </c>
      <c r="S3193" s="1" t="str">
        <f ca="1">IF(RAND()&lt;Table4[[#This Row],[offer1prob]], "yes", "no")</f>
        <v>yes</v>
      </c>
      <c r="T3193" s="1" t="str">
        <f ca="1">"performConversation '" &amp; Table4[[#This Row],[question]] &amp; "' '" &amp; Table4[[#This Row],[answerToAppointmentRequest]] &amp; "' '" &amp; Table4[[#This Row],[answerToMailRequest]] &amp; "'"</f>
        <v>performConversation 'What is the mpg of the Wolverine?' 'no' 'yes'</v>
      </c>
    </row>
    <row r="3194" spans="11:20" x14ac:dyDescent="0.25">
      <c r="K3194">
        <v>3193</v>
      </c>
      <c r="L3194" t="str">
        <f ca="1">OFFSET(Table1[[#Headers],[Template]], MOD(Table4[[#This Row],[Num]], 5)+1, 0)</f>
        <v>The $ is crap</v>
      </c>
      <c r="M3194" t="str">
        <f ca="1">OFFSET(Table2[[#Headers],[Car]], MOD(Table4[[#This Row],[Num]], 4)+1, 0)</f>
        <v>Polecat</v>
      </c>
      <c r="N3194" t="str">
        <f ca="1">OFFSET(Table3[[#Headers],[Property]], MOD(Table4[[#This Row],[Num]], 3)+1, 0)</f>
        <v>color</v>
      </c>
      <c r="O3194" s="1">
        <f ca="1">1/(1/VLOOKUP(Table4[[#This Row],[Template]],Table1[], 2, FALSE)+1/VLOOKUP(Table4[[#This Row],[Car]],Table2[],2,FALSE))*2</f>
        <v>0.26666666666666666</v>
      </c>
      <c r="P3194" s="1">
        <f ca="1">1/(1/VLOOKUP(Table4[[#This Row],[Template]],Table1[], 3, FALSE)+1/VLOOKUP(Table4[[#This Row],[Car]],Table2[],3,FALSE))*2</f>
        <v>0.32</v>
      </c>
      <c r="Q3194" s="1" t="str">
        <f ca="1">SUBSTITUTE(SUBSTITUTE(Table4[[#This Row],[Template]], "$", Table4[[#This Row],[Car]]), "%", Table4[[#This Row],[Property]])</f>
        <v>The Polecat is crap</v>
      </c>
      <c r="R3194" s="1" t="str">
        <f ca="1">IF(RAND()&gt;Table4[[#This Row],[offer1prob]], "yes", "no")</f>
        <v>no</v>
      </c>
      <c r="S3194" s="1" t="str">
        <f ca="1">IF(RAND()&lt;Table4[[#This Row],[offer1prob]], "yes", "no")</f>
        <v>no</v>
      </c>
      <c r="T3194" s="1" t="str">
        <f ca="1">"performConversation '" &amp; Table4[[#This Row],[question]] &amp; "' '" &amp; Table4[[#This Row],[answerToAppointmentRequest]] &amp; "' '" &amp; Table4[[#This Row],[answerToMailRequest]] &amp; "'"</f>
        <v>performConversation 'The Polecat is crap' 'no' 'no'</v>
      </c>
    </row>
    <row r="3195" spans="11:20" x14ac:dyDescent="0.25">
      <c r="K3195">
        <v>3194</v>
      </c>
      <c r="L3195" t="str">
        <f ca="1">OFFSET(Table1[[#Headers],[Template]], MOD(Table4[[#This Row],[Num]], 5)+1, 0)</f>
        <v>What does the $ have as %?</v>
      </c>
      <c r="M3195" t="str">
        <f ca="1">OFFSET(Table2[[#Headers],[Car]], MOD(Table4[[#This Row],[Num]], 4)+1, 0)</f>
        <v>Sea Otter</v>
      </c>
      <c r="N3195" t="str">
        <f ca="1">OFFSET(Table3[[#Headers],[Property]], MOD(Table4[[#This Row],[Num]], 3)+1, 0)</f>
        <v>weight</v>
      </c>
      <c r="O3195" s="1">
        <f ca="1">1/(1/VLOOKUP(Table4[[#This Row],[Template]],Table1[], 2, FALSE)+1/VLOOKUP(Table4[[#This Row],[Car]],Table2[],2,FALSE))*2</f>
        <v>0.3</v>
      </c>
      <c r="P3195" s="1">
        <f ca="1">1/(1/VLOOKUP(Table4[[#This Row],[Template]],Table1[], 3, FALSE)+1/VLOOKUP(Table4[[#This Row],[Car]],Table2[],3,FALSE))*2</f>
        <v>0.3428571428571428</v>
      </c>
      <c r="Q3195" s="1" t="str">
        <f ca="1">SUBSTITUTE(SUBSTITUTE(Table4[[#This Row],[Template]], "$", Table4[[#This Row],[Car]]), "%", Table4[[#This Row],[Property]])</f>
        <v>What does the Sea Otter have as weight?</v>
      </c>
      <c r="R3195" s="1" t="str">
        <f ca="1">IF(RAND()&gt;Table4[[#This Row],[offer1prob]], "yes", "no")</f>
        <v>yes</v>
      </c>
      <c r="S3195" s="1" t="str">
        <f ca="1">IF(RAND()&lt;Table4[[#This Row],[offer1prob]], "yes", "no")</f>
        <v>yes</v>
      </c>
      <c r="T3195" s="1" t="str">
        <f ca="1">"performConversation '" &amp; Table4[[#This Row],[question]] &amp; "' '" &amp; Table4[[#This Row],[answerToAppointmentRequest]] &amp; "' '" &amp; Table4[[#This Row],[answerToMailRequest]] &amp; "'"</f>
        <v>performConversation 'What does the Sea Otter have as weight?' 'yes' 'yes'</v>
      </c>
    </row>
    <row r="3196" spans="11:20" x14ac:dyDescent="0.25">
      <c r="K3196">
        <v>3195</v>
      </c>
      <c r="L3196" t="str">
        <f ca="1">OFFSET(Table1[[#Headers],[Template]], MOD(Table4[[#This Row],[Num]], 5)+1, 0)</f>
        <v>Why is the $ so expensive?</v>
      </c>
      <c r="M3196" t="str">
        <f ca="1">OFFSET(Table2[[#Headers],[Car]], MOD(Table4[[#This Row],[Num]], 4)+1, 0)</f>
        <v>Sable</v>
      </c>
      <c r="N3196" t="str">
        <f ca="1">OFFSET(Table3[[#Headers],[Property]], MOD(Table4[[#This Row],[Num]], 3)+1, 0)</f>
        <v>mpg</v>
      </c>
      <c r="O3196" s="1">
        <f ca="1">1/(1/VLOOKUP(Table4[[#This Row],[Template]],Table1[], 2, FALSE)+1/VLOOKUP(Table4[[#This Row],[Car]],Table2[],2,FALSE))*2</f>
        <v>0.53333333333333333</v>
      </c>
      <c r="P3196" s="1">
        <f ca="1">1/(1/VLOOKUP(Table4[[#This Row],[Template]],Table1[], 3, FALSE)+1/VLOOKUP(Table4[[#This Row],[Car]],Table2[],3,FALSE))*2</f>
        <v>0.6</v>
      </c>
      <c r="Q3196" s="1" t="str">
        <f ca="1">SUBSTITUTE(SUBSTITUTE(Table4[[#This Row],[Template]], "$", Table4[[#This Row],[Car]]), "%", Table4[[#This Row],[Property]])</f>
        <v>Why is the Sable so expensive?</v>
      </c>
      <c r="R3196" s="1" t="str">
        <f ca="1">IF(RAND()&gt;Table4[[#This Row],[offer1prob]], "yes", "no")</f>
        <v>no</v>
      </c>
      <c r="S3196" s="1" t="str">
        <f ca="1">IF(RAND()&lt;Table4[[#This Row],[offer1prob]], "yes", "no")</f>
        <v>no</v>
      </c>
      <c r="T3196" s="1" t="str">
        <f ca="1">"performConversation '" &amp; Table4[[#This Row],[question]] &amp; "' '" &amp; Table4[[#This Row],[answerToAppointmentRequest]] &amp; "' '" &amp; Table4[[#This Row],[answerToMailRequest]] &amp; "'"</f>
        <v>performConversation 'Why is the Sable so expensive?' 'no' 'no'</v>
      </c>
    </row>
    <row r="3197" spans="11:20" x14ac:dyDescent="0.25">
      <c r="K3197">
        <v>3196</v>
      </c>
      <c r="L3197" t="str">
        <f ca="1">OFFSET(Table1[[#Headers],[Template]], MOD(Table4[[#This Row],[Num]], 5)+1, 0)</f>
        <v>Do you still manufacture the $?</v>
      </c>
      <c r="M3197" t="str">
        <f ca="1">OFFSET(Table2[[#Headers],[Car]], MOD(Table4[[#This Row],[Num]], 4)+1, 0)</f>
        <v>Wolverine</v>
      </c>
      <c r="N3197" t="str">
        <f ca="1">OFFSET(Table3[[#Headers],[Property]], MOD(Table4[[#This Row],[Num]], 3)+1, 0)</f>
        <v>color</v>
      </c>
      <c r="O3197" s="1">
        <f ca="1">1/(1/VLOOKUP(Table4[[#This Row],[Template]],Table1[], 2, FALSE)+1/VLOOKUP(Table4[[#This Row],[Car]],Table2[],2,FALSE))*2</f>
        <v>0.54545454545454541</v>
      </c>
      <c r="P3197" s="1">
        <f ca="1">1/(1/VLOOKUP(Table4[[#This Row],[Template]],Table1[], 3, FALSE)+1/VLOOKUP(Table4[[#This Row],[Car]],Table2[],3,FALSE))*2</f>
        <v>0.37499999999999994</v>
      </c>
      <c r="Q3197" s="1" t="str">
        <f ca="1">SUBSTITUTE(SUBSTITUTE(Table4[[#This Row],[Template]], "$", Table4[[#This Row],[Car]]), "%", Table4[[#This Row],[Property]])</f>
        <v>Do you still manufacture the Wolverine?</v>
      </c>
      <c r="R3197" s="1" t="str">
        <f ca="1">IF(RAND()&gt;Table4[[#This Row],[offer1prob]], "yes", "no")</f>
        <v>no</v>
      </c>
      <c r="S3197" s="1" t="str">
        <f ca="1">IF(RAND()&lt;Table4[[#This Row],[offer1prob]], "yes", "no")</f>
        <v>yes</v>
      </c>
      <c r="T3197" s="1" t="str">
        <f ca="1">"performConversation '" &amp; Table4[[#This Row],[question]] &amp; "' '" &amp; Table4[[#This Row],[answerToAppointmentRequest]] &amp; "' '" &amp; Table4[[#This Row],[answerToMailRequest]] &amp; "'"</f>
        <v>performConversation 'Do you still manufacture the Wolverine?' 'no' 'yes'</v>
      </c>
    </row>
    <row r="3198" spans="11:20" x14ac:dyDescent="0.25">
      <c r="K3198">
        <v>3197</v>
      </c>
      <c r="L3198" t="str">
        <f ca="1">OFFSET(Table1[[#Headers],[Template]], MOD(Table4[[#This Row],[Num]], 5)+1, 0)</f>
        <v>What is the % of the $?</v>
      </c>
      <c r="M3198" t="str">
        <f ca="1">OFFSET(Table2[[#Headers],[Car]], MOD(Table4[[#This Row],[Num]], 4)+1, 0)</f>
        <v>Polecat</v>
      </c>
      <c r="N3198" t="str">
        <f ca="1">OFFSET(Table3[[#Headers],[Property]], MOD(Table4[[#This Row],[Num]], 3)+1, 0)</f>
        <v>weight</v>
      </c>
      <c r="O3198" s="1">
        <f ca="1">1/(1/VLOOKUP(Table4[[#This Row],[Template]],Table1[], 2, FALSE)+1/VLOOKUP(Table4[[#This Row],[Car]],Table2[],2,FALSE))*2</f>
        <v>0.48</v>
      </c>
      <c r="P3198" s="1">
        <f ca="1">1/(1/VLOOKUP(Table4[[#This Row],[Template]],Table1[], 3, FALSE)+1/VLOOKUP(Table4[[#This Row],[Car]],Table2[],3,FALSE))*2</f>
        <v>0.53333333333333333</v>
      </c>
      <c r="Q3198" s="1" t="str">
        <f ca="1">SUBSTITUTE(SUBSTITUTE(Table4[[#This Row],[Template]], "$", Table4[[#This Row],[Car]]), "%", Table4[[#This Row],[Property]])</f>
        <v>What is the weight of the Polecat?</v>
      </c>
      <c r="R3198" s="1" t="str">
        <f ca="1">IF(RAND()&gt;Table4[[#This Row],[offer1prob]], "yes", "no")</f>
        <v>yes</v>
      </c>
      <c r="S3198" s="1" t="str">
        <f ca="1">IF(RAND()&lt;Table4[[#This Row],[offer1prob]], "yes", "no")</f>
        <v>no</v>
      </c>
      <c r="T3198" s="1" t="str">
        <f ca="1">"performConversation '" &amp; Table4[[#This Row],[question]] &amp; "' '" &amp; Table4[[#This Row],[answerToAppointmentRequest]] &amp; "' '" &amp; Table4[[#This Row],[answerToMailRequest]] &amp; "'"</f>
        <v>performConversation 'What is the weight of the Polecat?' 'yes' 'no'</v>
      </c>
    </row>
    <row r="3199" spans="11:20" x14ac:dyDescent="0.25">
      <c r="K3199">
        <v>3198</v>
      </c>
      <c r="L3199" t="str">
        <f ca="1">OFFSET(Table1[[#Headers],[Template]], MOD(Table4[[#This Row],[Num]], 5)+1, 0)</f>
        <v>The $ is crap</v>
      </c>
      <c r="M3199" t="str">
        <f ca="1">OFFSET(Table2[[#Headers],[Car]], MOD(Table4[[#This Row],[Num]], 4)+1, 0)</f>
        <v>Sea Otter</v>
      </c>
      <c r="N3199" t="str">
        <f ca="1">OFFSET(Table3[[#Headers],[Property]], MOD(Table4[[#This Row],[Num]], 3)+1, 0)</f>
        <v>mpg</v>
      </c>
      <c r="O3199" s="1">
        <f ca="1">1/(1/VLOOKUP(Table4[[#This Row],[Template]],Table1[], 2, FALSE)+1/VLOOKUP(Table4[[#This Row],[Car]],Table2[],2,FALSE))*2</f>
        <v>0.24</v>
      </c>
      <c r="P3199" s="1">
        <f ca="1">1/(1/VLOOKUP(Table4[[#This Row],[Template]],Table1[], 3, FALSE)+1/VLOOKUP(Table4[[#This Row],[Car]],Table2[],3,FALSE))*2</f>
        <v>0.26666666666666666</v>
      </c>
      <c r="Q3199" s="1" t="str">
        <f ca="1">SUBSTITUTE(SUBSTITUTE(Table4[[#This Row],[Template]], "$", Table4[[#This Row],[Car]]), "%", Table4[[#This Row],[Property]])</f>
        <v>The Sea Otter is crap</v>
      </c>
      <c r="R3199" s="1" t="str">
        <f ca="1">IF(RAND()&gt;Table4[[#This Row],[offer1prob]], "yes", "no")</f>
        <v>no</v>
      </c>
      <c r="S3199" s="1" t="str">
        <f ca="1">IF(RAND()&lt;Table4[[#This Row],[offer1prob]], "yes", "no")</f>
        <v>no</v>
      </c>
      <c r="T3199" s="1" t="str">
        <f ca="1">"performConversation '" &amp; Table4[[#This Row],[question]] &amp; "' '" &amp; Table4[[#This Row],[answerToAppointmentRequest]] &amp; "' '" &amp; Table4[[#This Row],[answerToMailRequest]] &amp; "'"</f>
        <v>performConversation 'The Sea Otter is crap' 'no' 'no'</v>
      </c>
    </row>
    <row r="3200" spans="11:20" x14ac:dyDescent="0.25">
      <c r="K3200">
        <v>3199</v>
      </c>
      <c r="L3200" t="str">
        <f ca="1">OFFSET(Table1[[#Headers],[Template]], MOD(Table4[[#This Row],[Num]], 5)+1, 0)</f>
        <v>What does the $ have as %?</v>
      </c>
      <c r="M3200" t="str">
        <f ca="1">OFFSET(Table2[[#Headers],[Car]], MOD(Table4[[#This Row],[Num]], 4)+1, 0)</f>
        <v>Sable</v>
      </c>
      <c r="N3200" t="str">
        <f ca="1">OFFSET(Table3[[#Headers],[Property]], MOD(Table4[[#This Row],[Num]], 3)+1, 0)</f>
        <v>color</v>
      </c>
      <c r="O3200" s="1">
        <f ca="1">1/(1/VLOOKUP(Table4[[#This Row],[Template]],Table1[], 2, FALSE)+1/VLOOKUP(Table4[[#This Row],[Car]],Table2[],2,FALSE))*2</f>
        <v>0.43636363636363629</v>
      </c>
      <c r="P3200" s="1">
        <f ca="1">1/(1/VLOOKUP(Table4[[#This Row],[Template]],Table1[], 3, FALSE)+1/VLOOKUP(Table4[[#This Row],[Car]],Table2[],3,FALSE))*2</f>
        <v>0.4</v>
      </c>
      <c r="Q3200" s="1" t="str">
        <f ca="1">SUBSTITUTE(SUBSTITUTE(Table4[[#This Row],[Template]], "$", Table4[[#This Row],[Car]]), "%", Table4[[#This Row],[Property]])</f>
        <v>What does the Sable have as color?</v>
      </c>
      <c r="R3200" s="1" t="str">
        <f ca="1">IF(RAND()&gt;Table4[[#This Row],[offer1prob]], "yes", "no")</f>
        <v>yes</v>
      </c>
      <c r="S3200" s="1" t="str">
        <f ca="1">IF(RAND()&lt;Table4[[#This Row],[offer1prob]], "yes", "no")</f>
        <v>no</v>
      </c>
      <c r="T3200" s="1" t="str">
        <f ca="1">"performConversation '" &amp; Table4[[#This Row],[question]] &amp; "' '" &amp; Table4[[#This Row],[answerToAppointmentRequest]] &amp; "' '" &amp; Table4[[#This Row],[answerToMailRequest]] &amp; "'"</f>
        <v>performConversation 'What does the Sable have as color?' 'yes' 'no'</v>
      </c>
    </row>
    <row r="3201" spans="11:20" x14ac:dyDescent="0.25">
      <c r="K3201">
        <v>3200</v>
      </c>
      <c r="L3201" t="str">
        <f ca="1">OFFSET(Table1[[#Headers],[Template]], MOD(Table4[[#This Row],[Num]], 5)+1, 0)</f>
        <v>Why is the $ so expensive?</v>
      </c>
      <c r="M3201" t="str">
        <f ca="1">OFFSET(Table2[[#Headers],[Car]], MOD(Table4[[#This Row],[Num]], 4)+1, 0)</f>
        <v>Wolverine</v>
      </c>
      <c r="N3201" t="str">
        <f ca="1">OFFSET(Table3[[#Headers],[Property]], MOD(Table4[[#This Row],[Num]], 3)+1, 0)</f>
        <v>weight</v>
      </c>
      <c r="O3201" s="1">
        <f ca="1">1/(1/VLOOKUP(Table4[[#This Row],[Template]],Table1[], 2, FALSE)+1/VLOOKUP(Table4[[#This Row],[Car]],Table2[],2,FALSE))*2</f>
        <v>0.48</v>
      </c>
      <c r="P3201" s="1">
        <f ca="1">1/(1/VLOOKUP(Table4[[#This Row],[Template]],Table1[], 3, FALSE)+1/VLOOKUP(Table4[[#This Row],[Car]],Table2[],3,FALSE))*2</f>
        <v>0.4</v>
      </c>
      <c r="Q3201" s="1" t="str">
        <f ca="1">SUBSTITUTE(SUBSTITUTE(Table4[[#This Row],[Template]], "$", Table4[[#This Row],[Car]]), "%", Table4[[#This Row],[Property]])</f>
        <v>Why is the Wolverine so expensive?</v>
      </c>
      <c r="R3201" s="1" t="str">
        <f ca="1">IF(RAND()&gt;Table4[[#This Row],[offer1prob]], "yes", "no")</f>
        <v>yes</v>
      </c>
      <c r="S3201" s="1" t="str">
        <f ca="1">IF(RAND()&lt;Table4[[#This Row],[offer1prob]], "yes", "no")</f>
        <v>no</v>
      </c>
      <c r="T3201" s="1" t="str">
        <f ca="1">"performConversation '" &amp; Table4[[#This Row],[question]] &amp; "' '" &amp; Table4[[#This Row],[answerToAppointmentRequest]] &amp; "' '" &amp; Table4[[#This Row],[answerToMailRequest]] &amp; "'"</f>
        <v>performConversation 'Why is the Wolverine so expensive?' 'yes' 'no'</v>
      </c>
    </row>
    <row r="3202" spans="11:20" x14ac:dyDescent="0.25">
      <c r="K3202">
        <v>3201</v>
      </c>
      <c r="L3202" t="str">
        <f ca="1">OFFSET(Table1[[#Headers],[Template]], MOD(Table4[[#This Row],[Num]], 5)+1, 0)</f>
        <v>Do you still manufacture the $?</v>
      </c>
      <c r="M3202" t="str">
        <f ca="1">OFFSET(Table2[[#Headers],[Car]], MOD(Table4[[#This Row],[Num]], 4)+1, 0)</f>
        <v>Polecat</v>
      </c>
      <c r="N3202" t="str">
        <f ca="1">OFFSET(Table3[[#Headers],[Property]], MOD(Table4[[#This Row],[Num]], 3)+1, 0)</f>
        <v>mpg</v>
      </c>
      <c r="O3202" s="1">
        <f ca="1">1/(1/VLOOKUP(Table4[[#This Row],[Template]],Table1[], 2, FALSE)+1/VLOOKUP(Table4[[#This Row],[Car]],Table2[],2,FALSE))*2</f>
        <v>0.44444444444444442</v>
      </c>
      <c r="P3202" s="1">
        <f ca="1">1/(1/VLOOKUP(Table4[[#This Row],[Template]],Table1[], 3, FALSE)+1/VLOOKUP(Table4[[#This Row],[Car]],Table2[],3,FALSE))*2</f>
        <v>0.61538461538461542</v>
      </c>
      <c r="Q3202" s="1" t="str">
        <f ca="1">SUBSTITUTE(SUBSTITUTE(Table4[[#This Row],[Template]], "$", Table4[[#This Row],[Car]]), "%", Table4[[#This Row],[Property]])</f>
        <v>Do you still manufacture the Polecat?</v>
      </c>
      <c r="R3202" s="1" t="str">
        <f ca="1">IF(RAND()&gt;Table4[[#This Row],[offer1prob]], "yes", "no")</f>
        <v>no</v>
      </c>
      <c r="S3202" s="1" t="str">
        <f ca="1">IF(RAND()&lt;Table4[[#This Row],[offer1prob]], "yes", "no")</f>
        <v>no</v>
      </c>
      <c r="T3202" s="1" t="str">
        <f ca="1">"performConversation '" &amp; Table4[[#This Row],[question]] &amp; "' '" &amp; Table4[[#This Row],[answerToAppointmentRequest]] &amp; "' '" &amp; Table4[[#This Row],[answerToMailRequest]] &amp; "'"</f>
        <v>performConversation 'Do you still manufacture the Polecat?' 'no' 'no'</v>
      </c>
    </row>
    <row r="3203" spans="11:20" x14ac:dyDescent="0.25">
      <c r="K3203">
        <v>3202</v>
      </c>
      <c r="L3203" t="str">
        <f ca="1">OFFSET(Table1[[#Headers],[Template]], MOD(Table4[[#This Row],[Num]], 5)+1, 0)</f>
        <v>What is the % of the $?</v>
      </c>
      <c r="M3203" t="str">
        <f ca="1">OFFSET(Table2[[#Headers],[Car]], MOD(Table4[[#This Row],[Num]], 4)+1, 0)</f>
        <v>Sea Otter</v>
      </c>
      <c r="N3203" t="str">
        <f ca="1">OFFSET(Table3[[#Headers],[Property]], MOD(Table4[[#This Row],[Num]], 3)+1, 0)</f>
        <v>color</v>
      </c>
      <c r="O3203" s="1">
        <f ca="1">1/(1/VLOOKUP(Table4[[#This Row],[Template]],Table1[], 2, FALSE)+1/VLOOKUP(Table4[[#This Row],[Car]],Table2[],2,FALSE))*2</f>
        <v>0.4</v>
      </c>
      <c r="P3203" s="1">
        <f ca="1">1/(1/VLOOKUP(Table4[[#This Row],[Template]],Table1[], 3, FALSE)+1/VLOOKUP(Table4[[#This Row],[Car]],Table2[],3,FALSE))*2</f>
        <v>0.4</v>
      </c>
      <c r="Q3203" s="1" t="str">
        <f ca="1">SUBSTITUTE(SUBSTITUTE(Table4[[#This Row],[Template]], "$", Table4[[#This Row],[Car]]), "%", Table4[[#This Row],[Property]])</f>
        <v>What is the color of the Sea Otter?</v>
      </c>
      <c r="R3203" s="1" t="str">
        <f ca="1">IF(RAND()&gt;Table4[[#This Row],[offer1prob]], "yes", "no")</f>
        <v>yes</v>
      </c>
      <c r="S3203" s="1" t="str">
        <f ca="1">IF(RAND()&lt;Table4[[#This Row],[offer1prob]], "yes", "no")</f>
        <v>yes</v>
      </c>
      <c r="T3203" s="1" t="str">
        <f ca="1">"performConversation '" &amp; Table4[[#This Row],[question]] &amp; "' '" &amp; Table4[[#This Row],[answerToAppointmentRequest]] &amp; "' '" &amp; Table4[[#This Row],[answerToMailRequest]] &amp; "'"</f>
        <v>performConversation 'What is the color of the Sea Otter?' 'yes' 'yes'</v>
      </c>
    </row>
    <row r="3204" spans="11:20" x14ac:dyDescent="0.25">
      <c r="K3204">
        <v>3203</v>
      </c>
      <c r="L3204" t="str">
        <f ca="1">OFFSET(Table1[[#Headers],[Template]], MOD(Table4[[#This Row],[Num]], 5)+1, 0)</f>
        <v>The $ is crap</v>
      </c>
      <c r="M3204" t="str">
        <f ca="1">OFFSET(Table2[[#Headers],[Car]], MOD(Table4[[#This Row],[Num]], 4)+1, 0)</f>
        <v>Sable</v>
      </c>
      <c r="N3204" t="str">
        <f ca="1">OFFSET(Table3[[#Headers],[Property]], MOD(Table4[[#This Row],[Num]], 3)+1, 0)</f>
        <v>weight</v>
      </c>
      <c r="O3204" s="1">
        <f ca="1">1/(1/VLOOKUP(Table4[[#This Row],[Template]],Table1[], 2, FALSE)+1/VLOOKUP(Table4[[#This Row],[Car]],Table2[],2,FALSE))*2</f>
        <v>0.32</v>
      </c>
      <c r="P3204" s="1">
        <f ca="1">1/(1/VLOOKUP(Table4[[#This Row],[Template]],Table1[], 3, FALSE)+1/VLOOKUP(Table4[[#This Row],[Car]],Table2[],3,FALSE))*2</f>
        <v>0.3</v>
      </c>
      <c r="Q3204" s="1" t="str">
        <f ca="1">SUBSTITUTE(SUBSTITUTE(Table4[[#This Row],[Template]], "$", Table4[[#This Row],[Car]]), "%", Table4[[#This Row],[Property]])</f>
        <v>The Sable is crap</v>
      </c>
      <c r="R3204" s="1" t="str">
        <f ca="1">IF(RAND()&gt;Table4[[#This Row],[offer1prob]], "yes", "no")</f>
        <v>yes</v>
      </c>
      <c r="S3204" s="1" t="str">
        <f ca="1">IF(RAND()&lt;Table4[[#This Row],[offer1prob]], "yes", "no")</f>
        <v>yes</v>
      </c>
      <c r="T3204" s="1" t="str">
        <f ca="1">"performConversation '" &amp; Table4[[#This Row],[question]] &amp; "' '" &amp; Table4[[#This Row],[answerToAppointmentRequest]] &amp; "' '" &amp; Table4[[#This Row],[answerToMailRequest]] &amp; "'"</f>
        <v>performConversation 'The Sable is crap' 'yes' 'yes'</v>
      </c>
    </row>
    <row r="3205" spans="11:20" x14ac:dyDescent="0.25">
      <c r="K3205">
        <v>3204</v>
      </c>
      <c r="L3205" t="str">
        <f ca="1">OFFSET(Table1[[#Headers],[Template]], MOD(Table4[[#This Row],[Num]], 5)+1, 0)</f>
        <v>What does the $ have as %?</v>
      </c>
      <c r="M3205" t="str">
        <f ca="1">OFFSET(Table2[[#Headers],[Car]], MOD(Table4[[#This Row],[Num]], 4)+1, 0)</f>
        <v>Wolverine</v>
      </c>
      <c r="N3205" t="str">
        <f ca="1">OFFSET(Table3[[#Headers],[Property]], MOD(Table4[[#This Row],[Num]], 3)+1, 0)</f>
        <v>mpg</v>
      </c>
      <c r="O3205" s="1">
        <f ca="1">1/(1/VLOOKUP(Table4[[#This Row],[Template]],Table1[], 2, FALSE)+1/VLOOKUP(Table4[[#This Row],[Car]],Table2[],2,FALSE))*2</f>
        <v>0.4</v>
      </c>
      <c r="P3205" s="1">
        <f ca="1">1/(1/VLOOKUP(Table4[[#This Row],[Template]],Table1[], 3, FALSE)+1/VLOOKUP(Table4[[#This Row],[Car]],Table2[],3,FALSE))*2</f>
        <v>0.3</v>
      </c>
      <c r="Q3205" s="1" t="str">
        <f ca="1">SUBSTITUTE(SUBSTITUTE(Table4[[#This Row],[Template]], "$", Table4[[#This Row],[Car]]), "%", Table4[[#This Row],[Property]])</f>
        <v>What does the Wolverine have as mpg?</v>
      </c>
      <c r="R3205" s="1" t="str">
        <f ca="1">IF(RAND()&gt;Table4[[#This Row],[offer1prob]], "yes", "no")</f>
        <v>yes</v>
      </c>
      <c r="S3205" s="1" t="str">
        <f ca="1">IF(RAND()&lt;Table4[[#This Row],[offer1prob]], "yes", "no")</f>
        <v>yes</v>
      </c>
      <c r="T3205" s="1" t="str">
        <f ca="1">"performConversation '" &amp; Table4[[#This Row],[question]] &amp; "' '" &amp; Table4[[#This Row],[answerToAppointmentRequest]] &amp; "' '" &amp; Table4[[#This Row],[answerToMailRequest]] &amp; "'"</f>
        <v>performConversation 'What does the Wolverine have as mpg?' 'yes' 'yes'</v>
      </c>
    </row>
    <row r="3206" spans="11:20" x14ac:dyDescent="0.25">
      <c r="K3206">
        <v>3205</v>
      </c>
      <c r="L3206" t="str">
        <f ca="1">OFFSET(Table1[[#Headers],[Template]], MOD(Table4[[#This Row],[Num]], 5)+1, 0)</f>
        <v>Why is the $ so expensive?</v>
      </c>
      <c r="M3206" t="str">
        <f ca="1">OFFSET(Table2[[#Headers],[Car]], MOD(Table4[[#This Row],[Num]], 4)+1, 0)</f>
        <v>Polecat</v>
      </c>
      <c r="N3206" t="str">
        <f ca="1">OFFSET(Table3[[#Headers],[Property]], MOD(Table4[[#This Row],[Num]], 3)+1, 0)</f>
        <v>color</v>
      </c>
      <c r="O3206" s="1">
        <f ca="1">1/(1/VLOOKUP(Table4[[#This Row],[Template]],Table1[], 2, FALSE)+1/VLOOKUP(Table4[[#This Row],[Car]],Table2[],2,FALSE))*2</f>
        <v>0.4</v>
      </c>
      <c r="P3206" s="1">
        <f ca="1">1/(1/VLOOKUP(Table4[[#This Row],[Template]],Table1[], 3, FALSE)+1/VLOOKUP(Table4[[#This Row],[Car]],Table2[],3,FALSE))*2</f>
        <v>0.68571428571428561</v>
      </c>
      <c r="Q3206" s="1" t="str">
        <f ca="1">SUBSTITUTE(SUBSTITUTE(Table4[[#This Row],[Template]], "$", Table4[[#This Row],[Car]]), "%", Table4[[#This Row],[Property]])</f>
        <v>Why is the Polecat so expensive?</v>
      </c>
      <c r="R3206" s="1" t="str">
        <f ca="1">IF(RAND()&gt;Table4[[#This Row],[offer1prob]], "yes", "no")</f>
        <v>yes</v>
      </c>
      <c r="S3206" s="1" t="str">
        <f ca="1">IF(RAND()&lt;Table4[[#This Row],[offer1prob]], "yes", "no")</f>
        <v>yes</v>
      </c>
      <c r="T3206" s="1" t="str">
        <f ca="1">"performConversation '" &amp; Table4[[#This Row],[question]] &amp; "' '" &amp; Table4[[#This Row],[answerToAppointmentRequest]] &amp; "' '" &amp; Table4[[#This Row],[answerToMailRequest]] &amp; "'"</f>
        <v>performConversation 'Why is the Polecat so expensive?' 'yes' 'yes'</v>
      </c>
    </row>
    <row r="3207" spans="11:20" x14ac:dyDescent="0.25">
      <c r="K3207">
        <v>3206</v>
      </c>
      <c r="L3207" t="str">
        <f ca="1">OFFSET(Table1[[#Headers],[Template]], MOD(Table4[[#This Row],[Num]], 5)+1, 0)</f>
        <v>Do you still manufacture the $?</v>
      </c>
      <c r="M3207" t="str">
        <f ca="1">OFFSET(Table2[[#Headers],[Car]], MOD(Table4[[#This Row],[Num]], 4)+1, 0)</f>
        <v>Sea Otter</v>
      </c>
      <c r="N3207" t="str">
        <f ca="1">OFFSET(Table3[[#Headers],[Property]], MOD(Table4[[#This Row],[Num]], 3)+1, 0)</f>
        <v>weight</v>
      </c>
      <c r="O3207" s="1">
        <f ca="1">1/(1/VLOOKUP(Table4[[#This Row],[Template]],Table1[], 2, FALSE)+1/VLOOKUP(Table4[[#This Row],[Car]],Table2[],2,FALSE))*2</f>
        <v>0.37499999999999994</v>
      </c>
      <c r="P3207" s="1">
        <f ca="1">1/(1/VLOOKUP(Table4[[#This Row],[Template]],Table1[], 3, FALSE)+1/VLOOKUP(Table4[[#This Row],[Car]],Table2[],3,FALSE))*2</f>
        <v>0.44444444444444442</v>
      </c>
      <c r="Q3207" s="1" t="str">
        <f ca="1">SUBSTITUTE(SUBSTITUTE(Table4[[#This Row],[Template]], "$", Table4[[#This Row],[Car]]), "%", Table4[[#This Row],[Property]])</f>
        <v>Do you still manufacture the Sea Otter?</v>
      </c>
      <c r="R3207" s="1" t="str">
        <f ca="1">IF(RAND()&gt;Table4[[#This Row],[offer1prob]], "yes", "no")</f>
        <v>no</v>
      </c>
      <c r="S3207" s="1" t="str">
        <f ca="1">IF(RAND()&lt;Table4[[#This Row],[offer1prob]], "yes", "no")</f>
        <v>no</v>
      </c>
      <c r="T3207" s="1" t="str">
        <f ca="1">"performConversation '" &amp; Table4[[#This Row],[question]] &amp; "' '" &amp; Table4[[#This Row],[answerToAppointmentRequest]] &amp; "' '" &amp; Table4[[#This Row],[answerToMailRequest]] &amp; "'"</f>
        <v>performConversation 'Do you still manufacture the Sea Otter?' 'no' 'no'</v>
      </c>
    </row>
    <row r="3208" spans="11:20" x14ac:dyDescent="0.25">
      <c r="K3208">
        <v>3207</v>
      </c>
      <c r="L3208" t="str">
        <f ca="1">OFFSET(Table1[[#Headers],[Template]], MOD(Table4[[#This Row],[Num]], 5)+1, 0)</f>
        <v>What is the % of the $?</v>
      </c>
      <c r="M3208" t="str">
        <f ca="1">OFFSET(Table2[[#Headers],[Car]], MOD(Table4[[#This Row],[Num]], 4)+1, 0)</f>
        <v>Sable</v>
      </c>
      <c r="N3208" t="str">
        <f ca="1">OFFSET(Table3[[#Headers],[Property]], MOD(Table4[[#This Row],[Num]], 3)+1, 0)</f>
        <v>mpg</v>
      </c>
      <c r="O3208" s="1">
        <f ca="1">1/(1/VLOOKUP(Table4[[#This Row],[Template]],Table1[], 2, FALSE)+1/VLOOKUP(Table4[[#This Row],[Car]],Table2[],2,FALSE))*2</f>
        <v>0.68571428571428561</v>
      </c>
      <c r="P3208" s="1">
        <f ca="1">1/(1/VLOOKUP(Table4[[#This Row],[Template]],Table1[], 3, FALSE)+1/VLOOKUP(Table4[[#This Row],[Car]],Table2[],3,FALSE))*2</f>
        <v>0.48</v>
      </c>
      <c r="Q3208" s="1" t="str">
        <f ca="1">SUBSTITUTE(SUBSTITUTE(Table4[[#This Row],[Template]], "$", Table4[[#This Row],[Car]]), "%", Table4[[#This Row],[Property]])</f>
        <v>What is the mpg of the Sable?</v>
      </c>
      <c r="R3208" s="1" t="str">
        <f ca="1">IF(RAND()&gt;Table4[[#This Row],[offer1prob]], "yes", "no")</f>
        <v>no</v>
      </c>
      <c r="S3208" s="1" t="str">
        <f ca="1">IF(RAND()&lt;Table4[[#This Row],[offer1prob]], "yes", "no")</f>
        <v>yes</v>
      </c>
      <c r="T3208" s="1" t="str">
        <f ca="1">"performConversation '" &amp; Table4[[#This Row],[question]] &amp; "' '" &amp; Table4[[#This Row],[answerToAppointmentRequest]] &amp; "' '" &amp; Table4[[#This Row],[answerToMailRequest]] &amp; "'"</f>
        <v>performConversation 'What is the mpg of the Sable?' 'no' 'yes'</v>
      </c>
    </row>
    <row r="3209" spans="11:20" x14ac:dyDescent="0.25">
      <c r="K3209">
        <v>3208</v>
      </c>
      <c r="L3209" t="str">
        <f ca="1">OFFSET(Table1[[#Headers],[Template]], MOD(Table4[[#This Row],[Num]], 5)+1, 0)</f>
        <v>The $ is crap</v>
      </c>
      <c r="M3209" t="str">
        <f ca="1">OFFSET(Table2[[#Headers],[Car]], MOD(Table4[[#This Row],[Num]], 4)+1, 0)</f>
        <v>Wolverine</v>
      </c>
      <c r="N3209" t="str">
        <f ca="1">OFFSET(Table3[[#Headers],[Property]], MOD(Table4[[#This Row],[Num]], 3)+1, 0)</f>
        <v>color</v>
      </c>
      <c r="O3209" s="1">
        <f ca="1">1/(1/VLOOKUP(Table4[[#This Row],[Template]],Table1[], 2, FALSE)+1/VLOOKUP(Table4[[#This Row],[Car]],Table2[],2,FALSE))*2</f>
        <v>0.3</v>
      </c>
      <c r="P3209" s="1">
        <f ca="1">1/(1/VLOOKUP(Table4[[#This Row],[Template]],Table1[], 3, FALSE)+1/VLOOKUP(Table4[[#This Row],[Car]],Table2[],3,FALSE))*2</f>
        <v>0.24</v>
      </c>
      <c r="Q3209" s="1" t="str">
        <f ca="1">SUBSTITUTE(SUBSTITUTE(Table4[[#This Row],[Template]], "$", Table4[[#This Row],[Car]]), "%", Table4[[#This Row],[Property]])</f>
        <v>The Wolverine is crap</v>
      </c>
      <c r="R3209" s="1" t="str">
        <f ca="1">IF(RAND()&gt;Table4[[#This Row],[offer1prob]], "yes", "no")</f>
        <v>no</v>
      </c>
      <c r="S3209" s="1" t="str">
        <f ca="1">IF(RAND()&lt;Table4[[#This Row],[offer1prob]], "yes", "no")</f>
        <v>no</v>
      </c>
      <c r="T3209" s="1" t="str">
        <f ca="1">"performConversation '" &amp; Table4[[#This Row],[question]] &amp; "' '" &amp; Table4[[#This Row],[answerToAppointmentRequest]] &amp; "' '" &amp; Table4[[#This Row],[answerToMailRequest]] &amp; "'"</f>
        <v>performConversation 'The Wolverine is crap' 'no' 'no'</v>
      </c>
    </row>
    <row r="3210" spans="11:20" x14ac:dyDescent="0.25">
      <c r="K3210">
        <v>3209</v>
      </c>
      <c r="L3210" t="str">
        <f ca="1">OFFSET(Table1[[#Headers],[Template]], MOD(Table4[[#This Row],[Num]], 5)+1, 0)</f>
        <v>What does the $ have as %?</v>
      </c>
      <c r="M3210" t="str">
        <f ca="1">OFFSET(Table2[[#Headers],[Car]], MOD(Table4[[#This Row],[Num]], 4)+1, 0)</f>
        <v>Polecat</v>
      </c>
      <c r="N3210" t="str">
        <f ca="1">OFFSET(Table3[[#Headers],[Property]], MOD(Table4[[#This Row],[Num]], 3)+1, 0)</f>
        <v>weight</v>
      </c>
      <c r="O3210" s="1">
        <f ca="1">1/(1/VLOOKUP(Table4[[#This Row],[Template]],Table1[], 2, FALSE)+1/VLOOKUP(Table4[[#This Row],[Car]],Table2[],2,FALSE))*2</f>
        <v>0.3428571428571428</v>
      </c>
      <c r="P3210" s="1">
        <f ca="1">1/(1/VLOOKUP(Table4[[#This Row],[Template]],Table1[], 3, FALSE)+1/VLOOKUP(Table4[[#This Row],[Car]],Table2[],3,FALSE))*2</f>
        <v>0.43636363636363629</v>
      </c>
      <c r="Q3210" s="1" t="str">
        <f ca="1">SUBSTITUTE(SUBSTITUTE(Table4[[#This Row],[Template]], "$", Table4[[#This Row],[Car]]), "%", Table4[[#This Row],[Property]])</f>
        <v>What does the Polecat have as weight?</v>
      </c>
      <c r="R3210" s="1" t="str">
        <f ca="1">IF(RAND()&gt;Table4[[#This Row],[offer1prob]], "yes", "no")</f>
        <v>yes</v>
      </c>
      <c r="S3210" s="1" t="str">
        <f ca="1">IF(RAND()&lt;Table4[[#This Row],[offer1prob]], "yes", "no")</f>
        <v>no</v>
      </c>
      <c r="T3210" s="1" t="str">
        <f ca="1">"performConversation '" &amp; Table4[[#This Row],[question]] &amp; "' '" &amp; Table4[[#This Row],[answerToAppointmentRequest]] &amp; "' '" &amp; Table4[[#This Row],[answerToMailRequest]] &amp; "'"</f>
        <v>performConversation 'What does the Polecat have as weight?' 'yes' 'no'</v>
      </c>
    </row>
    <row r="3211" spans="11:20" x14ac:dyDescent="0.25">
      <c r="K3211">
        <v>3210</v>
      </c>
      <c r="L3211" t="str">
        <f ca="1">OFFSET(Table1[[#Headers],[Template]], MOD(Table4[[#This Row],[Num]], 5)+1, 0)</f>
        <v>Why is the $ so expensive?</v>
      </c>
      <c r="M3211" t="str">
        <f ca="1">OFFSET(Table2[[#Headers],[Car]], MOD(Table4[[#This Row],[Num]], 4)+1, 0)</f>
        <v>Sea Otter</v>
      </c>
      <c r="N3211" t="str">
        <f ca="1">OFFSET(Table3[[#Headers],[Property]], MOD(Table4[[#This Row],[Num]], 3)+1, 0)</f>
        <v>mpg</v>
      </c>
      <c r="O3211" s="1">
        <f ca="1">1/(1/VLOOKUP(Table4[[#This Row],[Template]],Table1[], 2, FALSE)+1/VLOOKUP(Table4[[#This Row],[Car]],Table2[],2,FALSE))*2</f>
        <v>0.3428571428571428</v>
      </c>
      <c r="P3211" s="1">
        <f ca="1">1/(1/VLOOKUP(Table4[[#This Row],[Template]],Table1[], 3, FALSE)+1/VLOOKUP(Table4[[#This Row],[Car]],Table2[],3,FALSE))*2</f>
        <v>0.48</v>
      </c>
      <c r="Q3211" s="1" t="str">
        <f ca="1">SUBSTITUTE(SUBSTITUTE(Table4[[#This Row],[Template]], "$", Table4[[#This Row],[Car]]), "%", Table4[[#This Row],[Property]])</f>
        <v>Why is the Sea Otter so expensive?</v>
      </c>
      <c r="R3211" s="1" t="str">
        <f ca="1">IF(RAND()&gt;Table4[[#This Row],[offer1prob]], "yes", "no")</f>
        <v>no</v>
      </c>
      <c r="S3211" s="1" t="str">
        <f ca="1">IF(RAND()&lt;Table4[[#This Row],[offer1prob]], "yes", "no")</f>
        <v>no</v>
      </c>
      <c r="T3211" s="1" t="str">
        <f ca="1">"performConversation '" &amp; Table4[[#This Row],[question]] &amp; "' '" &amp; Table4[[#This Row],[answerToAppointmentRequest]] &amp; "' '" &amp; Table4[[#This Row],[answerToMailRequest]] &amp; "'"</f>
        <v>performConversation 'Why is the Sea Otter so expensive?' 'no' 'no'</v>
      </c>
    </row>
    <row r="3212" spans="11:20" x14ac:dyDescent="0.25">
      <c r="K3212">
        <v>3211</v>
      </c>
      <c r="L3212" t="str">
        <f ca="1">OFFSET(Table1[[#Headers],[Template]], MOD(Table4[[#This Row],[Num]], 5)+1, 0)</f>
        <v>Do you still manufacture the $?</v>
      </c>
      <c r="M3212" t="str">
        <f ca="1">OFFSET(Table2[[#Headers],[Car]], MOD(Table4[[#This Row],[Num]], 4)+1, 0)</f>
        <v>Sable</v>
      </c>
      <c r="N3212" t="str">
        <f ca="1">OFFSET(Table3[[#Headers],[Property]], MOD(Table4[[#This Row],[Num]], 3)+1, 0)</f>
        <v>color</v>
      </c>
      <c r="O3212" s="1">
        <f ca="1">1/(1/VLOOKUP(Table4[[#This Row],[Template]],Table1[], 2, FALSE)+1/VLOOKUP(Table4[[#This Row],[Car]],Table2[],2,FALSE))*2</f>
        <v>0.61538461538461542</v>
      </c>
      <c r="P3212" s="1">
        <f ca="1">1/(1/VLOOKUP(Table4[[#This Row],[Template]],Table1[], 3, FALSE)+1/VLOOKUP(Table4[[#This Row],[Car]],Table2[],3,FALSE))*2</f>
        <v>0.54545454545454541</v>
      </c>
      <c r="Q3212" s="1" t="str">
        <f ca="1">SUBSTITUTE(SUBSTITUTE(Table4[[#This Row],[Template]], "$", Table4[[#This Row],[Car]]), "%", Table4[[#This Row],[Property]])</f>
        <v>Do you still manufacture the Sable?</v>
      </c>
      <c r="R3212" s="1" t="str">
        <f ca="1">IF(RAND()&gt;Table4[[#This Row],[offer1prob]], "yes", "no")</f>
        <v>no</v>
      </c>
      <c r="S3212" s="1" t="str">
        <f ca="1">IF(RAND()&lt;Table4[[#This Row],[offer1prob]], "yes", "no")</f>
        <v>yes</v>
      </c>
      <c r="T3212" s="1" t="str">
        <f ca="1">"performConversation '" &amp; Table4[[#This Row],[question]] &amp; "' '" &amp; Table4[[#This Row],[answerToAppointmentRequest]] &amp; "' '" &amp; Table4[[#This Row],[answerToMailRequest]] &amp; "'"</f>
        <v>performConversation 'Do you still manufacture the Sable?' 'no' 'yes'</v>
      </c>
    </row>
    <row r="3213" spans="11:20" x14ac:dyDescent="0.25">
      <c r="K3213">
        <v>3212</v>
      </c>
      <c r="L3213" t="str">
        <f ca="1">OFFSET(Table1[[#Headers],[Template]], MOD(Table4[[#This Row],[Num]], 5)+1, 0)</f>
        <v>What is the % of the $?</v>
      </c>
      <c r="M3213" t="str">
        <f ca="1">OFFSET(Table2[[#Headers],[Car]], MOD(Table4[[#This Row],[Num]], 4)+1, 0)</f>
        <v>Wolverine</v>
      </c>
      <c r="N3213" t="str">
        <f ca="1">OFFSET(Table3[[#Headers],[Property]], MOD(Table4[[#This Row],[Num]], 3)+1, 0)</f>
        <v>weight</v>
      </c>
      <c r="O3213" s="1">
        <f ca="1">1/(1/VLOOKUP(Table4[[#This Row],[Template]],Table1[], 2, FALSE)+1/VLOOKUP(Table4[[#This Row],[Car]],Table2[],2,FALSE))*2</f>
        <v>0.6</v>
      </c>
      <c r="P3213" s="1">
        <f ca="1">1/(1/VLOOKUP(Table4[[#This Row],[Template]],Table1[], 3, FALSE)+1/VLOOKUP(Table4[[#This Row],[Car]],Table2[],3,FALSE))*2</f>
        <v>0.3428571428571428</v>
      </c>
      <c r="Q3213" s="1" t="str">
        <f ca="1">SUBSTITUTE(SUBSTITUTE(Table4[[#This Row],[Template]], "$", Table4[[#This Row],[Car]]), "%", Table4[[#This Row],[Property]])</f>
        <v>What is the weight of the Wolverine?</v>
      </c>
      <c r="R3213" s="1" t="str">
        <f ca="1">IF(RAND()&gt;Table4[[#This Row],[offer1prob]], "yes", "no")</f>
        <v>no</v>
      </c>
      <c r="S3213" s="1" t="str">
        <f ca="1">IF(RAND()&lt;Table4[[#This Row],[offer1prob]], "yes", "no")</f>
        <v>yes</v>
      </c>
      <c r="T3213" s="1" t="str">
        <f ca="1">"performConversation '" &amp; Table4[[#This Row],[question]] &amp; "' '" &amp; Table4[[#This Row],[answerToAppointmentRequest]] &amp; "' '" &amp; Table4[[#This Row],[answerToMailRequest]] &amp; "'"</f>
        <v>performConversation 'What is the weight of the Wolverine?' 'no' 'yes'</v>
      </c>
    </row>
    <row r="3214" spans="11:20" x14ac:dyDescent="0.25">
      <c r="K3214">
        <v>3213</v>
      </c>
      <c r="L3214" t="str">
        <f ca="1">OFFSET(Table1[[#Headers],[Template]], MOD(Table4[[#This Row],[Num]], 5)+1, 0)</f>
        <v>The $ is crap</v>
      </c>
      <c r="M3214" t="str">
        <f ca="1">OFFSET(Table2[[#Headers],[Car]], MOD(Table4[[#This Row],[Num]], 4)+1, 0)</f>
        <v>Polecat</v>
      </c>
      <c r="N3214" t="str">
        <f ca="1">OFFSET(Table3[[#Headers],[Property]], MOD(Table4[[#This Row],[Num]], 3)+1, 0)</f>
        <v>mpg</v>
      </c>
      <c r="O3214" s="1">
        <f ca="1">1/(1/VLOOKUP(Table4[[#This Row],[Template]],Table1[], 2, FALSE)+1/VLOOKUP(Table4[[#This Row],[Car]],Table2[],2,FALSE))*2</f>
        <v>0.26666666666666666</v>
      </c>
      <c r="P3214" s="1">
        <f ca="1">1/(1/VLOOKUP(Table4[[#This Row],[Template]],Table1[], 3, FALSE)+1/VLOOKUP(Table4[[#This Row],[Car]],Table2[],3,FALSE))*2</f>
        <v>0.32</v>
      </c>
      <c r="Q3214" s="1" t="str">
        <f ca="1">SUBSTITUTE(SUBSTITUTE(Table4[[#This Row],[Template]], "$", Table4[[#This Row],[Car]]), "%", Table4[[#This Row],[Property]])</f>
        <v>The Polecat is crap</v>
      </c>
      <c r="R3214" s="1" t="str">
        <f ca="1">IF(RAND()&gt;Table4[[#This Row],[offer1prob]], "yes", "no")</f>
        <v>no</v>
      </c>
      <c r="S3214" s="1" t="str">
        <f ca="1">IF(RAND()&lt;Table4[[#This Row],[offer1prob]], "yes", "no")</f>
        <v>no</v>
      </c>
      <c r="T3214" s="1" t="str">
        <f ca="1">"performConversation '" &amp; Table4[[#This Row],[question]] &amp; "' '" &amp; Table4[[#This Row],[answerToAppointmentRequest]] &amp; "' '" &amp; Table4[[#This Row],[answerToMailRequest]] &amp; "'"</f>
        <v>performConversation 'The Polecat is crap' 'no' 'no'</v>
      </c>
    </row>
    <row r="3215" spans="11:20" x14ac:dyDescent="0.25">
      <c r="K3215">
        <v>3214</v>
      </c>
      <c r="L3215" t="str">
        <f ca="1">OFFSET(Table1[[#Headers],[Template]], MOD(Table4[[#This Row],[Num]], 5)+1, 0)</f>
        <v>What does the $ have as %?</v>
      </c>
      <c r="M3215" t="str">
        <f ca="1">OFFSET(Table2[[#Headers],[Car]], MOD(Table4[[#This Row],[Num]], 4)+1, 0)</f>
        <v>Sea Otter</v>
      </c>
      <c r="N3215" t="str">
        <f ca="1">OFFSET(Table3[[#Headers],[Property]], MOD(Table4[[#This Row],[Num]], 3)+1, 0)</f>
        <v>color</v>
      </c>
      <c r="O3215" s="1">
        <f ca="1">1/(1/VLOOKUP(Table4[[#This Row],[Template]],Table1[], 2, FALSE)+1/VLOOKUP(Table4[[#This Row],[Car]],Table2[],2,FALSE))*2</f>
        <v>0.3</v>
      </c>
      <c r="P3215" s="1">
        <f ca="1">1/(1/VLOOKUP(Table4[[#This Row],[Template]],Table1[], 3, FALSE)+1/VLOOKUP(Table4[[#This Row],[Car]],Table2[],3,FALSE))*2</f>
        <v>0.3428571428571428</v>
      </c>
      <c r="Q3215" s="1" t="str">
        <f ca="1">SUBSTITUTE(SUBSTITUTE(Table4[[#This Row],[Template]], "$", Table4[[#This Row],[Car]]), "%", Table4[[#This Row],[Property]])</f>
        <v>What does the Sea Otter have as color?</v>
      </c>
      <c r="R3215" s="1" t="str">
        <f ca="1">IF(RAND()&gt;Table4[[#This Row],[offer1prob]], "yes", "no")</f>
        <v>no</v>
      </c>
      <c r="S3215" s="1" t="str">
        <f ca="1">IF(RAND()&lt;Table4[[#This Row],[offer1prob]], "yes", "no")</f>
        <v>no</v>
      </c>
      <c r="T3215" s="1" t="str">
        <f ca="1">"performConversation '" &amp; Table4[[#This Row],[question]] &amp; "' '" &amp; Table4[[#This Row],[answerToAppointmentRequest]] &amp; "' '" &amp; Table4[[#This Row],[answerToMailRequest]] &amp; "'"</f>
        <v>performConversation 'What does the Sea Otter have as color?' 'no' 'no'</v>
      </c>
    </row>
    <row r="3216" spans="11:20" x14ac:dyDescent="0.25">
      <c r="K3216">
        <v>3215</v>
      </c>
      <c r="L3216" t="str">
        <f ca="1">OFFSET(Table1[[#Headers],[Template]], MOD(Table4[[#This Row],[Num]], 5)+1, 0)</f>
        <v>Why is the $ so expensive?</v>
      </c>
      <c r="M3216" t="str">
        <f ca="1">OFFSET(Table2[[#Headers],[Car]], MOD(Table4[[#This Row],[Num]], 4)+1, 0)</f>
        <v>Sable</v>
      </c>
      <c r="N3216" t="str">
        <f ca="1">OFFSET(Table3[[#Headers],[Property]], MOD(Table4[[#This Row],[Num]], 3)+1, 0)</f>
        <v>weight</v>
      </c>
      <c r="O3216" s="1">
        <f ca="1">1/(1/VLOOKUP(Table4[[#This Row],[Template]],Table1[], 2, FALSE)+1/VLOOKUP(Table4[[#This Row],[Car]],Table2[],2,FALSE))*2</f>
        <v>0.53333333333333333</v>
      </c>
      <c r="P3216" s="1">
        <f ca="1">1/(1/VLOOKUP(Table4[[#This Row],[Template]],Table1[], 3, FALSE)+1/VLOOKUP(Table4[[#This Row],[Car]],Table2[],3,FALSE))*2</f>
        <v>0.6</v>
      </c>
      <c r="Q3216" s="1" t="str">
        <f ca="1">SUBSTITUTE(SUBSTITUTE(Table4[[#This Row],[Template]], "$", Table4[[#This Row],[Car]]), "%", Table4[[#This Row],[Property]])</f>
        <v>Why is the Sable so expensive?</v>
      </c>
      <c r="R3216" s="1" t="str">
        <f ca="1">IF(RAND()&gt;Table4[[#This Row],[offer1prob]], "yes", "no")</f>
        <v>no</v>
      </c>
      <c r="S3216" s="1" t="str">
        <f ca="1">IF(RAND()&lt;Table4[[#This Row],[offer1prob]], "yes", "no")</f>
        <v>yes</v>
      </c>
      <c r="T3216" s="1" t="str">
        <f ca="1">"performConversation '" &amp; Table4[[#This Row],[question]] &amp; "' '" &amp; Table4[[#This Row],[answerToAppointmentRequest]] &amp; "' '" &amp; Table4[[#This Row],[answerToMailRequest]] &amp; "'"</f>
        <v>performConversation 'Why is the Sable so expensive?' 'no' 'yes'</v>
      </c>
    </row>
    <row r="3217" spans="11:20" x14ac:dyDescent="0.25">
      <c r="K3217">
        <v>3216</v>
      </c>
      <c r="L3217" t="str">
        <f ca="1">OFFSET(Table1[[#Headers],[Template]], MOD(Table4[[#This Row],[Num]], 5)+1, 0)</f>
        <v>Do you still manufacture the $?</v>
      </c>
      <c r="M3217" t="str">
        <f ca="1">OFFSET(Table2[[#Headers],[Car]], MOD(Table4[[#This Row],[Num]], 4)+1, 0)</f>
        <v>Wolverine</v>
      </c>
      <c r="N3217" t="str">
        <f ca="1">OFFSET(Table3[[#Headers],[Property]], MOD(Table4[[#This Row],[Num]], 3)+1, 0)</f>
        <v>mpg</v>
      </c>
      <c r="O3217" s="1">
        <f ca="1">1/(1/VLOOKUP(Table4[[#This Row],[Template]],Table1[], 2, FALSE)+1/VLOOKUP(Table4[[#This Row],[Car]],Table2[],2,FALSE))*2</f>
        <v>0.54545454545454541</v>
      </c>
      <c r="P3217" s="1">
        <f ca="1">1/(1/VLOOKUP(Table4[[#This Row],[Template]],Table1[], 3, FALSE)+1/VLOOKUP(Table4[[#This Row],[Car]],Table2[],3,FALSE))*2</f>
        <v>0.37499999999999994</v>
      </c>
      <c r="Q3217" s="1" t="str">
        <f ca="1">SUBSTITUTE(SUBSTITUTE(Table4[[#This Row],[Template]], "$", Table4[[#This Row],[Car]]), "%", Table4[[#This Row],[Property]])</f>
        <v>Do you still manufacture the Wolverine?</v>
      </c>
      <c r="R3217" s="1" t="str">
        <f ca="1">IF(RAND()&gt;Table4[[#This Row],[offer1prob]], "yes", "no")</f>
        <v>no</v>
      </c>
      <c r="S3217" s="1" t="str">
        <f ca="1">IF(RAND()&lt;Table4[[#This Row],[offer1prob]], "yes", "no")</f>
        <v>no</v>
      </c>
      <c r="T3217" s="1" t="str">
        <f ca="1">"performConversation '" &amp; Table4[[#This Row],[question]] &amp; "' '" &amp; Table4[[#This Row],[answerToAppointmentRequest]] &amp; "' '" &amp; Table4[[#This Row],[answerToMailRequest]] &amp; "'"</f>
        <v>performConversation 'Do you still manufacture the Wolverine?' 'no' 'no'</v>
      </c>
    </row>
    <row r="3218" spans="11:20" x14ac:dyDescent="0.25">
      <c r="K3218">
        <v>3217</v>
      </c>
      <c r="L3218" t="str">
        <f ca="1">OFFSET(Table1[[#Headers],[Template]], MOD(Table4[[#This Row],[Num]], 5)+1, 0)</f>
        <v>What is the % of the $?</v>
      </c>
      <c r="M3218" t="str">
        <f ca="1">OFFSET(Table2[[#Headers],[Car]], MOD(Table4[[#This Row],[Num]], 4)+1, 0)</f>
        <v>Polecat</v>
      </c>
      <c r="N3218" t="str">
        <f ca="1">OFFSET(Table3[[#Headers],[Property]], MOD(Table4[[#This Row],[Num]], 3)+1, 0)</f>
        <v>color</v>
      </c>
      <c r="O3218" s="1">
        <f ca="1">1/(1/VLOOKUP(Table4[[#This Row],[Template]],Table1[], 2, FALSE)+1/VLOOKUP(Table4[[#This Row],[Car]],Table2[],2,FALSE))*2</f>
        <v>0.48</v>
      </c>
      <c r="P3218" s="1">
        <f ca="1">1/(1/VLOOKUP(Table4[[#This Row],[Template]],Table1[], 3, FALSE)+1/VLOOKUP(Table4[[#This Row],[Car]],Table2[],3,FALSE))*2</f>
        <v>0.53333333333333333</v>
      </c>
      <c r="Q3218" s="1" t="str">
        <f ca="1">SUBSTITUTE(SUBSTITUTE(Table4[[#This Row],[Template]], "$", Table4[[#This Row],[Car]]), "%", Table4[[#This Row],[Property]])</f>
        <v>What is the color of the Polecat?</v>
      </c>
      <c r="R3218" s="1" t="str">
        <f ca="1">IF(RAND()&gt;Table4[[#This Row],[offer1prob]], "yes", "no")</f>
        <v>yes</v>
      </c>
      <c r="S3218" s="1" t="str">
        <f ca="1">IF(RAND()&lt;Table4[[#This Row],[offer1prob]], "yes", "no")</f>
        <v>yes</v>
      </c>
      <c r="T3218" s="1" t="str">
        <f ca="1">"performConversation '" &amp; Table4[[#This Row],[question]] &amp; "' '" &amp; Table4[[#This Row],[answerToAppointmentRequest]] &amp; "' '" &amp; Table4[[#This Row],[answerToMailRequest]] &amp; "'"</f>
        <v>performConversation 'What is the color of the Polecat?' 'yes' 'yes'</v>
      </c>
    </row>
    <row r="3219" spans="11:20" x14ac:dyDescent="0.25">
      <c r="K3219">
        <v>3218</v>
      </c>
      <c r="L3219" t="str">
        <f ca="1">OFFSET(Table1[[#Headers],[Template]], MOD(Table4[[#This Row],[Num]], 5)+1, 0)</f>
        <v>The $ is crap</v>
      </c>
      <c r="M3219" t="str">
        <f ca="1">OFFSET(Table2[[#Headers],[Car]], MOD(Table4[[#This Row],[Num]], 4)+1, 0)</f>
        <v>Sea Otter</v>
      </c>
      <c r="N3219" t="str">
        <f ca="1">OFFSET(Table3[[#Headers],[Property]], MOD(Table4[[#This Row],[Num]], 3)+1, 0)</f>
        <v>weight</v>
      </c>
      <c r="O3219" s="1">
        <f ca="1">1/(1/VLOOKUP(Table4[[#This Row],[Template]],Table1[], 2, FALSE)+1/VLOOKUP(Table4[[#This Row],[Car]],Table2[],2,FALSE))*2</f>
        <v>0.24</v>
      </c>
      <c r="P3219" s="1">
        <f ca="1">1/(1/VLOOKUP(Table4[[#This Row],[Template]],Table1[], 3, FALSE)+1/VLOOKUP(Table4[[#This Row],[Car]],Table2[],3,FALSE))*2</f>
        <v>0.26666666666666666</v>
      </c>
      <c r="Q3219" s="1" t="str">
        <f ca="1">SUBSTITUTE(SUBSTITUTE(Table4[[#This Row],[Template]], "$", Table4[[#This Row],[Car]]), "%", Table4[[#This Row],[Property]])</f>
        <v>The Sea Otter is crap</v>
      </c>
      <c r="R3219" s="1" t="str">
        <f ca="1">IF(RAND()&gt;Table4[[#This Row],[offer1prob]], "yes", "no")</f>
        <v>yes</v>
      </c>
      <c r="S3219" s="1" t="str">
        <f ca="1">IF(RAND()&lt;Table4[[#This Row],[offer1prob]], "yes", "no")</f>
        <v>no</v>
      </c>
      <c r="T3219" s="1" t="str">
        <f ca="1">"performConversation '" &amp; Table4[[#This Row],[question]] &amp; "' '" &amp; Table4[[#This Row],[answerToAppointmentRequest]] &amp; "' '" &amp; Table4[[#This Row],[answerToMailRequest]] &amp; "'"</f>
        <v>performConversation 'The Sea Otter is crap' 'yes' 'no'</v>
      </c>
    </row>
    <row r="3220" spans="11:20" x14ac:dyDescent="0.25">
      <c r="K3220">
        <v>3219</v>
      </c>
      <c r="L3220" t="str">
        <f ca="1">OFFSET(Table1[[#Headers],[Template]], MOD(Table4[[#This Row],[Num]], 5)+1, 0)</f>
        <v>What does the $ have as %?</v>
      </c>
      <c r="M3220" t="str">
        <f ca="1">OFFSET(Table2[[#Headers],[Car]], MOD(Table4[[#This Row],[Num]], 4)+1, 0)</f>
        <v>Sable</v>
      </c>
      <c r="N3220" t="str">
        <f ca="1">OFFSET(Table3[[#Headers],[Property]], MOD(Table4[[#This Row],[Num]], 3)+1, 0)</f>
        <v>mpg</v>
      </c>
      <c r="O3220" s="1">
        <f ca="1">1/(1/VLOOKUP(Table4[[#This Row],[Template]],Table1[], 2, FALSE)+1/VLOOKUP(Table4[[#This Row],[Car]],Table2[],2,FALSE))*2</f>
        <v>0.43636363636363629</v>
      </c>
      <c r="P3220" s="1">
        <f ca="1">1/(1/VLOOKUP(Table4[[#This Row],[Template]],Table1[], 3, FALSE)+1/VLOOKUP(Table4[[#This Row],[Car]],Table2[],3,FALSE))*2</f>
        <v>0.4</v>
      </c>
      <c r="Q3220" s="1" t="str">
        <f ca="1">SUBSTITUTE(SUBSTITUTE(Table4[[#This Row],[Template]], "$", Table4[[#This Row],[Car]]), "%", Table4[[#This Row],[Property]])</f>
        <v>What does the Sable have as mpg?</v>
      </c>
      <c r="R3220" s="1" t="str">
        <f ca="1">IF(RAND()&gt;Table4[[#This Row],[offer1prob]], "yes", "no")</f>
        <v>no</v>
      </c>
      <c r="S3220" s="1" t="str">
        <f ca="1">IF(RAND()&lt;Table4[[#This Row],[offer1prob]], "yes", "no")</f>
        <v>no</v>
      </c>
      <c r="T3220" s="1" t="str">
        <f ca="1">"performConversation '" &amp; Table4[[#This Row],[question]] &amp; "' '" &amp; Table4[[#This Row],[answerToAppointmentRequest]] &amp; "' '" &amp; Table4[[#This Row],[answerToMailRequest]] &amp; "'"</f>
        <v>performConversation 'What does the Sable have as mpg?' 'no' 'no'</v>
      </c>
    </row>
    <row r="3221" spans="11:20" x14ac:dyDescent="0.25">
      <c r="K3221">
        <v>3220</v>
      </c>
      <c r="L3221" t="str">
        <f ca="1">OFFSET(Table1[[#Headers],[Template]], MOD(Table4[[#This Row],[Num]], 5)+1, 0)</f>
        <v>Why is the $ so expensive?</v>
      </c>
      <c r="M3221" t="str">
        <f ca="1">OFFSET(Table2[[#Headers],[Car]], MOD(Table4[[#This Row],[Num]], 4)+1, 0)</f>
        <v>Wolverine</v>
      </c>
      <c r="N3221" t="str">
        <f ca="1">OFFSET(Table3[[#Headers],[Property]], MOD(Table4[[#This Row],[Num]], 3)+1, 0)</f>
        <v>color</v>
      </c>
      <c r="O3221" s="1">
        <f ca="1">1/(1/VLOOKUP(Table4[[#This Row],[Template]],Table1[], 2, FALSE)+1/VLOOKUP(Table4[[#This Row],[Car]],Table2[],2,FALSE))*2</f>
        <v>0.48</v>
      </c>
      <c r="P3221" s="1">
        <f ca="1">1/(1/VLOOKUP(Table4[[#This Row],[Template]],Table1[], 3, FALSE)+1/VLOOKUP(Table4[[#This Row],[Car]],Table2[],3,FALSE))*2</f>
        <v>0.4</v>
      </c>
      <c r="Q3221" s="1" t="str">
        <f ca="1">SUBSTITUTE(SUBSTITUTE(Table4[[#This Row],[Template]], "$", Table4[[#This Row],[Car]]), "%", Table4[[#This Row],[Property]])</f>
        <v>Why is the Wolverine so expensive?</v>
      </c>
      <c r="R3221" s="1" t="str">
        <f ca="1">IF(RAND()&gt;Table4[[#This Row],[offer1prob]], "yes", "no")</f>
        <v>yes</v>
      </c>
      <c r="S3221" s="1" t="str">
        <f ca="1">IF(RAND()&lt;Table4[[#This Row],[offer1prob]], "yes", "no")</f>
        <v>no</v>
      </c>
      <c r="T3221" s="1" t="str">
        <f ca="1">"performConversation '" &amp; Table4[[#This Row],[question]] &amp; "' '" &amp; Table4[[#This Row],[answerToAppointmentRequest]] &amp; "' '" &amp; Table4[[#This Row],[answerToMailRequest]] &amp; "'"</f>
        <v>performConversation 'Why is the Wolverine so expensive?' 'yes' 'no'</v>
      </c>
    </row>
    <row r="3222" spans="11:20" x14ac:dyDescent="0.25">
      <c r="K3222">
        <v>3221</v>
      </c>
      <c r="L3222" t="str">
        <f ca="1">OFFSET(Table1[[#Headers],[Template]], MOD(Table4[[#This Row],[Num]], 5)+1, 0)</f>
        <v>Do you still manufacture the $?</v>
      </c>
      <c r="M3222" t="str">
        <f ca="1">OFFSET(Table2[[#Headers],[Car]], MOD(Table4[[#This Row],[Num]], 4)+1, 0)</f>
        <v>Polecat</v>
      </c>
      <c r="N3222" t="str">
        <f ca="1">OFFSET(Table3[[#Headers],[Property]], MOD(Table4[[#This Row],[Num]], 3)+1, 0)</f>
        <v>weight</v>
      </c>
      <c r="O3222" s="1">
        <f ca="1">1/(1/VLOOKUP(Table4[[#This Row],[Template]],Table1[], 2, FALSE)+1/VLOOKUP(Table4[[#This Row],[Car]],Table2[],2,FALSE))*2</f>
        <v>0.44444444444444442</v>
      </c>
      <c r="P3222" s="1">
        <f ca="1">1/(1/VLOOKUP(Table4[[#This Row],[Template]],Table1[], 3, FALSE)+1/VLOOKUP(Table4[[#This Row],[Car]],Table2[],3,FALSE))*2</f>
        <v>0.61538461538461542</v>
      </c>
      <c r="Q3222" s="1" t="str">
        <f ca="1">SUBSTITUTE(SUBSTITUTE(Table4[[#This Row],[Template]], "$", Table4[[#This Row],[Car]]), "%", Table4[[#This Row],[Property]])</f>
        <v>Do you still manufacture the Polecat?</v>
      </c>
      <c r="R3222" s="1" t="str">
        <f ca="1">IF(RAND()&gt;Table4[[#This Row],[offer1prob]], "yes", "no")</f>
        <v>yes</v>
      </c>
      <c r="S3222" s="1" t="str">
        <f ca="1">IF(RAND()&lt;Table4[[#This Row],[offer1prob]], "yes", "no")</f>
        <v>no</v>
      </c>
      <c r="T3222" s="1" t="str">
        <f ca="1">"performConversation '" &amp; Table4[[#This Row],[question]] &amp; "' '" &amp; Table4[[#This Row],[answerToAppointmentRequest]] &amp; "' '" &amp; Table4[[#This Row],[answerToMailRequest]] &amp; "'"</f>
        <v>performConversation 'Do you still manufacture the Polecat?' 'yes' 'no'</v>
      </c>
    </row>
    <row r="3223" spans="11:20" x14ac:dyDescent="0.25">
      <c r="K3223">
        <v>3222</v>
      </c>
      <c r="L3223" t="str">
        <f ca="1">OFFSET(Table1[[#Headers],[Template]], MOD(Table4[[#This Row],[Num]], 5)+1, 0)</f>
        <v>What is the % of the $?</v>
      </c>
      <c r="M3223" t="str">
        <f ca="1">OFFSET(Table2[[#Headers],[Car]], MOD(Table4[[#This Row],[Num]], 4)+1, 0)</f>
        <v>Sea Otter</v>
      </c>
      <c r="N3223" t="str">
        <f ca="1">OFFSET(Table3[[#Headers],[Property]], MOD(Table4[[#This Row],[Num]], 3)+1, 0)</f>
        <v>mpg</v>
      </c>
      <c r="O3223" s="1">
        <f ca="1">1/(1/VLOOKUP(Table4[[#This Row],[Template]],Table1[], 2, FALSE)+1/VLOOKUP(Table4[[#This Row],[Car]],Table2[],2,FALSE))*2</f>
        <v>0.4</v>
      </c>
      <c r="P3223" s="1">
        <f ca="1">1/(1/VLOOKUP(Table4[[#This Row],[Template]],Table1[], 3, FALSE)+1/VLOOKUP(Table4[[#This Row],[Car]],Table2[],3,FALSE))*2</f>
        <v>0.4</v>
      </c>
      <c r="Q3223" s="1" t="str">
        <f ca="1">SUBSTITUTE(SUBSTITUTE(Table4[[#This Row],[Template]], "$", Table4[[#This Row],[Car]]), "%", Table4[[#This Row],[Property]])</f>
        <v>What is the mpg of the Sea Otter?</v>
      </c>
      <c r="R3223" s="1" t="str">
        <f ca="1">IF(RAND()&gt;Table4[[#This Row],[offer1prob]], "yes", "no")</f>
        <v>no</v>
      </c>
      <c r="S3223" s="1" t="str">
        <f ca="1">IF(RAND()&lt;Table4[[#This Row],[offer1prob]], "yes", "no")</f>
        <v>yes</v>
      </c>
      <c r="T3223" s="1" t="str">
        <f ca="1">"performConversation '" &amp; Table4[[#This Row],[question]] &amp; "' '" &amp; Table4[[#This Row],[answerToAppointmentRequest]] &amp; "' '" &amp; Table4[[#This Row],[answerToMailRequest]] &amp; "'"</f>
        <v>performConversation 'What is the mpg of the Sea Otter?' 'no' 'yes'</v>
      </c>
    </row>
    <row r="3224" spans="11:20" x14ac:dyDescent="0.25">
      <c r="K3224">
        <v>3223</v>
      </c>
      <c r="L3224" t="str">
        <f ca="1">OFFSET(Table1[[#Headers],[Template]], MOD(Table4[[#This Row],[Num]], 5)+1, 0)</f>
        <v>The $ is crap</v>
      </c>
      <c r="M3224" t="str">
        <f ca="1">OFFSET(Table2[[#Headers],[Car]], MOD(Table4[[#This Row],[Num]], 4)+1, 0)</f>
        <v>Sable</v>
      </c>
      <c r="N3224" t="str">
        <f ca="1">OFFSET(Table3[[#Headers],[Property]], MOD(Table4[[#This Row],[Num]], 3)+1, 0)</f>
        <v>color</v>
      </c>
      <c r="O3224" s="1">
        <f ca="1">1/(1/VLOOKUP(Table4[[#This Row],[Template]],Table1[], 2, FALSE)+1/VLOOKUP(Table4[[#This Row],[Car]],Table2[],2,FALSE))*2</f>
        <v>0.32</v>
      </c>
      <c r="P3224" s="1">
        <f ca="1">1/(1/VLOOKUP(Table4[[#This Row],[Template]],Table1[], 3, FALSE)+1/VLOOKUP(Table4[[#This Row],[Car]],Table2[],3,FALSE))*2</f>
        <v>0.3</v>
      </c>
      <c r="Q3224" s="1" t="str">
        <f ca="1">SUBSTITUTE(SUBSTITUTE(Table4[[#This Row],[Template]], "$", Table4[[#This Row],[Car]]), "%", Table4[[#This Row],[Property]])</f>
        <v>The Sable is crap</v>
      </c>
      <c r="R3224" s="1" t="str">
        <f ca="1">IF(RAND()&gt;Table4[[#This Row],[offer1prob]], "yes", "no")</f>
        <v>yes</v>
      </c>
      <c r="S3224" s="1" t="str">
        <f ca="1">IF(RAND()&lt;Table4[[#This Row],[offer1prob]], "yes", "no")</f>
        <v>yes</v>
      </c>
      <c r="T3224" s="1" t="str">
        <f ca="1">"performConversation '" &amp; Table4[[#This Row],[question]] &amp; "' '" &amp; Table4[[#This Row],[answerToAppointmentRequest]] &amp; "' '" &amp; Table4[[#This Row],[answerToMailRequest]] &amp; "'"</f>
        <v>performConversation 'The Sable is crap' 'yes' 'yes'</v>
      </c>
    </row>
    <row r="3225" spans="11:20" x14ac:dyDescent="0.25">
      <c r="K3225">
        <v>3224</v>
      </c>
      <c r="L3225" t="str">
        <f ca="1">OFFSET(Table1[[#Headers],[Template]], MOD(Table4[[#This Row],[Num]], 5)+1, 0)</f>
        <v>What does the $ have as %?</v>
      </c>
      <c r="M3225" t="str">
        <f ca="1">OFFSET(Table2[[#Headers],[Car]], MOD(Table4[[#This Row],[Num]], 4)+1, 0)</f>
        <v>Wolverine</v>
      </c>
      <c r="N3225" t="str">
        <f ca="1">OFFSET(Table3[[#Headers],[Property]], MOD(Table4[[#This Row],[Num]], 3)+1, 0)</f>
        <v>weight</v>
      </c>
      <c r="O3225" s="1">
        <f ca="1">1/(1/VLOOKUP(Table4[[#This Row],[Template]],Table1[], 2, FALSE)+1/VLOOKUP(Table4[[#This Row],[Car]],Table2[],2,FALSE))*2</f>
        <v>0.4</v>
      </c>
      <c r="P3225" s="1">
        <f ca="1">1/(1/VLOOKUP(Table4[[#This Row],[Template]],Table1[], 3, FALSE)+1/VLOOKUP(Table4[[#This Row],[Car]],Table2[],3,FALSE))*2</f>
        <v>0.3</v>
      </c>
      <c r="Q3225" s="1" t="str">
        <f ca="1">SUBSTITUTE(SUBSTITUTE(Table4[[#This Row],[Template]], "$", Table4[[#This Row],[Car]]), "%", Table4[[#This Row],[Property]])</f>
        <v>What does the Wolverine have as weight?</v>
      </c>
      <c r="R3225" s="1" t="str">
        <f ca="1">IF(RAND()&gt;Table4[[#This Row],[offer1prob]], "yes", "no")</f>
        <v>no</v>
      </c>
      <c r="S3225" s="1" t="str">
        <f ca="1">IF(RAND()&lt;Table4[[#This Row],[offer1prob]], "yes", "no")</f>
        <v>no</v>
      </c>
      <c r="T3225" s="1" t="str">
        <f ca="1">"performConversation '" &amp; Table4[[#This Row],[question]] &amp; "' '" &amp; Table4[[#This Row],[answerToAppointmentRequest]] &amp; "' '" &amp; Table4[[#This Row],[answerToMailRequest]] &amp; "'"</f>
        <v>performConversation 'What does the Wolverine have as weight?' 'no' 'no'</v>
      </c>
    </row>
    <row r="3226" spans="11:20" x14ac:dyDescent="0.25">
      <c r="K3226">
        <v>3225</v>
      </c>
      <c r="L3226" t="str">
        <f ca="1">OFFSET(Table1[[#Headers],[Template]], MOD(Table4[[#This Row],[Num]], 5)+1, 0)</f>
        <v>Why is the $ so expensive?</v>
      </c>
      <c r="M3226" t="str">
        <f ca="1">OFFSET(Table2[[#Headers],[Car]], MOD(Table4[[#This Row],[Num]], 4)+1, 0)</f>
        <v>Polecat</v>
      </c>
      <c r="N3226" t="str">
        <f ca="1">OFFSET(Table3[[#Headers],[Property]], MOD(Table4[[#This Row],[Num]], 3)+1, 0)</f>
        <v>mpg</v>
      </c>
      <c r="O3226" s="1">
        <f ca="1">1/(1/VLOOKUP(Table4[[#This Row],[Template]],Table1[], 2, FALSE)+1/VLOOKUP(Table4[[#This Row],[Car]],Table2[],2,FALSE))*2</f>
        <v>0.4</v>
      </c>
      <c r="P3226" s="1">
        <f ca="1">1/(1/VLOOKUP(Table4[[#This Row],[Template]],Table1[], 3, FALSE)+1/VLOOKUP(Table4[[#This Row],[Car]],Table2[],3,FALSE))*2</f>
        <v>0.68571428571428561</v>
      </c>
      <c r="Q3226" s="1" t="str">
        <f ca="1">SUBSTITUTE(SUBSTITUTE(Table4[[#This Row],[Template]], "$", Table4[[#This Row],[Car]]), "%", Table4[[#This Row],[Property]])</f>
        <v>Why is the Polecat so expensive?</v>
      </c>
      <c r="R3226" s="1" t="str">
        <f ca="1">IF(RAND()&gt;Table4[[#This Row],[offer1prob]], "yes", "no")</f>
        <v>yes</v>
      </c>
      <c r="S3226" s="1" t="str">
        <f ca="1">IF(RAND()&lt;Table4[[#This Row],[offer1prob]], "yes", "no")</f>
        <v>no</v>
      </c>
      <c r="T3226" s="1" t="str">
        <f ca="1">"performConversation '" &amp; Table4[[#This Row],[question]] &amp; "' '" &amp; Table4[[#This Row],[answerToAppointmentRequest]] &amp; "' '" &amp; Table4[[#This Row],[answerToMailRequest]] &amp; "'"</f>
        <v>performConversation 'Why is the Polecat so expensive?' 'yes' 'no'</v>
      </c>
    </row>
    <row r="3227" spans="11:20" x14ac:dyDescent="0.25">
      <c r="K3227">
        <v>3226</v>
      </c>
      <c r="L3227" t="str">
        <f ca="1">OFFSET(Table1[[#Headers],[Template]], MOD(Table4[[#This Row],[Num]], 5)+1, 0)</f>
        <v>Do you still manufacture the $?</v>
      </c>
      <c r="M3227" t="str">
        <f ca="1">OFFSET(Table2[[#Headers],[Car]], MOD(Table4[[#This Row],[Num]], 4)+1, 0)</f>
        <v>Sea Otter</v>
      </c>
      <c r="N3227" t="str">
        <f ca="1">OFFSET(Table3[[#Headers],[Property]], MOD(Table4[[#This Row],[Num]], 3)+1, 0)</f>
        <v>color</v>
      </c>
      <c r="O3227" s="1">
        <f ca="1">1/(1/VLOOKUP(Table4[[#This Row],[Template]],Table1[], 2, FALSE)+1/VLOOKUP(Table4[[#This Row],[Car]],Table2[],2,FALSE))*2</f>
        <v>0.37499999999999994</v>
      </c>
      <c r="P3227" s="1">
        <f ca="1">1/(1/VLOOKUP(Table4[[#This Row],[Template]],Table1[], 3, FALSE)+1/VLOOKUP(Table4[[#This Row],[Car]],Table2[],3,FALSE))*2</f>
        <v>0.44444444444444442</v>
      </c>
      <c r="Q3227" s="1" t="str">
        <f ca="1">SUBSTITUTE(SUBSTITUTE(Table4[[#This Row],[Template]], "$", Table4[[#This Row],[Car]]), "%", Table4[[#This Row],[Property]])</f>
        <v>Do you still manufacture the Sea Otter?</v>
      </c>
      <c r="R3227" s="1" t="str">
        <f ca="1">IF(RAND()&gt;Table4[[#This Row],[offer1prob]], "yes", "no")</f>
        <v>yes</v>
      </c>
      <c r="S3227" s="1" t="str">
        <f ca="1">IF(RAND()&lt;Table4[[#This Row],[offer1prob]], "yes", "no")</f>
        <v>no</v>
      </c>
      <c r="T3227" s="1" t="str">
        <f ca="1">"performConversation '" &amp; Table4[[#This Row],[question]] &amp; "' '" &amp; Table4[[#This Row],[answerToAppointmentRequest]] &amp; "' '" &amp; Table4[[#This Row],[answerToMailRequest]] &amp; "'"</f>
        <v>performConversation 'Do you still manufacture the Sea Otter?' 'yes' 'no'</v>
      </c>
    </row>
    <row r="3228" spans="11:20" x14ac:dyDescent="0.25">
      <c r="K3228">
        <v>3227</v>
      </c>
      <c r="L3228" t="str">
        <f ca="1">OFFSET(Table1[[#Headers],[Template]], MOD(Table4[[#This Row],[Num]], 5)+1, 0)</f>
        <v>What is the % of the $?</v>
      </c>
      <c r="M3228" t="str">
        <f ca="1">OFFSET(Table2[[#Headers],[Car]], MOD(Table4[[#This Row],[Num]], 4)+1, 0)</f>
        <v>Sable</v>
      </c>
      <c r="N3228" t="str">
        <f ca="1">OFFSET(Table3[[#Headers],[Property]], MOD(Table4[[#This Row],[Num]], 3)+1, 0)</f>
        <v>weight</v>
      </c>
      <c r="O3228" s="1">
        <f ca="1">1/(1/VLOOKUP(Table4[[#This Row],[Template]],Table1[], 2, FALSE)+1/VLOOKUP(Table4[[#This Row],[Car]],Table2[],2,FALSE))*2</f>
        <v>0.68571428571428561</v>
      </c>
      <c r="P3228" s="1">
        <f ca="1">1/(1/VLOOKUP(Table4[[#This Row],[Template]],Table1[], 3, FALSE)+1/VLOOKUP(Table4[[#This Row],[Car]],Table2[],3,FALSE))*2</f>
        <v>0.48</v>
      </c>
      <c r="Q3228" s="1" t="str">
        <f ca="1">SUBSTITUTE(SUBSTITUTE(Table4[[#This Row],[Template]], "$", Table4[[#This Row],[Car]]), "%", Table4[[#This Row],[Property]])</f>
        <v>What is the weight of the Sable?</v>
      </c>
      <c r="R3228" s="1" t="str">
        <f ca="1">IF(RAND()&gt;Table4[[#This Row],[offer1prob]], "yes", "no")</f>
        <v>yes</v>
      </c>
      <c r="S3228" s="1" t="str">
        <f ca="1">IF(RAND()&lt;Table4[[#This Row],[offer1prob]], "yes", "no")</f>
        <v>yes</v>
      </c>
      <c r="T3228" s="1" t="str">
        <f ca="1">"performConversation '" &amp; Table4[[#This Row],[question]] &amp; "' '" &amp; Table4[[#This Row],[answerToAppointmentRequest]] &amp; "' '" &amp; Table4[[#This Row],[answerToMailRequest]] &amp; "'"</f>
        <v>performConversation 'What is the weight of the Sable?' 'yes' 'yes'</v>
      </c>
    </row>
    <row r="3229" spans="11:20" x14ac:dyDescent="0.25">
      <c r="K3229">
        <v>3228</v>
      </c>
      <c r="L3229" t="str">
        <f ca="1">OFFSET(Table1[[#Headers],[Template]], MOD(Table4[[#This Row],[Num]], 5)+1, 0)</f>
        <v>The $ is crap</v>
      </c>
      <c r="M3229" t="str">
        <f ca="1">OFFSET(Table2[[#Headers],[Car]], MOD(Table4[[#This Row],[Num]], 4)+1, 0)</f>
        <v>Wolverine</v>
      </c>
      <c r="N3229" t="str">
        <f ca="1">OFFSET(Table3[[#Headers],[Property]], MOD(Table4[[#This Row],[Num]], 3)+1, 0)</f>
        <v>mpg</v>
      </c>
      <c r="O3229" s="1">
        <f ca="1">1/(1/VLOOKUP(Table4[[#This Row],[Template]],Table1[], 2, FALSE)+1/VLOOKUP(Table4[[#This Row],[Car]],Table2[],2,FALSE))*2</f>
        <v>0.3</v>
      </c>
      <c r="P3229" s="1">
        <f ca="1">1/(1/VLOOKUP(Table4[[#This Row],[Template]],Table1[], 3, FALSE)+1/VLOOKUP(Table4[[#This Row],[Car]],Table2[],3,FALSE))*2</f>
        <v>0.24</v>
      </c>
      <c r="Q3229" s="1" t="str">
        <f ca="1">SUBSTITUTE(SUBSTITUTE(Table4[[#This Row],[Template]], "$", Table4[[#This Row],[Car]]), "%", Table4[[#This Row],[Property]])</f>
        <v>The Wolverine is crap</v>
      </c>
      <c r="R3229" s="1" t="str">
        <f ca="1">IF(RAND()&gt;Table4[[#This Row],[offer1prob]], "yes", "no")</f>
        <v>yes</v>
      </c>
      <c r="S3229" s="1" t="str">
        <f ca="1">IF(RAND()&lt;Table4[[#This Row],[offer1prob]], "yes", "no")</f>
        <v>no</v>
      </c>
      <c r="T3229" s="1" t="str">
        <f ca="1">"performConversation '" &amp; Table4[[#This Row],[question]] &amp; "' '" &amp; Table4[[#This Row],[answerToAppointmentRequest]] &amp; "' '" &amp; Table4[[#This Row],[answerToMailRequest]] &amp; "'"</f>
        <v>performConversation 'The Wolverine is crap' 'yes' 'no'</v>
      </c>
    </row>
    <row r="3230" spans="11:20" x14ac:dyDescent="0.25">
      <c r="K3230">
        <v>3229</v>
      </c>
      <c r="L3230" t="str">
        <f ca="1">OFFSET(Table1[[#Headers],[Template]], MOD(Table4[[#This Row],[Num]], 5)+1, 0)</f>
        <v>What does the $ have as %?</v>
      </c>
      <c r="M3230" t="str">
        <f ca="1">OFFSET(Table2[[#Headers],[Car]], MOD(Table4[[#This Row],[Num]], 4)+1, 0)</f>
        <v>Polecat</v>
      </c>
      <c r="N3230" t="str">
        <f ca="1">OFFSET(Table3[[#Headers],[Property]], MOD(Table4[[#This Row],[Num]], 3)+1, 0)</f>
        <v>color</v>
      </c>
      <c r="O3230" s="1">
        <f ca="1">1/(1/VLOOKUP(Table4[[#This Row],[Template]],Table1[], 2, FALSE)+1/VLOOKUP(Table4[[#This Row],[Car]],Table2[],2,FALSE))*2</f>
        <v>0.3428571428571428</v>
      </c>
      <c r="P3230" s="1">
        <f ca="1">1/(1/VLOOKUP(Table4[[#This Row],[Template]],Table1[], 3, FALSE)+1/VLOOKUP(Table4[[#This Row],[Car]],Table2[],3,FALSE))*2</f>
        <v>0.43636363636363629</v>
      </c>
      <c r="Q3230" s="1" t="str">
        <f ca="1">SUBSTITUTE(SUBSTITUTE(Table4[[#This Row],[Template]], "$", Table4[[#This Row],[Car]]), "%", Table4[[#This Row],[Property]])</f>
        <v>What does the Polecat have as color?</v>
      </c>
      <c r="R3230" s="1" t="str">
        <f ca="1">IF(RAND()&gt;Table4[[#This Row],[offer1prob]], "yes", "no")</f>
        <v>no</v>
      </c>
      <c r="S3230" s="1" t="str">
        <f ca="1">IF(RAND()&lt;Table4[[#This Row],[offer1prob]], "yes", "no")</f>
        <v>no</v>
      </c>
      <c r="T3230" s="1" t="str">
        <f ca="1">"performConversation '" &amp; Table4[[#This Row],[question]] &amp; "' '" &amp; Table4[[#This Row],[answerToAppointmentRequest]] &amp; "' '" &amp; Table4[[#This Row],[answerToMailRequest]] &amp; "'"</f>
        <v>performConversation 'What does the Polecat have as color?' 'no' 'no'</v>
      </c>
    </row>
    <row r="3231" spans="11:20" x14ac:dyDescent="0.25">
      <c r="K3231">
        <v>3230</v>
      </c>
      <c r="L3231" t="str">
        <f ca="1">OFFSET(Table1[[#Headers],[Template]], MOD(Table4[[#This Row],[Num]], 5)+1, 0)</f>
        <v>Why is the $ so expensive?</v>
      </c>
      <c r="M3231" t="str">
        <f ca="1">OFFSET(Table2[[#Headers],[Car]], MOD(Table4[[#This Row],[Num]], 4)+1, 0)</f>
        <v>Sea Otter</v>
      </c>
      <c r="N3231" t="str">
        <f ca="1">OFFSET(Table3[[#Headers],[Property]], MOD(Table4[[#This Row],[Num]], 3)+1, 0)</f>
        <v>weight</v>
      </c>
      <c r="O3231" s="1">
        <f ca="1">1/(1/VLOOKUP(Table4[[#This Row],[Template]],Table1[], 2, FALSE)+1/VLOOKUP(Table4[[#This Row],[Car]],Table2[],2,FALSE))*2</f>
        <v>0.3428571428571428</v>
      </c>
      <c r="P3231" s="1">
        <f ca="1">1/(1/VLOOKUP(Table4[[#This Row],[Template]],Table1[], 3, FALSE)+1/VLOOKUP(Table4[[#This Row],[Car]],Table2[],3,FALSE))*2</f>
        <v>0.48</v>
      </c>
      <c r="Q3231" s="1" t="str">
        <f ca="1">SUBSTITUTE(SUBSTITUTE(Table4[[#This Row],[Template]], "$", Table4[[#This Row],[Car]]), "%", Table4[[#This Row],[Property]])</f>
        <v>Why is the Sea Otter so expensive?</v>
      </c>
      <c r="R3231" s="1" t="str">
        <f ca="1">IF(RAND()&gt;Table4[[#This Row],[offer1prob]], "yes", "no")</f>
        <v>yes</v>
      </c>
      <c r="S3231" s="1" t="str">
        <f ca="1">IF(RAND()&lt;Table4[[#This Row],[offer1prob]], "yes", "no")</f>
        <v>no</v>
      </c>
      <c r="T3231" s="1" t="str">
        <f ca="1">"performConversation '" &amp; Table4[[#This Row],[question]] &amp; "' '" &amp; Table4[[#This Row],[answerToAppointmentRequest]] &amp; "' '" &amp; Table4[[#This Row],[answerToMailRequest]] &amp; "'"</f>
        <v>performConversation 'Why is the Sea Otter so expensive?' 'yes' 'no'</v>
      </c>
    </row>
    <row r="3232" spans="11:20" x14ac:dyDescent="0.25">
      <c r="K3232">
        <v>3231</v>
      </c>
      <c r="L3232" t="str">
        <f ca="1">OFFSET(Table1[[#Headers],[Template]], MOD(Table4[[#This Row],[Num]], 5)+1, 0)</f>
        <v>Do you still manufacture the $?</v>
      </c>
      <c r="M3232" t="str">
        <f ca="1">OFFSET(Table2[[#Headers],[Car]], MOD(Table4[[#This Row],[Num]], 4)+1, 0)</f>
        <v>Sable</v>
      </c>
      <c r="N3232" t="str">
        <f ca="1">OFFSET(Table3[[#Headers],[Property]], MOD(Table4[[#This Row],[Num]], 3)+1, 0)</f>
        <v>mpg</v>
      </c>
      <c r="O3232" s="1">
        <f ca="1">1/(1/VLOOKUP(Table4[[#This Row],[Template]],Table1[], 2, FALSE)+1/VLOOKUP(Table4[[#This Row],[Car]],Table2[],2,FALSE))*2</f>
        <v>0.61538461538461542</v>
      </c>
      <c r="P3232" s="1">
        <f ca="1">1/(1/VLOOKUP(Table4[[#This Row],[Template]],Table1[], 3, FALSE)+1/VLOOKUP(Table4[[#This Row],[Car]],Table2[],3,FALSE))*2</f>
        <v>0.54545454545454541</v>
      </c>
      <c r="Q3232" s="1" t="str">
        <f ca="1">SUBSTITUTE(SUBSTITUTE(Table4[[#This Row],[Template]], "$", Table4[[#This Row],[Car]]), "%", Table4[[#This Row],[Property]])</f>
        <v>Do you still manufacture the Sable?</v>
      </c>
      <c r="R3232" s="1" t="str">
        <f ca="1">IF(RAND()&gt;Table4[[#This Row],[offer1prob]], "yes", "no")</f>
        <v>no</v>
      </c>
      <c r="S3232" s="1" t="str">
        <f ca="1">IF(RAND()&lt;Table4[[#This Row],[offer1prob]], "yes", "no")</f>
        <v>yes</v>
      </c>
      <c r="T3232" s="1" t="str">
        <f ca="1">"performConversation '" &amp; Table4[[#This Row],[question]] &amp; "' '" &amp; Table4[[#This Row],[answerToAppointmentRequest]] &amp; "' '" &amp; Table4[[#This Row],[answerToMailRequest]] &amp; "'"</f>
        <v>performConversation 'Do you still manufacture the Sable?' 'no' 'yes'</v>
      </c>
    </row>
    <row r="3233" spans="11:20" x14ac:dyDescent="0.25">
      <c r="K3233">
        <v>3232</v>
      </c>
      <c r="L3233" t="str">
        <f ca="1">OFFSET(Table1[[#Headers],[Template]], MOD(Table4[[#This Row],[Num]], 5)+1, 0)</f>
        <v>What is the % of the $?</v>
      </c>
      <c r="M3233" t="str">
        <f ca="1">OFFSET(Table2[[#Headers],[Car]], MOD(Table4[[#This Row],[Num]], 4)+1, 0)</f>
        <v>Wolverine</v>
      </c>
      <c r="N3233" t="str">
        <f ca="1">OFFSET(Table3[[#Headers],[Property]], MOD(Table4[[#This Row],[Num]], 3)+1, 0)</f>
        <v>color</v>
      </c>
      <c r="O3233" s="1">
        <f ca="1">1/(1/VLOOKUP(Table4[[#This Row],[Template]],Table1[], 2, FALSE)+1/VLOOKUP(Table4[[#This Row],[Car]],Table2[],2,FALSE))*2</f>
        <v>0.6</v>
      </c>
      <c r="P3233" s="1">
        <f ca="1">1/(1/VLOOKUP(Table4[[#This Row],[Template]],Table1[], 3, FALSE)+1/VLOOKUP(Table4[[#This Row],[Car]],Table2[],3,FALSE))*2</f>
        <v>0.3428571428571428</v>
      </c>
      <c r="Q3233" s="1" t="str">
        <f ca="1">SUBSTITUTE(SUBSTITUTE(Table4[[#This Row],[Template]], "$", Table4[[#This Row],[Car]]), "%", Table4[[#This Row],[Property]])</f>
        <v>What is the color of the Wolverine?</v>
      </c>
      <c r="R3233" s="1" t="str">
        <f ca="1">IF(RAND()&gt;Table4[[#This Row],[offer1prob]], "yes", "no")</f>
        <v>yes</v>
      </c>
      <c r="S3233" s="1" t="str">
        <f ca="1">IF(RAND()&lt;Table4[[#This Row],[offer1prob]], "yes", "no")</f>
        <v>yes</v>
      </c>
      <c r="T3233" s="1" t="str">
        <f ca="1">"performConversation '" &amp; Table4[[#This Row],[question]] &amp; "' '" &amp; Table4[[#This Row],[answerToAppointmentRequest]] &amp; "' '" &amp; Table4[[#This Row],[answerToMailRequest]] &amp; "'"</f>
        <v>performConversation 'What is the color of the Wolverine?' 'yes' 'yes'</v>
      </c>
    </row>
    <row r="3234" spans="11:20" x14ac:dyDescent="0.25">
      <c r="K3234">
        <v>3233</v>
      </c>
      <c r="L3234" t="str">
        <f ca="1">OFFSET(Table1[[#Headers],[Template]], MOD(Table4[[#This Row],[Num]], 5)+1, 0)</f>
        <v>The $ is crap</v>
      </c>
      <c r="M3234" t="str">
        <f ca="1">OFFSET(Table2[[#Headers],[Car]], MOD(Table4[[#This Row],[Num]], 4)+1, 0)</f>
        <v>Polecat</v>
      </c>
      <c r="N3234" t="str">
        <f ca="1">OFFSET(Table3[[#Headers],[Property]], MOD(Table4[[#This Row],[Num]], 3)+1, 0)</f>
        <v>weight</v>
      </c>
      <c r="O3234" s="1">
        <f ca="1">1/(1/VLOOKUP(Table4[[#This Row],[Template]],Table1[], 2, FALSE)+1/VLOOKUP(Table4[[#This Row],[Car]],Table2[],2,FALSE))*2</f>
        <v>0.26666666666666666</v>
      </c>
      <c r="P3234" s="1">
        <f ca="1">1/(1/VLOOKUP(Table4[[#This Row],[Template]],Table1[], 3, FALSE)+1/VLOOKUP(Table4[[#This Row],[Car]],Table2[],3,FALSE))*2</f>
        <v>0.32</v>
      </c>
      <c r="Q3234" s="1" t="str">
        <f ca="1">SUBSTITUTE(SUBSTITUTE(Table4[[#This Row],[Template]], "$", Table4[[#This Row],[Car]]), "%", Table4[[#This Row],[Property]])</f>
        <v>The Polecat is crap</v>
      </c>
      <c r="R3234" s="1" t="str">
        <f ca="1">IF(RAND()&gt;Table4[[#This Row],[offer1prob]], "yes", "no")</f>
        <v>yes</v>
      </c>
      <c r="S3234" s="1" t="str">
        <f ca="1">IF(RAND()&lt;Table4[[#This Row],[offer1prob]], "yes", "no")</f>
        <v>no</v>
      </c>
      <c r="T3234" s="1" t="str">
        <f ca="1">"performConversation '" &amp; Table4[[#This Row],[question]] &amp; "' '" &amp; Table4[[#This Row],[answerToAppointmentRequest]] &amp; "' '" &amp; Table4[[#This Row],[answerToMailRequest]] &amp; "'"</f>
        <v>performConversation 'The Polecat is crap' 'yes' 'no'</v>
      </c>
    </row>
    <row r="3235" spans="11:20" x14ac:dyDescent="0.25">
      <c r="K3235">
        <v>3234</v>
      </c>
      <c r="L3235" t="str">
        <f ca="1">OFFSET(Table1[[#Headers],[Template]], MOD(Table4[[#This Row],[Num]], 5)+1, 0)</f>
        <v>What does the $ have as %?</v>
      </c>
      <c r="M3235" t="str">
        <f ca="1">OFFSET(Table2[[#Headers],[Car]], MOD(Table4[[#This Row],[Num]], 4)+1, 0)</f>
        <v>Sea Otter</v>
      </c>
      <c r="N3235" t="str">
        <f ca="1">OFFSET(Table3[[#Headers],[Property]], MOD(Table4[[#This Row],[Num]], 3)+1, 0)</f>
        <v>mpg</v>
      </c>
      <c r="O3235" s="1">
        <f ca="1">1/(1/VLOOKUP(Table4[[#This Row],[Template]],Table1[], 2, FALSE)+1/VLOOKUP(Table4[[#This Row],[Car]],Table2[],2,FALSE))*2</f>
        <v>0.3</v>
      </c>
      <c r="P3235" s="1">
        <f ca="1">1/(1/VLOOKUP(Table4[[#This Row],[Template]],Table1[], 3, FALSE)+1/VLOOKUP(Table4[[#This Row],[Car]],Table2[],3,FALSE))*2</f>
        <v>0.3428571428571428</v>
      </c>
      <c r="Q3235" s="1" t="str">
        <f ca="1">SUBSTITUTE(SUBSTITUTE(Table4[[#This Row],[Template]], "$", Table4[[#This Row],[Car]]), "%", Table4[[#This Row],[Property]])</f>
        <v>What does the Sea Otter have as mpg?</v>
      </c>
      <c r="R3235" s="1" t="str">
        <f ca="1">IF(RAND()&gt;Table4[[#This Row],[offer1prob]], "yes", "no")</f>
        <v>no</v>
      </c>
      <c r="S3235" s="1" t="str">
        <f ca="1">IF(RAND()&lt;Table4[[#This Row],[offer1prob]], "yes", "no")</f>
        <v>no</v>
      </c>
      <c r="T3235" s="1" t="str">
        <f ca="1">"performConversation '" &amp; Table4[[#This Row],[question]] &amp; "' '" &amp; Table4[[#This Row],[answerToAppointmentRequest]] &amp; "' '" &amp; Table4[[#This Row],[answerToMailRequest]] &amp; "'"</f>
        <v>performConversation 'What does the Sea Otter have as mpg?' 'no' 'no'</v>
      </c>
    </row>
    <row r="3236" spans="11:20" x14ac:dyDescent="0.25">
      <c r="K3236">
        <v>3235</v>
      </c>
      <c r="L3236" t="str">
        <f ca="1">OFFSET(Table1[[#Headers],[Template]], MOD(Table4[[#This Row],[Num]], 5)+1, 0)</f>
        <v>Why is the $ so expensive?</v>
      </c>
      <c r="M3236" t="str">
        <f ca="1">OFFSET(Table2[[#Headers],[Car]], MOD(Table4[[#This Row],[Num]], 4)+1, 0)</f>
        <v>Sable</v>
      </c>
      <c r="N3236" t="str">
        <f ca="1">OFFSET(Table3[[#Headers],[Property]], MOD(Table4[[#This Row],[Num]], 3)+1, 0)</f>
        <v>color</v>
      </c>
      <c r="O3236" s="1">
        <f ca="1">1/(1/VLOOKUP(Table4[[#This Row],[Template]],Table1[], 2, FALSE)+1/VLOOKUP(Table4[[#This Row],[Car]],Table2[],2,FALSE))*2</f>
        <v>0.53333333333333333</v>
      </c>
      <c r="P3236" s="1">
        <f ca="1">1/(1/VLOOKUP(Table4[[#This Row],[Template]],Table1[], 3, FALSE)+1/VLOOKUP(Table4[[#This Row],[Car]],Table2[],3,FALSE))*2</f>
        <v>0.6</v>
      </c>
      <c r="Q3236" s="1" t="str">
        <f ca="1">SUBSTITUTE(SUBSTITUTE(Table4[[#This Row],[Template]], "$", Table4[[#This Row],[Car]]), "%", Table4[[#This Row],[Property]])</f>
        <v>Why is the Sable so expensive?</v>
      </c>
      <c r="R3236" s="1" t="str">
        <f ca="1">IF(RAND()&gt;Table4[[#This Row],[offer1prob]], "yes", "no")</f>
        <v>yes</v>
      </c>
      <c r="S3236" s="1" t="str">
        <f ca="1">IF(RAND()&lt;Table4[[#This Row],[offer1prob]], "yes", "no")</f>
        <v>no</v>
      </c>
      <c r="T3236" s="1" t="str">
        <f ca="1">"performConversation '" &amp; Table4[[#This Row],[question]] &amp; "' '" &amp; Table4[[#This Row],[answerToAppointmentRequest]] &amp; "' '" &amp; Table4[[#This Row],[answerToMailRequest]] &amp; "'"</f>
        <v>performConversation 'Why is the Sable so expensive?' 'yes' 'no'</v>
      </c>
    </row>
    <row r="3237" spans="11:20" x14ac:dyDescent="0.25">
      <c r="K3237">
        <v>3236</v>
      </c>
      <c r="L3237" t="str">
        <f ca="1">OFFSET(Table1[[#Headers],[Template]], MOD(Table4[[#This Row],[Num]], 5)+1, 0)</f>
        <v>Do you still manufacture the $?</v>
      </c>
      <c r="M3237" t="str">
        <f ca="1">OFFSET(Table2[[#Headers],[Car]], MOD(Table4[[#This Row],[Num]], 4)+1, 0)</f>
        <v>Wolverine</v>
      </c>
      <c r="N3237" t="str">
        <f ca="1">OFFSET(Table3[[#Headers],[Property]], MOD(Table4[[#This Row],[Num]], 3)+1, 0)</f>
        <v>weight</v>
      </c>
      <c r="O3237" s="1">
        <f ca="1">1/(1/VLOOKUP(Table4[[#This Row],[Template]],Table1[], 2, FALSE)+1/VLOOKUP(Table4[[#This Row],[Car]],Table2[],2,FALSE))*2</f>
        <v>0.54545454545454541</v>
      </c>
      <c r="P3237" s="1">
        <f ca="1">1/(1/VLOOKUP(Table4[[#This Row],[Template]],Table1[], 3, FALSE)+1/VLOOKUP(Table4[[#This Row],[Car]],Table2[],3,FALSE))*2</f>
        <v>0.37499999999999994</v>
      </c>
      <c r="Q3237" s="1" t="str">
        <f ca="1">SUBSTITUTE(SUBSTITUTE(Table4[[#This Row],[Template]], "$", Table4[[#This Row],[Car]]), "%", Table4[[#This Row],[Property]])</f>
        <v>Do you still manufacture the Wolverine?</v>
      </c>
      <c r="R3237" s="1" t="str">
        <f ca="1">IF(RAND()&gt;Table4[[#This Row],[offer1prob]], "yes", "no")</f>
        <v>yes</v>
      </c>
      <c r="S3237" s="1" t="str">
        <f ca="1">IF(RAND()&lt;Table4[[#This Row],[offer1prob]], "yes", "no")</f>
        <v>yes</v>
      </c>
      <c r="T3237" s="1" t="str">
        <f ca="1">"performConversation '" &amp; Table4[[#This Row],[question]] &amp; "' '" &amp; Table4[[#This Row],[answerToAppointmentRequest]] &amp; "' '" &amp; Table4[[#This Row],[answerToMailRequest]] &amp; "'"</f>
        <v>performConversation 'Do you still manufacture the Wolverine?' 'yes' 'yes'</v>
      </c>
    </row>
    <row r="3238" spans="11:20" x14ac:dyDescent="0.25">
      <c r="K3238">
        <v>3237</v>
      </c>
      <c r="L3238" t="str">
        <f ca="1">OFFSET(Table1[[#Headers],[Template]], MOD(Table4[[#This Row],[Num]], 5)+1, 0)</f>
        <v>What is the % of the $?</v>
      </c>
      <c r="M3238" t="str">
        <f ca="1">OFFSET(Table2[[#Headers],[Car]], MOD(Table4[[#This Row],[Num]], 4)+1, 0)</f>
        <v>Polecat</v>
      </c>
      <c r="N3238" t="str">
        <f ca="1">OFFSET(Table3[[#Headers],[Property]], MOD(Table4[[#This Row],[Num]], 3)+1, 0)</f>
        <v>mpg</v>
      </c>
      <c r="O3238" s="1">
        <f ca="1">1/(1/VLOOKUP(Table4[[#This Row],[Template]],Table1[], 2, FALSE)+1/VLOOKUP(Table4[[#This Row],[Car]],Table2[],2,FALSE))*2</f>
        <v>0.48</v>
      </c>
      <c r="P3238" s="1">
        <f ca="1">1/(1/VLOOKUP(Table4[[#This Row],[Template]],Table1[], 3, FALSE)+1/VLOOKUP(Table4[[#This Row],[Car]],Table2[],3,FALSE))*2</f>
        <v>0.53333333333333333</v>
      </c>
      <c r="Q3238" s="1" t="str">
        <f ca="1">SUBSTITUTE(SUBSTITUTE(Table4[[#This Row],[Template]], "$", Table4[[#This Row],[Car]]), "%", Table4[[#This Row],[Property]])</f>
        <v>What is the mpg of the Polecat?</v>
      </c>
      <c r="R3238" s="1" t="str">
        <f ca="1">IF(RAND()&gt;Table4[[#This Row],[offer1prob]], "yes", "no")</f>
        <v>yes</v>
      </c>
      <c r="S3238" s="1" t="str">
        <f ca="1">IF(RAND()&lt;Table4[[#This Row],[offer1prob]], "yes", "no")</f>
        <v>no</v>
      </c>
      <c r="T3238" s="1" t="str">
        <f ca="1">"performConversation '" &amp; Table4[[#This Row],[question]] &amp; "' '" &amp; Table4[[#This Row],[answerToAppointmentRequest]] &amp; "' '" &amp; Table4[[#This Row],[answerToMailRequest]] &amp; "'"</f>
        <v>performConversation 'What is the mpg of the Polecat?' 'yes' 'no'</v>
      </c>
    </row>
    <row r="3239" spans="11:20" x14ac:dyDescent="0.25">
      <c r="K3239">
        <v>3238</v>
      </c>
      <c r="L3239" t="str">
        <f ca="1">OFFSET(Table1[[#Headers],[Template]], MOD(Table4[[#This Row],[Num]], 5)+1, 0)</f>
        <v>The $ is crap</v>
      </c>
      <c r="M3239" t="str">
        <f ca="1">OFFSET(Table2[[#Headers],[Car]], MOD(Table4[[#This Row],[Num]], 4)+1, 0)</f>
        <v>Sea Otter</v>
      </c>
      <c r="N3239" t="str">
        <f ca="1">OFFSET(Table3[[#Headers],[Property]], MOD(Table4[[#This Row],[Num]], 3)+1, 0)</f>
        <v>color</v>
      </c>
      <c r="O3239" s="1">
        <f ca="1">1/(1/VLOOKUP(Table4[[#This Row],[Template]],Table1[], 2, FALSE)+1/VLOOKUP(Table4[[#This Row],[Car]],Table2[],2,FALSE))*2</f>
        <v>0.24</v>
      </c>
      <c r="P3239" s="1">
        <f ca="1">1/(1/VLOOKUP(Table4[[#This Row],[Template]],Table1[], 3, FALSE)+1/VLOOKUP(Table4[[#This Row],[Car]],Table2[],3,FALSE))*2</f>
        <v>0.26666666666666666</v>
      </c>
      <c r="Q3239" s="1" t="str">
        <f ca="1">SUBSTITUTE(SUBSTITUTE(Table4[[#This Row],[Template]], "$", Table4[[#This Row],[Car]]), "%", Table4[[#This Row],[Property]])</f>
        <v>The Sea Otter is crap</v>
      </c>
      <c r="R3239" s="1" t="str">
        <f ca="1">IF(RAND()&gt;Table4[[#This Row],[offer1prob]], "yes", "no")</f>
        <v>yes</v>
      </c>
      <c r="S3239" s="1" t="str">
        <f ca="1">IF(RAND()&lt;Table4[[#This Row],[offer1prob]], "yes", "no")</f>
        <v>yes</v>
      </c>
      <c r="T3239" s="1" t="str">
        <f ca="1">"performConversation '" &amp; Table4[[#This Row],[question]] &amp; "' '" &amp; Table4[[#This Row],[answerToAppointmentRequest]] &amp; "' '" &amp; Table4[[#This Row],[answerToMailRequest]] &amp; "'"</f>
        <v>performConversation 'The Sea Otter is crap' 'yes' 'yes'</v>
      </c>
    </row>
    <row r="3240" spans="11:20" x14ac:dyDescent="0.25">
      <c r="K3240">
        <v>3239</v>
      </c>
      <c r="L3240" t="str">
        <f ca="1">OFFSET(Table1[[#Headers],[Template]], MOD(Table4[[#This Row],[Num]], 5)+1, 0)</f>
        <v>What does the $ have as %?</v>
      </c>
      <c r="M3240" t="str">
        <f ca="1">OFFSET(Table2[[#Headers],[Car]], MOD(Table4[[#This Row],[Num]], 4)+1, 0)</f>
        <v>Sable</v>
      </c>
      <c r="N3240" t="str">
        <f ca="1">OFFSET(Table3[[#Headers],[Property]], MOD(Table4[[#This Row],[Num]], 3)+1, 0)</f>
        <v>weight</v>
      </c>
      <c r="O3240" s="1">
        <f ca="1">1/(1/VLOOKUP(Table4[[#This Row],[Template]],Table1[], 2, FALSE)+1/VLOOKUP(Table4[[#This Row],[Car]],Table2[],2,FALSE))*2</f>
        <v>0.43636363636363629</v>
      </c>
      <c r="P3240" s="1">
        <f ca="1">1/(1/VLOOKUP(Table4[[#This Row],[Template]],Table1[], 3, FALSE)+1/VLOOKUP(Table4[[#This Row],[Car]],Table2[],3,FALSE))*2</f>
        <v>0.4</v>
      </c>
      <c r="Q3240" s="1" t="str">
        <f ca="1">SUBSTITUTE(SUBSTITUTE(Table4[[#This Row],[Template]], "$", Table4[[#This Row],[Car]]), "%", Table4[[#This Row],[Property]])</f>
        <v>What does the Sable have as weight?</v>
      </c>
      <c r="R3240" s="1" t="str">
        <f ca="1">IF(RAND()&gt;Table4[[#This Row],[offer1prob]], "yes", "no")</f>
        <v>no</v>
      </c>
      <c r="S3240" s="1" t="str">
        <f ca="1">IF(RAND()&lt;Table4[[#This Row],[offer1prob]], "yes", "no")</f>
        <v>no</v>
      </c>
      <c r="T3240" s="1" t="str">
        <f ca="1">"performConversation '" &amp; Table4[[#This Row],[question]] &amp; "' '" &amp; Table4[[#This Row],[answerToAppointmentRequest]] &amp; "' '" &amp; Table4[[#This Row],[answerToMailRequest]] &amp; "'"</f>
        <v>performConversation 'What does the Sable have as weight?' 'no' 'no'</v>
      </c>
    </row>
    <row r="3241" spans="11:20" x14ac:dyDescent="0.25">
      <c r="K3241">
        <v>3240</v>
      </c>
      <c r="L3241" t="str">
        <f ca="1">OFFSET(Table1[[#Headers],[Template]], MOD(Table4[[#This Row],[Num]], 5)+1, 0)</f>
        <v>Why is the $ so expensive?</v>
      </c>
      <c r="M3241" t="str">
        <f ca="1">OFFSET(Table2[[#Headers],[Car]], MOD(Table4[[#This Row],[Num]], 4)+1, 0)</f>
        <v>Wolverine</v>
      </c>
      <c r="N3241" t="str">
        <f ca="1">OFFSET(Table3[[#Headers],[Property]], MOD(Table4[[#This Row],[Num]], 3)+1, 0)</f>
        <v>mpg</v>
      </c>
      <c r="O3241" s="1">
        <f ca="1">1/(1/VLOOKUP(Table4[[#This Row],[Template]],Table1[], 2, FALSE)+1/VLOOKUP(Table4[[#This Row],[Car]],Table2[],2,FALSE))*2</f>
        <v>0.48</v>
      </c>
      <c r="P3241" s="1">
        <f ca="1">1/(1/VLOOKUP(Table4[[#This Row],[Template]],Table1[], 3, FALSE)+1/VLOOKUP(Table4[[#This Row],[Car]],Table2[],3,FALSE))*2</f>
        <v>0.4</v>
      </c>
      <c r="Q3241" s="1" t="str">
        <f ca="1">SUBSTITUTE(SUBSTITUTE(Table4[[#This Row],[Template]], "$", Table4[[#This Row],[Car]]), "%", Table4[[#This Row],[Property]])</f>
        <v>Why is the Wolverine so expensive?</v>
      </c>
      <c r="R3241" s="1" t="str">
        <f ca="1">IF(RAND()&gt;Table4[[#This Row],[offer1prob]], "yes", "no")</f>
        <v>yes</v>
      </c>
      <c r="S3241" s="1" t="str">
        <f ca="1">IF(RAND()&lt;Table4[[#This Row],[offer1prob]], "yes", "no")</f>
        <v>no</v>
      </c>
      <c r="T3241" s="1" t="str">
        <f ca="1">"performConversation '" &amp; Table4[[#This Row],[question]] &amp; "' '" &amp; Table4[[#This Row],[answerToAppointmentRequest]] &amp; "' '" &amp; Table4[[#This Row],[answerToMailRequest]] &amp; "'"</f>
        <v>performConversation 'Why is the Wolverine so expensive?' 'yes' 'no'</v>
      </c>
    </row>
    <row r="3242" spans="11:20" x14ac:dyDescent="0.25">
      <c r="K3242">
        <v>3241</v>
      </c>
      <c r="L3242" t="str">
        <f ca="1">OFFSET(Table1[[#Headers],[Template]], MOD(Table4[[#This Row],[Num]], 5)+1, 0)</f>
        <v>Do you still manufacture the $?</v>
      </c>
      <c r="M3242" t="str">
        <f ca="1">OFFSET(Table2[[#Headers],[Car]], MOD(Table4[[#This Row],[Num]], 4)+1, 0)</f>
        <v>Polecat</v>
      </c>
      <c r="N3242" t="str">
        <f ca="1">OFFSET(Table3[[#Headers],[Property]], MOD(Table4[[#This Row],[Num]], 3)+1, 0)</f>
        <v>color</v>
      </c>
      <c r="O3242" s="1">
        <f ca="1">1/(1/VLOOKUP(Table4[[#This Row],[Template]],Table1[], 2, FALSE)+1/VLOOKUP(Table4[[#This Row],[Car]],Table2[],2,FALSE))*2</f>
        <v>0.44444444444444442</v>
      </c>
      <c r="P3242" s="1">
        <f ca="1">1/(1/VLOOKUP(Table4[[#This Row],[Template]],Table1[], 3, FALSE)+1/VLOOKUP(Table4[[#This Row],[Car]],Table2[],3,FALSE))*2</f>
        <v>0.61538461538461542</v>
      </c>
      <c r="Q3242" s="1" t="str">
        <f ca="1">SUBSTITUTE(SUBSTITUTE(Table4[[#This Row],[Template]], "$", Table4[[#This Row],[Car]]), "%", Table4[[#This Row],[Property]])</f>
        <v>Do you still manufacture the Polecat?</v>
      </c>
      <c r="R3242" s="1" t="str">
        <f ca="1">IF(RAND()&gt;Table4[[#This Row],[offer1prob]], "yes", "no")</f>
        <v>yes</v>
      </c>
      <c r="S3242" s="1" t="str">
        <f ca="1">IF(RAND()&lt;Table4[[#This Row],[offer1prob]], "yes", "no")</f>
        <v>yes</v>
      </c>
      <c r="T3242" s="1" t="str">
        <f ca="1">"performConversation '" &amp; Table4[[#This Row],[question]] &amp; "' '" &amp; Table4[[#This Row],[answerToAppointmentRequest]] &amp; "' '" &amp; Table4[[#This Row],[answerToMailRequest]] &amp; "'"</f>
        <v>performConversation 'Do you still manufacture the Polecat?' 'yes' 'yes'</v>
      </c>
    </row>
    <row r="3243" spans="11:20" x14ac:dyDescent="0.25">
      <c r="K3243">
        <v>3242</v>
      </c>
      <c r="L3243" t="str">
        <f ca="1">OFFSET(Table1[[#Headers],[Template]], MOD(Table4[[#This Row],[Num]], 5)+1, 0)</f>
        <v>What is the % of the $?</v>
      </c>
      <c r="M3243" t="str">
        <f ca="1">OFFSET(Table2[[#Headers],[Car]], MOD(Table4[[#This Row],[Num]], 4)+1, 0)</f>
        <v>Sea Otter</v>
      </c>
      <c r="N3243" t="str">
        <f ca="1">OFFSET(Table3[[#Headers],[Property]], MOD(Table4[[#This Row],[Num]], 3)+1, 0)</f>
        <v>weight</v>
      </c>
      <c r="O3243" s="1">
        <f ca="1">1/(1/VLOOKUP(Table4[[#This Row],[Template]],Table1[], 2, FALSE)+1/VLOOKUP(Table4[[#This Row],[Car]],Table2[],2,FALSE))*2</f>
        <v>0.4</v>
      </c>
      <c r="P3243" s="1">
        <f ca="1">1/(1/VLOOKUP(Table4[[#This Row],[Template]],Table1[], 3, FALSE)+1/VLOOKUP(Table4[[#This Row],[Car]],Table2[],3,FALSE))*2</f>
        <v>0.4</v>
      </c>
      <c r="Q3243" s="1" t="str">
        <f ca="1">SUBSTITUTE(SUBSTITUTE(Table4[[#This Row],[Template]], "$", Table4[[#This Row],[Car]]), "%", Table4[[#This Row],[Property]])</f>
        <v>What is the weight of the Sea Otter?</v>
      </c>
      <c r="R3243" s="1" t="str">
        <f ca="1">IF(RAND()&gt;Table4[[#This Row],[offer1prob]], "yes", "no")</f>
        <v>yes</v>
      </c>
      <c r="S3243" s="1" t="str">
        <f ca="1">IF(RAND()&lt;Table4[[#This Row],[offer1prob]], "yes", "no")</f>
        <v>yes</v>
      </c>
      <c r="T3243" s="1" t="str">
        <f ca="1">"performConversation '" &amp; Table4[[#This Row],[question]] &amp; "' '" &amp; Table4[[#This Row],[answerToAppointmentRequest]] &amp; "' '" &amp; Table4[[#This Row],[answerToMailRequest]] &amp; "'"</f>
        <v>performConversation 'What is the weight of the Sea Otter?' 'yes' 'yes'</v>
      </c>
    </row>
    <row r="3244" spans="11:20" x14ac:dyDescent="0.25">
      <c r="K3244">
        <v>3243</v>
      </c>
      <c r="L3244" t="str">
        <f ca="1">OFFSET(Table1[[#Headers],[Template]], MOD(Table4[[#This Row],[Num]], 5)+1, 0)</f>
        <v>The $ is crap</v>
      </c>
      <c r="M3244" t="str">
        <f ca="1">OFFSET(Table2[[#Headers],[Car]], MOD(Table4[[#This Row],[Num]], 4)+1, 0)</f>
        <v>Sable</v>
      </c>
      <c r="N3244" t="str">
        <f ca="1">OFFSET(Table3[[#Headers],[Property]], MOD(Table4[[#This Row],[Num]], 3)+1, 0)</f>
        <v>mpg</v>
      </c>
      <c r="O3244" s="1">
        <f ca="1">1/(1/VLOOKUP(Table4[[#This Row],[Template]],Table1[], 2, FALSE)+1/VLOOKUP(Table4[[#This Row],[Car]],Table2[],2,FALSE))*2</f>
        <v>0.32</v>
      </c>
      <c r="P3244" s="1">
        <f ca="1">1/(1/VLOOKUP(Table4[[#This Row],[Template]],Table1[], 3, FALSE)+1/VLOOKUP(Table4[[#This Row],[Car]],Table2[],3,FALSE))*2</f>
        <v>0.3</v>
      </c>
      <c r="Q3244" s="1" t="str">
        <f ca="1">SUBSTITUTE(SUBSTITUTE(Table4[[#This Row],[Template]], "$", Table4[[#This Row],[Car]]), "%", Table4[[#This Row],[Property]])</f>
        <v>The Sable is crap</v>
      </c>
      <c r="R3244" s="1" t="str">
        <f ca="1">IF(RAND()&gt;Table4[[#This Row],[offer1prob]], "yes", "no")</f>
        <v>yes</v>
      </c>
      <c r="S3244" s="1" t="str">
        <f ca="1">IF(RAND()&lt;Table4[[#This Row],[offer1prob]], "yes", "no")</f>
        <v>no</v>
      </c>
      <c r="T3244" s="1" t="str">
        <f ca="1">"performConversation '" &amp; Table4[[#This Row],[question]] &amp; "' '" &amp; Table4[[#This Row],[answerToAppointmentRequest]] &amp; "' '" &amp; Table4[[#This Row],[answerToMailRequest]] &amp; "'"</f>
        <v>performConversation 'The Sable is crap' 'yes' 'no'</v>
      </c>
    </row>
    <row r="3245" spans="11:20" x14ac:dyDescent="0.25">
      <c r="K3245">
        <v>3244</v>
      </c>
      <c r="L3245" t="str">
        <f ca="1">OFFSET(Table1[[#Headers],[Template]], MOD(Table4[[#This Row],[Num]], 5)+1, 0)</f>
        <v>What does the $ have as %?</v>
      </c>
      <c r="M3245" t="str">
        <f ca="1">OFFSET(Table2[[#Headers],[Car]], MOD(Table4[[#This Row],[Num]], 4)+1, 0)</f>
        <v>Wolverine</v>
      </c>
      <c r="N3245" t="str">
        <f ca="1">OFFSET(Table3[[#Headers],[Property]], MOD(Table4[[#This Row],[Num]], 3)+1, 0)</f>
        <v>color</v>
      </c>
      <c r="O3245" s="1">
        <f ca="1">1/(1/VLOOKUP(Table4[[#This Row],[Template]],Table1[], 2, FALSE)+1/VLOOKUP(Table4[[#This Row],[Car]],Table2[],2,FALSE))*2</f>
        <v>0.4</v>
      </c>
      <c r="P3245" s="1">
        <f ca="1">1/(1/VLOOKUP(Table4[[#This Row],[Template]],Table1[], 3, FALSE)+1/VLOOKUP(Table4[[#This Row],[Car]],Table2[],3,FALSE))*2</f>
        <v>0.3</v>
      </c>
      <c r="Q3245" s="1" t="str">
        <f ca="1">SUBSTITUTE(SUBSTITUTE(Table4[[#This Row],[Template]], "$", Table4[[#This Row],[Car]]), "%", Table4[[#This Row],[Property]])</f>
        <v>What does the Wolverine have as color?</v>
      </c>
      <c r="R3245" s="1" t="str">
        <f ca="1">IF(RAND()&gt;Table4[[#This Row],[offer1prob]], "yes", "no")</f>
        <v>no</v>
      </c>
      <c r="S3245" s="1" t="str">
        <f ca="1">IF(RAND()&lt;Table4[[#This Row],[offer1prob]], "yes", "no")</f>
        <v>no</v>
      </c>
      <c r="T3245" s="1" t="str">
        <f ca="1">"performConversation '" &amp; Table4[[#This Row],[question]] &amp; "' '" &amp; Table4[[#This Row],[answerToAppointmentRequest]] &amp; "' '" &amp; Table4[[#This Row],[answerToMailRequest]] &amp; "'"</f>
        <v>performConversation 'What does the Wolverine have as color?' 'no' 'no'</v>
      </c>
    </row>
    <row r="3246" spans="11:20" x14ac:dyDescent="0.25">
      <c r="K3246">
        <v>3245</v>
      </c>
      <c r="L3246" t="str">
        <f ca="1">OFFSET(Table1[[#Headers],[Template]], MOD(Table4[[#This Row],[Num]], 5)+1, 0)</f>
        <v>Why is the $ so expensive?</v>
      </c>
      <c r="M3246" t="str">
        <f ca="1">OFFSET(Table2[[#Headers],[Car]], MOD(Table4[[#This Row],[Num]], 4)+1, 0)</f>
        <v>Polecat</v>
      </c>
      <c r="N3246" t="str">
        <f ca="1">OFFSET(Table3[[#Headers],[Property]], MOD(Table4[[#This Row],[Num]], 3)+1, 0)</f>
        <v>weight</v>
      </c>
      <c r="O3246" s="1">
        <f ca="1">1/(1/VLOOKUP(Table4[[#This Row],[Template]],Table1[], 2, FALSE)+1/VLOOKUP(Table4[[#This Row],[Car]],Table2[],2,FALSE))*2</f>
        <v>0.4</v>
      </c>
      <c r="P3246" s="1">
        <f ca="1">1/(1/VLOOKUP(Table4[[#This Row],[Template]],Table1[], 3, FALSE)+1/VLOOKUP(Table4[[#This Row],[Car]],Table2[],3,FALSE))*2</f>
        <v>0.68571428571428561</v>
      </c>
      <c r="Q3246" s="1" t="str">
        <f ca="1">SUBSTITUTE(SUBSTITUTE(Table4[[#This Row],[Template]], "$", Table4[[#This Row],[Car]]), "%", Table4[[#This Row],[Property]])</f>
        <v>Why is the Polecat so expensive?</v>
      </c>
      <c r="R3246" s="1" t="str">
        <f ca="1">IF(RAND()&gt;Table4[[#This Row],[offer1prob]], "yes", "no")</f>
        <v>yes</v>
      </c>
      <c r="S3246" s="1" t="str">
        <f ca="1">IF(RAND()&lt;Table4[[#This Row],[offer1prob]], "yes", "no")</f>
        <v>no</v>
      </c>
      <c r="T3246" s="1" t="str">
        <f ca="1">"performConversation '" &amp; Table4[[#This Row],[question]] &amp; "' '" &amp; Table4[[#This Row],[answerToAppointmentRequest]] &amp; "' '" &amp; Table4[[#This Row],[answerToMailRequest]] &amp; "'"</f>
        <v>performConversation 'Why is the Polecat so expensive?' 'yes' 'no'</v>
      </c>
    </row>
    <row r="3247" spans="11:20" x14ac:dyDescent="0.25">
      <c r="K3247">
        <v>3246</v>
      </c>
      <c r="L3247" t="str">
        <f ca="1">OFFSET(Table1[[#Headers],[Template]], MOD(Table4[[#This Row],[Num]], 5)+1, 0)</f>
        <v>Do you still manufacture the $?</v>
      </c>
      <c r="M3247" t="str">
        <f ca="1">OFFSET(Table2[[#Headers],[Car]], MOD(Table4[[#This Row],[Num]], 4)+1, 0)</f>
        <v>Sea Otter</v>
      </c>
      <c r="N3247" t="str">
        <f ca="1">OFFSET(Table3[[#Headers],[Property]], MOD(Table4[[#This Row],[Num]], 3)+1, 0)</f>
        <v>mpg</v>
      </c>
      <c r="O3247" s="1">
        <f ca="1">1/(1/VLOOKUP(Table4[[#This Row],[Template]],Table1[], 2, FALSE)+1/VLOOKUP(Table4[[#This Row],[Car]],Table2[],2,FALSE))*2</f>
        <v>0.37499999999999994</v>
      </c>
      <c r="P3247" s="1">
        <f ca="1">1/(1/VLOOKUP(Table4[[#This Row],[Template]],Table1[], 3, FALSE)+1/VLOOKUP(Table4[[#This Row],[Car]],Table2[],3,FALSE))*2</f>
        <v>0.44444444444444442</v>
      </c>
      <c r="Q3247" s="1" t="str">
        <f ca="1">SUBSTITUTE(SUBSTITUTE(Table4[[#This Row],[Template]], "$", Table4[[#This Row],[Car]]), "%", Table4[[#This Row],[Property]])</f>
        <v>Do you still manufacture the Sea Otter?</v>
      </c>
      <c r="R3247" s="1" t="str">
        <f ca="1">IF(RAND()&gt;Table4[[#This Row],[offer1prob]], "yes", "no")</f>
        <v>no</v>
      </c>
      <c r="S3247" s="1" t="str">
        <f ca="1">IF(RAND()&lt;Table4[[#This Row],[offer1prob]], "yes", "no")</f>
        <v>yes</v>
      </c>
      <c r="T3247" s="1" t="str">
        <f ca="1">"performConversation '" &amp; Table4[[#This Row],[question]] &amp; "' '" &amp; Table4[[#This Row],[answerToAppointmentRequest]] &amp; "' '" &amp; Table4[[#This Row],[answerToMailRequest]] &amp; "'"</f>
        <v>performConversation 'Do you still manufacture the Sea Otter?' 'no' 'yes'</v>
      </c>
    </row>
    <row r="3248" spans="11:20" x14ac:dyDescent="0.25">
      <c r="K3248">
        <v>3247</v>
      </c>
      <c r="L3248" t="str">
        <f ca="1">OFFSET(Table1[[#Headers],[Template]], MOD(Table4[[#This Row],[Num]], 5)+1, 0)</f>
        <v>What is the % of the $?</v>
      </c>
      <c r="M3248" t="str">
        <f ca="1">OFFSET(Table2[[#Headers],[Car]], MOD(Table4[[#This Row],[Num]], 4)+1, 0)</f>
        <v>Sable</v>
      </c>
      <c r="N3248" t="str">
        <f ca="1">OFFSET(Table3[[#Headers],[Property]], MOD(Table4[[#This Row],[Num]], 3)+1, 0)</f>
        <v>color</v>
      </c>
      <c r="O3248" s="1">
        <f ca="1">1/(1/VLOOKUP(Table4[[#This Row],[Template]],Table1[], 2, FALSE)+1/VLOOKUP(Table4[[#This Row],[Car]],Table2[],2,FALSE))*2</f>
        <v>0.68571428571428561</v>
      </c>
      <c r="P3248" s="1">
        <f ca="1">1/(1/VLOOKUP(Table4[[#This Row],[Template]],Table1[], 3, FALSE)+1/VLOOKUP(Table4[[#This Row],[Car]],Table2[],3,FALSE))*2</f>
        <v>0.48</v>
      </c>
      <c r="Q3248" s="1" t="str">
        <f ca="1">SUBSTITUTE(SUBSTITUTE(Table4[[#This Row],[Template]], "$", Table4[[#This Row],[Car]]), "%", Table4[[#This Row],[Property]])</f>
        <v>What is the color of the Sable?</v>
      </c>
      <c r="R3248" s="1" t="str">
        <f ca="1">IF(RAND()&gt;Table4[[#This Row],[offer1prob]], "yes", "no")</f>
        <v>no</v>
      </c>
      <c r="S3248" s="1" t="str">
        <f ca="1">IF(RAND()&lt;Table4[[#This Row],[offer1prob]], "yes", "no")</f>
        <v>yes</v>
      </c>
      <c r="T3248" s="1" t="str">
        <f ca="1">"performConversation '" &amp; Table4[[#This Row],[question]] &amp; "' '" &amp; Table4[[#This Row],[answerToAppointmentRequest]] &amp; "' '" &amp; Table4[[#This Row],[answerToMailRequest]] &amp; "'"</f>
        <v>performConversation 'What is the color of the Sable?' 'no' 'yes'</v>
      </c>
    </row>
    <row r="3249" spans="11:20" x14ac:dyDescent="0.25">
      <c r="K3249">
        <v>3248</v>
      </c>
      <c r="L3249" t="str">
        <f ca="1">OFFSET(Table1[[#Headers],[Template]], MOD(Table4[[#This Row],[Num]], 5)+1, 0)</f>
        <v>The $ is crap</v>
      </c>
      <c r="M3249" t="str">
        <f ca="1">OFFSET(Table2[[#Headers],[Car]], MOD(Table4[[#This Row],[Num]], 4)+1, 0)</f>
        <v>Wolverine</v>
      </c>
      <c r="N3249" t="str">
        <f ca="1">OFFSET(Table3[[#Headers],[Property]], MOD(Table4[[#This Row],[Num]], 3)+1, 0)</f>
        <v>weight</v>
      </c>
      <c r="O3249" s="1">
        <f ca="1">1/(1/VLOOKUP(Table4[[#This Row],[Template]],Table1[], 2, FALSE)+1/VLOOKUP(Table4[[#This Row],[Car]],Table2[],2,FALSE))*2</f>
        <v>0.3</v>
      </c>
      <c r="P3249" s="1">
        <f ca="1">1/(1/VLOOKUP(Table4[[#This Row],[Template]],Table1[], 3, FALSE)+1/VLOOKUP(Table4[[#This Row],[Car]],Table2[],3,FALSE))*2</f>
        <v>0.24</v>
      </c>
      <c r="Q3249" s="1" t="str">
        <f ca="1">SUBSTITUTE(SUBSTITUTE(Table4[[#This Row],[Template]], "$", Table4[[#This Row],[Car]]), "%", Table4[[#This Row],[Property]])</f>
        <v>The Wolverine is crap</v>
      </c>
      <c r="R3249" s="1" t="str">
        <f ca="1">IF(RAND()&gt;Table4[[#This Row],[offer1prob]], "yes", "no")</f>
        <v>yes</v>
      </c>
      <c r="S3249" s="1" t="str">
        <f ca="1">IF(RAND()&lt;Table4[[#This Row],[offer1prob]], "yes", "no")</f>
        <v>no</v>
      </c>
      <c r="T3249" s="1" t="str">
        <f ca="1">"performConversation '" &amp; Table4[[#This Row],[question]] &amp; "' '" &amp; Table4[[#This Row],[answerToAppointmentRequest]] &amp; "' '" &amp; Table4[[#This Row],[answerToMailRequest]] &amp; "'"</f>
        <v>performConversation 'The Wolverine is crap' 'yes' 'no'</v>
      </c>
    </row>
    <row r="3250" spans="11:20" x14ac:dyDescent="0.25">
      <c r="K3250">
        <v>3249</v>
      </c>
      <c r="L3250" t="str">
        <f ca="1">OFFSET(Table1[[#Headers],[Template]], MOD(Table4[[#This Row],[Num]], 5)+1, 0)</f>
        <v>What does the $ have as %?</v>
      </c>
      <c r="M3250" t="str">
        <f ca="1">OFFSET(Table2[[#Headers],[Car]], MOD(Table4[[#This Row],[Num]], 4)+1, 0)</f>
        <v>Polecat</v>
      </c>
      <c r="N3250" t="str">
        <f ca="1">OFFSET(Table3[[#Headers],[Property]], MOD(Table4[[#This Row],[Num]], 3)+1, 0)</f>
        <v>mpg</v>
      </c>
      <c r="O3250" s="1">
        <f ca="1">1/(1/VLOOKUP(Table4[[#This Row],[Template]],Table1[], 2, FALSE)+1/VLOOKUP(Table4[[#This Row],[Car]],Table2[],2,FALSE))*2</f>
        <v>0.3428571428571428</v>
      </c>
      <c r="P3250" s="1">
        <f ca="1">1/(1/VLOOKUP(Table4[[#This Row],[Template]],Table1[], 3, FALSE)+1/VLOOKUP(Table4[[#This Row],[Car]],Table2[],3,FALSE))*2</f>
        <v>0.43636363636363629</v>
      </c>
      <c r="Q3250" s="1" t="str">
        <f ca="1">SUBSTITUTE(SUBSTITUTE(Table4[[#This Row],[Template]], "$", Table4[[#This Row],[Car]]), "%", Table4[[#This Row],[Property]])</f>
        <v>What does the Polecat have as mpg?</v>
      </c>
      <c r="R3250" s="1" t="str">
        <f ca="1">IF(RAND()&gt;Table4[[#This Row],[offer1prob]], "yes", "no")</f>
        <v>no</v>
      </c>
      <c r="S3250" s="1" t="str">
        <f ca="1">IF(RAND()&lt;Table4[[#This Row],[offer1prob]], "yes", "no")</f>
        <v>no</v>
      </c>
      <c r="T3250" s="1" t="str">
        <f ca="1">"performConversation '" &amp; Table4[[#This Row],[question]] &amp; "' '" &amp; Table4[[#This Row],[answerToAppointmentRequest]] &amp; "' '" &amp; Table4[[#This Row],[answerToMailRequest]] &amp; "'"</f>
        <v>performConversation 'What does the Polecat have as mpg?' 'no' 'no'</v>
      </c>
    </row>
    <row r="3251" spans="11:20" x14ac:dyDescent="0.25">
      <c r="K3251">
        <v>3250</v>
      </c>
      <c r="L3251" t="str">
        <f ca="1">OFFSET(Table1[[#Headers],[Template]], MOD(Table4[[#This Row],[Num]], 5)+1, 0)</f>
        <v>Why is the $ so expensive?</v>
      </c>
      <c r="M3251" t="str">
        <f ca="1">OFFSET(Table2[[#Headers],[Car]], MOD(Table4[[#This Row],[Num]], 4)+1, 0)</f>
        <v>Sea Otter</v>
      </c>
      <c r="N3251" t="str">
        <f ca="1">OFFSET(Table3[[#Headers],[Property]], MOD(Table4[[#This Row],[Num]], 3)+1, 0)</f>
        <v>color</v>
      </c>
      <c r="O3251" s="1">
        <f ca="1">1/(1/VLOOKUP(Table4[[#This Row],[Template]],Table1[], 2, FALSE)+1/VLOOKUP(Table4[[#This Row],[Car]],Table2[],2,FALSE))*2</f>
        <v>0.3428571428571428</v>
      </c>
      <c r="P3251" s="1">
        <f ca="1">1/(1/VLOOKUP(Table4[[#This Row],[Template]],Table1[], 3, FALSE)+1/VLOOKUP(Table4[[#This Row],[Car]],Table2[],3,FALSE))*2</f>
        <v>0.48</v>
      </c>
      <c r="Q3251" s="1" t="str">
        <f ca="1">SUBSTITUTE(SUBSTITUTE(Table4[[#This Row],[Template]], "$", Table4[[#This Row],[Car]]), "%", Table4[[#This Row],[Property]])</f>
        <v>Why is the Sea Otter so expensive?</v>
      </c>
      <c r="R3251" s="1" t="str">
        <f ca="1">IF(RAND()&gt;Table4[[#This Row],[offer1prob]], "yes", "no")</f>
        <v>yes</v>
      </c>
      <c r="S3251" s="1" t="str">
        <f ca="1">IF(RAND()&lt;Table4[[#This Row],[offer1prob]], "yes", "no")</f>
        <v>no</v>
      </c>
      <c r="T3251" s="1" t="str">
        <f ca="1">"performConversation '" &amp; Table4[[#This Row],[question]] &amp; "' '" &amp; Table4[[#This Row],[answerToAppointmentRequest]] &amp; "' '" &amp; Table4[[#This Row],[answerToMailRequest]] &amp; "'"</f>
        <v>performConversation 'Why is the Sea Otter so expensive?' 'yes' 'no'</v>
      </c>
    </row>
    <row r="3252" spans="11:20" x14ac:dyDescent="0.25">
      <c r="K3252">
        <v>3251</v>
      </c>
      <c r="L3252" t="str">
        <f ca="1">OFFSET(Table1[[#Headers],[Template]], MOD(Table4[[#This Row],[Num]], 5)+1, 0)</f>
        <v>Do you still manufacture the $?</v>
      </c>
      <c r="M3252" t="str">
        <f ca="1">OFFSET(Table2[[#Headers],[Car]], MOD(Table4[[#This Row],[Num]], 4)+1, 0)</f>
        <v>Sable</v>
      </c>
      <c r="N3252" t="str">
        <f ca="1">OFFSET(Table3[[#Headers],[Property]], MOD(Table4[[#This Row],[Num]], 3)+1, 0)</f>
        <v>weight</v>
      </c>
      <c r="O3252" s="1">
        <f ca="1">1/(1/VLOOKUP(Table4[[#This Row],[Template]],Table1[], 2, FALSE)+1/VLOOKUP(Table4[[#This Row],[Car]],Table2[],2,FALSE))*2</f>
        <v>0.61538461538461542</v>
      </c>
      <c r="P3252" s="1">
        <f ca="1">1/(1/VLOOKUP(Table4[[#This Row],[Template]],Table1[], 3, FALSE)+1/VLOOKUP(Table4[[#This Row],[Car]],Table2[],3,FALSE))*2</f>
        <v>0.54545454545454541</v>
      </c>
      <c r="Q3252" s="1" t="str">
        <f ca="1">SUBSTITUTE(SUBSTITUTE(Table4[[#This Row],[Template]], "$", Table4[[#This Row],[Car]]), "%", Table4[[#This Row],[Property]])</f>
        <v>Do you still manufacture the Sable?</v>
      </c>
      <c r="R3252" s="1" t="str">
        <f ca="1">IF(RAND()&gt;Table4[[#This Row],[offer1prob]], "yes", "no")</f>
        <v>no</v>
      </c>
      <c r="S3252" s="1" t="str">
        <f ca="1">IF(RAND()&lt;Table4[[#This Row],[offer1prob]], "yes", "no")</f>
        <v>no</v>
      </c>
      <c r="T3252" s="1" t="str">
        <f ca="1">"performConversation '" &amp; Table4[[#This Row],[question]] &amp; "' '" &amp; Table4[[#This Row],[answerToAppointmentRequest]] &amp; "' '" &amp; Table4[[#This Row],[answerToMailRequest]] &amp; "'"</f>
        <v>performConversation 'Do you still manufacture the Sable?' 'no' 'no'</v>
      </c>
    </row>
    <row r="3253" spans="11:20" x14ac:dyDescent="0.25">
      <c r="K3253">
        <v>3252</v>
      </c>
      <c r="L3253" t="str">
        <f ca="1">OFFSET(Table1[[#Headers],[Template]], MOD(Table4[[#This Row],[Num]], 5)+1, 0)</f>
        <v>What is the % of the $?</v>
      </c>
      <c r="M3253" t="str">
        <f ca="1">OFFSET(Table2[[#Headers],[Car]], MOD(Table4[[#This Row],[Num]], 4)+1, 0)</f>
        <v>Wolverine</v>
      </c>
      <c r="N3253" t="str">
        <f ca="1">OFFSET(Table3[[#Headers],[Property]], MOD(Table4[[#This Row],[Num]], 3)+1, 0)</f>
        <v>mpg</v>
      </c>
      <c r="O3253" s="1">
        <f ca="1">1/(1/VLOOKUP(Table4[[#This Row],[Template]],Table1[], 2, FALSE)+1/VLOOKUP(Table4[[#This Row],[Car]],Table2[],2,FALSE))*2</f>
        <v>0.6</v>
      </c>
      <c r="P3253" s="1">
        <f ca="1">1/(1/VLOOKUP(Table4[[#This Row],[Template]],Table1[], 3, FALSE)+1/VLOOKUP(Table4[[#This Row],[Car]],Table2[],3,FALSE))*2</f>
        <v>0.3428571428571428</v>
      </c>
      <c r="Q3253" s="1" t="str">
        <f ca="1">SUBSTITUTE(SUBSTITUTE(Table4[[#This Row],[Template]], "$", Table4[[#This Row],[Car]]), "%", Table4[[#This Row],[Property]])</f>
        <v>What is the mpg of the Wolverine?</v>
      </c>
      <c r="R3253" s="1" t="str">
        <f ca="1">IF(RAND()&gt;Table4[[#This Row],[offer1prob]], "yes", "no")</f>
        <v>no</v>
      </c>
      <c r="S3253" s="1" t="str">
        <f ca="1">IF(RAND()&lt;Table4[[#This Row],[offer1prob]], "yes", "no")</f>
        <v>yes</v>
      </c>
      <c r="T3253" s="1" t="str">
        <f ca="1">"performConversation '" &amp; Table4[[#This Row],[question]] &amp; "' '" &amp; Table4[[#This Row],[answerToAppointmentRequest]] &amp; "' '" &amp; Table4[[#This Row],[answerToMailRequest]] &amp; "'"</f>
        <v>performConversation 'What is the mpg of the Wolverine?' 'no' 'yes'</v>
      </c>
    </row>
    <row r="3254" spans="11:20" x14ac:dyDescent="0.25">
      <c r="K3254">
        <v>3253</v>
      </c>
      <c r="L3254" t="str">
        <f ca="1">OFFSET(Table1[[#Headers],[Template]], MOD(Table4[[#This Row],[Num]], 5)+1, 0)</f>
        <v>The $ is crap</v>
      </c>
      <c r="M3254" t="str">
        <f ca="1">OFFSET(Table2[[#Headers],[Car]], MOD(Table4[[#This Row],[Num]], 4)+1, 0)</f>
        <v>Polecat</v>
      </c>
      <c r="N3254" t="str">
        <f ca="1">OFFSET(Table3[[#Headers],[Property]], MOD(Table4[[#This Row],[Num]], 3)+1, 0)</f>
        <v>color</v>
      </c>
      <c r="O3254" s="1">
        <f ca="1">1/(1/VLOOKUP(Table4[[#This Row],[Template]],Table1[], 2, FALSE)+1/VLOOKUP(Table4[[#This Row],[Car]],Table2[],2,FALSE))*2</f>
        <v>0.26666666666666666</v>
      </c>
      <c r="P3254" s="1">
        <f ca="1">1/(1/VLOOKUP(Table4[[#This Row],[Template]],Table1[], 3, FALSE)+1/VLOOKUP(Table4[[#This Row],[Car]],Table2[],3,FALSE))*2</f>
        <v>0.32</v>
      </c>
      <c r="Q3254" s="1" t="str">
        <f ca="1">SUBSTITUTE(SUBSTITUTE(Table4[[#This Row],[Template]], "$", Table4[[#This Row],[Car]]), "%", Table4[[#This Row],[Property]])</f>
        <v>The Polecat is crap</v>
      </c>
      <c r="R3254" s="1" t="str">
        <f ca="1">IF(RAND()&gt;Table4[[#This Row],[offer1prob]], "yes", "no")</f>
        <v>no</v>
      </c>
      <c r="S3254" s="1" t="str">
        <f ca="1">IF(RAND()&lt;Table4[[#This Row],[offer1prob]], "yes", "no")</f>
        <v>no</v>
      </c>
      <c r="T3254" s="1" t="str">
        <f ca="1">"performConversation '" &amp; Table4[[#This Row],[question]] &amp; "' '" &amp; Table4[[#This Row],[answerToAppointmentRequest]] &amp; "' '" &amp; Table4[[#This Row],[answerToMailRequest]] &amp; "'"</f>
        <v>performConversation 'The Polecat is crap' 'no' 'no'</v>
      </c>
    </row>
    <row r="3255" spans="11:20" x14ac:dyDescent="0.25">
      <c r="K3255">
        <v>3254</v>
      </c>
      <c r="L3255" t="str">
        <f ca="1">OFFSET(Table1[[#Headers],[Template]], MOD(Table4[[#This Row],[Num]], 5)+1, 0)</f>
        <v>What does the $ have as %?</v>
      </c>
      <c r="M3255" t="str">
        <f ca="1">OFFSET(Table2[[#Headers],[Car]], MOD(Table4[[#This Row],[Num]], 4)+1, 0)</f>
        <v>Sea Otter</v>
      </c>
      <c r="N3255" t="str">
        <f ca="1">OFFSET(Table3[[#Headers],[Property]], MOD(Table4[[#This Row],[Num]], 3)+1, 0)</f>
        <v>weight</v>
      </c>
      <c r="O3255" s="1">
        <f ca="1">1/(1/VLOOKUP(Table4[[#This Row],[Template]],Table1[], 2, FALSE)+1/VLOOKUP(Table4[[#This Row],[Car]],Table2[],2,FALSE))*2</f>
        <v>0.3</v>
      </c>
      <c r="P3255" s="1">
        <f ca="1">1/(1/VLOOKUP(Table4[[#This Row],[Template]],Table1[], 3, FALSE)+1/VLOOKUP(Table4[[#This Row],[Car]],Table2[],3,FALSE))*2</f>
        <v>0.3428571428571428</v>
      </c>
      <c r="Q3255" s="1" t="str">
        <f ca="1">SUBSTITUTE(SUBSTITUTE(Table4[[#This Row],[Template]], "$", Table4[[#This Row],[Car]]), "%", Table4[[#This Row],[Property]])</f>
        <v>What does the Sea Otter have as weight?</v>
      </c>
      <c r="R3255" s="1" t="str">
        <f ca="1">IF(RAND()&gt;Table4[[#This Row],[offer1prob]], "yes", "no")</f>
        <v>yes</v>
      </c>
      <c r="S3255" s="1" t="str">
        <f ca="1">IF(RAND()&lt;Table4[[#This Row],[offer1prob]], "yes", "no")</f>
        <v>no</v>
      </c>
      <c r="T3255" s="1" t="str">
        <f ca="1">"performConversation '" &amp; Table4[[#This Row],[question]] &amp; "' '" &amp; Table4[[#This Row],[answerToAppointmentRequest]] &amp; "' '" &amp; Table4[[#This Row],[answerToMailRequest]] &amp; "'"</f>
        <v>performConversation 'What does the Sea Otter have as weight?' 'yes' 'no'</v>
      </c>
    </row>
    <row r="3256" spans="11:20" x14ac:dyDescent="0.25">
      <c r="K3256">
        <v>3255</v>
      </c>
      <c r="L3256" t="str">
        <f ca="1">OFFSET(Table1[[#Headers],[Template]], MOD(Table4[[#This Row],[Num]], 5)+1, 0)</f>
        <v>Why is the $ so expensive?</v>
      </c>
      <c r="M3256" t="str">
        <f ca="1">OFFSET(Table2[[#Headers],[Car]], MOD(Table4[[#This Row],[Num]], 4)+1, 0)</f>
        <v>Sable</v>
      </c>
      <c r="N3256" t="str">
        <f ca="1">OFFSET(Table3[[#Headers],[Property]], MOD(Table4[[#This Row],[Num]], 3)+1, 0)</f>
        <v>mpg</v>
      </c>
      <c r="O3256" s="1">
        <f ca="1">1/(1/VLOOKUP(Table4[[#This Row],[Template]],Table1[], 2, FALSE)+1/VLOOKUP(Table4[[#This Row],[Car]],Table2[],2,FALSE))*2</f>
        <v>0.53333333333333333</v>
      </c>
      <c r="P3256" s="1">
        <f ca="1">1/(1/VLOOKUP(Table4[[#This Row],[Template]],Table1[], 3, FALSE)+1/VLOOKUP(Table4[[#This Row],[Car]],Table2[],3,FALSE))*2</f>
        <v>0.6</v>
      </c>
      <c r="Q3256" s="1" t="str">
        <f ca="1">SUBSTITUTE(SUBSTITUTE(Table4[[#This Row],[Template]], "$", Table4[[#This Row],[Car]]), "%", Table4[[#This Row],[Property]])</f>
        <v>Why is the Sable so expensive?</v>
      </c>
      <c r="R3256" s="1" t="str">
        <f ca="1">IF(RAND()&gt;Table4[[#This Row],[offer1prob]], "yes", "no")</f>
        <v>no</v>
      </c>
      <c r="S3256" s="1" t="str">
        <f ca="1">IF(RAND()&lt;Table4[[#This Row],[offer1prob]], "yes", "no")</f>
        <v>no</v>
      </c>
      <c r="T3256" s="1" t="str">
        <f ca="1">"performConversation '" &amp; Table4[[#This Row],[question]] &amp; "' '" &amp; Table4[[#This Row],[answerToAppointmentRequest]] &amp; "' '" &amp; Table4[[#This Row],[answerToMailRequest]] &amp; "'"</f>
        <v>performConversation 'Why is the Sable so expensive?' 'no' 'no'</v>
      </c>
    </row>
    <row r="3257" spans="11:20" x14ac:dyDescent="0.25">
      <c r="K3257">
        <v>3256</v>
      </c>
      <c r="L3257" t="str">
        <f ca="1">OFFSET(Table1[[#Headers],[Template]], MOD(Table4[[#This Row],[Num]], 5)+1, 0)</f>
        <v>Do you still manufacture the $?</v>
      </c>
      <c r="M3257" t="str">
        <f ca="1">OFFSET(Table2[[#Headers],[Car]], MOD(Table4[[#This Row],[Num]], 4)+1, 0)</f>
        <v>Wolverine</v>
      </c>
      <c r="N3257" t="str">
        <f ca="1">OFFSET(Table3[[#Headers],[Property]], MOD(Table4[[#This Row],[Num]], 3)+1, 0)</f>
        <v>color</v>
      </c>
      <c r="O3257" s="1">
        <f ca="1">1/(1/VLOOKUP(Table4[[#This Row],[Template]],Table1[], 2, FALSE)+1/VLOOKUP(Table4[[#This Row],[Car]],Table2[],2,FALSE))*2</f>
        <v>0.54545454545454541</v>
      </c>
      <c r="P3257" s="1">
        <f ca="1">1/(1/VLOOKUP(Table4[[#This Row],[Template]],Table1[], 3, FALSE)+1/VLOOKUP(Table4[[#This Row],[Car]],Table2[],3,FALSE))*2</f>
        <v>0.37499999999999994</v>
      </c>
      <c r="Q3257" s="1" t="str">
        <f ca="1">SUBSTITUTE(SUBSTITUTE(Table4[[#This Row],[Template]], "$", Table4[[#This Row],[Car]]), "%", Table4[[#This Row],[Property]])</f>
        <v>Do you still manufacture the Wolverine?</v>
      </c>
      <c r="R3257" s="1" t="str">
        <f ca="1">IF(RAND()&gt;Table4[[#This Row],[offer1prob]], "yes", "no")</f>
        <v>no</v>
      </c>
      <c r="S3257" s="1" t="str">
        <f ca="1">IF(RAND()&lt;Table4[[#This Row],[offer1prob]], "yes", "no")</f>
        <v>no</v>
      </c>
      <c r="T3257" s="1" t="str">
        <f ca="1">"performConversation '" &amp; Table4[[#This Row],[question]] &amp; "' '" &amp; Table4[[#This Row],[answerToAppointmentRequest]] &amp; "' '" &amp; Table4[[#This Row],[answerToMailRequest]] &amp; "'"</f>
        <v>performConversation 'Do you still manufacture the Wolverine?' 'no' 'no'</v>
      </c>
    </row>
    <row r="3258" spans="11:20" x14ac:dyDescent="0.25">
      <c r="K3258">
        <v>3257</v>
      </c>
      <c r="L3258" t="str">
        <f ca="1">OFFSET(Table1[[#Headers],[Template]], MOD(Table4[[#This Row],[Num]], 5)+1, 0)</f>
        <v>What is the % of the $?</v>
      </c>
      <c r="M3258" t="str">
        <f ca="1">OFFSET(Table2[[#Headers],[Car]], MOD(Table4[[#This Row],[Num]], 4)+1, 0)</f>
        <v>Polecat</v>
      </c>
      <c r="N3258" t="str">
        <f ca="1">OFFSET(Table3[[#Headers],[Property]], MOD(Table4[[#This Row],[Num]], 3)+1, 0)</f>
        <v>weight</v>
      </c>
      <c r="O3258" s="1">
        <f ca="1">1/(1/VLOOKUP(Table4[[#This Row],[Template]],Table1[], 2, FALSE)+1/VLOOKUP(Table4[[#This Row],[Car]],Table2[],2,FALSE))*2</f>
        <v>0.48</v>
      </c>
      <c r="P3258" s="1">
        <f ca="1">1/(1/VLOOKUP(Table4[[#This Row],[Template]],Table1[], 3, FALSE)+1/VLOOKUP(Table4[[#This Row],[Car]],Table2[],3,FALSE))*2</f>
        <v>0.53333333333333333</v>
      </c>
      <c r="Q3258" s="1" t="str">
        <f ca="1">SUBSTITUTE(SUBSTITUTE(Table4[[#This Row],[Template]], "$", Table4[[#This Row],[Car]]), "%", Table4[[#This Row],[Property]])</f>
        <v>What is the weight of the Polecat?</v>
      </c>
      <c r="R3258" s="1" t="str">
        <f ca="1">IF(RAND()&gt;Table4[[#This Row],[offer1prob]], "yes", "no")</f>
        <v>yes</v>
      </c>
      <c r="S3258" s="1" t="str">
        <f ca="1">IF(RAND()&lt;Table4[[#This Row],[offer1prob]], "yes", "no")</f>
        <v>yes</v>
      </c>
      <c r="T3258" s="1" t="str">
        <f ca="1">"performConversation '" &amp; Table4[[#This Row],[question]] &amp; "' '" &amp; Table4[[#This Row],[answerToAppointmentRequest]] &amp; "' '" &amp; Table4[[#This Row],[answerToMailRequest]] &amp; "'"</f>
        <v>performConversation 'What is the weight of the Polecat?' 'yes' 'yes'</v>
      </c>
    </row>
    <row r="3259" spans="11:20" x14ac:dyDescent="0.25">
      <c r="K3259">
        <v>3258</v>
      </c>
      <c r="L3259" t="str">
        <f ca="1">OFFSET(Table1[[#Headers],[Template]], MOD(Table4[[#This Row],[Num]], 5)+1, 0)</f>
        <v>The $ is crap</v>
      </c>
      <c r="M3259" t="str">
        <f ca="1">OFFSET(Table2[[#Headers],[Car]], MOD(Table4[[#This Row],[Num]], 4)+1, 0)</f>
        <v>Sea Otter</v>
      </c>
      <c r="N3259" t="str">
        <f ca="1">OFFSET(Table3[[#Headers],[Property]], MOD(Table4[[#This Row],[Num]], 3)+1, 0)</f>
        <v>mpg</v>
      </c>
      <c r="O3259" s="1">
        <f ca="1">1/(1/VLOOKUP(Table4[[#This Row],[Template]],Table1[], 2, FALSE)+1/VLOOKUP(Table4[[#This Row],[Car]],Table2[],2,FALSE))*2</f>
        <v>0.24</v>
      </c>
      <c r="P3259" s="1">
        <f ca="1">1/(1/VLOOKUP(Table4[[#This Row],[Template]],Table1[], 3, FALSE)+1/VLOOKUP(Table4[[#This Row],[Car]],Table2[],3,FALSE))*2</f>
        <v>0.26666666666666666</v>
      </c>
      <c r="Q3259" s="1" t="str">
        <f ca="1">SUBSTITUTE(SUBSTITUTE(Table4[[#This Row],[Template]], "$", Table4[[#This Row],[Car]]), "%", Table4[[#This Row],[Property]])</f>
        <v>The Sea Otter is crap</v>
      </c>
      <c r="R3259" s="1" t="str">
        <f ca="1">IF(RAND()&gt;Table4[[#This Row],[offer1prob]], "yes", "no")</f>
        <v>yes</v>
      </c>
      <c r="S3259" s="1" t="str">
        <f ca="1">IF(RAND()&lt;Table4[[#This Row],[offer1prob]], "yes", "no")</f>
        <v>yes</v>
      </c>
      <c r="T3259" s="1" t="str">
        <f ca="1">"performConversation '" &amp; Table4[[#This Row],[question]] &amp; "' '" &amp; Table4[[#This Row],[answerToAppointmentRequest]] &amp; "' '" &amp; Table4[[#This Row],[answerToMailRequest]] &amp; "'"</f>
        <v>performConversation 'The Sea Otter is crap' 'yes' 'yes'</v>
      </c>
    </row>
    <row r="3260" spans="11:20" x14ac:dyDescent="0.25">
      <c r="K3260">
        <v>3259</v>
      </c>
      <c r="L3260" t="str">
        <f ca="1">OFFSET(Table1[[#Headers],[Template]], MOD(Table4[[#This Row],[Num]], 5)+1, 0)</f>
        <v>What does the $ have as %?</v>
      </c>
      <c r="M3260" t="str">
        <f ca="1">OFFSET(Table2[[#Headers],[Car]], MOD(Table4[[#This Row],[Num]], 4)+1, 0)</f>
        <v>Sable</v>
      </c>
      <c r="N3260" t="str">
        <f ca="1">OFFSET(Table3[[#Headers],[Property]], MOD(Table4[[#This Row],[Num]], 3)+1, 0)</f>
        <v>color</v>
      </c>
      <c r="O3260" s="1">
        <f ca="1">1/(1/VLOOKUP(Table4[[#This Row],[Template]],Table1[], 2, FALSE)+1/VLOOKUP(Table4[[#This Row],[Car]],Table2[],2,FALSE))*2</f>
        <v>0.43636363636363629</v>
      </c>
      <c r="P3260" s="1">
        <f ca="1">1/(1/VLOOKUP(Table4[[#This Row],[Template]],Table1[], 3, FALSE)+1/VLOOKUP(Table4[[#This Row],[Car]],Table2[],3,FALSE))*2</f>
        <v>0.4</v>
      </c>
      <c r="Q3260" s="1" t="str">
        <f ca="1">SUBSTITUTE(SUBSTITUTE(Table4[[#This Row],[Template]], "$", Table4[[#This Row],[Car]]), "%", Table4[[#This Row],[Property]])</f>
        <v>What does the Sable have as color?</v>
      </c>
      <c r="R3260" s="1" t="str">
        <f ca="1">IF(RAND()&gt;Table4[[#This Row],[offer1prob]], "yes", "no")</f>
        <v>yes</v>
      </c>
      <c r="S3260" s="1" t="str">
        <f ca="1">IF(RAND()&lt;Table4[[#This Row],[offer1prob]], "yes", "no")</f>
        <v>no</v>
      </c>
      <c r="T3260" s="1" t="str">
        <f ca="1">"performConversation '" &amp; Table4[[#This Row],[question]] &amp; "' '" &amp; Table4[[#This Row],[answerToAppointmentRequest]] &amp; "' '" &amp; Table4[[#This Row],[answerToMailRequest]] &amp; "'"</f>
        <v>performConversation 'What does the Sable have as color?' 'yes' 'no'</v>
      </c>
    </row>
    <row r="3261" spans="11:20" x14ac:dyDescent="0.25">
      <c r="K3261">
        <v>3260</v>
      </c>
      <c r="L3261" t="str">
        <f ca="1">OFFSET(Table1[[#Headers],[Template]], MOD(Table4[[#This Row],[Num]], 5)+1, 0)</f>
        <v>Why is the $ so expensive?</v>
      </c>
      <c r="M3261" t="str">
        <f ca="1">OFFSET(Table2[[#Headers],[Car]], MOD(Table4[[#This Row],[Num]], 4)+1, 0)</f>
        <v>Wolverine</v>
      </c>
      <c r="N3261" t="str">
        <f ca="1">OFFSET(Table3[[#Headers],[Property]], MOD(Table4[[#This Row],[Num]], 3)+1, 0)</f>
        <v>weight</v>
      </c>
      <c r="O3261" s="1">
        <f ca="1">1/(1/VLOOKUP(Table4[[#This Row],[Template]],Table1[], 2, FALSE)+1/VLOOKUP(Table4[[#This Row],[Car]],Table2[],2,FALSE))*2</f>
        <v>0.48</v>
      </c>
      <c r="P3261" s="1">
        <f ca="1">1/(1/VLOOKUP(Table4[[#This Row],[Template]],Table1[], 3, FALSE)+1/VLOOKUP(Table4[[#This Row],[Car]],Table2[],3,FALSE))*2</f>
        <v>0.4</v>
      </c>
      <c r="Q3261" s="1" t="str">
        <f ca="1">SUBSTITUTE(SUBSTITUTE(Table4[[#This Row],[Template]], "$", Table4[[#This Row],[Car]]), "%", Table4[[#This Row],[Property]])</f>
        <v>Why is the Wolverine so expensive?</v>
      </c>
      <c r="R3261" s="1" t="str">
        <f ca="1">IF(RAND()&gt;Table4[[#This Row],[offer1prob]], "yes", "no")</f>
        <v>no</v>
      </c>
      <c r="S3261" s="1" t="str">
        <f ca="1">IF(RAND()&lt;Table4[[#This Row],[offer1prob]], "yes", "no")</f>
        <v>no</v>
      </c>
      <c r="T3261" s="1" t="str">
        <f ca="1">"performConversation '" &amp; Table4[[#This Row],[question]] &amp; "' '" &amp; Table4[[#This Row],[answerToAppointmentRequest]] &amp; "' '" &amp; Table4[[#This Row],[answerToMailRequest]] &amp; "'"</f>
        <v>performConversation 'Why is the Wolverine so expensive?' 'no' 'no'</v>
      </c>
    </row>
    <row r="3262" spans="11:20" x14ac:dyDescent="0.25">
      <c r="K3262">
        <v>3261</v>
      </c>
      <c r="L3262" t="str">
        <f ca="1">OFFSET(Table1[[#Headers],[Template]], MOD(Table4[[#This Row],[Num]], 5)+1, 0)</f>
        <v>Do you still manufacture the $?</v>
      </c>
      <c r="M3262" t="str">
        <f ca="1">OFFSET(Table2[[#Headers],[Car]], MOD(Table4[[#This Row],[Num]], 4)+1, 0)</f>
        <v>Polecat</v>
      </c>
      <c r="N3262" t="str">
        <f ca="1">OFFSET(Table3[[#Headers],[Property]], MOD(Table4[[#This Row],[Num]], 3)+1, 0)</f>
        <v>mpg</v>
      </c>
      <c r="O3262" s="1">
        <f ca="1">1/(1/VLOOKUP(Table4[[#This Row],[Template]],Table1[], 2, FALSE)+1/VLOOKUP(Table4[[#This Row],[Car]],Table2[],2,FALSE))*2</f>
        <v>0.44444444444444442</v>
      </c>
      <c r="P3262" s="1">
        <f ca="1">1/(1/VLOOKUP(Table4[[#This Row],[Template]],Table1[], 3, FALSE)+1/VLOOKUP(Table4[[#This Row],[Car]],Table2[],3,FALSE))*2</f>
        <v>0.61538461538461542</v>
      </c>
      <c r="Q3262" s="1" t="str">
        <f ca="1">SUBSTITUTE(SUBSTITUTE(Table4[[#This Row],[Template]], "$", Table4[[#This Row],[Car]]), "%", Table4[[#This Row],[Property]])</f>
        <v>Do you still manufacture the Polecat?</v>
      </c>
      <c r="R3262" s="1" t="str">
        <f ca="1">IF(RAND()&gt;Table4[[#This Row],[offer1prob]], "yes", "no")</f>
        <v>yes</v>
      </c>
      <c r="S3262" s="1" t="str">
        <f ca="1">IF(RAND()&lt;Table4[[#This Row],[offer1prob]], "yes", "no")</f>
        <v>yes</v>
      </c>
      <c r="T3262" s="1" t="str">
        <f ca="1">"performConversation '" &amp; Table4[[#This Row],[question]] &amp; "' '" &amp; Table4[[#This Row],[answerToAppointmentRequest]] &amp; "' '" &amp; Table4[[#This Row],[answerToMailRequest]] &amp; "'"</f>
        <v>performConversation 'Do you still manufacture the Polecat?' 'yes' 'yes'</v>
      </c>
    </row>
    <row r="3263" spans="11:20" x14ac:dyDescent="0.25">
      <c r="K3263">
        <v>3262</v>
      </c>
      <c r="L3263" t="str">
        <f ca="1">OFFSET(Table1[[#Headers],[Template]], MOD(Table4[[#This Row],[Num]], 5)+1, 0)</f>
        <v>What is the % of the $?</v>
      </c>
      <c r="M3263" t="str">
        <f ca="1">OFFSET(Table2[[#Headers],[Car]], MOD(Table4[[#This Row],[Num]], 4)+1, 0)</f>
        <v>Sea Otter</v>
      </c>
      <c r="N3263" t="str">
        <f ca="1">OFFSET(Table3[[#Headers],[Property]], MOD(Table4[[#This Row],[Num]], 3)+1, 0)</f>
        <v>color</v>
      </c>
      <c r="O3263" s="1">
        <f ca="1">1/(1/VLOOKUP(Table4[[#This Row],[Template]],Table1[], 2, FALSE)+1/VLOOKUP(Table4[[#This Row],[Car]],Table2[],2,FALSE))*2</f>
        <v>0.4</v>
      </c>
      <c r="P3263" s="1">
        <f ca="1">1/(1/VLOOKUP(Table4[[#This Row],[Template]],Table1[], 3, FALSE)+1/VLOOKUP(Table4[[#This Row],[Car]],Table2[],3,FALSE))*2</f>
        <v>0.4</v>
      </c>
      <c r="Q3263" s="1" t="str">
        <f ca="1">SUBSTITUTE(SUBSTITUTE(Table4[[#This Row],[Template]], "$", Table4[[#This Row],[Car]]), "%", Table4[[#This Row],[Property]])</f>
        <v>What is the color of the Sea Otter?</v>
      </c>
      <c r="R3263" s="1" t="str">
        <f ca="1">IF(RAND()&gt;Table4[[#This Row],[offer1prob]], "yes", "no")</f>
        <v>yes</v>
      </c>
      <c r="S3263" s="1" t="str">
        <f ca="1">IF(RAND()&lt;Table4[[#This Row],[offer1prob]], "yes", "no")</f>
        <v>yes</v>
      </c>
      <c r="T3263" s="1" t="str">
        <f ca="1">"performConversation '" &amp; Table4[[#This Row],[question]] &amp; "' '" &amp; Table4[[#This Row],[answerToAppointmentRequest]] &amp; "' '" &amp; Table4[[#This Row],[answerToMailRequest]] &amp; "'"</f>
        <v>performConversation 'What is the color of the Sea Otter?' 'yes' 'yes'</v>
      </c>
    </row>
    <row r="3264" spans="11:20" x14ac:dyDescent="0.25">
      <c r="K3264">
        <v>3263</v>
      </c>
      <c r="L3264" t="str">
        <f ca="1">OFFSET(Table1[[#Headers],[Template]], MOD(Table4[[#This Row],[Num]], 5)+1, 0)</f>
        <v>The $ is crap</v>
      </c>
      <c r="M3264" t="str">
        <f ca="1">OFFSET(Table2[[#Headers],[Car]], MOD(Table4[[#This Row],[Num]], 4)+1, 0)</f>
        <v>Sable</v>
      </c>
      <c r="N3264" t="str">
        <f ca="1">OFFSET(Table3[[#Headers],[Property]], MOD(Table4[[#This Row],[Num]], 3)+1, 0)</f>
        <v>weight</v>
      </c>
      <c r="O3264" s="1">
        <f ca="1">1/(1/VLOOKUP(Table4[[#This Row],[Template]],Table1[], 2, FALSE)+1/VLOOKUP(Table4[[#This Row],[Car]],Table2[],2,FALSE))*2</f>
        <v>0.32</v>
      </c>
      <c r="P3264" s="1">
        <f ca="1">1/(1/VLOOKUP(Table4[[#This Row],[Template]],Table1[], 3, FALSE)+1/VLOOKUP(Table4[[#This Row],[Car]],Table2[],3,FALSE))*2</f>
        <v>0.3</v>
      </c>
      <c r="Q3264" s="1" t="str">
        <f ca="1">SUBSTITUTE(SUBSTITUTE(Table4[[#This Row],[Template]], "$", Table4[[#This Row],[Car]]), "%", Table4[[#This Row],[Property]])</f>
        <v>The Sable is crap</v>
      </c>
      <c r="R3264" s="1" t="str">
        <f ca="1">IF(RAND()&gt;Table4[[#This Row],[offer1prob]], "yes", "no")</f>
        <v>yes</v>
      </c>
      <c r="S3264" s="1" t="str">
        <f ca="1">IF(RAND()&lt;Table4[[#This Row],[offer1prob]], "yes", "no")</f>
        <v>no</v>
      </c>
      <c r="T3264" s="1" t="str">
        <f ca="1">"performConversation '" &amp; Table4[[#This Row],[question]] &amp; "' '" &amp; Table4[[#This Row],[answerToAppointmentRequest]] &amp; "' '" &amp; Table4[[#This Row],[answerToMailRequest]] &amp; "'"</f>
        <v>performConversation 'The Sable is crap' 'yes' 'no'</v>
      </c>
    </row>
    <row r="3265" spans="11:20" x14ac:dyDescent="0.25">
      <c r="K3265">
        <v>3264</v>
      </c>
      <c r="L3265" t="str">
        <f ca="1">OFFSET(Table1[[#Headers],[Template]], MOD(Table4[[#This Row],[Num]], 5)+1, 0)</f>
        <v>What does the $ have as %?</v>
      </c>
      <c r="M3265" t="str">
        <f ca="1">OFFSET(Table2[[#Headers],[Car]], MOD(Table4[[#This Row],[Num]], 4)+1, 0)</f>
        <v>Wolverine</v>
      </c>
      <c r="N3265" t="str">
        <f ca="1">OFFSET(Table3[[#Headers],[Property]], MOD(Table4[[#This Row],[Num]], 3)+1, 0)</f>
        <v>mpg</v>
      </c>
      <c r="O3265" s="1">
        <f ca="1">1/(1/VLOOKUP(Table4[[#This Row],[Template]],Table1[], 2, FALSE)+1/VLOOKUP(Table4[[#This Row],[Car]],Table2[],2,FALSE))*2</f>
        <v>0.4</v>
      </c>
      <c r="P3265" s="1">
        <f ca="1">1/(1/VLOOKUP(Table4[[#This Row],[Template]],Table1[], 3, FALSE)+1/VLOOKUP(Table4[[#This Row],[Car]],Table2[],3,FALSE))*2</f>
        <v>0.3</v>
      </c>
      <c r="Q3265" s="1" t="str">
        <f ca="1">SUBSTITUTE(SUBSTITUTE(Table4[[#This Row],[Template]], "$", Table4[[#This Row],[Car]]), "%", Table4[[#This Row],[Property]])</f>
        <v>What does the Wolverine have as mpg?</v>
      </c>
      <c r="R3265" s="1" t="str">
        <f ca="1">IF(RAND()&gt;Table4[[#This Row],[offer1prob]], "yes", "no")</f>
        <v>yes</v>
      </c>
      <c r="S3265" s="1" t="str">
        <f ca="1">IF(RAND()&lt;Table4[[#This Row],[offer1prob]], "yes", "no")</f>
        <v>yes</v>
      </c>
      <c r="T3265" s="1" t="str">
        <f ca="1">"performConversation '" &amp; Table4[[#This Row],[question]] &amp; "' '" &amp; Table4[[#This Row],[answerToAppointmentRequest]] &amp; "' '" &amp; Table4[[#This Row],[answerToMailRequest]] &amp; "'"</f>
        <v>performConversation 'What does the Wolverine have as mpg?' 'yes' 'yes'</v>
      </c>
    </row>
    <row r="3266" spans="11:20" x14ac:dyDescent="0.25">
      <c r="K3266">
        <v>3265</v>
      </c>
      <c r="L3266" t="str">
        <f ca="1">OFFSET(Table1[[#Headers],[Template]], MOD(Table4[[#This Row],[Num]], 5)+1, 0)</f>
        <v>Why is the $ so expensive?</v>
      </c>
      <c r="M3266" t="str">
        <f ca="1">OFFSET(Table2[[#Headers],[Car]], MOD(Table4[[#This Row],[Num]], 4)+1, 0)</f>
        <v>Polecat</v>
      </c>
      <c r="N3266" t="str">
        <f ca="1">OFFSET(Table3[[#Headers],[Property]], MOD(Table4[[#This Row],[Num]], 3)+1, 0)</f>
        <v>color</v>
      </c>
      <c r="O3266" s="1">
        <f ca="1">1/(1/VLOOKUP(Table4[[#This Row],[Template]],Table1[], 2, FALSE)+1/VLOOKUP(Table4[[#This Row],[Car]],Table2[],2,FALSE))*2</f>
        <v>0.4</v>
      </c>
      <c r="P3266" s="1">
        <f ca="1">1/(1/VLOOKUP(Table4[[#This Row],[Template]],Table1[], 3, FALSE)+1/VLOOKUP(Table4[[#This Row],[Car]],Table2[],3,FALSE))*2</f>
        <v>0.68571428571428561</v>
      </c>
      <c r="Q3266" s="1" t="str">
        <f ca="1">SUBSTITUTE(SUBSTITUTE(Table4[[#This Row],[Template]], "$", Table4[[#This Row],[Car]]), "%", Table4[[#This Row],[Property]])</f>
        <v>Why is the Polecat so expensive?</v>
      </c>
      <c r="R3266" s="1" t="str">
        <f ca="1">IF(RAND()&gt;Table4[[#This Row],[offer1prob]], "yes", "no")</f>
        <v>no</v>
      </c>
      <c r="S3266" s="1" t="str">
        <f ca="1">IF(RAND()&lt;Table4[[#This Row],[offer1prob]], "yes", "no")</f>
        <v>no</v>
      </c>
      <c r="T3266" s="1" t="str">
        <f ca="1">"performConversation '" &amp; Table4[[#This Row],[question]] &amp; "' '" &amp; Table4[[#This Row],[answerToAppointmentRequest]] &amp; "' '" &amp; Table4[[#This Row],[answerToMailRequest]] &amp; "'"</f>
        <v>performConversation 'Why is the Polecat so expensive?' 'no' 'no'</v>
      </c>
    </row>
    <row r="3267" spans="11:20" x14ac:dyDescent="0.25">
      <c r="K3267">
        <v>3266</v>
      </c>
      <c r="L3267" t="str">
        <f ca="1">OFFSET(Table1[[#Headers],[Template]], MOD(Table4[[#This Row],[Num]], 5)+1, 0)</f>
        <v>Do you still manufacture the $?</v>
      </c>
      <c r="M3267" t="str">
        <f ca="1">OFFSET(Table2[[#Headers],[Car]], MOD(Table4[[#This Row],[Num]], 4)+1, 0)</f>
        <v>Sea Otter</v>
      </c>
      <c r="N3267" t="str">
        <f ca="1">OFFSET(Table3[[#Headers],[Property]], MOD(Table4[[#This Row],[Num]], 3)+1, 0)</f>
        <v>weight</v>
      </c>
      <c r="O3267" s="1">
        <f ca="1">1/(1/VLOOKUP(Table4[[#This Row],[Template]],Table1[], 2, FALSE)+1/VLOOKUP(Table4[[#This Row],[Car]],Table2[],2,FALSE))*2</f>
        <v>0.37499999999999994</v>
      </c>
      <c r="P3267" s="1">
        <f ca="1">1/(1/VLOOKUP(Table4[[#This Row],[Template]],Table1[], 3, FALSE)+1/VLOOKUP(Table4[[#This Row],[Car]],Table2[],3,FALSE))*2</f>
        <v>0.44444444444444442</v>
      </c>
      <c r="Q3267" s="1" t="str">
        <f ca="1">SUBSTITUTE(SUBSTITUTE(Table4[[#This Row],[Template]], "$", Table4[[#This Row],[Car]]), "%", Table4[[#This Row],[Property]])</f>
        <v>Do you still manufacture the Sea Otter?</v>
      </c>
      <c r="R3267" s="1" t="str">
        <f ca="1">IF(RAND()&gt;Table4[[#This Row],[offer1prob]], "yes", "no")</f>
        <v>no</v>
      </c>
      <c r="S3267" s="1" t="str">
        <f ca="1">IF(RAND()&lt;Table4[[#This Row],[offer1prob]], "yes", "no")</f>
        <v>no</v>
      </c>
      <c r="T3267" s="1" t="str">
        <f ca="1">"performConversation '" &amp; Table4[[#This Row],[question]] &amp; "' '" &amp; Table4[[#This Row],[answerToAppointmentRequest]] &amp; "' '" &amp; Table4[[#This Row],[answerToMailRequest]] &amp; "'"</f>
        <v>performConversation 'Do you still manufacture the Sea Otter?' 'no' 'no'</v>
      </c>
    </row>
    <row r="3268" spans="11:20" x14ac:dyDescent="0.25">
      <c r="K3268">
        <v>3267</v>
      </c>
      <c r="L3268" t="str">
        <f ca="1">OFFSET(Table1[[#Headers],[Template]], MOD(Table4[[#This Row],[Num]], 5)+1, 0)</f>
        <v>What is the % of the $?</v>
      </c>
      <c r="M3268" t="str">
        <f ca="1">OFFSET(Table2[[#Headers],[Car]], MOD(Table4[[#This Row],[Num]], 4)+1, 0)</f>
        <v>Sable</v>
      </c>
      <c r="N3268" t="str">
        <f ca="1">OFFSET(Table3[[#Headers],[Property]], MOD(Table4[[#This Row],[Num]], 3)+1, 0)</f>
        <v>mpg</v>
      </c>
      <c r="O3268" s="1">
        <f ca="1">1/(1/VLOOKUP(Table4[[#This Row],[Template]],Table1[], 2, FALSE)+1/VLOOKUP(Table4[[#This Row],[Car]],Table2[],2,FALSE))*2</f>
        <v>0.68571428571428561</v>
      </c>
      <c r="P3268" s="1">
        <f ca="1">1/(1/VLOOKUP(Table4[[#This Row],[Template]],Table1[], 3, FALSE)+1/VLOOKUP(Table4[[#This Row],[Car]],Table2[],3,FALSE))*2</f>
        <v>0.48</v>
      </c>
      <c r="Q3268" s="1" t="str">
        <f ca="1">SUBSTITUTE(SUBSTITUTE(Table4[[#This Row],[Template]], "$", Table4[[#This Row],[Car]]), "%", Table4[[#This Row],[Property]])</f>
        <v>What is the mpg of the Sable?</v>
      </c>
      <c r="R3268" s="1" t="str">
        <f ca="1">IF(RAND()&gt;Table4[[#This Row],[offer1prob]], "yes", "no")</f>
        <v>no</v>
      </c>
      <c r="S3268" s="1" t="str">
        <f ca="1">IF(RAND()&lt;Table4[[#This Row],[offer1prob]], "yes", "no")</f>
        <v>yes</v>
      </c>
      <c r="T3268" s="1" t="str">
        <f ca="1">"performConversation '" &amp; Table4[[#This Row],[question]] &amp; "' '" &amp; Table4[[#This Row],[answerToAppointmentRequest]] &amp; "' '" &amp; Table4[[#This Row],[answerToMailRequest]] &amp; "'"</f>
        <v>performConversation 'What is the mpg of the Sable?' 'no' 'yes'</v>
      </c>
    </row>
    <row r="3269" spans="11:20" x14ac:dyDescent="0.25">
      <c r="K3269">
        <v>3268</v>
      </c>
      <c r="L3269" t="str">
        <f ca="1">OFFSET(Table1[[#Headers],[Template]], MOD(Table4[[#This Row],[Num]], 5)+1, 0)</f>
        <v>The $ is crap</v>
      </c>
      <c r="M3269" t="str">
        <f ca="1">OFFSET(Table2[[#Headers],[Car]], MOD(Table4[[#This Row],[Num]], 4)+1, 0)</f>
        <v>Wolverine</v>
      </c>
      <c r="N3269" t="str">
        <f ca="1">OFFSET(Table3[[#Headers],[Property]], MOD(Table4[[#This Row],[Num]], 3)+1, 0)</f>
        <v>color</v>
      </c>
      <c r="O3269" s="1">
        <f ca="1">1/(1/VLOOKUP(Table4[[#This Row],[Template]],Table1[], 2, FALSE)+1/VLOOKUP(Table4[[#This Row],[Car]],Table2[],2,FALSE))*2</f>
        <v>0.3</v>
      </c>
      <c r="P3269" s="1">
        <f ca="1">1/(1/VLOOKUP(Table4[[#This Row],[Template]],Table1[], 3, FALSE)+1/VLOOKUP(Table4[[#This Row],[Car]],Table2[],3,FALSE))*2</f>
        <v>0.24</v>
      </c>
      <c r="Q3269" s="1" t="str">
        <f ca="1">SUBSTITUTE(SUBSTITUTE(Table4[[#This Row],[Template]], "$", Table4[[#This Row],[Car]]), "%", Table4[[#This Row],[Property]])</f>
        <v>The Wolverine is crap</v>
      </c>
      <c r="R3269" s="1" t="str">
        <f ca="1">IF(RAND()&gt;Table4[[#This Row],[offer1prob]], "yes", "no")</f>
        <v>no</v>
      </c>
      <c r="S3269" s="1" t="str">
        <f ca="1">IF(RAND()&lt;Table4[[#This Row],[offer1prob]], "yes", "no")</f>
        <v>no</v>
      </c>
      <c r="T3269" s="1" t="str">
        <f ca="1">"performConversation '" &amp; Table4[[#This Row],[question]] &amp; "' '" &amp; Table4[[#This Row],[answerToAppointmentRequest]] &amp; "' '" &amp; Table4[[#This Row],[answerToMailRequest]] &amp; "'"</f>
        <v>performConversation 'The Wolverine is crap' 'no' 'no'</v>
      </c>
    </row>
    <row r="3270" spans="11:20" x14ac:dyDescent="0.25">
      <c r="K3270">
        <v>3269</v>
      </c>
      <c r="L3270" t="str">
        <f ca="1">OFFSET(Table1[[#Headers],[Template]], MOD(Table4[[#This Row],[Num]], 5)+1, 0)</f>
        <v>What does the $ have as %?</v>
      </c>
      <c r="M3270" t="str">
        <f ca="1">OFFSET(Table2[[#Headers],[Car]], MOD(Table4[[#This Row],[Num]], 4)+1, 0)</f>
        <v>Polecat</v>
      </c>
      <c r="N3270" t="str">
        <f ca="1">OFFSET(Table3[[#Headers],[Property]], MOD(Table4[[#This Row],[Num]], 3)+1, 0)</f>
        <v>weight</v>
      </c>
      <c r="O3270" s="1">
        <f ca="1">1/(1/VLOOKUP(Table4[[#This Row],[Template]],Table1[], 2, FALSE)+1/VLOOKUP(Table4[[#This Row],[Car]],Table2[],2,FALSE))*2</f>
        <v>0.3428571428571428</v>
      </c>
      <c r="P3270" s="1">
        <f ca="1">1/(1/VLOOKUP(Table4[[#This Row],[Template]],Table1[], 3, FALSE)+1/VLOOKUP(Table4[[#This Row],[Car]],Table2[],3,FALSE))*2</f>
        <v>0.43636363636363629</v>
      </c>
      <c r="Q3270" s="1" t="str">
        <f ca="1">SUBSTITUTE(SUBSTITUTE(Table4[[#This Row],[Template]], "$", Table4[[#This Row],[Car]]), "%", Table4[[#This Row],[Property]])</f>
        <v>What does the Polecat have as weight?</v>
      </c>
      <c r="R3270" s="1" t="str">
        <f ca="1">IF(RAND()&gt;Table4[[#This Row],[offer1prob]], "yes", "no")</f>
        <v>no</v>
      </c>
      <c r="S3270" s="1" t="str">
        <f ca="1">IF(RAND()&lt;Table4[[#This Row],[offer1prob]], "yes", "no")</f>
        <v>no</v>
      </c>
      <c r="T3270" s="1" t="str">
        <f ca="1">"performConversation '" &amp; Table4[[#This Row],[question]] &amp; "' '" &amp; Table4[[#This Row],[answerToAppointmentRequest]] &amp; "' '" &amp; Table4[[#This Row],[answerToMailRequest]] &amp; "'"</f>
        <v>performConversation 'What does the Polecat have as weight?' 'no' 'no'</v>
      </c>
    </row>
    <row r="3271" spans="11:20" x14ac:dyDescent="0.25">
      <c r="K3271">
        <v>3270</v>
      </c>
      <c r="L3271" t="str">
        <f ca="1">OFFSET(Table1[[#Headers],[Template]], MOD(Table4[[#This Row],[Num]], 5)+1, 0)</f>
        <v>Why is the $ so expensive?</v>
      </c>
      <c r="M3271" t="str">
        <f ca="1">OFFSET(Table2[[#Headers],[Car]], MOD(Table4[[#This Row],[Num]], 4)+1, 0)</f>
        <v>Sea Otter</v>
      </c>
      <c r="N3271" t="str">
        <f ca="1">OFFSET(Table3[[#Headers],[Property]], MOD(Table4[[#This Row],[Num]], 3)+1, 0)</f>
        <v>mpg</v>
      </c>
      <c r="O3271" s="1">
        <f ca="1">1/(1/VLOOKUP(Table4[[#This Row],[Template]],Table1[], 2, FALSE)+1/VLOOKUP(Table4[[#This Row],[Car]],Table2[],2,FALSE))*2</f>
        <v>0.3428571428571428</v>
      </c>
      <c r="P3271" s="1">
        <f ca="1">1/(1/VLOOKUP(Table4[[#This Row],[Template]],Table1[], 3, FALSE)+1/VLOOKUP(Table4[[#This Row],[Car]],Table2[],3,FALSE))*2</f>
        <v>0.48</v>
      </c>
      <c r="Q3271" s="1" t="str">
        <f ca="1">SUBSTITUTE(SUBSTITUTE(Table4[[#This Row],[Template]], "$", Table4[[#This Row],[Car]]), "%", Table4[[#This Row],[Property]])</f>
        <v>Why is the Sea Otter so expensive?</v>
      </c>
      <c r="R3271" s="1" t="str">
        <f ca="1">IF(RAND()&gt;Table4[[#This Row],[offer1prob]], "yes", "no")</f>
        <v>yes</v>
      </c>
      <c r="S3271" s="1" t="str">
        <f ca="1">IF(RAND()&lt;Table4[[#This Row],[offer1prob]], "yes", "no")</f>
        <v>no</v>
      </c>
      <c r="T3271" s="1" t="str">
        <f ca="1">"performConversation '" &amp; Table4[[#This Row],[question]] &amp; "' '" &amp; Table4[[#This Row],[answerToAppointmentRequest]] &amp; "' '" &amp; Table4[[#This Row],[answerToMailRequest]] &amp; "'"</f>
        <v>performConversation 'Why is the Sea Otter so expensive?' 'yes' 'no'</v>
      </c>
    </row>
    <row r="3272" spans="11:20" x14ac:dyDescent="0.25">
      <c r="K3272">
        <v>3271</v>
      </c>
      <c r="L3272" t="str">
        <f ca="1">OFFSET(Table1[[#Headers],[Template]], MOD(Table4[[#This Row],[Num]], 5)+1, 0)</f>
        <v>Do you still manufacture the $?</v>
      </c>
      <c r="M3272" t="str">
        <f ca="1">OFFSET(Table2[[#Headers],[Car]], MOD(Table4[[#This Row],[Num]], 4)+1, 0)</f>
        <v>Sable</v>
      </c>
      <c r="N3272" t="str">
        <f ca="1">OFFSET(Table3[[#Headers],[Property]], MOD(Table4[[#This Row],[Num]], 3)+1, 0)</f>
        <v>color</v>
      </c>
      <c r="O3272" s="1">
        <f ca="1">1/(1/VLOOKUP(Table4[[#This Row],[Template]],Table1[], 2, FALSE)+1/VLOOKUP(Table4[[#This Row],[Car]],Table2[],2,FALSE))*2</f>
        <v>0.61538461538461542</v>
      </c>
      <c r="P3272" s="1">
        <f ca="1">1/(1/VLOOKUP(Table4[[#This Row],[Template]],Table1[], 3, FALSE)+1/VLOOKUP(Table4[[#This Row],[Car]],Table2[],3,FALSE))*2</f>
        <v>0.54545454545454541</v>
      </c>
      <c r="Q3272" s="1" t="str">
        <f ca="1">SUBSTITUTE(SUBSTITUTE(Table4[[#This Row],[Template]], "$", Table4[[#This Row],[Car]]), "%", Table4[[#This Row],[Property]])</f>
        <v>Do you still manufacture the Sable?</v>
      </c>
      <c r="R3272" s="1" t="str">
        <f ca="1">IF(RAND()&gt;Table4[[#This Row],[offer1prob]], "yes", "no")</f>
        <v>no</v>
      </c>
      <c r="S3272" s="1" t="str">
        <f ca="1">IF(RAND()&lt;Table4[[#This Row],[offer1prob]], "yes", "no")</f>
        <v>yes</v>
      </c>
      <c r="T3272" s="1" t="str">
        <f ca="1">"performConversation '" &amp; Table4[[#This Row],[question]] &amp; "' '" &amp; Table4[[#This Row],[answerToAppointmentRequest]] &amp; "' '" &amp; Table4[[#This Row],[answerToMailRequest]] &amp; "'"</f>
        <v>performConversation 'Do you still manufacture the Sable?' 'no' 'yes'</v>
      </c>
    </row>
    <row r="3273" spans="11:20" x14ac:dyDescent="0.25">
      <c r="K3273">
        <v>3272</v>
      </c>
      <c r="L3273" t="str">
        <f ca="1">OFFSET(Table1[[#Headers],[Template]], MOD(Table4[[#This Row],[Num]], 5)+1, 0)</f>
        <v>What is the % of the $?</v>
      </c>
      <c r="M3273" t="str">
        <f ca="1">OFFSET(Table2[[#Headers],[Car]], MOD(Table4[[#This Row],[Num]], 4)+1, 0)</f>
        <v>Wolverine</v>
      </c>
      <c r="N3273" t="str">
        <f ca="1">OFFSET(Table3[[#Headers],[Property]], MOD(Table4[[#This Row],[Num]], 3)+1, 0)</f>
        <v>weight</v>
      </c>
      <c r="O3273" s="1">
        <f ca="1">1/(1/VLOOKUP(Table4[[#This Row],[Template]],Table1[], 2, FALSE)+1/VLOOKUP(Table4[[#This Row],[Car]],Table2[],2,FALSE))*2</f>
        <v>0.6</v>
      </c>
      <c r="P3273" s="1">
        <f ca="1">1/(1/VLOOKUP(Table4[[#This Row],[Template]],Table1[], 3, FALSE)+1/VLOOKUP(Table4[[#This Row],[Car]],Table2[],3,FALSE))*2</f>
        <v>0.3428571428571428</v>
      </c>
      <c r="Q3273" s="1" t="str">
        <f ca="1">SUBSTITUTE(SUBSTITUTE(Table4[[#This Row],[Template]], "$", Table4[[#This Row],[Car]]), "%", Table4[[#This Row],[Property]])</f>
        <v>What is the weight of the Wolverine?</v>
      </c>
      <c r="R3273" s="1" t="str">
        <f ca="1">IF(RAND()&gt;Table4[[#This Row],[offer1prob]], "yes", "no")</f>
        <v>no</v>
      </c>
      <c r="S3273" s="1" t="str">
        <f ca="1">IF(RAND()&lt;Table4[[#This Row],[offer1prob]], "yes", "no")</f>
        <v>yes</v>
      </c>
      <c r="T3273" s="1" t="str">
        <f ca="1">"performConversation '" &amp; Table4[[#This Row],[question]] &amp; "' '" &amp; Table4[[#This Row],[answerToAppointmentRequest]] &amp; "' '" &amp; Table4[[#This Row],[answerToMailRequest]] &amp; "'"</f>
        <v>performConversation 'What is the weight of the Wolverine?' 'no' 'yes'</v>
      </c>
    </row>
    <row r="3274" spans="11:20" x14ac:dyDescent="0.25">
      <c r="K3274">
        <v>3273</v>
      </c>
      <c r="L3274" t="str">
        <f ca="1">OFFSET(Table1[[#Headers],[Template]], MOD(Table4[[#This Row],[Num]], 5)+1, 0)</f>
        <v>The $ is crap</v>
      </c>
      <c r="M3274" t="str">
        <f ca="1">OFFSET(Table2[[#Headers],[Car]], MOD(Table4[[#This Row],[Num]], 4)+1, 0)</f>
        <v>Polecat</v>
      </c>
      <c r="N3274" t="str">
        <f ca="1">OFFSET(Table3[[#Headers],[Property]], MOD(Table4[[#This Row],[Num]], 3)+1, 0)</f>
        <v>mpg</v>
      </c>
      <c r="O3274" s="1">
        <f ca="1">1/(1/VLOOKUP(Table4[[#This Row],[Template]],Table1[], 2, FALSE)+1/VLOOKUP(Table4[[#This Row],[Car]],Table2[],2,FALSE))*2</f>
        <v>0.26666666666666666</v>
      </c>
      <c r="P3274" s="1">
        <f ca="1">1/(1/VLOOKUP(Table4[[#This Row],[Template]],Table1[], 3, FALSE)+1/VLOOKUP(Table4[[#This Row],[Car]],Table2[],3,FALSE))*2</f>
        <v>0.32</v>
      </c>
      <c r="Q3274" s="1" t="str">
        <f ca="1">SUBSTITUTE(SUBSTITUTE(Table4[[#This Row],[Template]], "$", Table4[[#This Row],[Car]]), "%", Table4[[#This Row],[Property]])</f>
        <v>The Polecat is crap</v>
      </c>
      <c r="R3274" s="1" t="str">
        <f ca="1">IF(RAND()&gt;Table4[[#This Row],[offer1prob]], "yes", "no")</f>
        <v>yes</v>
      </c>
      <c r="S3274" s="1" t="str">
        <f ca="1">IF(RAND()&lt;Table4[[#This Row],[offer1prob]], "yes", "no")</f>
        <v>no</v>
      </c>
      <c r="T3274" s="1" t="str">
        <f ca="1">"performConversation '" &amp; Table4[[#This Row],[question]] &amp; "' '" &amp; Table4[[#This Row],[answerToAppointmentRequest]] &amp; "' '" &amp; Table4[[#This Row],[answerToMailRequest]] &amp; "'"</f>
        <v>performConversation 'The Polecat is crap' 'yes' 'no'</v>
      </c>
    </row>
    <row r="3275" spans="11:20" x14ac:dyDescent="0.25">
      <c r="K3275">
        <v>3274</v>
      </c>
      <c r="L3275" t="str">
        <f ca="1">OFFSET(Table1[[#Headers],[Template]], MOD(Table4[[#This Row],[Num]], 5)+1, 0)</f>
        <v>What does the $ have as %?</v>
      </c>
      <c r="M3275" t="str">
        <f ca="1">OFFSET(Table2[[#Headers],[Car]], MOD(Table4[[#This Row],[Num]], 4)+1, 0)</f>
        <v>Sea Otter</v>
      </c>
      <c r="N3275" t="str">
        <f ca="1">OFFSET(Table3[[#Headers],[Property]], MOD(Table4[[#This Row],[Num]], 3)+1, 0)</f>
        <v>color</v>
      </c>
      <c r="O3275" s="1">
        <f ca="1">1/(1/VLOOKUP(Table4[[#This Row],[Template]],Table1[], 2, FALSE)+1/VLOOKUP(Table4[[#This Row],[Car]],Table2[],2,FALSE))*2</f>
        <v>0.3</v>
      </c>
      <c r="P3275" s="1">
        <f ca="1">1/(1/VLOOKUP(Table4[[#This Row],[Template]],Table1[], 3, FALSE)+1/VLOOKUP(Table4[[#This Row],[Car]],Table2[],3,FALSE))*2</f>
        <v>0.3428571428571428</v>
      </c>
      <c r="Q3275" s="1" t="str">
        <f ca="1">SUBSTITUTE(SUBSTITUTE(Table4[[#This Row],[Template]], "$", Table4[[#This Row],[Car]]), "%", Table4[[#This Row],[Property]])</f>
        <v>What does the Sea Otter have as color?</v>
      </c>
      <c r="R3275" s="1" t="str">
        <f ca="1">IF(RAND()&gt;Table4[[#This Row],[offer1prob]], "yes", "no")</f>
        <v>yes</v>
      </c>
      <c r="S3275" s="1" t="str">
        <f ca="1">IF(RAND()&lt;Table4[[#This Row],[offer1prob]], "yes", "no")</f>
        <v>no</v>
      </c>
      <c r="T3275" s="1" t="str">
        <f ca="1">"performConversation '" &amp; Table4[[#This Row],[question]] &amp; "' '" &amp; Table4[[#This Row],[answerToAppointmentRequest]] &amp; "' '" &amp; Table4[[#This Row],[answerToMailRequest]] &amp; "'"</f>
        <v>performConversation 'What does the Sea Otter have as color?' 'yes' 'no'</v>
      </c>
    </row>
    <row r="3276" spans="11:20" x14ac:dyDescent="0.25">
      <c r="K3276">
        <v>3275</v>
      </c>
      <c r="L3276" t="str">
        <f ca="1">OFFSET(Table1[[#Headers],[Template]], MOD(Table4[[#This Row],[Num]], 5)+1, 0)</f>
        <v>Why is the $ so expensive?</v>
      </c>
      <c r="M3276" t="str">
        <f ca="1">OFFSET(Table2[[#Headers],[Car]], MOD(Table4[[#This Row],[Num]], 4)+1, 0)</f>
        <v>Sable</v>
      </c>
      <c r="N3276" t="str">
        <f ca="1">OFFSET(Table3[[#Headers],[Property]], MOD(Table4[[#This Row],[Num]], 3)+1, 0)</f>
        <v>weight</v>
      </c>
      <c r="O3276" s="1">
        <f ca="1">1/(1/VLOOKUP(Table4[[#This Row],[Template]],Table1[], 2, FALSE)+1/VLOOKUP(Table4[[#This Row],[Car]],Table2[],2,FALSE))*2</f>
        <v>0.53333333333333333</v>
      </c>
      <c r="P3276" s="1">
        <f ca="1">1/(1/VLOOKUP(Table4[[#This Row],[Template]],Table1[], 3, FALSE)+1/VLOOKUP(Table4[[#This Row],[Car]],Table2[],3,FALSE))*2</f>
        <v>0.6</v>
      </c>
      <c r="Q3276" s="1" t="str">
        <f ca="1">SUBSTITUTE(SUBSTITUTE(Table4[[#This Row],[Template]], "$", Table4[[#This Row],[Car]]), "%", Table4[[#This Row],[Property]])</f>
        <v>Why is the Sable so expensive?</v>
      </c>
      <c r="R3276" s="1" t="str">
        <f ca="1">IF(RAND()&gt;Table4[[#This Row],[offer1prob]], "yes", "no")</f>
        <v>yes</v>
      </c>
      <c r="S3276" s="1" t="str">
        <f ca="1">IF(RAND()&lt;Table4[[#This Row],[offer1prob]], "yes", "no")</f>
        <v>no</v>
      </c>
      <c r="T3276" s="1" t="str">
        <f ca="1">"performConversation '" &amp; Table4[[#This Row],[question]] &amp; "' '" &amp; Table4[[#This Row],[answerToAppointmentRequest]] &amp; "' '" &amp; Table4[[#This Row],[answerToMailRequest]] &amp; "'"</f>
        <v>performConversation 'Why is the Sable so expensive?' 'yes' 'no'</v>
      </c>
    </row>
    <row r="3277" spans="11:20" x14ac:dyDescent="0.25">
      <c r="K3277">
        <v>3276</v>
      </c>
      <c r="L3277" t="str">
        <f ca="1">OFFSET(Table1[[#Headers],[Template]], MOD(Table4[[#This Row],[Num]], 5)+1, 0)</f>
        <v>Do you still manufacture the $?</v>
      </c>
      <c r="M3277" t="str">
        <f ca="1">OFFSET(Table2[[#Headers],[Car]], MOD(Table4[[#This Row],[Num]], 4)+1, 0)</f>
        <v>Wolverine</v>
      </c>
      <c r="N3277" t="str">
        <f ca="1">OFFSET(Table3[[#Headers],[Property]], MOD(Table4[[#This Row],[Num]], 3)+1, 0)</f>
        <v>mpg</v>
      </c>
      <c r="O3277" s="1">
        <f ca="1">1/(1/VLOOKUP(Table4[[#This Row],[Template]],Table1[], 2, FALSE)+1/VLOOKUP(Table4[[#This Row],[Car]],Table2[],2,FALSE))*2</f>
        <v>0.54545454545454541</v>
      </c>
      <c r="P3277" s="1">
        <f ca="1">1/(1/VLOOKUP(Table4[[#This Row],[Template]],Table1[], 3, FALSE)+1/VLOOKUP(Table4[[#This Row],[Car]],Table2[],3,FALSE))*2</f>
        <v>0.37499999999999994</v>
      </c>
      <c r="Q3277" s="1" t="str">
        <f ca="1">SUBSTITUTE(SUBSTITUTE(Table4[[#This Row],[Template]], "$", Table4[[#This Row],[Car]]), "%", Table4[[#This Row],[Property]])</f>
        <v>Do you still manufacture the Wolverine?</v>
      </c>
      <c r="R3277" s="1" t="str">
        <f ca="1">IF(RAND()&gt;Table4[[#This Row],[offer1prob]], "yes", "no")</f>
        <v>no</v>
      </c>
      <c r="S3277" s="1" t="str">
        <f ca="1">IF(RAND()&lt;Table4[[#This Row],[offer1prob]], "yes", "no")</f>
        <v>no</v>
      </c>
      <c r="T3277" s="1" t="str">
        <f ca="1">"performConversation '" &amp; Table4[[#This Row],[question]] &amp; "' '" &amp; Table4[[#This Row],[answerToAppointmentRequest]] &amp; "' '" &amp; Table4[[#This Row],[answerToMailRequest]] &amp; "'"</f>
        <v>performConversation 'Do you still manufacture the Wolverine?' 'no' 'no'</v>
      </c>
    </row>
    <row r="3278" spans="11:20" x14ac:dyDescent="0.25">
      <c r="K3278">
        <v>3277</v>
      </c>
      <c r="L3278" t="str">
        <f ca="1">OFFSET(Table1[[#Headers],[Template]], MOD(Table4[[#This Row],[Num]], 5)+1, 0)</f>
        <v>What is the % of the $?</v>
      </c>
      <c r="M3278" t="str">
        <f ca="1">OFFSET(Table2[[#Headers],[Car]], MOD(Table4[[#This Row],[Num]], 4)+1, 0)</f>
        <v>Polecat</v>
      </c>
      <c r="N3278" t="str">
        <f ca="1">OFFSET(Table3[[#Headers],[Property]], MOD(Table4[[#This Row],[Num]], 3)+1, 0)</f>
        <v>color</v>
      </c>
      <c r="O3278" s="1">
        <f ca="1">1/(1/VLOOKUP(Table4[[#This Row],[Template]],Table1[], 2, FALSE)+1/VLOOKUP(Table4[[#This Row],[Car]],Table2[],2,FALSE))*2</f>
        <v>0.48</v>
      </c>
      <c r="P3278" s="1">
        <f ca="1">1/(1/VLOOKUP(Table4[[#This Row],[Template]],Table1[], 3, FALSE)+1/VLOOKUP(Table4[[#This Row],[Car]],Table2[],3,FALSE))*2</f>
        <v>0.53333333333333333</v>
      </c>
      <c r="Q3278" s="1" t="str">
        <f ca="1">SUBSTITUTE(SUBSTITUTE(Table4[[#This Row],[Template]], "$", Table4[[#This Row],[Car]]), "%", Table4[[#This Row],[Property]])</f>
        <v>What is the color of the Polecat?</v>
      </c>
      <c r="R3278" s="1" t="str">
        <f ca="1">IF(RAND()&gt;Table4[[#This Row],[offer1prob]], "yes", "no")</f>
        <v>yes</v>
      </c>
      <c r="S3278" s="1" t="str">
        <f ca="1">IF(RAND()&lt;Table4[[#This Row],[offer1prob]], "yes", "no")</f>
        <v>yes</v>
      </c>
      <c r="T3278" s="1" t="str">
        <f ca="1">"performConversation '" &amp; Table4[[#This Row],[question]] &amp; "' '" &amp; Table4[[#This Row],[answerToAppointmentRequest]] &amp; "' '" &amp; Table4[[#This Row],[answerToMailRequest]] &amp; "'"</f>
        <v>performConversation 'What is the color of the Polecat?' 'yes' 'yes'</v>
      </c>
    </row>
    <row r="3279" spans="11:20" x14ac:dyDescent="0.25">
      <c r="K3279">
        <v>3278</v>
      </c>
      <c r="L3279" t="str">
        <f ca="1">OFFSET(Table1[[#Headers],[Template]], MOD(Table4[[#This Row],[Num]], 5)+1, 0)</f>
        <v>The $ is crap</v>
      </c>
      <c r="M3279" t="str">
        <f ca="1">OFFSET(Table2[[#Headers],[Car]], MOD(Table4[[#This Row],[Num]], 4)+1, 0)</f>
        <v>Sea Otter</v>
      </c>
      <c r="N3279" t="str">
        <f ca="1">OFFSET(Table3[[#Headers],[Property]], MOD(Table4[[#This Row],[Num]], 3)+1, 0)</f>
        <v>weight</v>
      </c>
      <c r="O3279" s="1">
        <f ca="1">1/(1/VLOOKUP(Table4[[#This Row],[Template]],Table1[], 2, FALSE)+1/VLOOKUP(Table4[[#This Row],[Car]],Table2[],2,FALSE))*2</f>
        <v>0.24</v>
      </c>
      <c r="P3279" s="1">
        <f ca="1">1/(1/VLOOKUP(Table4[[#This Row],[Template]],Table1[], 3, FALSE)+1/VLOOKUP(Table4[[#This Row],[Car]],Table2[],3,FALSE))*2</f>
        <v>0.26666666666666666</v>
      </c>
      <c r="Q3279" s="1" t="str">
        <f ca="1">SUBSTITUTE(SUBSTITUTE(Table4[[#This Row],[Template]], "$", Table4[[#This Row],[Car]]), "%", Table4[[#This Row],[Property]])</f>
        <v>The Sea Otter is crap</v>
      </c>
      <c r="R3279" s="1" t="str">
        <f ca="1">IF(RAND()&gt;Table4[[#This Row],[offer1prob]], "yes", "no")</f>
        <v>yes</v>
      </c>
      <c r="S3279" s="1" t="str">
        <f ca="1">IF(RAND()&lt;Table4[[#This Row],[offer1prob]], "yes", "no")</f>
        <v>no</v>
      </c>
      <c r="T3279" s="1" t="str">
        <f ca="1">"performConversation '" &amp; Table4[[#This Row],[question]] &amp; "' '" &amp; Table4[[#This Row],[answerToAppointmentRequest]] &amp; "' '" &amp; Table4[[#This Row],[answerToMailRequest]] &amp; "'"</f>
        <v>performConversation 'The Sea Otter is crap' 'yes' 'no'</v>
      </c>
    </row>
    <row r="3280" spans="11:20" x14ac:dyDescent="0.25">
      <c r="K3280">
        <v>3279</v>
      </c>
      <c r="L3280" t="str">
        <f ca="1">OFFSET(Table1[[#Headers],[Template]], MOD(Table4[[#This Row],[Num]], 5)+1, 0)</f>
        <v>What does the $ have as %?</v>
      </c>
      <c r="M3280" t="str">
        <f ca="1">OFFSET(Table2[[#Headers],[Car]], MOD(Table4[[#This Row],[Num]], 4)+1, 0)</f>
        <v>Sable</v>
      </c>
      <c r="N3280" t="str">
        <f ca="1">OFFSET(Table3[[#Headers],[Property]], MOD(Table4[[#This Row],[Num]], 3)+1, 0)</f>
        <v>mpg</v>
      </c>
      <c r="O3280" s="1">
        <f ca="1">1/(1/VLOOKUP(Table4[[#This Row],[Template]],Table1[], 2, FALSE)+1/VLOOKUP(Table4[[#This Row],[Car]],Table2[],2,FALSE))*2</f>
        <v>0.43636363636363629</v>
      </c>
      <c r="P3280" s="1">
        <f ca="1">1/(1/VLOOKUP(Table4[[#This Row],[Template]],Table1[], 3, FALSE)+1/VLOOKUP(Table4[[#This Row],[Car]],Table2[],3,FALSE))*2</f>
        <v>0.4</v>
      </c>
      <c r="Q3280" s="1" t="str">
        <f ca="1">SUBSTITUTE(SUBSTITUTE(Table4[[#This Row],[Template]], "$", Table4[[#This Row],[Car]]), "%", Table4[[#This Row],[Property]])</f>
        <v>What does the Sable have as mpg?</v>
      </c>
      <c r="R3280" s="1" t="str">
        <f ca="1">IF(RAND()&gt;Table4[[#This Row],[offer1prob]], "yes", "no")</f>
        <v>no</v>
      </c>
      <c r="S3280" s="1" t="str">
        <f ca="1">IF(RAND()&lt;Table4[[#This Row],[offer1prob]], "yes", "no")</f>
        <v>no</v>
      </c>
      <c r="T3280" s="1" t="str">
        <f ca="1">"performConversation '" &amp; Table4[[#This Row],[question]] &amp; "' '" &amp; Table4[[#This Row],[answerToAppointmentRequest]] &amp; "' '" &amp; Table4[[#This Row],[answerToMailRequest]] &amp; "'"</f>
        <v>performConversation 'What does the Sable have as mpg?' 'no' 'no'</v>
      </c>
    </row>
    <row r="3281" spans="11:20" x14ac:dyDescent="0.25">
      <c r="K3281">
        <v>3280</v>
      </c>
      <c r="L3281" t="str">
        <f ca="1">OFFSET(Table1[[#Headers],[Template]], MOD(Table4[[#This Row],[Num]], 5)+1, 0)</f>
        <v>Why is the $ so expensive?</v>
      </c>
      <c r="M3281" t="str">
        <f ca="1">OFFSET(Table2[[#Headers],[Car]], MOD(Table4[[#This Row],[Num]], 4)+1, 0)</f>
        <v>Wolverine</v>
      </c>
      <c r="N3281" t="str">
        <f ca="1">OFFSET(Table3[[#Headers],[Property]], MOD(Table4[[#This Row],[Num]], 3)+1, 0)</f>
        <v>color</v>
      </c>
      <c r="O3281" s="1">
        <f ca="1">1/(1/VLOOKUP(Table4[[#This Row],[Template]],Table1[], 2, FALSE)+1/VLOOKUP(Table4[[#This Row],[Car]],Table2[],2,FALSE))*2</f>
        <v>0.48</v>
      </c>
      <c r="P3281" s="1">
        <f ca="1">1/(1/VLOOKUP(Table4[[#This Row],[Template]],Table1[], 3, FALSE)+1/VLOOKUP(Table4[[#This Row],[Car]],Table2[],3,FALSE))*2</f>
        <v>0.4</v>
      </c>
      <c r="Q3281" s="1" t="str">
        <f ca="1">SUBSTITUTE(SUBSTITUTE(Table4[[#This Row],[Template]], "$", Table4[[#This Row],[Car]]), "%", Table4[[#This Row],[Property]])</f>
        <v>Why is the Wolverine so expensive?</v>
      </c>
      <c r="R3281" s="1" t="str">
        <f ca="1">IF(RAND()&gt;Table4[[#This Row],[offer1prob]], "yes", "no")</f>
        <v>no</v>
      </c>
      <c r="S3281" s="1" t="str">
        <f ca="1">IF(RAND()&lt;Table4[[#This Row],[offer1prob]], "yes", "no")</f>
        <v>no</v>
      </c>
      <c r="T3281" s="1" t="str">
        <f ca="1">"performConversation '" &amp; Table4[[#This Row],[question]] &amp; "' '" &amp; Table4[[#This Row],[answerToAppointmentRequest]] &amp; "' '" &amp; Table4[[#This Row],[answerToMailRequest]] &amp; "'"</f>
        <v>performConversation 'Why is the Wolverine so expensive?' 'no' 'no'</v>
      </c>
    </row>
    <row r="3282" spans="11:20" x14ac:dyDescent="0.25">
      <c r="K3282">
        <v>3281</v>
      </c>
      <c r="L3282" t="str">
        <f ca="1">OFFSET(Table1[[#Headers],[Template]], MOD(Table4[[#This Row],[Num]], 5)+1, 0)</f>
        <v>Do you still manufacture the $?</v>
      </c>
      <c r="M3282" t="str">
        <f ca="1">OFFSET(Table2[[#Headers],[Car]], MOD(Table4[[#This Row],[Num]], 4)+1, 0)</f>
        <v>Polecat</v>
      </c>
      <c r="N3282" t="str">
        <f ca="1">OFFSET(Table3[[#Headers],[Property]], MOD(Table4[[#This Row],[Num]], 3)+1, 0)</f>
        <v>weight</v>
      </c>
      <c r="O3282" s="1">
        <f ca="1">1/(1/VLOOKUP(Table4[[#This Row],[Template]],Table1[], 2, FALSE)+1/VLOOKUP(Table4[[#This Row],[Car]],Table2[],2,FALSE))*2</f>
        <v>0.44444444444444442</v>
      </c>
      <c r="P3282" s="1">
        <f ca="1">1/(1/VLOOKUP(Table4[[#This Row],[Template]],Table1[], 3, FALSE)+1/VLOOKUP(Table4[[#This Row],[Car]],Table2[],3,FALSE))*2</f>
        <v>0.61538461538461542</v>
      </c>
      <c r="Q3282" s="1" t="str">
        <f ca="1">SUBSTITUTE(SUBSTITUTE(Table4[[#This Row],[Template]], "$", Table4[[#This Row],[Car]]), "%", Table4[[#This Row],[Property]])</f>
        <v>Do you still manufacture the Polecat?</v>
      </c>
      <c r="R3282" s="1" t="str">
        <f ca="1">IF(RAND()&gt;Table4[[#This Row],[offer1prob]], "yes", "no")</f>
        <v>yes</v>
      </c>
      <c r="S3282" s="1" t="str">
        <f ca="1">IF(RAND()&lt;Table4[[#This Row],[offer1prob]], "yes", "no")</f>
        <v>yes</v>
      </c>
      <c r="T3282" s="1" t="str">
        <f ca="1">"performConversation '" &amp; Table4[[#This Row],[question]] &amp; "' '" &amp; Table4[[#This Row],[answerToAppointmentRequest]] &amp; "' '" &amp; Table4[[#This Row],[answerToMailRequest]] &amp; "'"</f>
        <v>performConversation 'Do you still manufacture the Polecat?' 'yes' 'yes'</v>
      </c>
    </row>
    <row r="3283" spans="11:20" x14ac:dyDescent="0.25">
      <c r="K3283">
        <v>3282</v>
      </c>
      <c r="L3283" t="str">
        <f ca="1">OFFSET(Table1[[#Headers],[Template]], MOD(Table4[[#This Row],[Num]], 5)+1, 0)</f>
        <v>What is the % of the $?</v>
      </c>
      <c r="M3283" t="str">
        <f ca="1">OFFSET(Table2[[#Headers],[Car]], MOD(Table4[[#This Row],[Num]], 4)+1, 0)</f>
        <v>Sea Otter</v>
      </c>
      <c r="N3283" t="str">
        <f ca="1">OFFSET(Table3[[#Headers],[Property]], MOD(Table4[[#This Row],[Num]], 3)+1, 0)</f>
        <v>mpg</v>
      </c>
      <c r="O3283" s="1">
        <f ca="1">1/(1/VLOOKUP(Table4[[#This Row],[Template]],Table1[], 2, FALSE)+1/VLOOKUP(Table4[[#This Row],[Car]],Table2[],2,FALSE))*2</f>
        <v>0.4</v>
      </c>
      <c r="P3283" s="1">
        <f ca="1">1/(1/VLOOKUP(Table4[[#This Row],[Template]],Table1[], 3, FALSE)+1/VLOOKUP(Table4[[#This Row],[Car]],Table2[],3,FALSE))*2</f>
        <v>0.4</v>
      </c>
      <c r="Q3283" s="1" t="str">
        <f ca="1">SUBSTITUTE(SUBSTITUTE(Table4[[#This Row],[Template]], "$", Table4[[#This Row],[Car]]), "%", Table4[[#This Row],[Property]])</f>
        <v>What is the mpg of the Sea Otter?</v>
      </c>
      <c r="R3283" s="1" t="str">
        <f ca="1">IF(RAND()&gt;Table4[[#This Row],[offer1prob]], "yes", "no")</f>
        <v>no</v>
      </c>
      <c r="S3283" s="1" t="str">
        <f ca="1">IF(RAND()&lt;Table4[[#This Row],[offer1prob]], "yes", "no")</f>
        <v>no</v>
      </c>
      <c r="T3283" s="1" t="str">
        <f ca="1">"performConversation '" &amp; Table4[[#This Row],[question]] &amp; "' '" &amp; Table4[[#This Row],[answerToAppointmentRequest]] &amp; "' '" &amp; Table4[[#This Row],[answerToMailRequest]] &amp; "'"</f>
        <v>performConversation 'What is the mpg of the Sea Otter?' 'no' 'no'</v>
      </c>
    </row>
    <row r="3284" spans="11:20" x14ac:dyDescent="0.25">
      <c r="K3284">
        <v>3283</v>
      </c>
      <c r="L3284" t="str">
        <f ca="1">OFFSET(Table1[[#Headers],[Template]], MOD(Table4[[#This Row],[Num]], 5)+1, 0)</f>
        <v>The $ is crap</v>
      </c>
      <c r="M3284" t="str">
        <f ca="1">OFFSET(Table2[[#Headers],[Car]], MOD(Table4[[#This Row],[Num]], 4)+1, 0)</f>
        <v>Sable</v>
      </c>
      <c r="N3284" t="str">
        <f ca="1">OFFSET(Table3[[#Headers],[Property]], MOD(Table4[[#This Row],[Num]], 3)+1, 0)</f>
        <v>color</v>
      </c>
      <c r="O3284" s="1">
        <f ca="1">1/(1/VLOOKUP(Table4[[#This Row],[Template]],Table1[], 2, FALSE)+1/VLOOKUP(Table4[[#This Row],[Car]],Table2[],2,FALSE))*2</f>
        <v>0.32</v>
      </c>
      <c r="P3284" s="1">
        <f ca="1">1/(1/VLOOKUP(Table4[[#This Row],[Template]],Table1[], 3, FALSE)+1/VLOOKUP(Table4[[#This Row],[Car]],Table2[],3,FALSE))*2</f>
        <v>0.3</v>
      </c>
      <c r="Q3284" s="1" t="str">
        <f ca="1">SUBSTITUTE(SUBSTITUTE(Table4[[#This Row],[Template]], "$", Table4[[#This Row],[Car]]), "%", Table4[[#This Row],[Property]])</f>
        <v>The Sable is crap</v>
      </c>
      <c r="R3284" s="1" t="str">
        <f ca="1">IF(RAND()&gt;Table4[[#This Row],[offer1prob]], "yes", "no")</f>
        <v>yes</v>
      </c>
      <c r="S3284" s="1" t="str">
        <f ca="1">IF(RAND()&lt;Table4[[#This Row],[offer1prob]], "yes", "no")</f>
        <v>no</v>
      </c>
      <c r="T3284" s="1" t="str">
        <f ca="1">"performConversation '" &amp; Table4[[#This Row],[question]] &amp; "' '" &amp; Table4[[#This Row],[answerToAppointmentRequest]] &amp; "' '" &amp; Table4[[#This Row],[answerToMailRequest]] &amp; "'"</f>
        <v>performConversation 'The Sable is crap' 'yes' 'no'</v>
      </c>
    </row>
    <row r="3285" spans="11:20" x14ac:dyDescent="0.25">
      <c r="K3285">
        <v>3284</v>
      </c>
      <c r="L3285" t="str">
        <f ca="1">OFFSET(Table1[[#Headers],[Template]], MOD(Table4[[#This Row],[Num]], 5)+1, 0)</f>
        <v>What does the $ have as %?</v>
      </c>
      <c r="M3285" t="str">
        <f ca="1">OFFSET(Table2[[#Headers],[Car]], MOD(Table4[[#This Row],[Num]], 4)+1, 0)</f>
        <v>Wolverine</v>
      </c>
      <c r="N3285" t="str">
        <f ca="1">OFFSET(Table3[[#Headers],[Property]], MOD(Table4[[#This Row],[Num]], 3)+1, 0)</f>
        <v>weight</v>
      </c>
      <c r="O3285" s="1">
        <f ca="1">1/(1/VLOOKUP(Table4[[#This Row],[Template]],Table1[], 2, FALSE)+1/VLOOKUP(Table4[[#This Row],[Car]],Table2[],2,FALSE))*2</f>
        <v>0.4</v>
      </c>
      <c r="P3285" s="1">
        <f ca="1">1/(1/VLOOKUP(Table4[[#This Row],[Template]],Table1[], 3, FALSE)+1/VLOOKUP(Table4[[#This Row],[Car]],Table2[],3,FALSE))*2</f>
        <v>0.3</v>
      </c>
      <c r="Q3285" s="1" t="str">
        <f ca="1">SUBSTITUTE(SUBSTITUTE(Table4[[#This Row],[Template]], "$", Table4[[#This Row],[Car]]), "%", Table4[[#This Row],[Property]])</f>
        <v>What does the Wolverine have as weight?</v>
      </c>
      <c r="R3285" s="1" t="str">
        <f ca="1">IF(RAND()&gt;Table4[[#This Row],[offer1prob]], "yes", "no")</f>
        <v>yes</v>
      </c>
      <c r="S3285" s="1" t="str">
        <f ca="1">IF(RAND()&lt;Table4[[#This Row],[offer1prob]], "yes", "no")</f>
        <v>yes</v>
      </c>
      <c r="T3285" s="1" t="str">
        <f ca="1">"performConversation '" &amp; Table4[[#This Row],[question]] &amp; "' '" &amp; Table4[[#This Row],[answerToAppointmentRequest]] &amp; "' '" &amp; Table4[[#This Row],[answerToMailRequest]] &amp; "'"</f>
        <v>performConversation 'What does the Wolverine have as weight?' 'yes' 'yes'</v>
      </c>
    </row>
    <row r="3286" spans="11:20" x14ac:dyDescent="0.25">
      <c r="K3286">
        <v>3285</v>
      </c>
      <c r="L3286" t="str">
        <f ca="1">OFFSET(Table1[[#Headers],[Template]], MOD(Table4[[#This Row],[Num]], 5)+1, 0)</f>
        <v>Why is the $ so expensive?</v>
      </c>
      <c r="M3286" t="str">
        <f ca="1">OFFSET(Table2[[#Headers],[Car]], MOD(Table4[[#This Row],[Num]], 4)+1, 0)</f>
        <v>Polecat</v>
      </c>
      <c r="N3286" t="str">
        <f ca="1">OFFSET(Table3[[#Headers],[Property]], MOD(Table4[[#This Row],[Num]], 3)+1, 0)</f>
        <v>mpg</v>
      </c>
      <c r="O3286" s="1">
        <f ca="1">1/(1/VLOOKUP(Table4[[#This Row],[Template]],Table1[], 2, FALSE)+1/VLOOKUP(Table4[[#This Row],[Car]],Table2[],2,FALSE))*2</f>
        <v>0.4</v>
      </c>
      <c r="P3286" s="1">
        <f ca="1">1/(1/VLOOKUP(Table4[[#This Row],[Template]],Table1[], 3, FALSE)+1/VLOOKUP(Table4[[#This Row],[Car]],Table2[],3,FALSE))*2</f>
        <v>0.68571428571428561</v>
      </c>
      <c r="Q3286" s="1" t="str">
        <f ca="1">SUBSTITUTE(SUBSTITUTE(Table4[[#This Row],[Template]], "$", Table4[[#This Row],[Car]]), "%", Table4[[#This Row],[Property]])</f>
        <v>Why is the Polecat so expensive?</v>
      </c>
      <c r="R3286" s="1" t="str">
        <f ca="1">IF(RAND()&gt;Table4[[#This Row],[offer1prob]], "yes", "no")</f>
        <v>yes</v>
      </c>
      <c r="S3286" s="1" t="str">
        <f ca="1">IF(RAND()&lt;Table4[[#This Row],[offer1prob]], "yes", "no")</f>
        <v>yes</v>
      </c>
      <c r="T3286" s="1" t="str">
        <f ca="1">"performConversation '" &amp; Table4[[#This Row],[question]] &amp; "' '" &amp; Table4[[#This Row],[answerToAppointmentRequest]] &amp; "' '" &amp; Table4[[#This Row],[answerToMailRequest]] &amp; "'"</f>
        <v>performConversation 'Why is the Polecat so expensive?' 'yes' 'yes'</v>
      </c>
    </row>
    <row r="3287" spans="11:20" x14ac:dyDescent="0.25">
      <c r="K3287">
        <v>3286</v>
      </c>
      <c r="L3287" t="str">
        <f ca="1">OFFSET(Table1[[#Headers],[Template]], MOD(Table4[[#This Row],[Num]], 5)+1, 0)</f>
        <v>Do you still manufacture the $?</v>
      </c>
      <c r="M3287" t="str">
        <f ca="1">OFFSET(Table2[[#Headers],[Car]], MOD(Table4[[#This Row],[Num]], 4)+1, 0)</f>
        <v>Sea Otter</v>
      </c>
      <c r="N3287" t="str">
        <f ca="1">OFFSET(Table3[[#Headers],[Property]], MOD(Table4[[#This Row],[Num]], 3)+1, 0)</f>
        <v>color</v>
      </c>
      <c r="O3287" s="1">
        <f ca="1">1/(1/VLOOKUP(Table4[[#This Row],[Template]],Table1[], 2, FALSE)+1/VLOOKUP(Table4[[#This Row],[Car]],Table2[],2,FALSE))*2</f>
        <v>0.37499999999999994</v>
      </c>
      <c r="P3287" s="1">
        <f ca="1">1/(1/VLOOKUP(Table4[[#This Row],[Template]],Table1[], 3, FALSE)+1/VLOOKUP(Table4[[#This Row],[Car]],Table2[],3,FALSE))*2</f>
        <v>0.44444444444444442</v>
      </c>
      <c r="Q3287" s="1" t="str">
        <f ca="1">SUBSTITUTE(SUBSTITUTE(Table4[[#This Row],[Template]], "$", Table4[[#This Row],[Car]]), "%", Table4[[#This Row],[Property]])</f>
        <v>Do you still manufacture the Sea Otter?</v>
      </c>
      <c r="R3287" s="1" t="str">
        <f ca="1">IF(RAND()&gt;Table4[[#This Row],[offer1prob]], "yes", "no")</f>
        <v>yes</v>
      </c>
      <c r="S3287" s="1" t="str">
        <f ca="1">IF(RAND()&lt;Table4[[#This Row],[offer1prob]], "yes", "no")</f>
        <v>no</v>
      </c>
      <c r="T3287" s="1" t="str">
        <f ca="1">"performConversation '" &amp; Table4[[#This Row],[question]] &amp; "' '" &amp; Table4[[#This Row],[answerToAppointmentRequest]] &amp; "' '" &amp; Table4[[#This Row],[answerToMailRequest]] &amp; "'"</f>
        <v>performConversation 'Do you still manufacture the Sea Otter?' 'yes' 'no'</v>
      </c>
    </row>
    <row r="3288" spans="11:20" x14ac:dyDescent="0.25">
      <c r="K3288">
        <v>3287</v>
      </c>
      <c r="L3288" t="str">
        <f ca="1">OFFSET(Table1[[#Headers],[Template]], MOD(Table4[[#This Row],[Num]], 5)+1, 0)</f>
        <v>What is the % of the $?</v>
      </c>
      <c r="M3288" t="str">
        <f ca="1">OFFSET(Table2[[#Headers],[Car]], MOD(Table4[[#This Row],[Num]], 4)+1, 0)</f>
        <v>Sable</v>
      </c>
      <c r="N3288" t="str">
        <f ca="1">OFFSET(Table3[[#Headers],[Property]], MOD(Table4[[#This Row],[Num]], 3)+1, 0)</f>
        <v>weight</v>
      </c>
      <c r="O3288" s="1">
        <f ca="1">1/(1/VLOOKUP(Table4[[#This Row],[Template]],Table1[], 2, FALSE)+1/VLOOKUP(Table4[[#This Row],[Car]],Table2[],2,FALSE))*2</f>
        <v>0.68571428571428561</v>
      </c>
      <c r="P3288" s="1">
        <f ca="1">1/(1/VLOOKUP(Table4[[#This Row],[Template]],Table1[], 3, FALSE)+1/VLOOKUP(Table4[[#This Row],[Car]],Table2[],3,FALSE))*2</f>
        <v>0.48</v>
      </c>
      <c r="Q3288" s="1" t="str">
        <f ca="1">SUBSTITUTE(SUBSTITUTE(Table4[[#This Row],[Template]], "$", Table4[[#This Row],[Car]]), "%", Table4[[#This Row],[Property]])</f>
        <v>What is the weight of the Sable?</v>
      </c>
      <c r="R3288" s="1" t="str">
        <f ca="1">IF(RAND()&gt;Table4[[#This Row],[offer1prob]], "yes", "no")</f>
        <v>no</v>
      </c>
      <c r="S3288" s="1" t="str">
        <f ca="1">IF(RAND()&lt;Table4[[#This Row],[offer1prob]], "yes", "no")</f>
        <v>no</v>
      </c>
      <c r="T3288" s="1" t="str">
        <f ca="1">"performConversation '" &amp; Table4[[#This Row],[question]] &amp; "' '" &amp; Table4[[#This Row],[answerToAppointmentRequest]] &amp; "' '" &amp; Table4[[#This Row],[answerToMailRequest]] &amp; "'"</f>
        <v>performConversation 'What is the weight of the Sable?' 'no' 'no'</v>
      </c>
    </row>
    <row r="3289" spans="11:20" x14ac:dyDescent="0.25">
      <c r="K3289">
        <v>3288</v>
      </c>
      <c r="L3289" t="str">
        <f ca="1">OFFSET(Table1[[#Headers],[Template]], MOD(Table4[[#This Row],[Num]], 5)+1, 0)</f>
        <v>The $ is crap</v>
      </c>
      <c r="M3289" t="str">
        <f ca="1">OFFSET(Table2[[#Headers],[Car]], MOD(Table4[[#This Row],[Num]], 4)+1, 0)</f>
        <v>Wolverine</v>
      </c>
      <c r="N3289" t="str">
        <f ca="1">OFFSET(Table3[[#Headers],[Property]], MOD(Table4[[#This Row],[Num]], 3)+1, 0)</f>
        <v>mpg</v>
      </c>
      <c r="O3289" s="1">
        <f ca="1">1/(1/VLOOKUP(Table4[[#This Row],[Template]],Table1[], 2, FALSE)+1/VLOOKUP(Table4[[#This Row],[Car]],Table2[],2,FALSE))*2</f>
        <v>0.3</v>
      </c>
      <c r="P3289" s="1">
        <f ca="1">1/(1/VLOOKUP(Table4[[#This Row],[Template]],Table1[], 3, FALSE)+1/VLOOKUP(Table4[[#This Row],[Car]],Table2[],3,FALSE))*2</f>
        <v>0.24</v>
      </c>
      <c r="Q3289" s="1" t="str">
        <f ca="1">SUBSTITUTE(SUBSTITUTE(Table4[[#This Row],[Template]], "$", Table4[[#This Row],[Car]]), "%", Table4[[#This Row],[Property]])</f>
        <v>The Wolverine is crap</v>
      </c>
      <c r="R3289" s="1" t="str">
        <f ca="1">IF(RAND()&gt;Table4[[#This Row],[offer1prob]], "yes", "no")</f>
        <v>yes</v>
      </c>
      <c r="S3289" s="1" t="str">
        <f ca="1">IF(RAND()&lt;Table4[[#This Row],[offer1prob]], "yes", "no")</f>
        <v>no</v>
      </c>
      <c r="T3289" s="1" t="str">
        <f ca="1">"performConversation '" &amp; Table4[[#This Row],[question]] &amp; "' '" &amp; Table4[[#This Row],[answerToAppointmentRequest]] &amp; "' '" &amp; Table4[[#This Row],[answerToMailRequest]] &amp; "'"</f>
        <v>performConversation 'The Wolverine is crap' 'yes' 'no'</v>
      </c>
    </row>
    <row r="3290" spans="11:20" x14ac:dyDescent="0.25">
      <c r="K3290">
        <v>3289</v>
      </c>
      <c r="L3290" t="str">
        <f ca="1">OFFSET(Table1[[#Headers],[Template]], MOD(Table4[[#This Row],[Num]], 5)+1, 0)</f>
        <v>What does the $ have as %?</v>
      </c>
      <c r="M3290" t="str">
        <f ca="1">OFFSET(Table2[[#Headers],[Car]], MOD(Table4[[#This Row],[Num]], 4)+1, 0)</f>
        <v>Polecat</v>
      </c>
      <c r="N3290" t="str">
        <f ca="1">OFFSET(Table3[[#Headers],[Property]], MOD(Table4[[#This Row],[Num]], 3)+1, 0)</f>
        <v>color</v>
      </c>
      <c r="O3290" s="1">
        <f ca="1">1/(1/VLOOKUP(Table4[[#This Row],[Template]],Table1[], 2, FALSE)+1/VLOOKUP(Table4[[#This Row],[Car]],Table2[],2,FALSE))*2</f>
        <v>0.3428571428571428</v>
      </c>
      <c r="P3290" s="1">
        <f ca="1">1/(1/VLOOKUP(Table4[[#This Row],[Template]],Table1[], 3, FALSE)+1/VLOOKUP(Table4[[#This Row],[Car]],Table2[],3,FALSE))*2</f>
        <v>0.43636363636363629</v>
      </c>
      <c r="Q3290" s="1" t="str">
        <f ca="1">SUBSTITUTE(SUBSTITUTE(Table4[[#This Row],[Template]], "$", Table4[[#This Row],[Car]]), "%", Table4[[#This Row],[Property]])</f>
        <v>What does the Polecat have as color?</v>
      </c>
      <c r="R3290" s="1" t="str">
        <f ca="1">IF(RAND()&gt;Table4[[#This Row],[offer1prob]], "yes", "no")</f>
        <v>yes</v>
      </c>
      <c r="S3290" s="1" t="str">
        <f ca="1">IF(RAND()&lt;Table4[[#This Row],[offer1prob]], "yes", "no")</f>
        <v>no</v>
      </c>
      <c r="T3290" s="1" t="str">
        <f ca="1">"performConversation '" &amp; Table4[[#This Row],[question]] &amp; "' '" &amp; Table4[[#This Row],[answerToAppointmentRequest]] &amp; "' '" &amp; Table4[[#This Row],[answerToMailRequest]] &amp; "'"</f>
        <v>performConversation 'What does the Polecat have as color?' 'yes' 'no'</v>
      </c>
    </row>
    <row r="3291" spans="11:20" x14ac:dyDescent="0.25">
      <c r="K3291">
        <v>3290</v>
      </c>
      <c r="L3291" t="str">
        <f ca="1">OFFSET(Table1[[#Headers],[Template]], MOD(Table4[[#This Row],[Num]], 5)+1, 0)</f>
        <v>Why is the $ so expensive?</v>
      </c>
      <c r="M3291" t="str">
        <f ca="1">OFFSET(Table2[[#Headers],[Car]], MOD(Table4[[#This Row],[Num]], 4)+1, 0)</f>
        <v>Sea Otter</v>
      </c>
      <c r="N3291" t="str">
        <f ca="1">OFFSET(Table3[[#Headers],[Property]], MOD(Table4[[#This Row],[Num]], 3)+1, 0)</f>
        <v>weight</v>
      </c>
      <c r="O3291" s="1">
        <f ca="1">1/(1/VLOOKUP(Table4[[#This Row],[Template]],Table1[], 2, FALSE)+1/VLOOKUP(Table4[[#This Row],[Car]],Table2[],2,FALSE))*2</f>
        <v>0.3428571428571428</v>
      </c>
      <c r="P3291" s="1">
        <f ca="1">1/(1/VLOOKUP(Table4[[#This Row],[Template]],Table1[], 3, FALSE)+1/VLOOKUP(Table4[[#This Row],[Car]],Table2[],3,FALSE))*2</f>
        <v>0.48</v>
      </c>
      <c r="Q3291" s="1" t="str">
        <f ca="1">SUBSTITUTE(SUBSTITUTE(Table4[[#This Row],[Template]], "$", Table4[[#This Row],[Car]]), "%", Table4[[#This Row],[Property]])</f>
        <v>Why is the Sea Otter so expensive?</v>
      </c>
      <c r="R3291" s="1" t="str">
        <f ca="1">IF(RAND()&gt;Table4[[#This Row],[offer1prob]], "yes", "no")</f>
        <v>yes</v>
      </c>
      <c r="S3291" s="1" t="str">
        <f ca="1">IF(RAND()&lt;Table4[[#This Row],[offer1prob]], "yes", "no")</f>
        <v>yes</v>
      </c>
      <c r="T3291" s="1" t="str">
        <f ca="1">"performConversation '" &amp; Table4[[#This Row],[question]] &amp; "' '" &amp; Table4[[#This Row],[answerToAppointmentRequest]] &amp; "' '" &amp; Table4[[#This Row],[answerToMailRequest]] &amp; "'"</f>
        <v>performConversation 'Why is the Sea Otter so expensive?' 'yes' 'yes'</v>
      </c>
    </row>
    <row r="3292" spans="11:20" x14ac:dyDescent="0.25">
      <c r="K3292">
        <v>3291</v>
      </c>
      <c r="L3292" t="str">
        <f ca="1">OFFSET(Table1[[#Headers],[Template]], MOD(Table4[[#This Row],[Num]], 5)+1, 0)</f>
        <v>Do you still manufacture the $?</v>
      </c>
      <c r="M3292" t="str">
        <f ca="1">OFFSET(Table2[[#Headers],[Car]], MOD(Table4[[#This Row],[Num]], 4)+1, 0)</f>
        <v>Sable</v>
      </c>
      <c r="N3292" t="str">
        <f ca="1">OFFSET(Table3[[#Headers],[Property]], MOD(Table4[[#This Row],[Num]], 3)+1, 0)</f>
        <v>mpg</v>
      </c>
      <c r="O3292" s="1">
        <f ca="1">1/(1/VLOOKUP(Table4[[#This Row],[Template]],Table1[], 2, FALSE)+1/VLOOKUP(Table4[[#This Row],[Car]],Table2[],2,FALSE))*2</f>
        <v>0.61538461538461542</v>
      </c>
      <c r="P3292" s="1">
        <f ca="1">1/(1/VLOOKUP(Table4[[#This Row],[Template]],Table1[], 3, FALSE)+1/VLOOKUP(Table4[[#This Row],[Car]],Table2[],3,FALSE))*2</f>
        <v>0.54545454545454541</v>
      </c>
      <c r="Q3292" s="1" t="str">
        <f ca="1">SUBSTITUTE(SUBSTITUTE(Table4[[#This Row],[Template]], "$", Table4[[#This Row],[Car]]), "%", Table4[[#This Row],[Property]])</f>
        <v>Do you still manufacture the Sable?</v>
      </c>
      <c r="R3292" s="1" t="str">
        <f ca="1">IF(RAND()&gt;Table4[[#This Row],[offer1prob]], "yes", "no")</f>
        <v>yes</v>
      </c>
      <c r="S3292" s="1" t="str">
        <f ca="1">IF(RAND()&lt;Table4[[#This Row],[offer1prob]], "yes", "no")</f>
        <v>no</v>
      </c>
      <c r="T3292" s="1" t="str">
        <f ca="1">"performConversation '" &amp; Table4[[#This Row],[question]] &amp; "' '" &amp; Table4[[#This Row],[answerToAppointmentRequest]] &amp; "' '" &amp; Table4[[#This Row],[answerToMailRequest]] &amp; "'"</f>
        <v>performConversation 'Do you still manufacture the Sable?' 'yes' 'no'</v>
      </c>
    </row>
    <row r="3293" spans="11:20" x14ac:dyDescent="0.25">
      <c r="K3293">
        <v>3292</v>
      </c>
      <c r="L3293" t="str">
        <f ca="1">OFFSET(Table1[[#Headers],[Template]], MOD(Table4[[#This Row],[Num]], 5)+1, 0)</f>
        <v>What is the % of the $?</v>
      </c>
      <c r="M3293" t="str">
        <f ca="1">OFFSET(Table2[[#Headers],[Car]], MOD(Table4[[#This Row],[Num]], 4)+1, 0)</f>
        <v>Wolverine</v>
      </c>
      <c r="N3293" t="str">
        <f ca="1">OFFSET(Table3[[#Headers],[Property]], MOD(Table4[[#This Row],[Num]], 3)+1, 0)</f>
        <v>color</v>
      </c>
      <c r="O3293" s="1">
        <f ca="1">1/(1/VLOOKUP(Table4[[#This Row],[Template]],Table1[], 2, FALSE)+1/VLOOKUP(Table4[[#This Row],[Car]],Table2[],2,FALSE))*2</f>
        <v>0.6</v>
      </c>
      <c r="P3293" s="1">
        <f ca="1">1/(1/VLOOKUP(Table4[[#This Row],[Template]],Table1[], 3, FALSE)+1/VLOOKUP(Table4[[#This Row],[Car]],Table2[],3,FALSE))*2</f>
        <v>0.3428571428571428</v>
      </c>
      <c r="Q3293" s="1" t="str">
        <f ca="1">SUBSTITUTE(SUBSTITUTE(Table4[[#This Row],[Template]], "$", Table4[[#This Row],[Car]]), "%", Table4[[#This Row],[Property]])</f>
        <v>What is the color of the Wolverine?</v>
      </c>
      <c r="R3293" s="1" t="str">
        <f ca="1">IF(RAND()&gt;Table4[[#This Row],[offer1prob]], "yes", "no")</f>
        <v>no</v>
      </c>
      <c r="S3293" s="1" t="str">
        <f ca="1">IF(RAND()&lt;Table4[[#This Row],[offer1prob]], "yes", "no")</f>
        <v>yes</v>
      </c>
      <c r="T3293" s="1" t="str">
        <f ca="1">"performConversation '" &amp; Table4[[#This Row],[question]] &amp; "' '" &amp; Table4[[#This Row],[answerToAppointmentRequest]] &amp; "' '" &amp; Table4[[#This Row],[answerToMailRequest]] &amp; "'"</f>
        <v>performConversation 'What is the color of the Wolverine?' 'no' 'yes'</v>
      </c>
    </row>
    <row r="3294" spans="11:20" x14ac:dyDescent="0.25">
      <c r="K3294">
        <v>3293</v>
      </c>
      <c r="L3294" t="str">
        <f ca="1">OFFSET(Table1[[#Headers],[Template]], MOD(Table4[[#This Row],[Num]], 5)+1, 0)</f>
        <v>The $ is crap</v>
      </c>
      <c r="M3294" t="str">
        <f ca="1">OFFSET(Table2[[#Headers],[Car]], MOD(Table4[[#This Row],[Num]], 4)+1, 0)</f>
        <v>Polecat</v>
      </c>
      <c r="N3294" t="str">
        <f ca="1">OFFSET(Table3[[#Headers],[Property]], MOD(Table4[[#This Row],[Num]], 3)+1, 0)</f>
        <v>weight</v>
      </c>
      <c r="O3294" s="1">
        <f ca="1">1/(1/VLOOKUP(Table4[[#This Row],[Template]],Table1[], 2, FALSE)+1/VLOOKUP(Table4[[#This Row],[Car]],Table2[],2,FALSE))*2</f>
        <v>0.26666666666666666</v>
      </c>
      <c r="P3294" s="1">
        <f ca="1">1/(1/VLOOKUP(Table4[[#This Row],[Template]],Table1[], 3, FALSE)+1/VLOOKUP(Table4[[#This Row],[Car]],Table2[],3,FALSE))*2</f>
        <v>0.32</v>
      </c>
      <c r="Q3294" s="1" t="str">
        <f ca="1">SUBSTITUTE(SUBSTITUTE(Table4[[#This Row],[Template]], "$", Table4[[#This Row],[Car]]), "%", Table4[[#This Row],[Property]])</f>
        <v>The Polecat is crap</v>
      </c>
      <c r="R3294" s="1" t="str">
        <f ca="1">IF(RAND()&gt;Table4[[#This Row],[offer1prob]], "yes", "no")</f>
        <v>yes</v>
      </c>
      <c r="S3294" s="1" t="str">
        <f ca="1">IF(RAND()&lt;Table4[[#This Row],[offer1prob]], "yes", "no")</f>
        <v>no</v>
      </c>
      <c r="T3294" s="1" t="str">
        <f ca="1">"performConversation '" &amp; Table4[[#This Row],[question]] &amp; "' '" &amp; Table4[[#This Row],[answerToAppointmentRequest]] &amp; "' '" &amp; Table4[[#This Row],[answerToMailRequest]] &amp; "'"</f>
        <v>performConversation 'The Polecat is crap' 'yes' 'no'</v>
      </c>
    </row>
    <row r="3295" spans="11:20" x14ac:dyDescent="0.25">
      <c r="K3295">
        <v>3294</v>
      </c>
      <c r="L3295" t="str">
        <f ca="1">OFFSET(Table1[[#Headers],[Template]], MOD(Table4[[#This Row],[Num]], 5)+1, 0)</f>
        <v>What does the $ have as %?</v>
      </c>
      <c r="M3295" t="str">
        <f ca="1">OFFSET(Table2[[#Headers],[Car]], MOD(Table4[[#This Row],[Num]], 4)+1, 0)</f>
        <v>Sea Otter</v>
      </c>
      <c r="N3295" t="str">
        <f ca="1">OFFSET(Table3[[#Headers],[Property]], MOD(Table4[[#This Row],[Num]], 3)+1, 0)</f>
        <v>mpg</v>
      </c>
      <c r="O3295" s="1">
        <f ca="1">1/(1/VLOOKUP(Table4[[#This Row],[Template]],Table1[], 2, FALSE)+1/VLOOKUP(Table4[[#This Row],[Car]],Table2[],2,FALSE))*2</f>
        <v>0.3</v>
      </c>
      <c r="P3295" s="1">
        <f ca="1">1/(1/VLOOKUP(Table4[[#This Row],[Template]],Table1[], 3, FALSE)+1/VLOOKUP(Table4[[#This Row],[Car]],Table2[],3,FALSE))*2</f>
        <v>0.3428571428571428</v>
      </c>
      <c r="Q3295" s="1" t="str">
        <f ca="1">SUBSTITUTE(SUBSTITUTE(Table4[[#This Row],[Template]], "$", Table4[[#This Row],[Car]]), "%", Table4[[#This Row],[Property]])</f>
        <v>What does the Sea Otter have as mpg?</v>
      </c>
      <c r="R3295" s="1" t="str">
        <f ca="1">IF(RAND()&gt;Table4[[#This Row],[offer1prob]], "yes", "no")</f>
        <v>yes</v>
      </c>
      <c r="S3295" s="1" t="str">
        <f ca="1">IF(RAND()&lt;Table4[[#This Row],[offer1prob]], "yes", "no")</f>
        <v>no</v>
      </c>
      <c r="T3295" s="1" t="str">
        <f ca="1">"performConversation '" &amp; Table4[[#This Row],[question]] &amp; "' '" &amp; Table4[[#This Row],[answerToAppointmentRequest]] &amp; "' '" &amp; Table4[[#This Row],[answerToMailRequest]] &amp; "'"</f>
        <v>performConversation 'What does the Sea Otter have as mpg?' 'yes' 'no'</v>
      </c>
    </row>
    <row r="3296" spans="11:20" x14ac:dyDescent="0.25">
      <c r="K3296">
        <v>3295</v>
      </c>
      <c r="L3296" t="str">
        <f ca="1">OFFSET(Table1[[#Headers],[Template]], MOD(Table4[[#This Row],[Num]], 5)+1, 0)</f>
        <v>Why is the $ so expensive?</v>
      </c>
      <c r="M3296" t="str">
        <f ca="1">OFFSET(Table2[[#Headers],[Car]], MOD(Table4[[#This Row],[Num]], 4)+1, 0)</f>
        <v>Sable</v>
      </c>
      <c r="N3296" t="str">
        <f ca="1">OFFSET(Table3[[#Headers],[Property]], MOD(Table4[[#This Row],[Num]], 3)+1, 0)</f>
        <v>color</v>
      </c>
      <c r="O3296" s="1">
        <f ca="1">1/(1/VLOOKUP(Table4[[#This Row],[Template]],Table1[], 2, FALSE)+1/VLOOKUP(Table4[[#This Row],[Car]],Table2[],2,FALSE))*2</f>
        <v>0.53333333333333333</v>
      </c>
      <c r="P3296" s="1">
        <f ca="1">1/(1/VLOOKUP(Table4[[#This Row],[Template]],Table1[], 3, FALSE)+1/VLOOKUP(Table4[[#This Row],[Car]],Table2[],3,FALSE))*2</f>
        <v>0.6</v>
      </c>
      <c r="Q3296" s="1" t="str">
        <f ca="1">SUBSTITUTE(SUBSTITUTE(Table4[[#This Row],[Template]], "$", Table4[[#This Row],[Car]]), "%", Table4[[#This Row],[Property]])</f>
        <v>Why is the Sable so expensive?</v>
      </c>
      <c r="R3296" s="1" t="str">
        <f ca="1">IF(RAND()&gt;Table4[[#This Row],[offer1prob]], "yes", "no")</f>
        <v>yes</v>
      </c>
      <c r="S3296" s="1" t="str">
        <f ca="1">IF(RAND()&lt;Table4[[#This Row],[offer1prob]], "yes", "no")</f>
        <v>no</v>
      </c>
      <c r="T3296" s="1" t="str">
        <f ca="1">"performConversation '" &amp; Table4[[#This Row],[question]] &amp; "' '" &amp; Table4[[#This Row],[answerToAppointmentRequest]] &amp; "' '" &amp; Table4[[#This Row],[answerToMailRequest]] &amp; "'"</f>
        <v>performConversation 'Why is the Sable so expensive?' 'yes' 'no'</v>
      </c>
    </row>
    <row r="3297" spans="11:20" x14ac:dyDescent="0.25">
      <c r="K3297">
        <v>3296</v>
      </c>
      <c r="L3297" t="str">
        <f ca="1">OFFSET(Table1[[#Headers],[Template]], MOD(Table4[[#This Row],[Num]], 5)+1, 0)</f>
        <v>Do you still manufacture the $?</v>
      </c>
      <c r="M3297" t="str">
        <f ca="1">OFFSET(Table2[[#Headers],[Car]], MOD(Table4[[#This Row],[Num]], 4)+1, 0)</f>
        <v>Wolverine</v>
      </c>
      <c r="N3297" t="str">
        <f ca="1">OFFSET(Table3[[#Headers],[Property]], MOD(Table4[[#This Row],[Num]], 3)+1, 0)</f>
        <v>weight</v>
      </c>
      <c r="O3297" s="1">
        <f ca="1">1/(1/VLOOKUP(Table4[[#This Row],[Template]],Table1[], 2, FALSE)+1/VLOOKUP(Table4[[#This Row],[Car]],Table2[],2,FALSE))*2</f>
        <v>0.54545454545454541</v>
      </c>
      <c r="P3297" s="1">
        <f ca="1">1/(1/VLOOKUP(Table4[[#This Row],[Template]],Table1[], 3, FALSE)+1/VLOOKUP(Table4[[#This Row],[Car]],Table2[],3,FALSE))*2</f>
        <v>0.37499999999999994</v>
      </c>
      <c r="Q3297" s="1" t="str">
        <f ca="1">SUBSTITUTE(SUBSTITUTE(Table4[[#This Row],[Template]], "$", Table4[[#This Row],[Car]]), "%", Table4[[#This Row],[Property]])</f>
        <v>Do you still manufacture the Wolverine?</v>
      </c>
      <c r="R3297" s="1" t="str">
        <f ca="1">IF(RAND()&gt;Table4[[#This Row],[offer1prob]], "yes", "no")</f>
        <v>yes</v>
      </c>
      <c r="S3297" s="1" t="str">
        <f ca="1">IF(RAND()&lt;Table4[[#This Row],[offer1prob]], "yes", "no")</f>
        <v>yes</v>
      </c>
      <c r="T3297" s="1" t="str">
        <f ca="1">"performConversation '" &amp; Table4[[#This Row],[question]] &amp; "' '" &amp; Table4[[#This Row],[answerToAppointmentRequest]] &amp; "' '" &amp; Table4[[#This Row],[answerToMailRequest]] &amp; "'"</f>
        <v>performConversation 'Do you still manufacture the Wolverine?' 'yes' 'yes'</v>
      </c>
    </row>
    <row r="3298" spans="11:20" x14ac:dyDescent="0.25">
      <c r="K3298">
        <v>3297</v>
      </c>
      <c r="L3298" t="str">
        <f ca="1">OFFSET(Table1[[#Headers],[Template]], MOD(Table4[[#This Row],[Num]], 5)+1, 0)</f>
        <v>What is the % of the $?</v>
      </c>
      <c r="M3298" t="str">
        <f ca="1">OFFSET(Table2[[#Headers],[Car]], MOD(Table4[[#This Row],[Num]], 4)+1, 0)</f>
        <v>Polecat</v>
      </c>
      <c r="N3298" t="str">
        <f ca="1">OFFSET(Table3[[#Headers],[Property]], MOD(Table4[[#This Row],[Num]], 3)+1, 0)</f>
        <v>mpg</v>
      </c>
      <c r="O3298" s="1">
        <f ca="1">1/(1/VLOOKUP(Table4[[#This Row],[Template]],Table1[], 2, FALSE)+1/VLOOKUP(Table4[[#This Row],[Car]],Table2[],2,FALSE))*2</f>
        <v>0.48</v>
      </c>
      <c r="P3298" s="1">
        <f ca="1">1/(1/VLOOKUP(Table4[[#This Row],[Template]],Table1[], 3, FALSE)+1/VLOOKUP(Table4[[#This Row],[Car]],Table2[],3,FALSE))*2</f>
        <v>0.53333333333333333</v>
      </c>
      <c r="Q3298" s="1" t="str">
        <f ca="1">SUBSTITUTE(SUBSTITUTE(Table4[[#This Row],[Template]], "$", Table4[[#This Row],[Car]]), "%", Table4[[#This Row],[Property]])</f>
        <v>What is the mpg of the Polecat?</v>
      </c>
      <c r="R3298" s="1" t="str">
        <f ca="1">IF(RAND()&gt;Table4[[#This Row],[offer1prob]], "yes", "no")</f>
        <v>yes</v>
      </c>
      <c r="S3298" s="1" t="str">
        <f ca="1">IF(RAND()&lt;Table4[[#This Row],[offer1prob]], "yes", "no")</f>
        <v>no</v>
      </c>
      <c r="T3298" s="1" t="str">
        <f ca="1">"performConversation '" &amp; Table4[[#This Row],[question]] &amp; "' '" &amp; Table4[[#This Row],[answerToAppointmentRequest]] &amp; "' '" &amp; Table4[[#This Row],[answerToMailRequest]] &amp; "'"</f>
        <v>performConversation 'What is the mpg of the Polecat?' 'yes' 'no'</v>
      </c>
    </row>
    <row r="3299" spans="11:20" x14ac:dyDescent="0.25">
      <c r="K3299">
        <v>3298</v>
      </c>
      <c r="L3299" t="str">
        <f ca="1">OFFSET(Table1[[#Headers],[Template]], MOD(Table4[[#This Row],[Num]], 5)+1, 0)</f>
        <v>The $ is crap</v>
      </c>
      <c r="M3299" t="str">
        <f ca="1">OFFSET(Table2[[#Headers],[Car]], MOD(Table4[[#This Row],[Num]], 4)+1, 0)</f>
        <v>Sea Otter</v>
      </c>
      <c r="N3299" t="str">
        <f ca="1">OFFSET(Table3[[#Headers],[Property]], MOD(Table4[[#This Row],[Num]], 3)+1, 0)</f>
        <v>color</v>
      </c>
      <c r="O3299" s="1">
        <f ca="1">1/(1/VLOOKUP(Table4[[#This Row],[Template]],Table1[], 2, FALSE)+1/VLOOKUP(Table4[[#This Row],[Car]],Table2[],2,FALSE))*2</f>
        <v>0.24</v>
      </c>
      <c r="P3299" s="1">
        <f ca="1">1/(1/VLOOKUP(Table4[[#This Row],[Template]],Table1[], 3, FALSE)+1/VLOOKUP(Table4[[#This Row],[Car]],Table2[],3,FALSE))*2</f>
        <v>0.26666666666666666</v>
      </c>
      <c r="Q3299" s="1" t="str">
        <f ca="1">SUBSTITUTE(SUBSTITUTE(Table4[[#This Row],[Template]], "$", Table4[[#This Row],[Car]]), "%", Table4[[#This Row],[Property]])</f>
        <v>The Sea Otter is crap</v>
      </c>
      <c r="R3299" s="1" t="str">
        <f ca="1">IF(RAND()&gt;Table4[[#This Row],[offer1prob]], "yes", "no")</f>
        <v>no</v>
      </c>
      <c r="S3299" s="1" t="str">
        <f ca="1">IF(RAND()&lt;Table4[[#This Row],[offer1prob]], "yes", "no")</f>
        <v>no</v>
      </c>
      <c r="T3299" s="1" t="str">
        <f ca="1">"performConversation '" &amp; Table4[[#This Row],[question]] &amp; "' '" &amp; Table4[[#This Row],[answerToAppointmentRequest]] &amp; "' '" &amp; Table4[[#This Row],[answerToMailRequest]] &amp; "'"</f>
        <v>performConversation 'The Sea Otter is crap' 'no' 'no'</v>
      </c>
    </row>
    <row r="3300" spans="11:20" x14ac:dyDescent="0.25">
      <c r="K3300">
        <v>3299</v>
      </c>
      <c r="L3300" t="str">
        <f ca="1">OFFSET(Table1[[#Headers],[Template]], MOD(Table4[[#This Row],[Num]], 5)+1, 0)</f>
        <v>What does the $ have as %?</v>
      </c>
      <c r="M3300" t="str">
        <f ca="1">OFFSET(Table2[[#Headers],[Car]], MOD(Table4[[#This Row],[Num]], 4)+1, 0)</f>
        <v>Sable</v>
      </c>
      <c r="N3300" t="str">
        <f ca="1">OFFSET(Table3[[#Headers],[Property]], MOD(Table4[[#This Row],[Num]], 3)+1, 0)</f>
        <v>weight</v>
      </c>
      <c r="O3300" s="1">
        <f ca="1">1/(1/VLOOKUP(Table4[[#This Row],[Template]],Table1[], 2, FALSE)+1/VLOOKUP(Table4[[#This Row],[Car]],Table2[],2,FALSE))*2</f>
        <v>0.43636363636363629</v>
      </c>
      <c r="P3300" s="1">
        <f ca="1">1/(1/VLOOKUP(Table4[[#This Row],[Template]],Table1[], 3, FALSE)+1/VLOOKUP(Table4[[#This Row],[Car]],Table2[],3,FALSE))*2</f>
        <v>0.4</v>
      </c>
      <c r="Q3300" s="1" t="str">
        <f ca="1">SUBSTITUTE(SUBSTITUTE(Table4[[#This Row],[Template]], "$", Table4[[#This Row],[Car]]), "%", Table4[[#This Row],[Property]])</f>
        <v>What does the Sable have as weight?</v>
      </c>
      <c r="R3300" s="1" t="str">
        <f ca="1">IF(RAND()&gt;Table4[[#This Row],[offer1prob]], "yes", "no")</f>
        <v>no</v>
      </c>
      <c r="S3300" s="1" t="str">
        <f ca="1">IF(RAND()&lt;Table4[[#This Row],[offer1prob]], "yes", "no")</f>
        <v>no</v>
      </c>
      <c r="T3300" s="1" t="str">
        <f ca="1">"performConversation '" &amp; Table4[[#This Row],[question]] &amp; "' '" &amp; Table4[[#This Row],[answerToAppointmentRequest]] &amp; "' '" &amp; Table4[[#This Row],[answerToMailRequest]] &amp; "'"</f>
        <v>performConversation 'What does the Sable have as weight?' 'no' 'no'</v>
      </c>
    </row>
    <row r="3301" spans="11:20" x14ac:dyDescent="0.25">
      <c r="K3301">
        <v>3300</v>
      </c>
      <c r="L3301" t="str">
        <f ca="1">OFFSET(Table1[[#Headers],[Template]], MOD(Table4[[#This Row],[Num]], 5)+1, 0)</f>
        <v>Why is the $ so expensive?</v>
      </c>
      <c r="M3301" t="str">
        <f ca="1">OFFSET(Table2[[#Headers],[Car]], MOD(Table4[[#This Row],[Num]], 4)+1, 0)</f>
        <v>Wolverine</v>
      </c>
      <c r="N3301" t="str">
        <f ca="1">OFFSET(Table3[[#Headers],[Property]], MOD(Table4[[#This Row],[Num]], 3)+1, 0)</f>
        <v>mpg</v>
      </c>
      <c r="O3301" s="1">
        <f ca="1">1/(1/VLOOKUP(Table4[[#This Row],[Template]],Table1[], 2, FALSE)+1/VLOOKUP(Table4[[#This Row],[Car]],Table2[],2,FALSE))*2</f>
        <v>0.48</v>
      </c>
      <c r="P3301" s="1">
        <f ca="1">1/(1/VLOOKUP(Table4[[#This Row],[Template]],Table1[], 3, FALSE)+1/VLOOKUP(Table4[[#This Row],[Car]],Table2[],3,FALSE))*2</f>
        <v>0.4</v>
      </c>
      <c r="Q3301" s="1" t="str">
        <f ca="1">SUBSTITUTE(SUBSTITUTE(Table4[[#This Row],[Template]], "$", Table4[[#This Row],[Car]]), "%", Table4[[#This Row],[Property]])</f>
        <v>Why is the Wolverine so expensive?</v>
      </c>
      <c r="R3301" s="1" t="str">
        <f ca="1">IF(RAND()&gt;Table4[[#This Row],[offer1prob]], "yes", "no")</f>
        <v>no</v>
      </c>
      <c r="S3301" s="1" t="str">
        <f ca="1">IF(RAND()&lt;Table4[[#This Row],[offer1prob]], "yes", "no")</f>
        <v>yes</v>
      </c>
      <c r="T3301" s="1" t="str">
        <f ca="1">"performConversation '" &amp; Table4[[#This Row],[question]] &amp; "' '" &amp; Table4[[#This Row],[answerToAppointmentRequest]] &amp; "' '" &amp; Table4[[#This Row],[answerToMailRequest]] &amp; "'"</f>
        <v>performConversation 'Why is the Wolverine so expensive?' 'no' 'yes'</v>
      </c>
    </row>
    <row r="3302" spans="11:20" x14ac:dyDescent="0.25">
      <c r="K3302">
        <v>3301</v>
      </c>
      <c r="L3302" t="str">
        <f ca="1">OFFSET(Table1[[#Headers],[Template]], MOD(Table4[[#This Row],[Num]], 5)+1, 0)</f>
        <v>Do you still manufacture the $?</v>
      </c>
      <c r="M3302" t="str">
        <f ca="1">OFFSET(Table2[[#Headers],[Car]], MOD(Table4[[#This Row],[Num]], 4)+1, 0)</f>
        <v>Polecat</v>
      </c>
      <c r="N3302" t="str">
        <f ca="1">OFFSET(Table3[[#Headers],[Property]], MOD(Table4[[#This Row],[Num]], 3)+1, 0)</f>
        <v>color</v>
      </c>
      <c r="O3302" s="1">
        <f ca="1">1/(1/VLOOKUP(Table4[[#This Row],[Template]],Table1[], 2, FALSE)+1/VLOOKUP(Table4[[#This Row],[Car]],Table2[],2,FALSE))*2</f>
        <v>0.44444444444444442</v>
      </c>
      <c r="P3302" s="1">
        <f ca="1">1/(1/VLOOKUP(Table4[[#This Row],[Template]],Table1[], 3, FALSE)+1/VLOOKUP(Table4[[#This Row],[Car]],Table2[],3,FALSE))*2</f>
        <v>0.61538461538461542</v>
      </c>
      <c r="Q3302" s="1" t="str">
        <f ca="1">SUBSTITUTE(SUBSTITUTE(Table4[[#This Row],[Template]], "$", Table4[[#This Row],[Car]]), "%", Table4[[#This Row],[Property]])</f>
        <v>Do you still manufacture the Polecat?</v>
      </c>
      <c r="R3302" s="1" t="str">
        <f ca="1">IF(RAND()&gt;Table4[[#This Row],[offer1prob]], "yes", "no")</f>
        <v>no</v>
      </c>
      <c r="S3302" s="1" t="str">
        <f ca="1">IF(RAND()&lt;Table4[[#This Row],[offer1prob]], "yes", "no")</f>
        <v>yes</v>
      </c>
      <c r="T3302" s="1" t="str">
        <f ca="1">"performConversation '" &amp; Table4[[#This Row],[question]] &amp; "' '" &amp; Table4[[#This Row],[answerToAppointmentRequest]] &amp; "' '" &amp; Table4[[#This Row],[answerToMailRequest]] &amp; "'"</f>
        <v>performConversation 'Do you still manufacture the Polecat?' 'no' 'yes'</v>
      </c>
    </row>
    <row r="3303" spans="11:20" x14ac:dyDescent="0.25">
      <c r="K3303">
        <v>3302</v>
      </c>
      <c r="L3303" t="str">
        <f ca="1">OFFSET(Table1[[#Headers],[Template]], MOD(Table4[[#This Row],[Num]], 5)+1, 0)</f>
        <v>What is the % of the $?</v>
      </c>
      <c r="M3303" t="str">
        <f ca="1">OFFSET(Table2[[#Headers],[Car]], MOD(Table4[[#This Row],[Num]], 4)+1, 0)</f>
        <v>Sea Otter</v>
      </c>
      <c r="N3303" t="str">
        <f ca="1">OFFSET(Table3[[#Headers],[Property]], MOD(Table4[[#This Row],[Num]], 3)+1, 0)</f>
        <v>weight</v>
      </c>
      <c r="O3303" s="1">
        <f ca="1">1/(1/VLOOKUP(Table4[[#This Row],[Template]],Table1[], 2, FALSE)+1/VLOOKUP(Table4[[#This Row],[Car]],Table2[],2,FALSE))*2</f>
        <v>0.4</v>
      </c>
      <c r="P3303" s="1">
        <f ca="1">1/(1/VLOOKUP(Table4[[#This Row],[Template]],Table1[], 3, FALSE)+1/VLOOKUP(Table4[[#This Row],[Car]],Table2[],3,FALSE))*2</f>
        <v>0.4</v>
      </c>
      <c r="Q3303" s="1" t="str">
        <f ca="1">SUBSTITUTE(SUBSTITUTE(Table4[[#This Row],[Template]], "$", Table4[[#This Row],[Car]]), "%", Table4[[#This Row],[Property]])</f>
        <v>What is the weight of the Sea Otter?</v>
      </c>
      <c r="R3303" s="1" t="str">
        <f ca="1">IF(RAND()&gt;Table4[[#This Row],[offer1prob]], "yes", "no")</f>
        <v>no</v>
      </c>
      <c r="S3303" s="1" t="str">
        <f ca="1">IF(RAND()&lt;Table4[[#This Row],[offer1prob]], "yes", "no")</f>
        <v>no</v>
      </c>
      <c r="T3303" s="1" t="str">
        <f ca="1">"performConversation '" &amp; Table4[[#This Row],[question]] &amp; "' '" &amp; Table4[[#This Row],[answerToAppointmentRequest]] &amp; "' '" &amp; Table4[[#This Row],[answerToMailRequest]] &amp; "'"</f>
        <v>performConversation 'What is the weight of the Sea Otter?' 'no' 'no'</v>
      </c>
    </row>
    <row r="3304" spans="11:20" x14ac:dyDescent="0.25">
      <c r="K3304">
        <v>3303</v>
      </c>
      <c r="L3304" t="str">
        <f ca="1">OFFSET(Table1[[#Headers],[Template]], MOD(Table4[[#This Row],[Num]], 5)+1, 0)</f>
        <v>The $ is crap</v>
      </c>
      <c r="M3304" t="str">
        <f ca="1">OFFSET(Table2[[#Headers],[Car]], MOD(Table4[[#This Row],[Num]], 4)+1, 0)</f>
        <v>Sable</v>
      </c>
      <c r="N3304" t="str">
        <f ca="1">OFFSET(Table3[[#Headers],[Property]], MOD(Table4[[#This Row],[Num]], 3)+1, 0)</f>
        <v>mpg</v>
      </c>
      <c r="O3304" s="1">
        <f ca="1">1/(1/VLOOKUP(Table4[[#This Row],[Template]],Table1[], 2, FALSE)+1/VLOOKUP(Table4[[#This Row],[Car]],Table2[],2,FALSE))*2</f>
        <v>0.32</v>
      </c>
      <c r="P3304" s="1">
        <f ca="1">1/(1/VLOOKUP(Table4[[#This Row],[Template]],Table1[], 3, FALSE)+1/VLOOKUP(Table4[[#This Row],[Car]],Table2[],3,FALSE))*2</f>
        <v>0.3</v>
      </c>
      <c r="Q3304" s="1" t="str">
        <f ca="1">SUBSTITUTE(SUBSTITUTE(Table4[[#This Row],[Template]], "$", Table4[[#This Row],[Car]]), "%", Table4[[#This Row],[Property]])</f>
        <v>The Sable is crap</v>
      </c>
      <c r="R3304" s="1" t="str">
        <f ca="1">IF(RAND()&gt;Table4[[#This Row],[offer1prob]], "yes", "no")</f>
        <v>no</v>
      </c>
      <c r="S3304" s="1" t="str">
        <f ca="1">IF(RAND()&lt;Table4[[#This Row],[offer1prob]], "yes", "no")</f>
        <v>yes</v>
      </c>
      <c r="T3304" s="1" t="str">
        <f ca="1">"performConversation '" &amp; Table4[[#This Row],[question]] &amp; "' '" &amp; Table4[[#This Row],[answerToAppointmentRequest]] &amp; "' '" &amp; Table4[[#This Row],[answerToMailRequest]] &amp; "'"</f>
        <v>performConversation 'The Sable is crap' 'no' 'yes'</v>
      </c>
    </row>
    <row r="3305" spans="11:20" x14ac:dyDescent="0.25">
      <c r="K3305">
        <v>3304</v>
      </c>
      <c r="L3305" t="str">
        <f ca="1">OFFSET(Table1[[#Headers],[Template]], MOD(Table4[[#This Row],[Num]], 5)+1, 0)</f>
        <v>What does the $ have as %?</v>
      </c>
      <c r="M3305" t="str">
        <f ca="1">OFFSET(Table2[[#Headers],[Car]], MOD(Table4[[#This Row],[Num]], 4)+1, 0)</f>
        <v>Wolverine</v>
      </c>
      <c r="N3305" t="str">
        <f ca="1">OFFSET(Table3[[#Headers],[Property]], MOD(Table4[[#This Row],[Num]], 3)+1, 0)</f>
        <v>color</v>
      </c>
      <c r="O3305" s="1">
        <f ca="1">1/(1/VLOOKUP(Table4[[#This Row],[Template]],Table1[], 2, FALSE)+1/VLOOKUP(Table4[[#This Row],[Car]],Table2[],2,FALSE))*2</f>
        <v>0.4</v>
      </c>
      <c r="P3305" s="1">
        <f ca="1">1/(1/VLOOKUP(Table4[[#This Row],[Template]],Table1[], 3, FALSE)+1/VLOOKUP(Table4[[#This Row],[Car]],Table2[],3,FALSE))*2</f>
        <v>0.3</v>
      </c>
      <c r="Q3305" s="1" t="str">
        <f ca="1">SUBSTITUTE(SUBSTITUTE(Table4[[#This Row],[Template]], "$", Table4[[#This Row],[Car]]), "%", Table4[[#This Row],[Property]])</f>
        <v>What does the Wolverine have as color?</v>
      </c>
      <c r="R3305" s="1" t="str">
        <f ca="1">IF(RAND()&gt;Table4[[#This Row],[offer1prob]], "yes", "no")</f>
        <v>yes</v>
      </c>
      <c r="S3305" s="1" t="str">
        <f ca="1">IF(RAND()&lt;Table4[[#This Row],[offer1prob]], "yes", "no")</f>
        <v>no</v>
      </c>
      <c r="T3305" s="1" t="str">
        <f ca="1">"performConversation '" &amp; Table4[[#This Row],[question]] &amp; "' '" &amp; Table4[[#This Row],[answerToAppointmentRequest]] &amp; "' '" &amp; Table4[[#This Row],[answerToMailRequest]] &amp; "'"</f>
        <v>performConversation 'What does the Wolverine have as color?' 'yes' 'no'</v>
      </c>
    </row>
    <row r="3306" spans="11:20" x14ac:dyDescent="0.25">
      <c r="K3306">
        <v>3305</v>
      </c>
      <c r="L3306" t="str">
        <f ca="1">OFFSET(Table1[[#Headers],[Template]], MOD(Table4[[#This Row],[Num]], 5)+1, 0)</f>
        <v>Why is the $ so expensive?</v>
      </c>
      <c r="M3306" t="str">
        <f ca="1">OFFSET(Table2[[#Headers],[Car]], MOD(Table4[[#This Row],[Num]], 4)+1, 0)</f>
        <v>Polecat</v>
      </c>
      <c r="N3306" t="str">
        <f ca="1">OFFSET(Table3[[#Headers],[Property]], MOD(Table4[[#This Row],[Num]], 3)+1, 0)</f>
        <v>weight</v>
      </c>
      <c r="O3306" s="1">
        <f ca="1">1/(1/VLOOKUP(Table4[[#This Row],[Template]],Table1[], 2, FALSE)+1/VLOOKUP(Table4[[#This Row],[Car]],Table2[],2,FALSE))*2</f>
        <v>0.4</v>
      </c>
      <c r="P3306" s="1">
        <f ca="1">1/(1/VLOOKUP(Table4[[#This Row],[Template]],Table1[], 3, FALSE)+1/VLOOKUP(Table4[[#This Row],[Car]],Table2[],3,FALSE))*2</f>
        <v>0.68571428571428561</v>
      </c>
      <c r="Q3306" s="1" t="str">
        <f ca="1">SUBSTITUTE(SUBSTITUTE(Table4[[#This Row],[Template]], "$", Table4[[#This Row],[Car]]), "%", Table4[[#This Row],[Property]])</f>
        <v>Why is the Polecat so expensive?</v>
      </c>
      <c r="R3306" s="1" t="str">
        <f ca="1">IF(RAND()&gt;Table4[[#This Row],[offer1prob]], "yes", "no")</f>
        <v>yes</v>
      </c>
      <c r="S3306" s="1" t="str">
        <f ca="1">IF(RAND()&lt;Table4[[#This Row],[offer1prob]], "yes", "no")</f>
        <v>no</v>
      </c>
      <c r="T3306" s="1" t="str">
        <f ca="1">"performConversation '" &amp; Table4[[#This Row],[question]] &amp; "' '" &amp; Table4[[#This Row],[answerToAppointmentRequest]] &amp; "' '" &amp; Table4[[#This Row],[answerToMailRequest]] &amp; "'"</f>
        <v>performConversation 'Why is the Polecat so expensive?' 'yes' 'no'</v>
      </c>
    </row>
    <row r="3307" spans="11:20" x14ac:dyDescent="0.25">
      <c r="K3307">
        <v>3306</v>
      </c>
      <c r="L3307" t="str">
        <f ca="1">OFFSET(Table1[[#Headers],[Template]], MOD(Table4[[#This Row],[Num]], 5)+1, 0)</f>
        <v>Do you still manufacture the $?</v>
      </c>
      <c r="M3307" t="str">
        <f ca="1">OFFSET(Table2[[#Headers],[Car]], MOD(Table4[[#This Row],[Num]], 4)+1, 0)</f>
        <v>Sea Otter</v>
      </c>
      <c r="N3307" t="str">
        <f ca="1">OFFSET(Table3[[#Headers],[Property]], MOD(Table4[[#This Row],[Num]], 3)+1, 0)</f>
        <v>mpg</v>
      </c>
      <c r="O3307" s="1">
        <f ca="1">1/(1/VLOOKUP(Table4[[#This Row],[Template]],Table1[], 2, FALSE)+1/VLOOKUP(Table4[[#This Row],[Car]],Table2[],2,FALSE))*2</f>
        <v>0.37499999999999994</v>
      </c>
      <c r="P3307" s="1">
        <f ca="1">1/(1/VLOOKUP(Table4[[#This Row],[Template]],Table1[], 3, FALSE)+1/VLOOKUP(Table4[[#This Row],[Car]],Table2[],3,FALSE))*2</f>
        <v>0.44444444444444442</v>
      </c>
      <c r="Q3307" s="1" t="str">
        <f ca="1">SUBSTITUTE(SUBSTITUTE(Table4[[#This Row],[Template]], "$", Table4[[#This Row],[Car]]), "%", Table4[[#This Row],[Property]])</f>
        <v>Do you still manufacture the Sea Otter?</v>
      </c>
      <c r="R3307" s="1" t="str">
        <f ca="1">IF(RAND()&gt;Table4[[#This Row],[offer1prob]], "yes", "no")</f>
        <v>yes</v>
      </c>
      <c r="S3307" s="1" t="str">
        <f ca="1">IF(RAND()&lt;Table4[[#This Row],[offer1prob]], "yes", "no")</f>
        <v>no</v>
      </c>
      <c r="T3307" s="1" t="str">
        <f ca="1">"performConversation '" &amp; Table4[[#This Row],[question]] &amp; "' '" &amp; Table4[[#This Row],[answerToAppointmentRequest]] &amp; "' '" &amp; Table4[[#This Row],[answerToMailRequest]] &amp; "'"</f>
        <v>performConversation 'Do you still manufacture the Sea Otter?' 'yes' 'no'</v>
      </c>
    </row>
    <row r="3308" spans="11:20" x14ac:dyDescent="0.25">
      <c r="K3308">
        <v>3307</v>
      </c>
      <c r="L3308" t="str">
        <f ca="1">OFFSET(Table1[[#Headers],[Template]], MOD(Table4[[#This Row],[Num]], 5)+1, 0)</f>
        <v>What is the % of the $?</v>
      </c>
      <c r="M3308" t="str">
        <f ca="1">OFFSET(Table2[[#Headers],[Car]], MOD(Table4[[#This Row],[Num]], 4)+1, 0)</f>
        <v>Sable</v>
      </c>
      <c r="N3308" t="str">
        <f ca="1">OFFSET(Table3[[#Headers],[Property]], MOD(Table4[[#This Row],[Num]], 3)+1, 0)</f>
        <v>color</v>
      </c>
      <c r="O3308" s="1">
        <f ca="1">1/(1/VLOOKUP(Table4[[#This Row],[Template]],Table1[], 2, FALSE)+1/VLOOKUP(Table4[[#This Row],[Car]],Table2[],2,FALSE))*2</f>
        <v>0.68571428571428561</v>
      </c>
      <c r="P3308" s="1">
        <f ca="1">1/(1/VLOOKUP(Table4[[#This Row],[Template]],Table1[], 3, FALSE)+1/VLOOKUP(Table4[[#This Row],[Car]],Table2[],3,FALSE))*2</f>
        <v>0.48</v>
      </c>
      <c r="Q3308" s="1" t="str">
        <f ca="1">SUBSTITUTE(SUBSTITUTE(Table4[[#This Row],[Template]], "$", Table4[[#This Row],[Car]]), "%", Table4[[#This Row],[Property]])</f>
        <v>What is the color of the Sable?</v>
      </c>
      <c r="R3308" s="1" t="str">
        <f ca="1">IF(RAND()&gt;Table4[[#This Row],[offer1prob]], "yes", "no")</f>
        <v>no</v>
      </c>
      <c r="S3308" s="1" t="str">
        <f ca="1">IF(RAND()&lt;Table4[[#This Row],[offer1prob]], "yes", "no")</f>
        <v>yes</v>
      </c>
      <c r="T3308" s="1" t="str">
        <f ca="1">"performConversation '" &amp; Table4[[#This Row],[question]] &amp; "' '" &amp; Table4[[#This Row],[answerToAppointmentRequest]] &amp; "' '" &amp; Table4[[#This Row],[answerToMailRequest]] &amp; "'"</f>
        <v>performConversation 'What is the color of the Sable?' 'no' 'yes'</v>
      </c>
    </row>
    <row r="3309" spans="11:20" x14ac:dyDescent="0.25">
      <c r="K3309">
        <v>3308</v>
      </c>
      <c r="L3309" t="str">
        <f ca="1">OFFSET(Table1[[#Headers],[Template]], MOD(Table4[[#This Row],[Num]], 5)+1, 0)</f>
        <v>The $ is crap</v>
      </c>
      <c r="M3309" t="str">
        <f ca="1">OFFSET(Table2[[#Headers],[Car]], MOD(Table4[[#This Row],[Num]], 4)+1, 0)</f>
        <v>Wolverine</v>
      </c>
      <c r="N3309" t="str">
        <f ca="1">OFFSET(Table3[[#Headers],[Property]], MOD(Table4[[#This Row],[Num]], 3)+1, 0)</f>
        <v>weight</v>
      </c>
      <c r="O3309" s="1">
        <f ca="1">1/(1/VLOOKUP(Table4[[#This Row],[Template]],Table1[], 2, FALSE)+1/VLOOKUP(Table4[[#This Row],[Car]],Table2[],2,FALSE))*2</f>
        <v>0.3</v>
      </c>
      <c r="P3309" s="1">
        <f ca="1">1/(1/VLOOKUP(Table4[[#This Row],[Template]],Table1[], 3, FALSE)+1/VLOOKUP(Table4[[#This Row],[Car]],Table2[],3,FALSE))*2</f>
        <v>0.24</v>
      </c>
      <c r="Q3309" s="1" t="str">
        <f ca="1">SUBSTITUTE(SUBSTITUTE(Table4[[#This Row],[Template]], "$", Table4[[#This Row],[Car]]), "%", Table4[[#This Row],[Property]])</f>
        <v>The Wolverine is crap</v>
      </c>
      <c r="R3309" s="1" t="str">
        <f ca="1">IF(RAND()&gt;Table4[[#This Row],[offer1prob]], "yes", "no")</f>
        <v>yes</v>
      </c>
      <c r="S3309" s="1" t="str">
        <f ca="1">IF(RAND()&lt;Table4[[#This Row],[offer1prob]], "yes", "no")</f>
        <v>yes</v>
      </c>
      <c r="T3309" s="1" t="str">
        <f ca="1">"performConversation '" &amp; Table4[[#This Row],[question]] &amp; "' '" &amp; Table4[[#This Row],[answerToAppointmentRequest]] &amp; "' '" &amp; Table4[[#This Row],[answerToMailRequest]] &amp; "'"</f>
        <v>performConversation 'The Wolverine is crap' 'yes' 'yes'</v>
      </c>
    </row>
    <row r="3310" spans="11:20" x14ac:dyDescent="0.25">
      <c r="K3310">
        <v>3309</v>
      </c>
      <c r="L3310" t="str">
        <f ca="1">OFFSET(Table1[[#Headers],[Template]], MOD(Table4[[#This Row],[Num]], 5)+1, 0)</f>
        <v>What does the $ have as %?</v>
      </c>
      <c r="M3310" t="str">
        <f ca="1">OFFSET(Table2[[#Headers],[Car]], MOD(Table4[[#This Row],[Num]], 4)+1, 0)</f>
        <v>Polecat</v>
      </c>
      <c r="N3310" t="str">
        <f ca="1">OFFSET(Table3[[#Headers],[Property]], MOD(Table4[[#This Row],[Num]], 3)+1, 0)</f>
        <v>mpg</v>
      </c>
      <c r="O3310" s="1">
        <f ca="1">1/(1/VLOOKUP(Table4[[#This Row],[Template]],Table1[], 2, FALSE)+1/VLOOKUP(Table4[[#This Row],[Car]],Table2[],2,FALSE))*2</f>
        <v>0.3428571428571428</v>
      </c>
      <c r="P3310" s="1">
        <f ca="1">1/(1/VLOOKUP(Table4[[#This Row],[Template]],Table1[], 3, FALSE)+1/VLOOKUP(Table4[[#This Row],[Car]],Table2[],3,FALSE))*2</f>
        <v>0.43636363636363629</v>
      </c>
      <c r="Q3310" s="1" t="str">
        <f ca="1">SUBSTITUTE(SUBSTITUTE(Table4[[#This Row],[Template]], "$", Table4[[#This Row],[Car]]), "%", Table4[[#This Row],[Property]])</f>
        <v>What does the Polecat have as mpg?</v>
      </c>
      <c r="R3310" s="1" t="str">
        <f ca="1">IF(RAND()&gt;Table4[[#This Row],[offer1prob]], "yes", "no")</f>
        <v>no</v>
      </c>
      <c r="S3310" s="1" t="str">
        <f ca="1">IF(RAND()&lt;Table4[[#This Row],[offer1prob]], "yes", "no")</f>
        <v>no</v>
      </c>
      <c r="T3310" s="1" t="str">
        <f ca="1">"performConversation '" &amp; Table4[[#This Row],[question]] &amp; "' '" &amp; Table4[[#This Row],[answerToAppointmentRequest]] &amp; "' '" &amp; Table4[[#This Row],[answerToMailRequest]] &amp; "'"</f>
        <v>performConversation 'What does the Polecat have as mpg?' 'no' 'no'</v>
      </c>
    </row>
    <row r="3311" spans="11:20" x14ac:dyDescent="0.25">
      <c r="K3311">
        <v>3310</v>
      </c>
      <c r="L3311" t="str">
        <f ca="1">OFFSET(Table1[[#Headers],[Template]], MOD(Table4[[#This Row],[Num]], 5)+1, 0)</f>
        <v>Why is the $ so expensive?</v>
      </c>
      <c r="M3311" t="str">
        <f ca="1">OFFSET(Table2[[#Headers],[Car]], MOD(Table4[[#This Row],[Num]], 4)+1, 0)</f>
        <v>Sea Otter</v>
      </c>
      <c r="N3311" t="str">
        <f ca="1">OFFSET(Table3[[#Headers],[Property]], MOD(Table4[[#This Row],[Num]], 3)+1, 0)</f>
        <v>color</v>
      </c>
      <c r="O3311" s="1">
        <f ca="1">1/(1/VLOOKUP(Table4[[#This Row],[Template]],Table1[], 2, FALSE)+1/VLOOKUP(Table4[[#This Row],[Car]],Table2[],2,FALSE))*2</f>
        <v>0.3428571428571428</v>
      </c>
      <c r="P3311" s="1">
        <f ca="1">1/(1/VLOOKUP(Table4[[#This Row],[Template]],Table1[], 3, FALSE)+1/VLOOKUP(Table4[[#This Row],[Car]],Table2[],3,FALSE))*2</f>
        <v>0.48</v>
      </c>
      <c r="Q3311" s="1" t="str">
        <f ca="1">SUBSTITUTE(SUBSTITUTE(Table4[[#This Row],[Template]], "$", Table4[[#This Row],[Car]]), "%", Table4[[#This Row],[Property]])</f>
        <v>Why is the Sea Otter so expensive?</v>
      </c>
      <c r="R3311" s="1" t="str">
        <f ca="1">IF(RAND()&gt;Table4[[#This Row],[offer1prob]], "yes", "no")</f>
        <v>yes</v>
      </c>
      <c r="S3311" s="1" t="str">
        <f ca="1">IF(RAND()&lt;Table4[[#This Row],[offer1prob]], "yes", "no")</f>
        <v>no</v>
      </c>
      <c r="T3311" s="1" t="str">
        <f ca="1">"performConversation '" &amp; Table4[[#This Row],[question]] &amp; "' '" &amp; Table4[[#This Row],[answerToAppointmentRequest]] &amp; "' '" &amp; Table4[[#This Row],[answerToMailRequest]] &amp; "'"</f>
        <v>performConversation 'Why is the Sea Otter so expensive?' 'yes' 'no'</v>
      </c>
    </row>
    <row r="3312" spans="11:20" x14ac:dyDescent="0.25">
      <c r="K3312">
        <v>3311</v>
      </c>
      <c r="L3312" t="str">
        <f ca="1">OFFSET(Table1[[#Headers],[Template]], MOD(Table4[[#This Row],[Num]], 5)+1, 0)</f>
        <v>Do you still manufacture the $?</v>
      </c>
      <c r="M3312" t="str">
        <f ca="1">OFFSET(Table2[[#Headers],[Car]], MOD(Table4[[#This Row],[Num]], 4)+1, 0)</f>
        <v>Sable</v>
      </c>
      <c r="N3312" t="str">
        <f ca="1">OFFSET(Table3[[#Headers],[Property]], MOD(Table4[[#This Row],[Num]], 3)+1, 0)</f>
        <v>weight</v>
      </c>
      <c r="O3312" s="1">
        <f ca="1">1/(1/VLOOKUP(Table4[[#This Row],[Template]],Table1[], 2, FALSE)+1/VLOOKUP(Table4[[#This Row],[Car]],Table2[],2,FALSE))*2</f>
        <v>0.61538461538461542</v>
      </c>
      <c r="P3312" s="1">
        <f ca="1">1/(1/VLOOKUP(Table4[[#This Row],[Template]],Table1[], 3, FALSE)+1/VLOOKUP(Table4[[#This Row],[Car]],Table2[],3,FALSE))*2</f>
        <v>0.54545454545454541</v>
      </c>
      <c r="Q3312" s="1" t="str">
        <f ca="1">SUBSTITUTE(SUBSTITUTE(Table4[[#This Row],[Template]], "$", Table4[[#This Row],[Car]]), "%", Table4[[#This Row],[Property]])</f>
        <v>Do you still manufacture the Sable?</v>
      </c>
      <c r="R3312" s="1" t="str">
        <f ca="1">IF(RAND()&gt;Table4[[#This Row],[offer1prob]], "yes", "no")</f>
        <v>no</v>
      </c>
      <c r="S3312" s="1" t="str">
        <f ca="1">IF(RAND()&lt;Table4[[#This Row],[offer1prob]], "yes", "no")</f>
        <v>no</v>
      </c>
      <c r="T3312" s="1" t="str">
        <f ca="1">"performConversation '" &amp; Table4[[#This Row],[question]] &amp; "' '" &amp; Table4[[#This Row],[answerToAppointmentRequest]] &amp; "' '" &amp; Table4[[#This Row],[answerToMailRequest]] &amp; "'"</f>
        <v>performConversation 'Do you still manufacture the Sable?' 'no' 'no'</v>
      </c>
    </row>
    <row r="3313" spans="11:20" x14ac:dyDescent="0.25">
      <c r="K3313">
        <v>3312</v>
      </c>
      <c r="L3313" t="str">
        <f ca="1">OFFSET(Table1[[#Headers],[Template]], MOD(Table4[[#This Row],[Num]], 5)+1, 0)</f>
        <v>What is the % of the $?</v>
      </c>
      <c r="M3313" t="str">
        <f ca="1">OFFSET(Table2[[#Headers],[Car]], MOD(Table4[[#This Row],[Num]], 4)+1, 0)</f>
        <v>Wolverine</v>
      </c>
      <c r="N3313" t="str">
        <f ca="1">OFFSET(Table3[[#Headers],[Property]], MOD(Table4[[#This Row],[Num]], 3)+1, 0)</f>
        <v>mpg</v>
      </c>
      <c r="O3313" s="1">
        <f ca="1">1/(1/VLOOKUP(Table4[[#This Row],[Template]],Table1[], 2, FALSE)+1/VLOOKUP(Table4[[#This Row],[Car]],Table2[],2,FALSE))*2</f>
        <v>0.6</v>
      </c>
      <c r="P3313" s="1">
        <f ca="1">1/(1/VLOOKUP(Table4[[#This Row],[Template]],Table1[], 3, FALSE)+1/VLOOKUP(Table4[[#This Row],[Car]],Table2[],3,FALSE))*2</f>
        <v>0.3428571428571428</v>
      </c>
      <c r="Q3313" s="1" t="str">
        <f ca="1">SUBSTITUTE(SUBSTITUTE(Table4[[#This Row],[Template]], "$", Table4[[#This Row],[Car]]), "%", Table4[[#This Row],[Property]])</f>
        <v>What is the mpg of the Wolverine?</v>
      </c>
      <c r="R3313" s="1" t="str">
        <f ca="1">IF(RAND()&gt;Table4[[#This Row],[offer1prob]], "yes", "no")</f>
        <v>no</v>
      </c>
      <c r="S3313" s="1" t="str">
        <f ca="1">IF(RAND()&lt;Table4[[#This Row],[offer1prob]], "yes", "no")</f>
        <v>yes</v>
      </c>
      <c r="T3313" s="1" t="str">
        <f ca="1">"performConversation '" &amp; Table4[[#This Row],[question]] &amp; "' '" &amp; Table4[[#This Row],[answerToAppointmentRequest]] &amp; "' '" &amp; Table4[[#This Row],[answerToMailRequest]] &amp; "'"</f>
        <v>performConversation 'What is the mpg of the Wolverine?' 'no' 'yes'</v>
      </c>
    </row>
    <row r="3314" spans="11:20" x14ac:dyDescent="0.25">
      <c r="K3314">
        <v>3313</v>
      </c>
      <c r="L3314" t="str">
        <f ca="1">OFFSET(Table1[[#Headers],[Template]], MOD(Table4[[#This Row],[Num]], 5)+1, 0)</f>
        <v>The $ is crap</v>
      </c>
      <c r="M3314" t="str">
        <f ca="1">OFFSET(Table2[[#Headers],[Car]], MOD(Table4[[#This Row],[Num]], 4)+1, 0)</f>
        <v>Polecat</v>
      </c>
      <c r="N3314" t="str">
        <f ca="1">OFFSET(Table3[[#Headers],[Property]], MOD(Table4[[#This Row],[Num]], 3)+1, 0)</f>
        <v>color</v>
      </c>
      <c r="O3314" s="1">
        <f ca="1">1/(1/VLOOKUP(Table4[[#This Row],[Template]],Table1[], 2, FALSE)+1/VLOOKUP(Table4[[#This Row],[Car]],Table2[],2,FALSE))*2</f>
        <v>0.26666666666666666</v>
      </c>
      <c r="P3314" s="1">
        <f ca="1">1/(1/VLOOKUP(Table4[[#This Row],[Template]],Table1[], 3, FALSE)+1/VLOOKUP(Table4[[#This Row],[Car]],Table2[],3,FALSE))*2</f>
        <v>0.32</v>
      </c>
      <c r="Q3314" s="1" t="str">
        <f ca="1">SUBSTITUTE(SUBSTITUTE(Table4[[#This Row],[Template]], "$", Table4[[#This Row],[Car]]), "%", Table4[[#This Row],[Property]])</f>
        <v>The Polecat is crap</v>
      </c>
      <c r="R3314" s="1" t="str">
        <f ca="1">IF(RAND()&gt;Table4[[#This Row],[offer1prob]], "yes", "no")</f>
        <v>no</v>
      </c>
      <c r="S3314" s="1" t="str">
        <f ca="1">IF(RAND()&lt;Table4[[#This Row],[offer1prob]], "yes", "no")</f>
        <v>no</v>
      </c>
      <c r="T3314" s="1" t="str">
        <f ca="1">"performConversation '" &amp; Table4[[#This Row],[question]] &amp; "' '" &amp; Table4[[#This Row],[answerToAppointmentRequest]] &amp; "' '" &amp; Table4[[#This Row],[answerToMailRequest]] &amp; "'"</f>
        <v>performConversation 'The Polecat is crap' 'no' 'no'</v>
      </c>
    </row>
    <row r="3315" spans="11:20" x14ac:dyDescent="0.25">
      <c r="K3315">
        <v>3314</v>
      </c>
      <c r="L3315" t="str">
        <f ca="1">OFFSET(Table1[[#Headers],[Template]], MOD(Table4[[#This Row],[Num]], 5)+1, 0)</f>
        <v>What does the $ have as %?</v>
      </c>
      <c r="M3315" t="str">
        <f ca="1">OFFSET(Table2[[#Headers],[Car]], MOD(Table4[[#This Row],[Num]], 4)+1, 0)</f>
        <v>Sea Otter</v>
      </c>
      <c r="N3315" t="str">
        <f ca="1">OFFSET(Table3[[#Headers],[Property]], MOD(Table4[[#This Row],[Num]], 3)+1, 0)</f>
        <v>weight</v>
      </c>
      <c r="O3315" s="1">
        <f ca="1">1/(1/VLOOKUP(Table4[[#This Row],[Template]],Table1[], 2, FALSE)+1/VLOOKUP(Table4[[#This Row],[Car]],Table2[],2,FALSE))*2</f>
        <v>0.3</v>
      </c>
      <c r="P3315" s="1">
        <f ca="1">1/(1/VLOOKUP(Table4[[#This Row],[Template]],Table1[], 3, FALSE)+1/VLOOKUP(Table4[[#This Row],[Car]],Table2[],3,FALSE))*2</f>
        <v>0.3428571428571428</v>
      </c>
      <c r="Q3315" s="1" t="str">
        <f ca="1">SUBSTITUTE(SUBSTITUTE(Table4[[#This Row],[Template]], "$", Table4[[#This Row],[Car]]), "%", Table4[[#This Row],[Property]])</f>
        <v>What does the Sea Otter have as weight?</v>
      </c>
      <c r="R3315" s="1" t="str">
        <f ca="1">IF(RAND()&gt;Table4[[#This Row],[offer1prob]], "yes", "no")</f>
        <v>no</v>
      </c>
      <c r="S3315" s="1" t="str">
        <f ca="1">IF(RAND()&lt;Table4[[#This Row],[offer1prob]], "yes", "no")</f>
        <v>no</v>
      </c>
      <c r="T3315" s="1" t="str">
        <f ca="1">"performConversation '" &amp; Table4[[#This Row],[question]] &amp; "' '" &amp; Table4[[#This Row],[answerToAppointmentRequest]] &amp; "' '" &amp; Table4[[#This Row],[answerToMailRequest]] &amp; "'"</f>
        <v>performConversation 'What does the Sea Otter have as weight?' 'no' 'no'</v>
      </c>
    </row>
    <row r="3316" spans="11:20" x14ac:dyDescent="0.25">
      <c r="K3316">
        <v>3315</v>
      </c>
      <c r="L3316" t="str">
        <f ca="1">OFFSET(Table1[[#Headers],[Template]], MOD(Table4[[#This Row],[Num]], 5)+1, 0)</f>
        <v>Why is the $ so expensive?</v>
      </c>
      <c r="M3316" t="str">
        <f ca="1">OFFSET(Table2[[#Headers],[Car]], MOD(Table4[[#This Row],[Num]], 4)+1, 0)</f>
        <v>Sable</v>
      </c>
      <c r="N3316" t="str">
        <f ca="1">OFFSET(Table3[[#Headers],[Property]], MOD(Table4[[#This Row],[Num]], 3)+1, 0)</f>
        <v>mpg</v>
      </c>
      <c r="O3316" s="1">
        <f ca="1">1/(1/VLOOKUP(Table4[[#This Row],[Template]],Table1[], 2, FALSE)+1/VLOOKUP(Table4[[#This Row],[Car]],Table2[],2,FALSE))*2</f>
        <v>0.53333333333333333</v>
      </c>
      <c r="P3316" s="1">
        <f ca="1">1/(1/VLOOKUP(Table4[[#This Row],[Template]],Table1[], 3, FALSE)+1/VLOOKUP(Table4[[#This Row],[Car]],Table2[],3,FALSE))*2</f>
        <v>0.6</v>
      </c>
      <c r="Q3316" s="1" t="str">
        <f ca="1">SUBSTITUTE(SUBSTITUTE(Table4[[#This Row],[Template]], "$", Table4[[#This Row],[Car]]), "%", Table4[[#This Row],[Property]])</f>
        <v>Why is the Sable so expensive?</v>
      </c>
      <c r="R3316" s="1" t="str">
        <f ca="1">IF(RAND()&gt;Table4[[#This Row],[offer1prob]], "yes", "no")</f>
        <v>yes</v>
      </c>
      <c r="S3316" s="1" t="str">
        <f ca="1">IF(RAND()&lt;Table4[[#This Row],[offer1prob]], "yes", "no")</f>
        <v>yes</v>
      </c>
      <c r="T3316" s="1" t="str">
        <f ca="1">"performConversation '" &amp; Table4[[#This Row],[question]] &amp; "' '" &amp; Table4[[#This Row],[answerToAppointmentRequest]] &amp; "' '" &amp; Table4[[#This Row],[answerToMailRequest]] &amp; "'"</f>
        <v>performConversation 'Why is the Sable so expensive?' 'yes' 'yes'</v>
      </c>
    </row>
    <row r="3317" spans="11:20" x14ac:dyDescent="0.25">
      <c r="K3317">
        <v>3316</v>
      </c>
      <c r="L3317" t="str">
        <f ca="1">OFFSET(Table1[[#Headers],[Template]], MOD(Table4[[#This Row],[Num]], 5)+1, 0)</f>
        <v>Do you still manufacture the $?</v>
      </c>
      <c r="M3317" t="str">
        <f ca="1">OFFSET(Table2[[#Headers],[Car]], MOD(Table4[[#This Row],[Num]], 4)+1, 0)</f>
        <v>Wolverine</v>
      </c>
      <c r="N3317" t="str">
        <f ca="1">OFFSET(Table3[[#Headers],[Property]], MOD(Table4[[#This Row],[Num]], 3)+1, 0)</f>
        <v>color</v>
      </c>
      <c r="O3317" s="1">
        <f ca="1">1/(1/VLOOKUP(Table4[[#This Row],[Template]],Table1[], 2, FALSE)+1/VLOOKUP(Table4[[#This Row],[Car]],Table2[],2,FALSE))*2</f>
        <v>0.54545454545454541</v>
      </c>
      <c r="P3317" s="1">
        <f ca="1">1/(1/VLOOKUP(Table4[[#This Row],[Template]],Table1[], 3, FALSE)+1/VLOOKUP(Table4[[#This Row],[Car]],Table2[],3,FALSE))*2</f>
        <v>0.37499999999999994</v>
      </c>
      <c r="Q3317" s="1" t="str">
        <f ca="1">SUBSTITUTE(SUBSTITUTE(Table4[[#This Row],[Template]], "$", Table4[[#This Row],[Car]]), "%", Table4[[#This Row],[Property]])</f>
        <v>Do you still manufacture the Wolverine?</v>
      </c>
      <c r="R3317" s="1" t="str">
        <f ca="1">IF(RAND()&gt;Table4[[#This Row],[offer1prob]], "yes", "no")</f>
        <v>yes</v>
      </c>
      <c r="S3317" s="1" t="str">
        <f ca="1">IF(RAND()&lt;Table4[[#This Row],[offer1prob]], "yes", "no")</f>
        <v>yes</v>
      </c>
      <c r="T3317" s="1" t="str">
        <f ca="1">"performConversation '" &amp; Table4[[#This Row],[question]] &amp; "' '" &amp; Table4[[#This Row],[answerToAppointmentRequest]] &amp; "' '" &amp; Table4[[#This Row],[answerToMailRequest]] &amp; "'"</f>
        <v>performConversation 'Do you still manufacture the Wolverine?' 'yes' 'yes'</v>
      </c>
    </row>
    <row r="3318" spans="11:20" x14ac:dyDescent="0.25">
      <c r="K3318">
        <v>3317</v>
      </c>
      <c r="L3318" t="str">
        <f ca="1">OFFSET(Table1[[#Headers],[Template]], MOD(Table4[[#This Row],[Num]], 5)+1, 0)</f>
        <v>What is the % of the $?</v>
      </c>
      <c r="M3318" t="str">
        <f ca="1">OFFSET(Table2[[#Headers],[Car]], MOD(Table4[[#This Row],[Num]], 4)+1, 0)</f>
        <v>Polecat</v>
      </c>
      <c r="N3318" t="str">
        <f ca="1">OFFSET(Table3[[#Headers],[Property]], MOD(Table4[[#This Row],[Num]], 3)+1, 0)</f>
        <v>weight</v>
      </c>
      <c r="O3318" s="1">
        <f ca="1">1/(1/VLOOKUP(Table4[[#This Row],[Template]],Table1[], 2, FALSE)+1/VLOOKUP(Table4[[#This Row],[Car]],Table2[],2,FALSE))*2</f>
        <v>0.48</v>
      </c>
      <c r="P3318" s="1">
        <f ca="1">1/(1/VLOOKUP(Table4[[#This Row],[Template]],Table1[], 3, FALSE)+1/VLOOKUP(Table4[[#This Row],[Car]],Table2[],3,FALSE))*2</f>
        <v>0.53333333333333333</v>
      </c>
      <c r="Q3318" s="1" t="str">
        <f ca="1">SUBSTITUTE(SUBSTITUTE(Table4[[#This Row],[Template]], "$", Table4[[#This Row],[Car]]), "%", Table4[[#This Row],[Property]])</f>
        <v>What is the weight of the Polecat?</v>
      </c>
      <c r="R3318" s="1" t="str">
        <f ca="1">IF(RAND()&gt;Table4[[#This Row],[offer1prob]], "yes", "no")</f>
        <v>no</v>
      </c>
      <c r="S3318" s="1" t="str">
        <f ca="1">IF(RAND()&lt;Table4[[#This Row],[offer1prob]], "yes", "no")</f>
        <v>yes</v>
      </c>
      <c r="T3318" s="1" t="str">
        <f ca="1">"performConversation '" &amp; Table4[[#This Row],[question]] &amp; "' '" &amp; Table4[[#This Row],[answerToAppointmentRequest]] &amp; "' '" &amp; Table4[[#This Row],[answerToMailRequest]] &amp; "'"</f>
        <v>performConversation 'What is the weight of the Polecat?' 'no' 'yes'</v>
      </c>
    </row>
    <row r="3319" spans="11:20" x14ac:dyDescent="0.25">
      <c r="K3319">
        <v>3318</v>
      </c>
      <c r="L3319" t="str">
        <f ca="1">OFFSET(Table1[[#Headers],[Template]], MOD(Table4[[#This Row],[Num]], 5)+1, 0)</f>
        <v>The $ is crap</v>
      </c>
      <c r="M3319" t="str">
        <f ca="1">OFFSET(Table2[[#Headers],[Car]], MOD(Table4[[#This Row],[Num]], 4)+1, 0)</f>
        <v>Sea Otter</v>
      </c>
      <c r="N3319" t="str">
        <f ca="1">OFFSET(Table3[[#Headers],[Property]], MOD(Table4[[#This Row],[Num]], 3)+1, 0)</f>
        <v>mpg</v>
      </c>
      <c r="O3319" s="1">
        <f ca="1">1/(1/VLOOKUP(Table4[[#This Row],[Template]],Table1[], 2, FALSE)+1/VLOOKUP(Table4[[#This Row],[Car]],Table2[],2,FALSE))*2</f>
        <v>0.24</v>
      </c>
      <c r="P3319" s="1">
        <f ca="1">1/(1/VLOOKUP(Table4[[#This Row],[Template]],Table1[], 3, FALSE)+1/VLOOKUP(Table4[[#This Row],[Car]],Table2[],3,FALSE))*2</f>
        <v>0.26666666666666666</v>
      </c>
      <c r="Q3319" s="1" t="str">
        <f ca="1">SUBSTITUTE(SUBSTITUTE(Table4[[#This Row],[Template]], "$", Table4[[#This Row],[Car]]), "%", Table4[[#This Row],[Property]])</f>
        <v>The Sea Otter is crap</v>
      </c>
      <c r="R3319" s="1" t="str">
        <f ca="1">IF(RAND()&gt;Table4[[#This Row],[offer1prob]], "yes", "no")</f>
        <v>yes</v>
      </c>
      <c r="S3319" s="1" t="str">
        <f ca="1">IF(RAND()&lt;Table4[[#This Row],[offer1prob]], "yes", "no")</f>
        <v>no</v>
      </c>
      <c r="T3319" s="1" t="str">
        <f ca="1">"performConversation '" &amp; Table4[[#This Row],[question]] &amp; "' '" &amp; Table4[[#This Row],[answerToAppointmentRequest]] &amp; "' '" &amp; Table4[[#This Row],[answerToMailRequest]] &amp; "'"</f>
        <v>performConversation 'The Sea Otter is crap' 'yes' 'no'</v>
      </c>
    </row>
    <row r="3320" spans="11:20" x14ac:dyDescent="0.25">
      <c r="K3320">
        <v>3319</v>
      </c>
      <c r="L3320" t="str">
        <f ca="1">OFFSET(Table1[[#Headers],[Template]], MOD(Table4[[#This Row],[Num]], 5)+1, 0)</f>
        <v>What does the $ have as %?</v>
      </c>
      <c r="M3320" t="str">
        <f ca="1">OFFSET(Table2[[#Headers],[Car]], MOD(Table4[[#This Row],[Num]], 4)+1, 0)</f>
        <v>Sable</v>
      </c>
      <c r="N3320" t="str">
        <f ca="1">OFFSET(Table3[[#Headers],[Property]], MOD(Table4[[#This Row],[Num]], 3)+1, 0)</f>
        <v>color</v>
      </c>
      <c r="O3320" s="1">
        <f ca="1">1/(1/VLOOKUP(Table4[[#This Row],[Template]],Table1[], 2, FALSE)+1/VLOOKUP(Table4[[#This Row],[Car]],Table2[],2,FALSE))*2</f>
        <v>0.43636363636363629</v>
      </c>
      <c r="P3320" s="1">
        <f ca="1">1/(1/VLOOKUP(Table4[[#This Row],[Template]],Table1[], 3, FALSE)+1/VLOOKUP(Table4[[#This Row],[Car]],Table2[],3,FALSE))*2</f>
        <v>0.4</v>
      </c>
      <c r="Q3320" s="1" t="str">
        <f ca="1">SUBSTITUTE(SUBSTITUTE(Table4[[#This Row],[Template]], "$", Table4[[#This Row],[Car]]), "%", Table4[[#This Row],[Property]])</f>
        <v>What does the Sable have as color?</v>
      </c>
      <c r="R3320" s="1" t="str">
        <f ca="1">IF(RAND()&gt;Table4[[#This Row],[offer1prob]], "yes", "no")</f>
        <v>yes</v>
      </c>
      <c r="S3320" s="1" t="str">
        <f ca="1">IF(RAND()&lt;Table4[[#This Row],[offer1prob]], "yes", "no")</f>
        <v>no</v>
      </c>
      <c r="T3320" s="1" t="str">
        <f ca="1">"performConversation '" &amp; Table4[[#This Row],[question]] &amp; "' '" &amp; Table4[[#This Row],[answerToAppointmentRequest]] &amp; "' '" &amp; Table4[[#This Row],[answerToMailRequest]] &amp; "'"</f>
        <v>performConversation 'What does the Sable have as color?' 'yes' 'no'</v>
      </c>
    </row>
    <row r="3321" spans="11:20" x14ac:dyDescent="0.25">
      <c r="K3321">
        <v>3320</v>
      </c>
      <c r="L3321" t="str">
        <f ca="1">OFFSET(Table1[[#Headers],[Template]], MOD(Table4[[#This Row],[Num]], 5)+1, 0)</f>
        <v>Why is the $ so expensive?</v>
      </c>
      <c r="M3321" t="str">
        <f ca="1">OFFSET(Table2[[#Headers],[Car]], MOD(Table4[[#This Row],[Num]], 4)+1, 0)</f>
        <v>Wolverine</v>
      </c>
      <c r="N3321" t="str">
        <f ca="1">OFFSET(Table3[[#Headers],[Property]], MOD(Table4[[#This Row],[Num]], 3)+1, 0)</f>
        <v>weight</v>
      </c>
      <c r="O3321" s="1">
        <f ca="1">1/(1/VLOOKUP(Table4[[#This Row],[Template]],Table1[], 2, FALSE)+1/VLOOKUP(Table4[[#This Row],[Car]],Table2[],2,FALSE))*2</f>
        <v>0.48</v>
      </c>
      <c r="P3321" s="1">
        <f ca="1">1/(1/VLOOKUP(Table4[[#This Row],[Template]],Table1[], 3, FALSE)+1/VLOOKUP(Table4[[#This Row],[Car]],Table2[],3,FALSE))*2</f>
        <v>0.4</v>
      </c>
      <c r="Q3321" s="1" t="str">
        <f ca="1">SUBSTITUTE(SUBSTITUTE(Table4[[#This Row],[Template]], "$", Table4[[#This Row],[Car]]), "%", Table4[[#This Row],[Property]])</f>
        <v>Why is the Wolverine so expensive?</v>
      </c>
      <c r="R3321" s="1" t="str">
        <f ca="1">IF(RAND()&gt;Table4[[#This Row],[offer1prob]], "yes", "no")</f>
        <v>no</v>
      </c>
      <c r="S3321" s="1" t="str">
        <f ca="1">IF(RAND()&lt;Table4[[#This Row],[offer1prob]], "yes", "no")</f>
        <v>yes</v>
      </c>
      <c r="T3321" s="1" t="str">
        <f ca="1">"performConversation '" &amp; Table4[[#This Row],[question]] &amp; "' '" &amp; Table4[[#This Row],[answerToAppointmentRequest]] &amp; "' '" &amp; Table4[[#This Row],[answerToMailRequest]] &amp; "'"</f>
        <v>performConversation 'Why is the Wolverine so expensive?' 'no' 'yes'</v>
      </c>
    </row>
    <row r="3322" spans="11:20" x14ac:dyDescent="0.25">
      <c r="K3322">
        <v>3321</v>
      </c>
      <c r="L3322" t="str">
        <f ca="1">OFFSET(Table1[[#Headers],[Template]], MOD(Table4[[#This Row],[Num]], 5)+1, 0)</f>
        <v>Do you still manufacture the $?</v>
      </c>
      <c r="M3322" t="str">
        <f ca="1">OFFSET(Table2[[#Headers],[Car]], MOD(Table4[[#This Row],[Num]], 4)+1, 0)</f>
        <v>Polecat</v>
      </c>
      <c r="N3322" t="str">
        <f ca="1">OFFSET(Table3[[#Headers],[Property]], MOD(Table4[[#This Row],[Num]], 3)+1, 0)</f>
        <v>mpg</v>
      </c>
      <c r="O3322" s="1">
        <f ca="1">1/(1/VLOOKUP(Table4[[#This Row],[Template]],Table1[], 2, FALSE)+1/VLOOKUP(Table4[[#This Row],[Car]],Table2[],2,FALSE))*2</f>
        <v>0.44444444444444442</v>
      </c>
      <c r="P3322" s="1">
        <f ca="1">1/(1/VLOOKUP(Table4[[#This Row],[Template]],Table1[], 3, FALSE)+1/VLOOKUP(Table4[[#This Row],[Car]],Table2[],3,FALSE))*2</f>
        <v>0.61538461538461542</v>
      </c>
      <c r="Q3322" s="1" t="str">
        <f ca="1">SUBSTITUTE(SUBSTITUTE(Table4[[#This Row],[Template]], "$", Table4[[#This Row],[Car]]), "%", Table4[[#This Row],[Property]])</f>
        <v>Do you still manufacture the Polecat?</v>
      </c>
      <c r="R3322" s="1" t="str">
        <f ca="1">IF(RAND()&gt;Table4[[#This Row],[offer1prob]], "yes", "no")</f>
        <v>no</v>
      </c>
      <c r="S3322" s="1" t="str">
        <f ca="1">IF(RAND()&lt;Table4[[#This Row],[offer1prob]], "yes", "no")</f>
        <v>yes</v>
      </c>
      <c r="T3322" s="1" t="str">
        <f ca="1">"performConversation '" &amp; Table4[[#This Row],[question]] &amp; "' '" &amp; Table4[[#This Row],[answerToAppointmentRequest]] &amp; "' '" &amp; Table4[[#This Row],[answerToMailRequest]] &amp; "'"</f>
        <v>performConversation 'Do you still manufacture the Polecat?' 'no' 'yes'</v>
      </c>
    </row>
    <row r="3323" spans="11:20" x14ac:dyDescent="0.25">
      <c r="K3323">
        <v>3322</v>
      </c>
      <c r="L3323" t="str">
        <f ca="1">OFFSET(Table1[[#Headers],[Template]], MOD(Table4[[#This Row],[Num]], 5)+1, 0)</f>
        <v>What is the % of the $?</v>
      </c>
      <c r="M3323" t="str">
        <f ca="1">OFFSET(Table2[[#Headers],[Car]], MOD(Table4[[#This Row],[Num]], 4)+1, 0)</f>
        <v>Sea Otter</v>
      </c>
      <c r="N3323" t="str">
        <f ca="1">OFFSET(Table3[[#Headers],[Property]], MOD(Table4[[#This Row],[Num]], 3)+1, 0)</f>
        <v>color</v>
      </c>
      <c r="O3323" s="1">
        <f ca="1">1/(1/VLOOKUP(Table4[[#This Row],[Template]],Table1[], 2, FALSE)+1/VLOOKUP(Table4[[#This Row],[Car]],Table2[],2,FALSE))*2</f>
        <v>0.4</v>
      </c>
      <c r="P3323" s="1">
        <f ca="1">1/(1/VLOOKUP(Table4[[#This Row],[Template]],Table1[], 3, FALSE)+1/VLOOKUP(Table4[[#This Row],[Car]],Table2[],3,FALSE))*2</f>
        <v>0.4</v>
      </c>
      <c r="Q3323" s="1" t="str">
        <f ca="1">SUBSTITUTE(SUBSTITUTE(Table4[[#This Row],[Template]], "$", Table4[[#This Row],[Car]]), "%", Table4[[#This Row],[Property]])</f>
        <v>What is the color of the Sea Otter?</v>
      </c>
      <c r="R3323" s="1" t="str">
        <f ca="1">IF(RAND()&gt;Table4[[#This Row],[offer1prob]], "yes", "no")</f>
        <v>yes</v>
      </c>
      <c r="S3323" s="1" t="str">
        <f ca="1">IF(RAND()&lt;Table4[[#This Row],[offer1prob]], "yes", "no")</f>
        <v>no</v>
      </c>
      <c r="T3323" s="1" t="str">
        <f ca="1">"performConversation '" &amp; Table4[[#This Row],[question]] &amp; "' '" &amp; Table4[[#This Row],[answerToAppointmentRequest]] &amp; "' '" &amp; Table4[[#This Row],[answerToMailRequest]] &amp; "'"</f>
        <v>performConversation 'What is the color of the Sea Otter?' 'yes' 'no'</v>
      </c>
    </row>
    <row r="3324" spans="11:20" x14ac:dyDescent="0.25">
      <c r="K3324">
        <v>3323</v>
      </c>
      <c r="L3324" t="str">
        <f ca="1">OFFSET(Table1[[#Headers],[Template]], MOD(Table4[[#This Row],[Num]], 5)+1, 0)</f>
        <v>The $ is crap</v>
      </c>
      <c r="M3324" t="str">
        <f ca="1">OFFSET(Table2[[#Headers],[Car]], MOD(Table4[[#This Row],[Num]], 4)+1, 0)</f>
        <v>Sable</v>
      </c>
      <c r="N3324" t="str">
        <f ca="1">OFFSET(Table3[[#Headers],[Property]], MOD(Table4[[#This Row],[Num]], 3)+1, 0)</f>
        <v>weight</v>
      </c>
      <c r="O3324" s="1">
        <f ca="1">1/(1/VLOOKUP(Table4[[#This Row],[Template]],Table1[], 2, FALSE)+1/VLOOKUP(Table4[[#This Row],[Car]],Table2[],2,FALSE))*2</f>
        <v>0.32</v>
      </c>
      <c r="P3324" s="1">
        <f ca="1">1/(1/VLOOKUP(Table4[[#This Row],[Template]],Table1[], 3, FALSE)+1/VLOOKUP(Table4[[#This Row],[Car]],Table2[],3,FALSE))*2</f>
        <v>0.3</v>
      </c>
      <c r="Q3324" s="1" t="str">
        <f ca="1">SUBSTITUTE(SUBSTITUTE(Table4[[#This Row],[Template]], "$", Table4[[#This Row],[Car]]), "%", Table4[[#This Row],[Property]])</f>
        <v>The Sable is crap</v>
      </c>
      <c r="R3324" s="1" t="str">
        <f ca="1">IF(RAND()&gt;Table4[[#This Row],[offer1prob]], "yes", "no")</f>
        <v>yes</v>
      </c>
      <c r="S3324" s="1" t="str">
        <f ca="1">IF(RAND()&lt;Table4[[#This Row],[offer1prob]], "yes", "no")</f>
        <v>yes</v>
      </c>
      <c r="T3324" s="1" t="str">
        <f ca="1">"performConversation '" &amp; Table4[[#This Row],[question]] &amp; "' '" &amp; Table4[[#This Row],[answerToAppointmentRequest]] &amp; "' '" &amp; Table4[[#This Row],[answerToMailRequest]] &amp; "'"</f>
        <v>performConversation 'The Sable is crap' 'yes' 'yes'</v>
      </c>
    </row>
    <row r="3325" spans="11:20" x14ac:dyDescent="0.25">
      <c r="K3325">
        <v>3324</v>
      </c>
      <c r="L3325" t="str">
        <f ca="1">OFFSET(Table1[[#Headers],[Template]], MOD(Table4[[#This Row],[Num]], 5)+1, 0)</f>
        <v>What does the $ have as %?</v>
      </c>
      <c r="M3325" t="str">
        <f ca="1">OFFSET(Table2[[#Headers],[Car]], MOD(Table4[[#This Row],[Num]], 4)+1, 0)</f>
        <v>Wolverine</v>
      </c>
      <c r="N3325" t="str">
        <f ca="1">OFFSET(Table3[[#Headers],[Property]], MOD(Table4[[#This Row],[Num]], 3)+1, 0)</f>
        <v>mpg</v>
      </c>
      <c r="O3325" s="1">
        <f ca="1">1/(1/VLOOKUP(Table4[[#This Row],[Template]],Table1[], 2, FALSE)+1/VLOOKUP(Table4[[#This Row],[Car]],Table2[],2,FALSE))*2</f>
        <v>0.4</v>
      </c>
      <c r="P3325" s="1">
        <f ca="1">1/(1/VLOOKUP(Table4[[#This Row],[Template]],Table1[], 3, FALSE)+1/VLOOKUP(Table4[[#This Row],[Car]],Table2[],3,FALSE))*2</f>
        <v>0.3</v>
      </c>
      <c r="Q3325" s="1" t="str">
        <f ca="1">SUBSTITUTE(SUBSTITUTE(Table4[[#This Row],[Template]], "$", Table4[[#This Row],[Car]]), "%", Table4[[#This Row],[Property]])</f>
        <v>What does the Wolverine have as mpg?</v>
      </c>
      <c r="R3325" s="1" t="str">
        <f ca="1">IF(RAND()&gt;Table4[[#This Row],[offer1prob]], "yes", "no")</f>
        <v>yes</v>
      </c>
      <c r="S3325" s="1" t="str">
        <f ca="1">IF(RAND()&lt;Table4[[#This Row],[offer1prob]], "yes", "no")</f>
        <v>yes</v>
      </c>
      <c r="T3325" s="1" t="str">
        <f ca="1">"performConversation '" &amp; Table4[[#This Row],[question]] &amp; "' '" &amp; Table4[[#This Row],[answerToAppointmentRequest]] &amp; "' '" &amp; Table4[[#This Row],[answerToMailRequest]] &amp; "'"</f>
        <v>performConversation 'What does the Wolverine have as mpg?' 'yes' 'yes'</v>
      </c>
    </row>
    <row r="3326" spans="11:20" x14ac:dyDescent="0.25">
      <c r="K3326">
        <v>3325</v>
      </c>
      <c r="L3326" t="str">
        <f ca="1">OFFSET(Table1[[#Headers],[Template]], MOD(Table4[[#This Row],[Num]], 5)+1, 0)</f>
        <v>Why is the $ so expensive?</v>
      </c>
      <c r="M3326" t="str">
        <f ca="1">OFFSET(Table2[[#Headers],[Car]], MOD(Table4[[#This Row],[Num]], 4)+1, 0)</f>
        <v>Polecat</v>
      </c>
      <c r="N3326" t="str">
        <f ca="1">OFFSET(Table3[[#Headers],[Property]], MOD(Table4[[#This Row],[Num]], 3)+1, 0)</f>
        <v>color</v>
      </c>
      <c r="O3326" s="1">
        <f ca="1">1/(1/VLOOKUP(Table4[[#This Row],[Template]],Table1[], 2, FALSE)+1/VLOOKUP(Table4[[#This Row],[Car]],Table2[],2,FALSE))*2</f>
        <v>0.4</v>
      </c>
      <c r="P3326" s="1">
        <f ca="1">1/(1/VLOOKUP(Table4[[#This Row],[Template]],Table1[], 3, FALSE)+1/VLOOKUP(Table4[[#This Row],[Car]],Table2[],3,FALSE))*2</f>
        <v>0.68571428571428561</v>
      </c>
      <c r="Q3326" s="1" t="str">
        <f ca="1">SUBSTITUTE(SUBSTITUTE(Table4[[#This Row],[Template]], "$", Table4[[#This Row],[Car]]), "%", Table4[[#This Row],[Property]])</f>
        <v>Why is the Polecat so expensive?</v>
      </c>
      <c r="R3326" s="1" t="str">
        <f ca="1">IF(RAND()&gt;Table4[[#This Row],[offer1prob]], "yes", "no")</f>
        <v>yes</v>
      </c>
      <c r="S3326" s="1" t="str">
        <f ca="1">IF(RAND()&lt;Table4[[#This Row],[offer1prob]], "yes", "no")</f>
        <v>yes</v>
      </c>
      <c r="T3326" s="1" t="str">
        <f ca="1">"performConversation '" &amp; Table4[[#This Row],[question]] &amp; "' '" &amp; Table4[[#This Row],[answerToAppointmentRequest]] &amp; "' '" &amp; Table4[[#This Row],[answerToMailRequest]] &amp; "'"</f>
        <v>performConversation 'Why is the Polecat so expensive?' 'yes' 'yes'</v>
      </c>
    </row>
    <row r="3327" spans="11:20" x14ac:dyDescent="0.25">
      <c r="K3327">
        <v>3326</v>
      </c>
      <c r="L3327" t="str">
        <f ca="1">OFFSET(Table1[[#Headers],[Template]], MOD(Table4[[#This Row],[Num]], 5)+1, 0)</f>
        <v>Do you still manufacture the $?</v>
      </c>
      <c r="M3327" t="str">
        <f ca="1">OFFSET(Table2[[#Headers],[Car]], MOD(Table4[[#This Row],[Num]], 4)+1, 0)</f>
        <v>Sea Otter</v>
      </c>
      <c r="N3327" t="str">
        <f ca="1">OFFSET(Table3[[#Headers],[Property]], MOD(Table4[[#This Row],[Num]], 3)+1, 0)</f>
        <v>weight</v>
      </c>
      <c r="O3327" s="1">
        <f ca="1">1/(1/VLOOKUP(Table4[[#This Row],[Template]],Table1[], 2, FALSE)+1/VLOOKUP(Table4[[#This Row],[Car]],Table2[],2,FALSE))*2</f>
        <v>0.37499999999999994</v>
      </c>
      <c r="P3327" s="1">
        <f ca="1">1/(1/VLOOKUP(Table4[[#This Row],[Template]],Table1[], 3, FALSE)+1/VLOOKUP(Table4[[#This Row],[Car]],Table2[],3,FALSE))*2</f>
        <v>0.44444444444444442</v>
      </c>
      <c r="Q3327" s="1" t="str">
        <f ca="1">SUBSTITUTE(SUBSTITUTE(Table4[[#This Row],[Template]], "$", Table4[[#This Row],[Car]]), "%", Table4[[#This Row],[Property]])</f>
        <v>Do you still manufacture the Sea Otter?</v>
      </c>
      <c r="R3327" s="1" t="str">
        <f ca="1">IF(RAND()&gt;Table4[[#This Row],[offer1prob]], "yes", "no")</f>
        <v>yes</v>
      </c>
      <c r="S3327" s="1" t="str">
        <f ca="1">IF(RAND()&lt;Table4[[#This Row],[offer1prob]], "yes", "no")</f>
        <v>no</v>
      </c>
      <c r="T3327" s="1" t="str">
        <f ca="1">"performConversation '" &amp; Table4[[#This Row],[question]] &amp; "' '" &amp; Table4[[#This Row],[answerToAppointmentRequest]] &amp; "' '" &amp; Table4[[#This Row],[answerToMailRequest]] &amp; "'"</f>
        <v>performConversation 'Do you still manufacture the Sea Otter?' 'yes' 'no'</v>
      </c>
    </row>
    <row r="3328" spans="11:20" x14ac:dyDescent="0.25">
      <c r="K3328">
        <v>3327</v>
      </c>
      <c r="L3328" t="str">
        <f ca="1">OFFSET(Table1[[#Headers],[Template]], MOD(Table4[[#This Row],[Num]], 5)+1, 0)</f>
        <v>What is the % of the $?</v>
      </c>
      <c r="M3328" t="str">
        <f ca="1">OFFSET(Table2[[#Headers],[Car]], MOD(Table4[[#This Row],[Num]], 4)+1, 0)</f>
        <v>Sable</v>
      </c>
      <c r="N3328" t="str">
        <f ca="1">OFFSET(Table3[[#Headers],[Property]], MOD(Table4[[#This Row],[Num]], 3)+1, 0)</f>
        <v>mpg</v>
      </c>
      <c r="O3328" s="1">
        <f ca="1">1/(1/VLOOKUP(Table4[[#This Row],[Template]],Table1[], 2, FALSE)+1/VLOOKUP(Table4[[#This Row],[Car]],Table2[],2,FALSE))*2</f>
        <v>0.68571428571428561</v>
      </c>
      <c r="P3328" s="1">
        <f ca="1">1/(1/VLOOKUP(Table4[[#This Row],[Template]],Table1[], 3, FALSE)+1/VLOOKUP(Table4[[#This Row],[Car]],Table2[],3,FALSE))*2</f>
        <v>0.48</v>
      </c>
      <c r="Q3328" s="1" t="str">
        <f ca="1">SUBSTITUTE(SUBSTITUTE(Table4[[#This Row],[Template]], "$", Table4[[#This Row],[Car]]), "%", Table4[[#This Row],[Property]])</f>
        <v>What is the mpg of the Sable?</v>
      </c>
      <c r="R3328" s="1" t="str">
        <f ca="1">IF(RAND()&gt;Table4[[#This Row],[offer1prob]], "yes", "no")</f>
        <v>yes</v>
      </c>
      <c r="S3328" s="1" t="str">
        <f ca="1">IF(RAND()&lt;Table4[[#This Row],[offer1prob]], "yes", "no")</f>
        <v>yes</v>
      </c>
      <c r="T3328" s="1" t="str">
        <f ca="1">"performConversation '" &amp; Table4[[#This Row],[question]] &amp; "' '" &amp; Table4[[#This Row],[answerToAppointmentRequest]] &amp; "' '" &amp; Table4[[#This Row],[answerToMailRequest]] &amp; "'"</f>
        <v>performConversation 'What is the mpg of the Sable?' 'yes' 'yes'</v>
      </c>
    </row>
    <row r="3329" spans="11:20" x14ac:dyDescent="0.25">
      <c r="K3329">
        <v>3328</v>
      </c>
      <c r="L3329" t="str">
        <f ca="1">OFFSET(Table1[[#Headers],[Template]], MOD(Table4[[#This Row],[Num]], 5)+1, 0)</f>
        <v>The $ is crap</v>
      </c>
      <c r="M3329" t="str">
        <f ca="1">OFFSET(Table2[[#Headers],[Car]], MOD(Table4[[#This Row],[Num]], 4)+1, 0)</f>
        <v>Wolverine</v>
      </c>
      <c r="N3329" t="str">
        <f ca="1">OFFSET(Table3[[#Headers],[Property]], MOD(Table4[[#This Row],[Num]], 3)+1, 0)</f>
        <v>color</v>
      </c>
      <c r="O3329" s="1">
        <f ca="1">1/(1/VLOOKUP(Table4[[#This Row],[Template]],Table1[], 2, FALSE)+1/VLOOKUP(Table4[[#This Row],[Car]],Table2[],2,FALSE))*2</f>
        <v>0.3</v>
      </c>
      <c r="P3329" s="1">
        <f ca="1">1/(1/VLOOKUP(Table4[[#This Row],[Template]],Table1[], 3, FALSE)+1/VLOOKUP(Table4[[#This Row],[Car]],Table2[],3,FALSE))*2</f>
        <v>0.24</v>
      </c>
      <c r="Q3329" s="1" t="str">
        <f ca="1">SUBSTITUTE(SUBSTITUTE(Table4[[#This Row],[Template]], "$", Table4[[#This Row],[Car]]), "%", Table4[[#This Row],[Property]])</f>
        <v>The Wolverine is crap</v>
      </c>
      <c r="R3329" s="1" t="str">
        <f ca="1">IF(RAND()&gt;Table4[[#This Row],[offer1prob]], "yes", "no")</f>
        <v>yes</v>
      </c>
      <c r="S3329" s="1" t="str">
        <f ca="1">IF(RAND()&lt;Table4[[#This Row],[offer1prob]], "yes", "no")</f>
        <v>no</v>
      </c>
      <c r="T3329" s="1" t="str">
        <f ca="1">"performConversation '" &amp; Table4[[#This Row],[question]] &amp; "' '" &amp; Table4[[#This Row],[answerToAppointmentRequest]] &amp; "' '" &amp; Table4[[#This Row],[answerToMailRequest]] &amp; "'"</f>
        <v>performConversation 'The Wolverine is crap' 'yes' 'no'</v>
      </c>
    </row>
    <row r="3330" spans="11:20" x14ac:dyDescent="0.25">
      <c r="K3330">
        <v>3329</v>
      </c>
      <c r="L3330" t="str">
        <f ca="1">OFFSET(Table1[[#Headers],[Template]], MOD(Table4[[#This Row],[Num]], 5)+1, 0)</f>
        <v>What does the $ have as %?</v>
      </c>
      <c r="M3330" t="str">
        <f ca="1">OFFSET(Table2[[#Headers],[Car]], MOD(Table4[[#This Row],[Num]], 4)+1, 0)</f>
        <v>Polecat</v>
      </c>
      <c r="N3330" t="str">
        <f ca="1">OFFSET(Table3[[#Headers],[Property]], MOD(Table4[[#This Row],[Num]], 3)+1, 0)</f>
        <v>weight</v>
      </c>
      <c r="O3330" s="1">
        <f ca="1">1/(1/VLOOKUP(Table4[[#This Row],[Template]],Table1[], 2, FALSE)+1/VLOOKUP(Table4[[#This Row],[Car]],Table2[],2,FALSE))*2</f>
        <v>0.3428571428571428</v>
      </c>
      <c r="P3330" s="1">
        <f ca="1">1/(1/VLOOKUP(Table4[[#This Row],[Template]],Table1[], 3, FALSE)+1/VLOOKUP(Table4[[#This Row],[Car]],Table2[],3,FALSE))*2</f>
        <v>0.43636363636363629</v>
      </c>
      <c r="Q3330" s="1" t="str">
        <f ca="1">SUBSTITUTE(SUBSTITUTE(Table4[[#This Row],[Template]], "$", Table4[[#This Row],[Car]]), "%", Table4[[#This Row],[Property]])</f>
        <v>What does the Polecat have as weight?</v>
      </c>
      <c r="R3330" s="1" t="str">
        <f ca="1">IF(RAND()&gt;Table4[[#This Row],[offer1prob]], "yes", "no")</f>
        <v>yes</v>
      </c>
      <c r="S3330" s="1" t="str">
        <f ca="1">IF(RAND()&lt;Table4[[#This Row],[offer1prob]], "yes", "no")</f>
        <v>yes</v>
      </c>
      <c r="T3330" s="1" t="str">
        <f ca="1">"performConversation '" &amp; Table4[[#This Row],[question]] &amp; "' '" &amp; Table4[[#This Row],[answerToAppointmentRequest]] &amp; "' '" &amp; Table4[[#This Row],[answerToMailRequest]] &amp; "'"</f>
        <v>performConversation 'What does the Polecat have as weight?' 'yes' 'yes'</v>
      </c>
    </row>
    <row r="3331" spans="11:20" x14ac:dyDescent="0.25">
      <c r="K3331">
        <v>3330</v>
      </c>
      <c r="L3331" t="str">
        <f ca="1">OFFSET(Table1[[#Headers],[Template]], MOD(Table4[[#This Row],[Num]], 5)+1, 0)</f>
        <v>Why is the $ so expensive?</v>
      </c>
      <c r="M3331" t="str">
        <f ca="1">OFFSET(Table2[[#Headers],[Car]], MOD(Table4[[#This Row],[Num]], 4)+1, 0)</f>
        <v>Sea Otter</v>
      </c>
      <c r="N3331" t="str">
        <f ca="1">OFFSET(Table3[[#Headers],[Property]], MOD(Table4[[#This Row],[Num]], 3)+1, 0)</f>
        <v>mpg</v>
      </c>
      <c r="O3331" s="1">
        <f ca="1">1/(1/VLOOKUP(Table4[[#This Row],[Template]],Table1[], 2, FALSE)+1/VLOOKUP(Table4[[#This Row],[Car]],Table2[],2,FALSE))*2</f>
        <v>0.3428571428571428</v>
      </c>
      <c r="P3331" s="1">
        <f ca="1">1/(1/VLOOKUP(Table4[[#This Row],[Template]],Table1[], 3, FALSE)+1/VLOOKUP(Table4[[#This Row],[Car]],Table2[],3,FALSE))*2</f>
        <v>0.48</v>
      </c>
      <c r="Q3331" s="1" t="str">
        <f ca="1">SUBSTITUTE(SUBSTITUTE(Table4[[#This Row],[Template]], "$", Table4[[#This Row],[Car]]), "%", Table4[[#This Row],[Property]])</f>
        <v>Why is the Sea Otter so expensive?</v>
      </c>
      <c r="R3331" s="1" t="str">
        <f ca="1">IF(RAND()&gt;Table4[[#This Row],[offer1prob]], "yes", "no")</f>
        <v>no</v>
      </c>
      <c r="S3331" s="1" t="str">
        <f ca="1">IF(RAND()&lt;Table4[[#This Row],[offer1prob]], "yes", "no")</f>
        <v>no</v>
      </c>
      <c r="T3331" s="1" t="str">
        <f ca="1">"performConversation '" &amp; Table4[[#This Row],[question]] &amp; "' '" &amp; Table4[[#This Row],[answerToAppointmentRequest]] &amp; "' '" &amp; Table4[[#This Row],[answerToMailRequest]] &amp; "'"</f>
        <v>performConversation 'Why is the Sea Otter so expensive?' 'no' 'no'</v>
      </c>
    </row>
    <row r="3332" spans="11:20" x14ac:dyDescent="0.25">
      <c r="K3332">
        <v>3331</v>
      </c>
      <c r="L3332" t="str">
        <f ca="1">OFFSET(Table1[[#Headers],[Template]], MOD(Table4[[#This Row],[Num]], 5)+1, 0)</f>
        <v>Do you still manufacture the $?</v>
      </c>
      <c r="M3332" t="str">
        <f ca="1">OFFSET(Table2[[#Headers],[Car]], MOD(Table4[[#This Row],[Num]], 4)+1, 0)</f>
        <v>Sable</v>
      </c>
      <c r="N3332" t="str">
        <f ca="1">OFFSET(Table3[[#Headers],[Property]], MOD(Table4[[#This Row],[Num]], 3)+1, 0)</f>
        <v>color</v>
      </c>
      <c r="O3332" s="1">
        <f ca="1">1/(1/VLOOKUP(Table4[[#This Row],[Template]],Table1[], 2, FALSE)+1/VLOOKUP(Table4[[#This Row],[Car]],Table2[],2,FALSE))*2</f>
        <v>0.61538461538461542</v>
      </c>
      <c r="P3332" s="1">
        <f ca="1">1/(1/VLOOKUP(Table4[[#This Row],[Template]],Table1[], 3, FALSE)+1/VLOOKUP(Table4[[#This Row],[Car]],Table2[],3,FALSE))*2</f>
        <v>0.54545454545454541</v>
      </c>
      <c r="Q3332" s="1" t="str">
        <f ca="1">SUBSTITUTE(SUBSTITUTE(Table4[[#This Row],[Template]], "$", Table4[[#This Row],[Car]]), "%", Table4[[#This Row],[Property]])</f>
        <v>Do you still manufacture the Sable?</v>
      </c>
      <c r="R3332" s="1" t="str">
        <f ca="1">IF(RAND()&gt;Table4[[#This Row],[offer1prob]], "yes", "no")</f>
        <v>no</v>
      </c>
      <c r="S3332" s="1" t="str">
        <f ca="1">IF(RAND()&lt;Table4[[#This Row],[offer1prob]], "yes", "no")</f>
        <v>yes</v>
      </c>
      <c r="T3332" s="1" t="str">
        <f ca="1">"performConversation '" &amp; Table4[[#This Row],[question]] &amp; "' '" &amp; Table4[[#This Row],[answerToAppointmentRequest]] &amp; "' '" &amp; Table4[[#This Row],[answerToMailRequest]] &amp; "'"</f>
        <v>performConversation 'Do you still manufacture the Sable?' 'no' 'yes'</v>
      </c>
    </row>
    <row r="3333" spans="11:20" x14ac:dyDescent="0.25">
      <c r="K3333">
        <v>3332</v>
      </c>
      <c r="L3333" t="str">
        <f ca="1">OFFSET(Table1[[#Headers],[Template]], MOD(Table4[[#This Row],[Num]], 5)+1, 0)</f>
        <v>What is the % of the $?</v>
      </c>
      <c r="M3333" t="str">
        <f ca="1">OFFSET(Table2[[#Headers],[Car]], MOD(Table4[[#This Row],[Num]], 4)+1, 0)</f>
        <v>Wolverine</v>
      </c>
      <c r="N3333" t="str">
        <f ca="1">OFFSET(Table3[[#Headers],[Property]], MOD(Table4[[#This Row],[Num]], 3)+1, 0)</f>
        <v>weight</v>
      </c>
      <c r="O3333" s="1">
        <f ca="1">1/(1/VLOOKUP(Table4[[#This Row],[Template]],Table1[], 2, FALSE)+1/VLOOKUP(Table4[[#This Row],[Car]],Table2[],2,FALSE))*2</f>
        <v>0.6</v>
      </c>
      <c r="P3333" s="1">
        <f ca="1">1/(1/VLOOKUP(Table4[[#This Row],[Template]],Table1[], 3, FALSE)+1/VLOOKUP(Table4[[#This Row],[Car]],Table2[],3,FALSE))*2</f>
        <v>0.3428571428571428</v>
      </c>
      <c r="Q3333" s="1" t="str">
        <f ca="1">SUBSTITUTE(SUBSTITUTE(Table4[[#This Row],[Template]], "$", Table4[[#This Row],[Car]]), "%", Table4[[#This Row],[Property]])</f>
        <v>What is the weight of the Wolverine?</v>
      </c>
      <c r="R3333" s="1" t="str">
        <f ca="1">IF(RAND()&gt;Table4[[#This Row],[offer1prob]], "yes", "no")</f>
        <v>yes</v>
      </c>
      <c r="S3333" s="1" t="str">
        <f ca="1">IF(RAND()&lt;Table4[[#This Row],[offer1prob]], "yes", "no")</f>
        <v>yes</v>
      </c>
      <c r="T3333" s="1" t="str">
        <f ca="1">"performConversation '" &amp; Table4[[#This Row],[question]] &amp; "' '" &amp; Table4[[#This Row],[answerToAppointmentRequest]] &amp; "' '" &amp; Table4[[#This Row],[answerToMailRequest]] &amp; "'"</f>
        <v>performConversation 'What is the weight of the Wolverine?' 'yes' 'yes'</v>
      </c>
    </row>
    <row r="3334" spans="11:20" x14ac:dyDescent="0.25">
      <c r="K3334">
        <v>3333</v>
      </c>
      <c r="L3334" t="str">
        <f ca="1">OFFSET(Table1[[#Headers],[Template]], MOD(Table4[[#This Row],[Num]], 5)+1, 0)</f>
        <v>The $ is crap</v>
      </c>
      <c r="M3334" t="str">
        <f ca="1">OFFSET(Table2[[#Headers],[Car]], MOD(Table4[[#This Row],[Num]], 4)+1, 0)</f>
        <v>Polecat</v>
      </c>
      <c r="N3334" t="str">
        <f ca="1">OFFSET(Table3[[#Headers],[Property]], MOD(Table4[[#This Row],[Num]], 3)+1, 0)</f>
        <v>mpg</v>
      </c>
      <c r="O3334" s="1">
        <f ca="1">1/(1/VLOOKUP(Table4[[#This Row],[Template]],Table1[], 2, FALSE)+1/VLOOKUP(Table4[[#This Row],[Car]],Table2[],2,FALSE))*2</f>
        <v>0.26666666666666666</v>
      </c>
      <c r="P3334" s="1">
        <f ca="1">1/(1/VLOOKUP(Table4[[#This Row],[Template]],Table1[], 3, FALSE)+1/VLOOKUP(Table4[[#This Row],[Car]],Table2[],3,FALSE))*2</f>
        <v>0.32</v>
      </c>
      <c r="Q3334" s="1" t="str">
        <f ca="1">SUBSTITUTE(SUBSTITUTE(Table4[[#This Row],[Template]], "$", Table4[[#This Row],[Car]]), "%", Table4[[#This Row],[Property]])</f>
        <v>The Polecat is crap</v>
      </c>
      <c r="R3334" s="1" t="str">
        <f ca="1">IF(RAND()&gt;Table4[[#This Row],[offer1prob]], "yes", "no")</f>
        <v>yes</v>
      </c>
      <c r="S3334" s="1" t="str">
        <f ca="1">IF(RAND()&lt;Table4[[#This Row],[offer1prob]], "yes", "no")</f>
        <v>no</v>
      </c>
      <c r="T3334" s="1" t="str">
        <f ca="1">"performConversation '" &amp; Table4[[#This Row],[question]] &amp; "' '" &amp; Table4[[#This Row],[answerToAppointmentRequest]] &amp; "' '" &amp; Table4[[#This Row],[answerToMailRequest]] &amp; "'"</f>
        <v>performConversation 'The Polecat is crap' 'yes' 'no'</v>
      </c>
    </row>
    <row r="3335" spans="11:20" x14ac:dyDescent="0.25">
      <c r="K3335">
        <v>3334</v>
      </c>
      <c r="L3335" t="str">
        <f ca="1">OFFSET(Table1[[#Headers],[Template]], MOD(Table4[[#This Row],[Num]], 5)+1, 0)</f>
        <v>What does the $ have as %?</v>
      </c>
      <c r="M3335" t="str">
        <f ca="1">OFFSET(Table2[[#Headers],[Car]], MOD(Table4[[#This Row],[Num]], 4)+1, 0)</f>
        <v>Sea Otter</v>
      </c>
      <c r="N3335" t="str">
        <f ca="1">OFFSET(Table3[[#Headers],[Property]], MOD(Table4[[#This Row],[Num]], 3)+1, 0)</f>
        <v>color</v>
      </c>
      <c r="O3335" s="1">
        <f ca="1">1/(1/VLOOKUP(Table4[[#This Row],[Template]],Table1[], 2, FALSE)+1/VLOOKUP(Table4[[#This Row],[Car]],Table2[],2,FALSE))*2</f>
        <v>0.3</v>
      </c>
      <c r="P3335" s="1">
        <f ca="1">1/(1/VLOOKUP(Table4[[#This Row],[Template]],Table1[], 3, FALSE)+1/VLOOKUP(Table4[[#This Row],[Car]],Table2[],3,FALSE))*2</f>
        <v>0.3428571428571428</v>
      </c>
      <c r="Q3335" s="1" t="str">
        <f ca="1">SUBSTITUTE(SUBSTITUTE(Table4[[#This Row],[Template]], "$", Table4[[#This Row],[Car]]), "%", Table4[[#This Row],[Property]])</f>
        <v>What does the Sea Otter have as color?</v>
      </c>
      <c r="R3335" s="1" t="str">
        <f ca="1">IF(RAND()&gt;Table4[[#This Row],[offer1prob]], "yes", "no")</f>
        <v>yes</v>
      </c>
      <c r="S3335" s="1" t="str">
        <f ca="1">IF(RAND()&lt;Table4[[#This Row],[offer1prob]], "yes", "no")</f>
        <v>no</v>
      </c>
      <c r="T3335" s="1" t="str">
        <f ca="1">"performConversation '" &amp; Table4[[#This Row],[question]] &amp; "' '" &amp; Table4[[#This Row],[answerToAppointmentRequest]] &amp; "' '" &amp; Table4[[#This Row],[answerToMailRequest]] &amp; "'"</f>
        <v>performConversation 'What does the Sea Otter have as color?' 'yes' 'no'</v>
      </c>
    </row>
    <row r="3336" spans="11:20" x14ac:dyDescent="0.25">
      <c r="K3336">
        <v>3335</v>
      </c>
      <c r="L3336" t="str">
        <f ca="1">OFFSET(Table1[[#Headers],[Template]], MOD(Table4[[#This Row],[Num]], 5)+1, 0)</f>
        <v>Why is the $ so expensive?</v>
      </c>
      <c r="M3336" t="str">
        <f ca="1">OFFSET(Table2[[#Headers],[Car]], MOD(Table4[[#This Row],[Num]], 4)+1, 0)</f>
        <v>Sable</v>
      </c>
      <c r="N3336" t="str">
        <f ca="1">OFFSET(Table3[[#Headers],[Property]], MOD(Table4[[#This Row],[Num]], 3)+1, 0)</f>
        <v>weight</v>
      </c>
      <c r="O3336" s="1">
        <f ca="1">1/(1/VLOOKUP(Table4[[#This Row],[Template]],Table1[], 2, FALSE)+1/VLOOKUP(Table4[[#This Row],[Car]],Table2[],2,FALSE))*2</f>
        <v>0.53333333333333333</v>
      </c>
      <c r="P3336" s="1">
        <f ca="1">1/(1/VLOOKUP(Table4[[#This Row],[Template]],Table1[], 3, FALSE)+1/VLOOKUP(Table4[[#This Row],[Car]],Table2[],3,FALSE))*2</f>
        <v>0.6</v>
      </c>
      <c r="Q3336" s="1" t="str">
        <f ca="1">SUBSTITUTE(SUBSTITUTE(Table4[[#This Row],[Template]], "$", Table4[[#This Row],[Car]]), "%", Table4[[#This Row],[Property]])</f>
        <v>Why is the Sable so expensive?</v>
      </c>
      <c r="R3336" s="1" t="str">
        <f ca="1">IF(RAND()&gt;Table4[[#This Row],[offer1prob]], "yes", "no")</f>
        <v>no</v>
      </c>
      <c r="S3336" s="1" t="str">
        <f ca="1">IF(RAND()&lt;Table4[[#This Row],[offer1prob]], "yes", "no")</f>
        <v>no</v>
      </c>
      <c r="T3336" s="1" t="str">
        <f ca="1">"performConversation '" &amp; Table4[[#This Row],[question]] &amp; "' '" &amp; Table4[[#This Row],[answerToAppointmentRequest]] &amp; "' '" &amp; Table4[[#This Row],[answerToMailRequest]] &amp; "'"</f>
        <v>performConversation 'Why is the Sable so expensive?' 'no' 'no'</v>
      </c>
    </row>
    <row r="3337" spans="11:20" x14ac:dyDescent="0.25">
      <c r="K3337">
        <v>3336</v>
      </c>
      <c r="L3337" t="str">
        <f ca="1">OFFSET(Table1[[#Headers],[Template]], MOD(Table4[[#This Row],[Num]], 5)+1, 0)</f>
        <v>Do you still manufacture the $?</v>
      </c>
      <c r="M3337" t="str">
        <f ca="1">OFFSET(Table2[[#Headers],[Car]], MOD(Table4[[#This Row],[Num]], 4)+1, 0)</f>
        <v>Wolverine</v>
      </c>
      <c r="N3337" t="str">
        <f ca="1">OFFSET(Table3[[#Headers],[Property]], MOD(Table4[[#This Row],[Num]], 3)+1, 0)</f>
        <v>mpg</v>
      </c>
      <c r="O3337" s="1">
        <f ca="1">1/(1/VLOOKUP(Table4[[#This Row],[Template]],Table1[], 2, FALSE)+1/VLOOKUP(Table4[[#This Row],[Car]],Table2[],2,FALSE))*2</f>
        <v>0.54545454545454541</v>
      </c>
      <c r="P3337" s="1">
        <f ca="1">1/(1/VLOOKUP(Table4[[#This Row],[Template]],Table1[], 3, FALSE)+1/VLOOKUP(Table4[[#This Row],[Car]],Table2[],3,FALSE))*2</f>
        <v>0.37499999999999994</v>
      </c>
      <c r="Q3337" s="1" t="str">
        <f ca="1">SUBSTITUTE(SUBSTITUTE(Table4[[#This Row],[Template]], "$", Table4[[#This Row],[Car]]), "%", Table4[[#This Row],[Property]])</f>
        <v>Do you still manufacture the Wolverine?</v>
      </c>
      <c r="R3337" s="1" t="str">
        <f ca="1">IF(RAND()&gt;Table4[[#This Row],[offer1prob]], "yes", "no")</f>
        <v>yes</v>
      </c>
      <c r="S3337" s="1" t="str">
        <f ca="1">IF(RAND()&lt;Table4[[#This Row],[offer1prob]], "yes", "no")</f>
        <v>yes</v>
      </c>
      <c r="T3337" s="1" t="str">
        <f ca="1">"performConversation '" &amp; Table4[[#This Row],[question]] &amp; "' '" &amp; Table4[[#This Row],[answerToAppointmentRequest]] &amp; "' '" &amp; Table4[[#This Row],[answerToMailRequest]] &amp; "'"</f>
        <v>performConversation 'Do you still manufacture the Wolverine?' 'yes' 'yes'</v>
      </c>
    </row>
    <row r="3338" spans="11:20" x14ac:dyDescent="0.25">
      <c r="K3338">
        <v>3337</v>
      </c>
      <c r="L3338" t="str">
        <f ca="1">OFFSET(Table1[[#Headers],[Template]], MOD(Table4[[#This Row],[Num]], 5)+1, 0)</f>
        <v>What is the % of the $?</v>
      </c>
      <c r="M3338" t="str">
        <f ca="1">OFFSET(Table2[[#Headers],[Car]], MOD(Table4[[#This Row],[Num]], 4)+1, 0)</f>
        <v>Polecat</v>
      </c>
      <c r="N3338" t="str">
        <f ca="1">OFFSET(Table3[[#Headers],[Property]], MOD(Table4[[#This Row],[Num]], 3)+1, 0)</f>
        <v>color</v>
      </c>
      <c r="O3338" s="1">
        <f ca="1">1/(1/VLOOKUP(Table4[[#This Row],[Template]],Table1[], 2, FALSE)+1/VLOOKUP(Table4[[#This Row],[Car]],Table2[],2,FALSE))*2</f>
        <v>0.48</v>
      </c>
      <c r="P3338" s="1">
        <f ca="1">1/(1/VLOOKUP(Table4[[#This Row],[Template]],Table1[], 3, FALSE)+1/VLOOKUP(Table4[[#This Row],[Car]],Table2[],3,FALSE))*2</f>
        <v>0.53333333333333333</v>
      </c>
      <c r="Q3338" s="1" t="str">
        <f ca="1">SUBSTITUTE(SUBSTITUTE(Table4[[#This Row],[Template]], "$", Table4[[#This Row],[Car]]), "%", Table4[[#This Row],[Property]])</f>
        <v>What is the color of the Polecat?</v>
      </c>
      <c r="R3338" s="1" t="str">
        <f ca="1">IF(RAND()&gt;Table4[[#This Row],[offer1prob]], "yes", "no")</f>
        <v>no</v>
      </c>
      <c r="S3338" s="1" t="str">
        <f ca="1">IF(RAND()&lt;Table4[[#This Row],[offer1prob]], "yes", "no")</f>
        <v>no</v>
      </c>
      <c r="T3338" s="1" t="str">
        <f ca="1">"performConversation '" &amp; Table4[[#This Row],[question]] &amp; "' '" &amp; Table4[[#This Row],[answerToAppointmentRequest]] &amp; "' '" &amp; Table4[[#This Row],[answerToMailRequest]] &amp; "'"</f>
        <v>performConversation 'What is the color of the Polecat?' 'no' 'no'</v>
      </c>
    </row>
    <row r="3339" spans="11:20" x14ac:dyDescent="0.25">
      <c r="K3339">
        <v>3338</v>
      </c>
      <c r="L3339" t="str">
        <f ca="1">OFFSET(Table1[[#Headers],[Template]], MOD(Table4[[#This Row],[Num]], 5)+1, 0)</f>
        <v>The $ is crap</v>
      </c>
      <c r="M3339" t="str">
        <f ca="1">OFFSET(Table2[[#Headers],[Car]], MOD(Table4[[#This Row],[Num]], 4)+1, 0)</f>
        <v>Sea Otter</v>
      </c>
      <c r="N3339" t="str">
        <f ca="1">OFFSET(Table3[[#Headers],[Property]], MOD(Table4[[#This Row],[Num]], 3)+1, 0)</f>
        <v>weight</v>
      </c>
      <c r="O3339" s="1">
        <f ca="1">1/(1/VLOOKUP(Table4[[#This Row],[Template]],Table1[], 2, FALSE)+1/VLOOKUP(Table4[[#This Row],[Car]],Table2[],2,FALSE))*2</f>
        <v>0.24</v>
      </c>
      <c r="P3339" s="1">
        <f ca="1">1/(1/VLOOKUP(Table4[[#This Row],[Template]],Table1[], 3, FALSE)+1/VLOOKUP(Table4[[#This Row],[Car]],Table2[],3,FALSE))*2</f>
        <v>0.26666666666666666</v>
      </c>
      <c r="Q3339" s="1" t="str">
        <f ca="1">SUBSTITUTE(SUBSTITUTE(Table4[[#This Row],[Template]], "$", Table4[[#This Row],[Car]]), "%", Table4[[#This Row],[Property]])</f>
        <v>The Sea Otter is crap</v>
      </c>
      <c r="R3339" s="1" t="str">
        <f ca="1">IF(RAND()&gt;Table4[[#This Row],[offer1prob]], "yes", "no")</f>
        <v>yes</v>
      </c>
      <c r="S3339" s="1" t="str">
        <f ca="1">IF(RAND()&lt;Table4[[#This Row],[offer1prob]], "yes", "no")</f>
        <v>no</v>
      </c>
      <c r="T3339" s="1" t="str">
        <f ca="1">"performConversation '" &amp; Table4[[#This Row],[question]] &amp; "' '" &amp; Table4[[#This Row],[answerToAppointmentRequest]] &amp; "' '" &amp; Table4[[#This Row],[answerToMailRequest]] &amp; "'"</f>
        <v>performConversation 'The Sea Otter is crap' 'yes' 'no'</v>
      </c>
    </row>
    <row r="3340" spans="11:20" x14ac:dyDescent="0.25">
      <c r="K3340">
        <v>3339</v>
      </c>
      <c r="L3340" t="str">
        <f ca="1">OFFSET(Table1[[#Headers],[Template]], MOD(Table4[[#This Row],[Num]], 5)+1, 0)</f>
        <v>What does the $ have as %?</v>
      </c>
      <c r="M3340" t="str">
        <f ca="1">OFFSET(Table2[[#Headers],[Car]], MOD(Table4[[#This Row],[Num]], 4)+1, 0)</f>
        <v>Sable</v>
      </c>
      <c r="N3340" t="str">
        <f ca="1">OFFSET(Table3[[#Headers],[Property]], MOD(Table4[[#This Row],[Num]], 3)+1, 0)</f>
        <v>mpg</v>
      </c>
      <c r="O3340" s="1">
        <f ca="1">1/(1/VLOOKUP(Table4[[#This Row],[Template]],Table1[], 2, FALSE)+1/VLOOKUP(Table4[[#This Row],[Car]],Table2[],2,FALSE))*2</f>
        <v>0.43636363636363629</v>
      </c>
      <c r="P3340" s="1">
        <f ca="1">1/(1/VLOOKUP(Table4[[#This Row],[Template]],Table1[], 3, FALSE)+1/VLOOKUP(Table4[[#This Row],[Car]],Table2[],3,FALSE))*2</f>
        <v>0.4</v>
      </c>
      <c r="Q3340" s="1" t="str">
        <f ca="1">SUBSTITUTE(SUBSTITUTE(Table4[[#This Row],[Template]], "$", Table4[[#This Row],[Car]]), "%", Table4[[#This Row],[Property]])</f>
        <v>What does the Sable have as mpg?</v>
      </c>
      <c r="R3340" s="1" t="str">
        <f ca="1">IF(RAND()&gt;Table4[[#This Row],[offer1prob]], "yes", "no")</f>
        <v>no</v>
      </c>
      <c r="S3340" s="1" t="str">
        <f ca="1">IF(RAND()&lt;Table4[[#This Row],[offer1prob]], "yes", "no")</f>
        <v>no</v>
      </c>
      <c r="T3340" s="1" t="str">
        <f ca="1">"performConversation '" &amp; Table4[[#This Row],[question]] &amp; "' '" &amp; Table4[[#This Row],[answerToAppointmentRequest]] &amp; "' '" &amp; Table4[[#This Row],[answerToMailRequest]] &amp; "'"</f>
        <v>performConversation 'What does the Sable have as mpg?' 'no' 'no'</v>
      </c>
    </row>
    <row r="3341" spans="11:20" x14ac:dyDescent="0.25">
      <c r="K3341">
        <v>3340</v>
      </c>
      <c r="L3341" t="str">
        <f ca="1">OFFSET(Table1[[#Headers],[Template]], MOD(Table4[[#This Row],[Num]], 5)+1, 0)</f>
        <v>Why is the $ so expensive?</v>
      </c>
      <c r="M3341" t="str">
        <f ca="1">OFFSET(Table2[[#Headers],[Car]], MOD(Table4[[#This Row],[Num]], 4)+1, 0)</f>
        <v>Wolverine</v>
      </c>
      <c r="N3341" t="str">
        <f ca="1">OFFSET(Table3[[#Headers],[Property]], MOD(Table4[[#This Row],[Num]], 3)+1, 0)</f>
        <v>color</v>
      </c>
      <c r="O3341" s="1">
        <f ca="1">1/(1/VLOOKUP(Table4[[#This Row],[Template]],Table1[], 2, FALSE)+1/VLOOKUP(Table4[[#This Row],[Car]],Table2[],2,FALSE))*2</f>
        <v>0.48</v>
      </c>
      <c r="P3341" s="1">
        <f ca="1">1/(1/VLOOKUP(Table4[[#This Row],[Template]],Table1[], 3, FALSE)+1/VLOOKUP(Table4[[#This Row],[Car]],Table2[],3,FALSE))*2</f>
        <v>0.4</v>
      </c>
      <c r="Q3341" s="1" t="str">
        <f ca="1">SUBSTITUTE(SUBSTITUTE(Table4[[#This Row],[Template]], "$", Table4[[#This Row],[Car]]), "%", Table4[[#This Row],[Property]])</f>
        <v>Why is the Wolverine so expensive?</v>
      </c>
      <c r="R3341" s="1" t="str">
        <f ca="1">IF(RAND()&gt;Table4[[#This Row],[offer1prob]], "yes", "no")</f>
        <v>no</v>
      </c>
      <c r="S3341" s="1" t="str">
        <f ca="1">IF(RAND()&lt;Table4[[#This Row],[offer1prob]], "yes", "no")</f>
        <v>yes</v>
      </c>
      <c r="T3341" s="1" t="str">
        <f ca="1">"performConversation '" &amp; Table4[[#This Row],[question]] &amp; "' '" &amp; Table4[[#This Row],[answerToAppointmentRequest]] &amp; "' '" &amp; Table4[[#This Row],[answerToMailRequest]] &amp; "'"</f>
        <v>performConversation 'Why is the Wolverine so expensive?' 'no' 'yes'</v>
      </c>
    </row>
    <row r="3342" spans="11:20" x14ac:dyDescent="0.25">
      <c r="K3342">
        <v>3341</v>
      </c>
      <c r="L3342" t="str">
        <f ca="1">OFFSET(Table1[[#Headers],[Template]], MOD(Table4[[#This Row],[Num]], 5)+1, 0)</f>
        <v>Do you still manufacture the $?</v>
      </c>
      <c r="M3342" t="str">
        <f ca="1">OFFSET(Table2[[#Headers],[Car]], MOD(Table4[[#This Row],[Num]], 4)+1, 0)</f>
        <v>Polecat</v>
      </c>
      <c r="N3342" t="str">
        <f ca="1">OFFSET(Table3[[#Headers],[Property]], MOD(Table4[[#This Row],[Num]], 3)+1, 0)</f>
        <v>weight</v>
      </c>
      <c r="O3342" s="1">
        <f ca="1">1/(1/VLOOKUP(Table4[[#This Row],[Template]],Table1[], 2, FALSE)+1/VLOOKUP(Table4[[#This Row],[Car]],Table2[],2,FALSE))*2</f>
        <v>0.44444444444444442</v>
      </c>
      <c r="P3342" s="1">
        <f ca="1">1/(1/VLOOKUP(Table4[[#This Row],[Template]],Table1[], 3, FALSE)+1/VLOOKUP(Table4[[#This Row],[Car]],Table2[],3,FALSE))*2</f>
        <v>0.61538461538461542</v>
      </c>
      <c r="Q3342" s="1" t="str">
        <f ca="1">SUBSTITUTE(SUBSTITUTE(Table4[[#This Row],[Template]], "$", Table4[[#This Row],[Car]]), "%", Table4[[#This Row],[Property]])</f>
        <v>Do you still manufacture the Polecat?</v>
      </c>
      <c r="R3342" s="1" t="str">
        <f ca="1">IF(RAND()&gt;Table4[[#This Row],[offer1prob]], "yes", "no")</f>
        <v>yes</v>
      </c>
      <c r="S3342" s="1" t="str">
        <f ca="1">IF(RAND()&lt;Table4[[#This Row],[offer1prob]], "yes", "no")</f>
        <v>yes</v>
      </c>
      <c r="T3342" s="1" t="str">
        <f ca="1">"performConversation '" &amp; Table4[[#This Row],[question]] &amp; "' '" &amp; Table4[[#This Row],[answerToAppointmentRequest]] &amp; "' '" &amp; Table4[[#This Row],[answerToMailRequest]] &amp; "'"</f>
        <v>performConversation 'Do you still manufacture the Polecat?' 'yes' 'yes'</v>
      </c>
    </row>
    <row r="3343" spans="11:20" x14ac:dyDescent="0.25">
      <c r="K3343">
        <v>3342</v>
      </c>
      <c r="L3343" t="str">
        <f ca="1">OFFSET(Table1[[#Headers],[Template]], MOD(Table4[[#This Row],[Num]], 5)+1, 0)</f>
        <v>What is the % of the $?</v>
      </c>
      <c r="M3343" t="str">
        <f ca="1">OFFSET(Table2[[#Headers],[Car]], MOD(Table4[[#This Row],[Num]], 4)+1, 0)</f>
        <v>Sea Otter</v>
      </c>
      <c r="N3343" t="str">
        <f ca="1">OFFSET(Table3[[#Headers],[Property]], MOD(Table4[[#This Row],[Num]], 3)+1, 0)</f>
        <v>mpg</v>
      </c>
      <c r="O3343" s="1">
        <f ca="1">1/(1/VLOOKUP(Table4[[#This Row],[Template]],Table1[], 2, FALSE)+1/VLOOKUP(Table4[[#This Row],[Car]],Table2[],2,FALSE))*2</f>
        <v>0.4</v>
      </c>
      <c r="P3343" s="1">
        <f ca="1">1/(1/VLOOKUP(Table4[[#This Row],[Template]],Table1[], 3, FALSE)+1/VLOOKUP(Table4[[#This Row],[Car]],Table2[],3,FALSE))*2</f>
        <v>0.4</v>
      </c>
      <c r="Q3343" s="1" t="str">
        <f ca="1">SUBSTITUTE(SUBSTITUTE(Table4[[#This Row],[Template]], "$", Table4[[#This Row],[Car]]), "%", Table4[[#This Row],[Property]])</f>
        <v>What is the mpg of the Sea Otter?</v>
      </c>
      <c r="R3343" s="1" t="str">
        <f ca="1">IF(RAND()&gt;Table4[[#This Row],[offer1prob]], "yes", "no")</f>
        <v>yes</v>
      </c>
      <c r="S3343" s="1" t="str">
        <f ca="1">IF(RAND()&lt;Table4[[#This Row],[offer1prob]], "yes", "no")</f>
        <v>yes</v>
      </c>
      <c r="T3343" s="1" t="str">
        <f ca="1">"performConversation '" &amp; Table4[[#This Row],[question]] &amp; "' '" &amp; Table4[[#This Row],[answerToAppointmentRequest]] &amp; "' '" &amp; Table4[[#This Row],[answerToMailRequest]] &amp; "'"</f>
        <v>performConversation 'What is the mpg of the Sea Otter?' 'yes' 'yes'</v>
      </c>
    </row>
    <row r="3344" spans="11:20" x14ac:dyDescent="0.25">
      <c r="K3344">
        <v>3343</v>
      </c>
      <c r="L3344" t="str">
        <f ca="1">OFFSET(Table1[[#Headers],[Template]], MOD(Table4[[#This Row],[Num]], 5)+1, 0)</f>
        <v>The $ is crap</v>
      </c>
      <c r="M3344" t="str">
        <f ca="1">OFFSET(Table2[[#Headers],[Car]], MOD(Table4[[#This Row],[Num]], 4)+1, 0)</f>
        <v>Sable</v>
      </c>
      <c r="N3344" t="str">
        <f ca="1">OFFSET(Table3[[#Headers],[Property]], MOD(Table4[[#This Row],[Num]], 3)+1, 0)</f>
        <v>color</v>
      </c>
      <c r="O3344" s="1">
        <f ca="1">1/(1/VLOOKUP(Table4[[#This Row],[Template]],Table1[], 2, FALSE)+1/VLOOKUP(Table4[[#This Row],[Car]],Table2[],2,FALSE))*2</f>
        <v>0.32</v>
      </c>
      <c r="P3344" s="1">
        <f ca="1">1/(1/VLOOKUP(Table4[[#This Row],[Template]],Table1[], 3, FALSE)+1/VLOOKUP(Table4[[#This Row],[Car]],Table2[],3,FALSE))*2</f>
        <v>0.3</v>
      </c>
      <c r="Q3344" s="1" t="str">
        <f ca="1">SUBSTITUTE(SUBSTITUTE(Table4[[#This Row],[Template]], "$", Table4[[#This Row],[Car]]), "%", Table4[[#This Row],[Property]])</f>
        <v>The Sable is crap</v>
      </c>
      <c r="R3344" s="1" t="str">
        <f ca="1">IF(RAND()&gt;Table4[[#This Row],[offer1prob]], "yes", "no")</f>
        <v>yes</v>
      </c>
      <c r="S3344" s="1" t="str">
        <f ca="1">IF(RAND()&lt;Table4[[#This Row],[offer1prob]], "yes", "no")</f>
        <v>no</v>
      </c>
      <c r="T3344" s="1" t="str">
        <f ca="1">"performConversation '" &amp; Table4[[#This Row],[question]] &amp; "' '" &amp; Table4[[#This Row],[answerToAppointmentRequest]] &amp; "' '" &amp; Table4[[#This Row],[answerToMailRequest]] &amp; "'"</f>
        <v>performConversation 'The Sable is crap' 'yes' 'no'</v>
      </c>
    </row>
    <row r="3345" spans="11:20" x14ac:dyDescent="0.25">
      <c r="K3345">
        <v>3344</v>
      </c>
      <c r="L3345" t="str">
        <f ca="1">OFFSET(Table1[[#Headers],[Template]], MOD(Table4[[#This Row],[Num]], 5)+1, 0)</f>
        <v>What does the $ have as %?</v>
      </c>
      <c r="M3345" t="str">
        <f ca="1">OFFSET(Table2[[#Headers],[Car]], MOD(Table4[[#This Row],[Num]], 4)+1, 0)</f>
        <v>Wolverine</v>
      </c>
      <c r="N3345" t="str">
        <f ca="1">OFFSET(Table3[[#Headers],[Property]], MOD(Table4[[#This Row],[Num]], 3)+1, 0)</f>
        <v>weight</v>
      </c>
      <c r="O3345" s="1">
        <f ca="1">1/(1/VLOOKUP(Table4[[#This Row],[Template]],Table1[], 2, FALSE)+1/VLOOKUP(Table4[[#This Row],[Car]],Table2[],2,FALSE))*2</f>
        <v>0.4</v>
      </c>
      <c r="P3345" s="1">
        <f ca="1">1/(1/VLOOKUP(Table4[[#This Row],[Template]],Table1[], 3, FALSE)+1/VLOOKUP(Table4[[#This Row],[Car]],Table2[],3,FALSE))*2</f>
        <v>0.3</v>
      </c>
      <c r="Q3345" s="1" t="str">
        <f ca="1">SUBSTITUTE(SUBSTITUTE(Table4[[#This Row],[Template]], "$", Table4[[#This Row],[Car]]), "%", Table4[[#This Row],[Property]])</f>
        <v>What does the Wolverine have as weight?</v>
      </c>
      <c r="R3345" s="1" t="str">
        <f ca="1">IF(RAND()&gt;Table4[[#This Row],[offer1prob]], "yes", "no")</f>
        <v>no</v>
      </c>
      <c r="S3345" s="1" t="str">
        <f ca="1">IF(RAND()&lt;Table4[[#This Row],[offer1prob]], "yes", "no")</f>
        <v>yes</v>
      </c>
      <c r="T3345" s="1" t="str">
        <f ca="1">"performConversation '" &amp; Table4[[#This Row],[question]] &amp; "' '" &amp; Table4[[#This Row],[answerToAppointmentRequest]] &amp; "' '" &amp; Table4[[#This Row],[answerToMailRequest]] &amp; "'"</f>
        <v>performConversation 'What does the Wolverine have as weight?' 'no' 'yes'</v>
      </c>
    </row>
    <row r="3346" spans="11:20" x14ac:dyDescent="0.25">
      <c r="K3346">
        <v>3345</v>
      </c>
      <c r="L3346" t="str">
        <f ca="1">OFFSET(Table1[[#Headers],[Template]], MOD(Table4[[#This Row],[Num]], 5)+1, 0)</f>
        <v>Why is the $ so expensive?</v>
      </c>
      <c r="M3346" t="str">
        <f ca="1">OFFSET(Table2[[#Headers],[Car]], MOD(Table4[[#This Row],[Num]], 4)+1, 0)</f>
        <v>Polecat</v>
      </c>
      <c r="N3346" t="str">
        <f ca="1">OFFSET(Table3[[#Headers],[Property]], MOD(Table4[[#This Row],[Num]], 3)+1, 0)</f>
        <v>mpg</v>
      </c>
      <c r="O3346" s="1">
        <f ca="1">1/(1/VLOOKUP(Table4[[#This Row],[Template]],Table1[], 2, FALSE)+1/VLOOKUP(Table4[[#This Row],[Car]],Table2[],2,FALSE))*2</f>
        <v>0.4</v>
      </c>
      <c r="P3346" s="1">
        <f ca="1">1/(1/VLOOKUP(Table4[[#This Row],[Template]],Table1[], 3, FALSE)+1/VLOOKUP(Table4[[#This Row],[Car]],Table2[],3,FALSE))*2</f>
        <v>0.68571428571428561</v>
      </c>
      <c r="Q3346" s="1" t="str">
        <f ca="1">SUBSTITUTE(SUBSTITUTE(Table4[[#This Row],[Template]], "$", Table4[[#This Row],[Car]]), "%", Table4[[#This Row],[Property]])</f>
        <v>Why is the Polecat so expensive?</v>
      </c>
      <c r="R3346" s="1" t="str">
        <f ca="1">IF(RAND()&gt;Table4[[#This Row],[offer1prob]], "yes", "no")</f>
        <v>no</v>
      </c>
      <c r="S3346" s="1" t="str">
        <f ca="1">IF(RAND()&lt;Table4[[#This Row],[offer1prob]], "yes", "no")</f>
        <v>yes</v>
      </c>
      <c r="T3346" s="1" t="str">
        <f ca="1">"performConversation '" &amp; Table4[[#This Row],[question]] &amp; "' '" &amp; Table4[[#This Row],[answerToAppointmentRequest]] &amp; "' '" &amp; Table4[[#This Row],[answerToMailRequest]] &amp; "'"</f>
        <v>performConversation 'Why is the Polecat so expensive?' 'no' 'yes'</v>
      </c>
    </row>
    <row r="3347" spans="11:20" x14ac:dyDescent="0.25">
      <c r="K3347">
        <v>3346</v>
      </c>
      <c r="L3347" t="str">
        <f ca="1">OFFSET(Table1[[#Headers],[Template]], MOD(Table4[[#This Row],[Num]], 5)+1, 0)</f>
        <v>Do you still manufacture the $?</v>
      </c>
      <c r="M3347" t="str">
        <f ca="1">OFFSET(Table2[[#Headers],[Car]], MOD(Table4[[#This Row],[Num]], 4)+1, 0)</f>
        <v>Sea Otter</v>
      </c>
      <c r="N3347" t="str">
        <f ca="1">OFFSET(Table3[[#Headers],[Property]], MOD(Table4[[#This Row],[Num]], 3)+1, 0)</f>
        <v>color</v>
      </c>
      <c r="O3347" s="1">
        <f ca="1">1/(1/VLOOKUP(Table4[[#This Row],[Template]],Table1[], 2, FALSE)+1/VLOOKUP(Table4[[#This Row],[Car]],Table2[],2,FALSE))*2</f>
        <v>0.37499999999999994</v>
      </c>
      <c r="P3347" s="1">
        <f ca="1">1/(1/VLOOKUP(Table4[[#This Row],[Template]],Table1[], 3, FALSE)+1/VLOOKUP(Table4[[#This Row],[Car]],Table2[],3,FALSE))*2</f>
        <v>0.44444444444444442</v>
      </c>
      <c r="Q3347" s="1" t="str">
        <f ca="1">SUBSTITUTE(SUBSTITUTE(Table4[[#This Row],[Template]], "$", Table4[[#This Row],[Car]]), "%", Table4[[#This Row],[Property]])</f>
        <v>Do you still manufacture the Sea Otter?</v>
      </c>
      <c r="R3347" s="1" t="str">
        <f ca="1">IF(RAND()&gt;Table4[[#This Row],[offer1prob]], "yes", "no")</f>
        <v>no</v>
      </c>
      <c r="S3347" s="1" t="str">
        <f ca="1">IF(RAND()&lt;Table4[[#This Row],[offer1prob]], "yes", "no")</f>
        <v>no</v>
      </c>
      <c r="T3347" s="1" t="str">
        <f ca="1">"performConversation '" &amp; Table4[[#This Row],[question]] &amp; "' '" &amp; Table4[[#This Row],[answerToAppointmentRequest]] &amp; "' '" &amp; Table4[[#This Row],[answerToMailRequest]] &amp; "'"</f>
        <v>performConversation 'Do you still manufacture the Sea Otter?' 'no' 'no'</v>
      </c>
    </row>
    <row r="3348" spans="11:20" x14ac:dyDescent="0.25">
      <c r="K3348">
        <v>3347</v>
      </c>
      <c r="L3348" t="str">
        <f ca="1">OFFSET(Table1[[#Headers],[Template]], MOD(Table4[[#This Row],[Num]], 5)+1, 0)</f>
        <v>What is the % of the $?</v>
      </c>
      <c r="M3348" t="str">
        <f ca="1">OFFSET(Table2[[#Headers],[Car]], MOD(Table4[[#This Row],[Num]], 4)+1, 0)</f>
        <v>Sable</v>
      </c>
      <c r="N3348" t="str">
        <f ca="1">OFFSET(Table3[[#Headers],[Property]], MOD(Table4[[#This Row],[Num]], 3)+1, 0)</f>
        <v>weight</v>
      </c>
      <c r="O3348" s="1">
        <f ca="1">1/(1/VLOOKUP(Table4[[#This Row],[Template]],Table1[], 2, FALSE)+1/VLOOKUP(Table4[[#This Row],[Car]],Table2[],2,FALSE))*2</f>
        <v>0.68571428571428561</v>
      </c>
      <c r="P3348" s="1">
        <f ca="1">1/(1/VLOOKUP(Table4[[#This Row],[Template]],Table1[], 3, FALSE)+1/VLOOKUP(Table4[[#This Row],[Car]],Table2[],3,FALSE))*2</f>
        <v>0.48</v>
      </c>
      <c r="Q3348" s="1" t="str">
        <f ca="1">SUBSTITUTE(SUBSTITUTE(Table4[[#This Row],[Template]], "$", Table4[[#This Row],[Car]]), "%", Table4[[#This Row],[Property]])</f>
        <v>What is the weight of the Sable?</v>
      </c>
      <c r="R3348" s="1" t="str">
        <f ca="1">IF(RAND()&gt;Table4[[#This Row],[offer1prob]], "yes", "no")</f>
        <v>yes</v>
      </c>
      <c r="S3348" s="1" t="str">
        <f ca="1">IF(RAND()&lt;Table4[[#This Row],[offer1prob]], "yes", "no")</f>
        <v>yes</v>
      </c>
      <c r="T3348" s="1" t="str">
        <f ca="1">"performConversation '" &amp; Table4[[#This Row],[question]] &amp; "' '" &amp; Table4[[#This Row],[answerToAppointmentRequest]] &amp; "' '" &amp; Table4[[#This Row],[answerToMailRequest]] &amp; "'"</f>
        <v>performConversation 'What is the weight of the Sable?' 'yes' 'yes'</v>
      </c>
    </row>
    <row r="3349" spans="11:20" x14ac:dyDescent="0.25">
      <c r="K3349">
        <v>3348</v>
      </c>
      <c r="L3349" t="str">
        <f ca="1">OFFSET(Table1[[#Headers],[Template]], MOD(Table4[[#This Row],[Num]], 5)+1, 0)</f>
        <v>The $ is crap</v>
      </c>
      <c r="M3349" t="str">
        <f ca="1">OFFSET(Table2[[#Headers],[Car]], MOD(Table4[[#This Row],[Num]], 4)+1, 0)</f>
        <v>Wolverine</v>
      </c>
      <c r="N3349" t="str">
        <f ca="1">OFFSET(Table3[[#Headers],[Property]], MOD(Table4[[#This Row],[Num]], 3)+1, 0)</f>
        <v>mpg</v>
      </c>
      <c r="O3349" s="1">
        <f ca="1">1/(1/VLOOKUP(Table4[[#This Row],[Template]],Table1[], 2, FALSE)+1/VLOOKUP(Table4[[#This Row],[Car]],Table2[],2,FALSE))*2</f>
        <v>0.3</v>
      </c>
      <c r="P3349" s="1">
        <f ca="1">1/(1/VLOOKUP(Table4[[#This Row],[Template]],Table1[], 3, FALSE)+1/VLOOKUP(Table4[[#This Row],[Car]],Table2[],3,FALSE))*2</f>
        <v>0.24</v>
      </c>
      <c r="Q3349" s="1" t="str">
        <f ca="1">SUBSTITUTE(SUBSTITUTE(Table4[[#This Row],[Template]], "$", Table4[[#This Row],[Car]]), "%", Table4[[#This Row],[Property]])</f>
        <v>The Wolverine is crap</v>
      </c>
      <c r="R3349" s="1" t="str">
        <f ca="1">IF(RAND()&gt;Table4[[#This Row],[offer1prob]], "yes", "no")</f>
        <v>no</v>
      </c>
      <c r="S3349" s="1" t="str">
        <f ca="1">IF(RAND()&lt;Table4[[#This Row],[offer1prob]], "yes", "no")</f>
        <v>yes</v>
      </c>
      <c r="T3349" s="1" t="str">
        <f ca="1">"performConversation '" &amp; Table4[[#This Row],[question]] &amp; "' '" &amp; Table4[[#This Row],[answerToAppointmentRequest]] &amp; "' '" &amp; Table4[[#This Row],[answerToMailRequest]] &amp; "'"</f>
        <v>performConversation 'The Wolverine is crap' 'no' 'yes'</v>
      </c>
    </row>
    <row r="3350" spans="11:20" x14ac:dyDescent="0.25">
      <c r="K3350">
        <v>3349</v>
      </c>
      <c r="L3350" t="str">
        <f ca="1">OFFSET(Table1[[#Headers],[Template]], MOD(Table4[[#This Row],[Num]], 5)+1, 0)</f>
        <v>What does the $ have as %?</v>
      </c>
      <c r="M3350" t="str">
        <f ca="1">OFFSET(Table2[[#Headers],[Car]], MOD(Table4[[#This Row],[Num]], 4)+1, 0)</f>
        <v>Polecat</v>
      </c>
      <c r="N3350" t="str">
        <f ca="1">OFFSET(Table3[[#Headers],[Property]], MOD(Table4[[#This Row],[Num]], 3)+1, 0)</f>
        <v>color</v>
      </c>
      <c r="O3350" s="1">
        <f ca="1">1/(1/VLOOKUP(Table4[[#This Row],[Template]],Table1[], 2, FALSE)+1/VLOOKUP(Table4[[#This Row],[Car]],Table2[],2,FALSE))*2</f>
        <v>0.3428571428571428</v>
      </c>
      <c r="P3350" s="1">
        <f ca="1">1/(1/VLOOKUP(Table4[[#This Row],[Template]],Table1[], 3, FALSE)+1/VLOOKUP(Table4[[#This Row],[Car]],Table2[],3,FALSE))*2</f>
        <v>0.43636363636363629</v>
      </c>
      <c r="Q3350" s="1" t="str">
        <f ca="1">SUBSTITUTE(SUBSTITUTE(Table4[[#This Row],[Template]], "$", Table4[[#This Row],[Car]]), "%", Table4[[#This Row],[Property]])</f>
        <v>What does the Polecat have as color?</v>
      </c>
      <c r="R3350" s="1" t="str">
        <f ca="1">IF(RAND()&gt;Table4[[#This Row],[offer1prob]], "yes", "no")</f>
        <v>yes</v>
      </c>
      <c r="S3350" s="1" t="str">
        <f ca="1">IF(RAND()&lt;Table4[[#This Row],[offer1prob]], "yes", "no")</f>
        <v>no</v>
      </c>
      <c r="T3350" s="1" t="str">
        <f ca="1">"performConversation '" &amp; Table4[[#This Row],[question]] &amp; "' '" &amp; Table4[[#This Row],[answerToAppointmentRequest]] &amp; "' '" &amp; Table4[[#This Row],[answerToMailRequest]] &amp; "'"</f>
        <v>performConversation 'What does the Polecat have as color?' 'yes' 'no'</v>
      </c>
    </row>
    <row r="3351" spans="11:20" x14ac:dyDescent="0.25">
      <c r="K3351">
        <v>3350</v>
      </c>
      <c r="L3351" t="str">
        <f ca="1">OFFSET(Table1[[#Headers],[Template]], MOD(Table4[[#This Row],[Num]], 5)+1, 0)</f>
        <v>Why is the $ so expensive?</v>
      </c>
      <c r="M3351" t="str">
        <f ca="1">OFFSET(Table2[[#Headers],[Car]], MOD(Table4[[#This Row],[Num]], 4)+1, 0)</f>
        <v>Sea Otter</v>
      </c>
      <c r="N3351" t="str">
        <f ca="1">OFFSET(Table3[[#Headers],[Property]], MOD(Table4[[#This Row],[Num]], 3)+1, 0)</f>
        <v>weight</v>
      </c>
      <c r="O3351" s="1">
        <f ca="1">1/(1/VLOOKUP(Table4[[#This Row],[Template]],Table1[], 2, FALSE)+1/VLOOKUP(Table4[[#This Row],[Car]],Table2[],2,FALSE))*2</f>
        <v>0.3428571428571428</v>
      </c>
      <c r="P3351" s="1">
        <f ca="1">1/(1/VLOOKUP(Table4[[#This Row],[Template]],Table1[], 3, FALSE)+1/VLOOKUP(Table4[[#This Row],[Car]],Table2[],3,FALSE))*2</f>
        <v>0.48</v>
      </c>
      <c r="Q3351" s="1" t="str">
        <f ca="1">SUBSTITUTE(SUBSTITUTE(Table4[[#This Row],[Template]], "$", Table4[[#This Row],[Car]]), "%", Table4[[#This Row],[Property]])</f>
        <v>Why is the Sea Otter so expensive?</v>
      </c>
      <c r="R3351" s="1" t="str">
        <f ca="1">IF(RAND()&gt;Table4[[#This Row],[offer1prob]], "yes", "no")</f>
        <v>yes</v>
      </c>
      <c r="S3351" s="1" t="str">
        <f ca="1">IF(RAND()&lt;Table4[[#This Row],[offer1prob]], "yes", "no")</f>
        <v>no</v>
      </c>
      <c r="T3351" s="1" t="str">
        <f ca="1">"performConversation '" &amp; Table4[[#This Row],[question]] &amp; "' '" &amp; Table4[[#This Row],[answerToAppointmentRequest]] &amp; "' '" &amp; Table4[[#This Row],[answerToMailRequest]] &amp; "'"</f>
        <v>performConversation 'Why is the Sea Otter so expensive?' 'yes' 'no'</v>
      </c>
    </row>
    <row r="3352" spans="11:20" x14ac:dyDescent="0.25">
      <c r="K3352">
        <v>3351</v>
      </c>
      <c r="L3352" t="str">
        <f ca="1">OFFSET(Table1[[#Headers],[Template]], MOD(Table4[[#This Row],[Num]], 5)+1, 0)</f>
        <v>Do you still manufacture the $?</v>
      </c>
      <c r="M3352" t="str">
        <f ca="1">OFFSET(Table2[[#Headers],[Car]], MOD(Table4[[#This Row],[Num]], 4)+1, 0)</f>
        <v>Sable</v>
      </c>
      <c r="N3352" t="str">
        <f ca="1">OFFSET(Table3[[#Headers],[Property]], MOD(Table4[[#This Row],[Num]], 3)+1, 0)</f>
        <v>mpg</v>
      </c>
      <c r="O3352" s="1">
        <f ca="1">1/(1/VLOOKUP(Table4[[#This Row],[Template]],Table1[], 2, FALSE)+1/VLOOKUP(Table4[[#This Row],[Car]],Table2[],2,FALSE))*2</f>
        <v>0.61538461538461542</v>
      </c>
      <c r="P3352" s="1">
        <f ca="1">1/(1/VLOOKUP(Table4[[#This Row],[Template]],Table1[], 3, FALSE)+1/VLOOKUP(Table4[[#This Row],[Car]],Table2[],3,FALSE))*2</f>
        <v>0.54545454545454541</v>
      </c>
      <c r="Q3352" s="1" t="str">
        <f ca="1">SUBSTITUTE(SUBSTITUTE(Table4[[#This Row],[Template]], "$", Table4[[#This Row],[Car]]), "%", Table4[[#This Row],[Property]])</f>
        <v>Do you still manufacture the Sable?</v>
      </c>
      <c r="R3352" s="1" t="str">
        <f ca="1">IF(RAND()&gt;Table4[[#This Row],[offer1prob]], "yes", "no")</f>
        <v>no</v>
      </c>
      <c r="S3352" s="1" t="str">
        <f ca="1">IF(RAND()&lt;Table4[[#This Row],[offer1prob]], "yes", "no")</f>
        <v>yes</v>
      </c>
      <c r="T3352" s="1" t="str">
        <f ca="1">"performConversation '" &amp; Table4[[#This Row],[question]] &amp; "' '" &amp; Table4[[#This Row],[answerToAppointmentRequest]] &amp; "' '" &amp; Table4[[#This Row],[answerToMailRequest]] &amp; "'"</f>
        <v>performConversation 'Do you still manufacture the Sable?' 'no' 'yes'</v>
      </c>
    </row>
    <row r="3353" spans="11:20" x14ac:dyDescent="0.25">
      <c r="K3353">
        <v>3352</v>
      </c>
      <c r="L3353" t="str">
        <f ca="1">OFFSET(Table1[[#Headers],[Template]], MOD(Table4[[#This Row],[Num]], 5)+1, 0)</f>
        <v>What is the % of the $?</v>
      </c>
      <c r="M3353" t="str">
        <f ca="1">OFFSET(Table2[[#Headers],[Car]], MOD(Table4[[#This Row],[Num]], 4)+1, 0)</f>
        <v>Wolverine</v>
      </c>
      <c r="N3353" t="str">
        <f ca="1">OFFSET(Table3[[#Headers],[Property]], MOD(Table4[[#This Row],[Num]], 3)+1, 0)</f>
        <v>color</v>
      </c>
      <c r="O3353" s="1">
        <f ca="1">1/(1/VLOOKUP(Table4[[#This Row],[Template]],Table1[], 2, FALSE)+1/VLOOKUP(Table4[[#This Row],[Car]],Table2[],2,FALSE))*2</f>
        <v>0.6</v>
      </c>
      <c r="P3353" s="1">
        <f ca="1">1/(1/VLOOKUP(Table4[[#This Row],[Template]],Table1[], 3, FALSE)+1/VLOOKUP(Table4[[#This Row],[Car]],Table2[],3,FALSE))*2</f>
        <v>0.3428571428571428</v>
      </c>
      <c r="Q3353" s="1" t="str">
        <f ca="1">SUBSTITUTE(SUBSTITUTE(Table4[[#This Row],[Template]], "$", Table4[[#This Row],[Car]]), "%", Table4[[#This Row],[Property]])</f>
        <v>What is the color of the Wolverine?</v>
      </c>
      <c r="R3353" s="1" t="str">
        <f ca="1">IF(RAND()&gt;Table4[[#This Row],[offer1prob]], "yes", "no")</f>
        <v>no</v>
      </c>
      <c r="S3353" s="1" t="str">
        <f ca="1">IF(RAND()&lt;Table4[[#This Row],[offer1prob]], "yes", "no")</f>
        <v>no</v>
      </c>
      <c r="T3353" s="1" t="str">
        <f ca="1">"performConversation '" &amp; Table4[[#This Row],[question]] &amp; "' '" &amp; Table4[[#This Row],[answerToAppointmentRequest]] &amp; "' '" &amp; Table4[[#This Row],[answerToMailRequest]] &amp; "'"</f>
        <v>performConversation 'What is the color of the Wolverine?' 'no' 'no'</v>
      </c>
    </row>
    <row r="3354" spans="11:20" x14ac:dyDescent="0.25">
      <c r="K3354">
        <v>3353</v>
      </c>
      <c r="L3354" t="str">
        <f ca="1">OFFSET(Table1[[#Headers],[Template]], MOD(Table4[[#This Row],[Num]], 5)+1, 0)</f>
        <v>The $ is crap</v>
      </c>
      <c r="M3354" t="str">
        <f ca="1">OFFSET(Table2[[#Headers],[Car]], MOD(Table4[[#This Row],[Num]], 4)+1, 0)</f>
        <v>Polecat</v>
      </c>
      <c r="N3354" t="str">
        <f ca="1">OFFSET(Table3[[#Headers],[Property]], MOD(Table4[[#This Row],[Num]], 3)+1, 0)</f>
        <v>weight</v>
      </c>
      <c r="O3354" s="1">
        <f ca="1">1/(1/VLOOKUP(Table4[[#This Row],[Template]],Table1[], 2, FALSE)+1/VLOOKUP(Table4[[#This Row],[Car]],Table2[],2,FALSE))*2</f>
        <v>0.26666666666666666</v>
      </c>
      <c r="P3354" s="1">
        <f ca="1">1/(1/VLOOKUP(Table4[[#This Row],[Template]],Table1[], 3, FALSE)+1/VLOOKUP(Table4[[#This Row],[Car]],Table2[],3,FALSE))*2</f>
        <v>0.32</v>
      </c>
      <c r="Q3354" s="1" t="str">
        <f ca="1">SUBSTITUTE(SUBSTITUTE(Table4[[#This Row],[Template]], "$", Table4[[#This Row],[Car]]), "%", Table4[[#This Row],[Property]])</f>
        <v>The Polecat is crap</v>
      </c>
      <c r="R3354" s="1" t="str">
        <f ca="1">IF(RAND()&gt;Table4[[#This Row],[offer1prob]], "yes", "no")</f>
        <v>yes</v>
      </c>
      <c r="S3354" s="1" t="str">
        <f ca="1">IF(RAND()&lt;Table4[[#This Row],[offer1prob]], "yes", "no")</f>
        <v>no</v>
      </c>
      <c r="T3354" s="1" t="str">
        <f ca="1">"performConversation '" &amp; Table4[[#This Row],[question]] &amp; "' '" &amp; Table4[[#This Row],[answerToAppointmentRequest]] &amp; "' '" &amp; Table4[[#This Row],[answerToMailRequest]] &amp; "'"</f>
        <v>performConversation 'The Polecat is crap' 'yes' 'no'</v>
      </c>
    </row>
    <row r="3355" spans="11:20" x14ac:dyDescent="0.25">
      <c r="K3355">
        <v>3354</v>
      </c>
      <c r="L3355" t="str">
        <f ca="1">OFFSET(Table1[[#Headers],[Template]], MOD(Table4[[#This Row],[Num]], 5)+1, 0)</f>
        <v>What does the $ have as %?</v>
      </c>
      <c r="M3355" t="str">
        <f ca="1">OFFSET(Table2[[#Headers],[Car]], MOD(Table4[[#This Row],[Num]], 4)+1, 0)</f>
        <v>Sea Otter</v>
      </c>
      <c r="N3355" t="str">
        <f ca="1">OFFSET(Table3[[#Headers],[Property]], MOD(Table4[[#This Row],[Num]], 3)+1, 0)</f>
        <v>mpg</v>
      </c>
      <c r="O3355" s="1">
        <f ca="1">1/(1/VLOOKUP(Table4[[#This Row],[Template]],Table1[], 2, FALSE)+1/VLOOKUP(Table4[[#This Row],[Car]],Table2[],2,FALSE))*2</f>
        <v>0.3</v>
      </c>
      <c r="P3355" s="1">
        <f ca="1">1/(1/VLOOKUP(Table4[[#This Row],[Template]],Table1[], 3, FALSE)+1/VLOOKUP(Table4[[#This Row],[Car]],Table2[],3,FALSE))*2</f>
        <v>0.3428571428571428</v>
      </c>
      <c r="Q3355" s="1" t="str">
        <f ca="1">SUBSTITUTE(SUBSTITUTE(Table4[[#This Row],[Template]], "$", Table4[[#This Row],[Car]]), "%", Table4[[#This Row],[Property]])</f>
        <v>What does the Sea Otter have as mpg?</v>
      </c>
      <c r="R3355" s="1" t="str">
        <f ca="1">IF(RAND()&gt;Table4[[#This Row],[offer1prob]], "yes", "no")</f>
        <v>no</v>
      </c>
      <c r="S3355" s="1" t="str">
        <f ca="1">IF(RAND()&lt;Table4[[#This Row],[offer1prob]], "yes", "no")</f>
        <v>yes</v>
      </c>
      <c r="T3355" s="1" t="str">
        <f ca="1">"performConversation '" &amp; Table4[[#This Row],[question]] &amp; "' '" &amp; Table4[[#This Row],[answerToAppointmentRequest]] &amp; "' '" &amp; Table4[[#This Row],[answerToMailRequest]] &amp; "'"</f>
        <v>performConversation 'What does the Sea Otter have as mpg?' 'no' 'yes'</v>
      </c>
    </row>
    <row r="3356" spans="11:20" x14ac:dyDescent="0.25">
      <c r="K3356">
        <v>3355</v>
      </c>
      <c r="L3356" t="str">
        <f ca="1">OFFSET(Table1[[#Headers],[Template]], MOD(Table4[[#This Row],[Num]], 5)+1, 0)</f>
        <v>Why is the $ so expensive?</v>
      </c>
      <c r="M3356" t="str">
        <f ca="1">OFFSET(Table2[[#Headers],[Car]], MOD(Table4[[#This Row],[Num]], 4)+1, 0)</f>
        <v>Sable</v>
      </c>
      <c r="N3356" t="str">
        <f ca="1">OFFSET(Table3[[#Headers],[Property]], MOD(Table4[[#This Row],[Num]], 3)+1, 0)</f>
        <v>color</v>
      </c>
      <c r="O3356" s="1">
        <f ca="1">1/(1/VLOOKUP(Table4[[#This Row],[Template]],Table1[], 2, FALSE)+1/VLOOKUP(Table4[[#This Row],[Car]],Table2[],2,FALSE))*2</f>
        <v>0.53333333333333333</v>
      </c>
      <c r="P3356" s="1">
        <f ca="1">1/(1/VLOOKUP(Table4[[#This Row],[Template]],Table1[], 3, FALSE)+1/VLOOKUP(Table4[[#This Row],[Car]],Table2[],3,FALSE))*2</f>
        <v>0.6</v>
      </c>
      <c r="Q3356" s="1" t="str">
        <f ca="1">SUBSTITUTE(SUBSTITUTE(Table4[[#This Row],[Template]], "$", Table4[[#This Row],[Car]]), "%", Table4[[#This Row],[Property]])</f>
        <v>Why is the Sable so expensive?</v>
      </c>
      <c r="R3356" s="1" t="str">
        <f ca="1">IF(RAND()&gt;Table4[[#This Row],[offer1prob]], "yes", "no")</f>
        <v>yes</v>
      </c>
      <c r="S3356" s="1" t="str">
        <f ca="1">IF(RAND()&lt;Table4[[#This Row],[offer1prob]], "yes", "no")</f>
        <v>yes</v>
      </c>
      <c r="T3356" s="1" t="str">
        <f ca="1">"performConversation '" &amp; Table4[[#This Row],[question]] &amp; "' '" &amp; Table4[[#This Row],[answerToAppointmentRequest]] &amp; "' '" &amp; Table4[[#This Row],[answerToMailRequest]] &amp; "'"</f>
        <v>performConversation 'Why is the Sable so expensive?' 'yes' 'yes'</v>
      </c>
    </row>
    <row r="3357" spans="11:20" x14ac:dyDescent="0.25">
      <c r="K3357">
        <v>3356</v>
      </c>
      <c r="L3357" t="str">
        <f ca="1">OFFSET(Table1[[#Headers],[Template]], MOD(Table4[[#This Row],[Num]], 5)+1, 0)</f>
        <v>Do you still manufacture the $?</v>
      </c>
      <c r="M3357" t="str">
        <f ca="1">OFFSET(Table2[[#Headers],[Car]], MOD(Table4[[#This Row],[Num]], 4)+1, 0)</f>
        <v>Wolverine</v>
      </c>
      <c r="N3357" t="str">
        <f ca="1">OFFSET(Table3[[#Headers],[Property]], MOD(Table4[[#This Row],[Num]], 3)+1, 0)</f>
        <v>weight</v>
      </c>
      <c r="O3357" s="1">
        <f ca="1">1/(1/VLOOKUP(Table4[[#This Row],[Template]],Table1[], 2, FALSE)+1/VLOOKUP(Table4[[#This Row],[Car]],Table2[],2,FALSE))*2</f>
        <v>0.54545454545454541</v>
      </c>
      <c r="P3357" s="1">
        <f ca="1">1/(1/VLOOKUP(Table4[[#This Row],[Template]],Table1[], 3, FALSE)+1/VLOOKUP(Table4[[#This Row],[Car]],Table2[],3,FALSE))*2</f>
        <v>0.37499999999999994</v>
      </c>
      <c r="Q3357" s="1" t="str">
        <f ca="1">SUBSTITUTE(SUBSTITUTE(Table4[[#This Row],[Template]], "$", Table4[[#This Row],[Car]]), "%", Table4[[#This Row],[Property]])</f>
        <v>Do you still manufacture the Wolverine?</v>
      </c>
      <c r="R3357" s="1" t="str">
        <f ca="1">IF(RAND()&gt;Table4[[#This Row],[offer1prob]], "yes", "no")</f>
        <v>no</v>
      </c>
      <c r="S3357" s="1" t="str">
        <f ca="1">IF(RAND()&lt;Table4[[#This Row],[offer1prob]], "yes", "no")</f>
        <v>yes</v>
      </c>
      <c r="T3357" s="1" t="str">
        <f ca="1">"performConversation '" &amp; Table4[[#This Row],[question]] &amp; "' '" &amp; Table4[[#This Row],[answerToAppointmentRequest]] &amp; "' '" &amp; Table4[[#This Row],[answerToMailRequest]] &amp; "'"</f>
        <v>performConversation 'Do you still manufacture the Wolverine?' 'no' 'yes'</v>
      </c>
    </row>
    <row r="3358" spans="11:20" x14ac:dyDescent="0.25">
      <c r="K3358">
        <v>3357</v>
      </c>
      <c r="L3358" t="str">
        <f ca="1">OFFSET(Table1[[#Headers],[Template]], MOD(Table4[[#This Row],[Num]], 5)+1, 0)</f>
        <v>What is the % of the $?</v>
      </c>
      <c r="M3358" t="str">
        <f ca="1">OFFSET(Table2[[#Headers],[Car]], MOD(Table4[[#This Row],[Num]], 4)+1, 0)</f>
        <v>Polecat</v>
      </c>
      <c r="N3358" t="str">
        <f ca="1">OFFSET(Table3[[#Headers],[Property]], MOD(Table4[[#This Row],[Num]], 3)+1, 0)</f>
        <v>mpg</v>
      </c>
      <c r="O3358" s="1">
        <f ca="1">1/(1/VLOOKUP(Table4[[#This Row],[Template]],Table1[], 2, FALSE)+1/VLOOKUP(Table4[[#This Row],[Car]],Table2[],2,FALSE))*2</f>
        <v>0.48</v>
      </c>
      <c r="P3358" s="1">
        <f ca="1">1/(1/VLOOKUP(Table4[[#This Row],[Template]],Table1[], 3, FALSE)+1/VLOOKUP(Table4[[#This Row],[Car]],Table2[],3,FALSE))*2</f>
        <v>0.53333333333333333</v>
      </c>
      <c r="Q3358" s="1" t="str">
        <f ca="1">SUBSTITUTE(SUBSTITUTE(Table4[[#This Row],[Template]], "$", Table4[[#This Row],[Car]]), "%", Table4[[#This Row],[Property]])</f>
        <v>What is the mpg of the Polecat?</v>
      </c>
      <c r="R3358" s="1" t="str">
        <f ca="1">IF(RAND()&gt;Table4[[#This Row],[offer1prob]], "yes", "no")</f>
        <v>yes</v>
      </c>
      <c r="S3358" s="1" t="str">
        <f ca="1">IF(RAND()&lt;Table4[[#This Row],[offer1prob]], "yes", "no")</f>
        <v>no</v>
      </c>
      <c r="T3358" s="1" t="str">
        <f ca="1">"performConversation '" &amp; Table4[[#This Row],[question]] &amp; "' '" &amp; Table4[[#This Row],[answerToAppointmentRequest]] &amp; "' '" &amp; Table4[[#This Row],[answerToMailRequest]] &amp; "'"</f>
        <v>performConversation 'What is the mpg of the Polecat?' 'yes' 'no'</v>
      </c>
    </row>
    <row r="3359" spans="11:20" x14ac:dyDescent="0.25">
      <c r="K3359">
        <v>3358</v>
      </c>
      <c r="L3359" t="str">
        <f ca="1">OFFSET(Table1[[#Headers],[Template]], MOD(Table4[[#This Row],[Num]], 5)+1, 0)</f>
        <v>The $ is crap</v>
      </c>
      <c r="M3359" t="str">
        <f ca="1">OFFSET(Table2[[#Headers],[Car]], MOD(Table4[[#This Row],[Num]], 4)+1, 0)</f>
        <v>Sea Otter</v>
      </c>
      <c r="N3359" t="str">
        <f ca="1">OFFSET(Table3[[#Headers],[Property]], MOD(Table4[[#This Row],[Num]], 3)+1, 0)</f>
        <v>color</v>
      </c>
      <c r="O3359" s="1">
        <f ca="1">1/(1/VLOOKUP(Table4[[#This Row],[Template]],Table1[], 2, FALSE)+1/VLOOKUP(Table4[[#This Row],[Car]],Table2[],2,FALSE))*2</f>
        <v>0.24</v>
      </c>
      <c r="P3359" s="1">
        <f ca="1">1/(1/VLOOKUP(Table4[[#This Row],[Template]],Table1[], 3, FALSE)+1/VLOOKUP(Table4[[#This Row],[Car]],Table2[],3,FALSE))*2</f>
        <v>0.26666666666666666</v>
      </c>
      <c r="Q3359" s="1" t="str">
        <f ca="1">SUBSTITUTE(SUBSTITUTE(Table4[[#This Row],[Template]], "$", Table4[[#This Row],[Car]]), "%", Table4[[#This Row],[Property]])</f>
        <v>The Sea Otter is crap</v>
      </c>
      <c r="R3359" s="1" t="str">
        <f ca="1">IF(RAND()&gt;Table4[[#This Row],[offer1prob]], "yes", "no")</f>
        <v>yes</v>
      </c>
      <c r="S3359" s="1" t="str">
        <f ca="1">IF(RAND()&lt;Table4[[#This Row],[offer1prob]], "yes", "no")</f>
        <v>yes</v>
      </c>
      <c r="T3359" s="1" t="str">
        <f ca="1">"performConversation '" &amp; Table4[[#This Row],[question]] &amp; "' '" &amp; Table4[[#This Row],[answerToAppointmentRequest]] &amp; "' '" &amp; Table4[[#This Row],[answerToMailRequest]] &amp; "'"</f>
        <v>performConversation 'The Sea Otter is crap' 'yes' 'yes'</v>
      </c>
    </row>
    <row r="3360" spans="11:20" x14ac:dyDescent="0.25">
      <c r="K3360">
        <v>3359</v>
      </c>
      <c r="L3360" t="str">
        <f ca="1">OFFSET(Table1[[#Headers],[Template]], MOD(Table4[[#This Row],[Num]], 5)+1, 0)</f>
        <v>What does the $ have as %?</v>
      </c>
      <c r="M3360" t="str">
        <f ca="1">OFFSET(Table2[[#Headers],[Car]], MOD(Table4[[#This Row],[Num]], 4)+1, 0)</f>
        <v>Sable</v>
      </c>
      <c r="N3360" t="str">
        <f ca="1">OFFSET(Table3[[#Headers],[Property]], MOD(Table4[[#This Row],[Num]], 3)+1, 0)</f>
        <v>weight</v>
      </c>
      <c r="O3360" s="1">
        <f ca="1">1/(1/VLOOKUP(Table4[[#This Row],[Template]],Table1[], 2, FALSE)+1/VLOOKUP(Table4[[#This Row],[Car]],Table2[],2,FALSE))*2</f>
        <v>0.43636363636363629</v>
      </c>
      <c r="P3360" s="1">
        <f ca="1">1/(1/VLOOKUP(Table4[[#This Row],[Template]],Table1[], 3, FALSE)+1/VLOOKUP(Table4[[#This Row],[Car]],Table2[],3,FALSE))*2</f>
        <v>0.4</v>
      </c>
      <c r="Q3360" s="1" t="str">
        <f ca="1">SUBSTITUTE(SUBSTITUTE(Table4[[#This Row],[Template]], "$", Table4[[#This Row],[Car]]), "%", Table4[[#This Row],[Property]])</f>
        <v>What does the Sable have as weight?</v>
      </c>
      <c r="R3360" s="1" t="str">
        <f ca="1">IF(RAND()&gt;Table4[[#This Row],[offer1prob]], "yes", "no")</f>
        <v>yes</v>
      </c>
      <c r="S3360" s="1" t="str">
        <f ca="1">IF(RAND()&lt;Table4[[#This Row],[offer1prob]], "yes", "no")</f>
        <v>yes</v>
      </c>
      <c r="T3360" s="1" t="str">
        <f ca="1">"performConversation '" &amp; Table4[[#This Row],[question]] &amp; "' '" &amp; Table4[[#This Row],[answerToAppointmentRequest]] &amp; "' '" &amp; Table4[[#This Row],[answerToMailRequest]] &amp; "'"</f>
        <v>performConversation 'What does the Sable have as weight?' 'yes' 'yes'</v>
      </c>
    </row>
    <row r="3361" spans="11:20" x14ac:dyDescent="0.25">
      <c r="K3361">
        <v>3360</v>
      </c>
      <c r="L3361" t="str">
        <f ca="1">OFFSET(Table1[[#Headers],[Template]], MOD(Table4[[#This Row],[Num]], 5)+1, 0)</f>
        <v>Why is the $ so expensive?</v>
      </c>
      <c r="M3361" t="str">
        <f ca="1">OFFSET(Table2[[#Headers],[Car]], MOD(Table4[[#This Row],[Num]], 4)+1, 0)</f>
        <v>Wolverine</v>
      </c>
      <c r="N3361" t="str">
        <f ca="1">OFFSET(Table3[[#Headers],[Property]], MOD(Table4[[#This Row],[Num]], 3)+1, 0)</f>
        <v>mpg</v>
      </c>
      <c r="O3361" s="1">
        <f ca="1">1/(1/VLOOKUP(Table4[[#This Row],[Template]],Table1[], 2, FALSE)+1/VLOOKUP(Table4[[#This Row],[Car]],Table2[],2,FALSE))*2</f>
        <v>0.48</v>
      </c>
      <c r="P3361" s="1">
        <f ca="1">1/(1/VLOOKUP(Table4[[#This Row],[Template]],Table1[], 3, FALSE)+1/VLOOKUP(Table4[[#This Row],[Car]],Table2[],3,FALSE))*2</f>
        <v>0.4</v>
      </c>
      <c r="Q3361" s="1" t="str">
        <f ca="1">SUBSTITUTE(SUBSTITUTE(Table4[[#This Row],[Template]], "$", Table4[[#This Row],[Car]]), "%", Table4[[#This Row],[Property]])</f>
        <v>Why is the Wolverine so expensive?</v>
      </c>
      <c r="R3361" s="1" t="str">
        <f ca="1">IF(RAND()&gt;Table4[[#This Row],[offer1prob]], "yes", "no")</f>
        <v>no</v>
      </c>
      <c r="S3361" s="1" t="str">
        <f ca="1">IF(RAND()&lt;Table4[[#This Row],[offer1prob]], "yes", "no")</f>
        <v>yes</v>
      </c>
      <c r="T3361" s="1" t="str">
        <f ca="1">"performConversation '" &amp; Table4[[#This Row],[question]] &amp; "' '" &amp; Table4[[#This Row],[answerToAppointmentRequest]] &amp; "' '" &amp; Table4[[#This Row],[answerToMailRequest]] &amp; "'"</f>
        <v>performConversation 'Why is the Wolverine so expensive?' 'no' 'yes'</v>
      </c>
    </row>
    <row r="3362" spans="11:20" x14ac:dyDescent="0.25">
      <c r="K3362">
        <v>3361</v>
      </c>
      <c r="L3362" t="str">
        <f ca="1">OFFSET(Table1[[#Headers],[Template]], MOD(Table4[[#This Row],[Num]], 5)+1, 0)</f>
        <v>Do you still manufacture the $?</v>
      </c>
      <c r="M3362" t="str">
        <f ca="1">OFFSET(Table2[[#Headers],[Car]], MOD(Table4[[#This Row],[Num]], 4)+1, 0)</f>
        <v>Polecat</v>
      </c>
      <c r="N3362" t="str">
        <f ca="1">OFFSET(Table3[[#Headers],[Property]], MOD(Table4[[#This Row],[Num]], 3)+1, 0)</f>
        <v>color</v>
      </c>
      <c r="O3362" s="1">
        <f ca="1">1/(1/VLOOKUP(Table4[[#This Row],[Template]],Table1[], 2, FALSE)+1/VLOOKUP(Table4[[#This Row],[Car]],Table2[],2,FALSE))*2</f>
        <v>0.44444444444444442</v>
      </c>
      <c r="P3362" s="1">
        <f ca="1">1/(1/VLOOKUP(Table4[[#This Row],[Template]],Table1[], 3, FALSE)+1/VLOOKUP(Table4[[#This Row],[Car]],Table2[],3,FALSE))*2</f>
        <v>0.61538461538461542</v>
      </c>
      <c r="Q3362" s="1" t="str">
        <f ca="1">SUBSTITUTE(SUBSTITUTE(Table4[[#This Row],[Template]], "$", Table4[[#This Row],[Car]]), "%", Table4[[#This Row],[Property]])</f>
        <v>Do you still manufacture the Polecat?</v>
      </c>
      <c r="R3362" s="1" t="str">
        <f ca="1">IF(RAND()&gt;Table4[[#This Row],[offer1prob]], "yes", "no")</f>
        <v>no</v>
      </c>
      <c r="S3362" s="1" t="str">
        <f ca="1">IF(RAND()&lt;Table4[[#This Row],[offer1prob]], "yes", "no")</f>
        <v>no</v>
      </c>
      <c r="T3362" s="1" t="str">
        <f ca="1">"performConversation '" &amp; Table4[[#This Row],[question]] &amp; "' '" &amp; Table4[[#This Row],[answerToAppointmentRequest]] &amp; "' '" &amp; Table4[[#This Row],[answerToMailRequest]] &amp; "'"</f>
        <v>performConversation 'Do you still manufacture the Polecat?' 'no' 'no'</v>
      </c>
    </row>
    <row r="3363" spans="11:20" x14ac:dyDescent="0.25">
      <c r="K3363">
        <v>3362</v>
      </c>
      <c r="L3363" t="str">
        <f ca="1">OFFSET(Table1[[#Headers],[Template]], MOD(Table4[[#This Row],[Num]], 5)+1, 0)</f>
        <v>What is the % of the $?</v>
      </c>
      <c r="M3363" t="str">
        <f ca="1">OFFSET(Table2[[#Headers],[Car]], MOD(Table4[[#This Row],[Num]], 4)+1, 0)</f>
        <v>Sea Otter</v>
      </c>
      <c r="N3363" t="str">
        <f ca="1">OFFSET(Table3[[#Headers],[Property]], MOD(Table4[[#This Row],[Num]], 3)+1, 0)</f>
        <v>weight</v>
      </c>
      <c r="O3363" s="1">
        <f ca="1">1/(1/VLOOKUP(Table4[[#This Row],[Template]],Table1[], 2, FALSE)+1/VLOOKUP(Table4[[#This Row],[Car]],Table2[],2,FALSE))*2</f>
        <v>0.4</v>
      </c>
      <c r="P3363" s="1">
        <f ca="1">1/(1/VLOOKUP(Table4[[#This Row],[Template]],Table1[], 3, FALSE)+1/VLOOKUP(Table4[[#This Row],[Car]],Table2[],3,FALSE))*2</f>
        <v>0.4</v>
      </c>
      <c r="Q3363" s="1" t="str">
        <f ca="1">SUBSTITUTE(SUBSTITUTE(Table4[[#This Row],[Template]], "$", Table4[[#This Row],[Car]]), "%", Table4[[#This Row],[Property]])</f>
        <v>What is the weight of the Sea Otter?</v>
      </c>
      <c r="R3363" s="1" t="str">
        <f ca="1">IF(RAND()&gt;Table4[[#This Row],[offer1prob]], "yes", "no")</f>
        <v>no</v>
      </c>
      <c r="S3363" s="1" t="str">
        <f ca="1">IF(RAND()&lt;Table4[[#This Row],[offer1prob]], "yes", "no")</f>
        <v>yes</v>
      </c>
      <c r="T3363" s="1" t="str">
        <f ca="1">"performConversation '" &amp; Table4[[#This Row],[question]] &amp; "' '" &amp; Table4[[#This Row],[answerToAppointmentRequest]] &amp; "' '" &amp; Table4[[#This Row],[answerToMailRequest]] &amp; "'"</f>
        <v>performConversation 'What is the weight of the Sea Otter?' 'no' 'yes'</v>
      </c>
    </row>
    <row r="3364" spans="11:20" x14ac:dyDescent="0.25">
      <c r="K3364">
        <v>3363</v>
      </c>
      <c r="L3364" t="str">
        <f ca="1">OFFSET(Table1[[#Headers],[Template]], MOD(Table4[[#This Row],[Num]], 5)+1, 0)</f>
        <v>The $ is crap</v>
      </c>
      <c r="M3364" t="str">
        <f ca="1">OFFSET(Table2[[#Headers],[Car]], MOD(Table4[[#This Row],[Num]], 4)+1, 0)</f>
        <v>Sable</v>
      </c>
      <c r="N3364" t="str">
        <f ca="1">OFFSET(Table3[[#Headers],[Property]], MOD(Table4[[#This Row],[Num]], 3)+1, 0)</f>
        <v>mpg</v>
      </c>
      <c r="O3364" s="1">
        <f ca="1">1/(1/VLOOKUP(Table4[[#This Row],[Template]],Table1[], 2, FALSE)+1/VLOOKUP(Table4[[#This Row],[Car]],Table2[],2,FALSE))*2</f>
        <v>0.32</v>
      </c>
      <c r="P3364" s="1">
        <f ca="1">1/(1/VLOOKUP(Table4[[#This Row],[Template]],Table1[], 3, FALSE)+1/VLOOKUP(Table4[[#This Row],[Car]],Table2[],3,FALSE))*2</f>
        <v>0.3</v>
      </c>
      <c r="Q3364" s="1" t="str">
        <f ca="1">SUBSTITUTE(SUBSTITUTE(Table4[[#This Row],[Template]], "$", Table4[[#This Row],[Car]]), "%", Table4[[#This Row],[Property]])</f>
        <v>The Sable is crap</v>
      </c>
      <c r="R3364" s="1" t="str">
        <f ca="1">IF(RAND()&gt;Table4[[#This Row],[offer1prob]], "yes", "no")</f>
        <v>no</v>
      </c>
      <c r="S3364" s="1" t="str">
        <f ca="1">IF(RAND()&lt;Table4[[#This Row],[offer1prob]], "yes", "no")</f>
        <v>no</v>
      </c>
      <c r="T3364" s="1" t="str">
        <f ca="1">"performConversation '" &amp; Table4[[#This Row],[question]] &amp; "' '" &amp; Table4[[#This Row],[answerToAppointmentRequest]] &amp; "' '" &amp; Table4[[#This Row],[answerToMailRequest]] &amp; "'"</f>
        <v>performConversation 'The Sable is crap' 'no' 'no'</v>
      </c>
    </row>
    <row r="3365" spans="11:20" x14ac:dyDescent="0.25">
      <c r="K3365">
        <v>3364</v>
      </c>
      <c r="L3365" t="str">
        <f ca="1">OFFSET(Table1[[#Headers],[Template]], MOD(Table4[[#This Row],[Num]], 5)+1, 0)</f>
        <v>What does the $ have as %?</v>
      </c>
      <c r="M3365" t="str">
        <f ca="1">OFFSET(Table2[[#Headers],[Car]], MOD(Table4[[#This Row],[Num]], 4)+1, 0)</f>
        <v>Wolverine</v>
      </c>
      <c r="N3365" t="str">
        <f ca="1">OFFSET(Table3[[#Headers],[Property]], MOD(Table4[[#This Row],[Num]], 3)+1, 0)</f>
        <v>color</v>
      </c>
      <c r="O3365" s="1">
        <f ca="1">1/(1/VLOOKUP(Table4[[#This Row],[Template]],Table1[], 2, FALSE)+1/VLOOKUP(Table4[[#This Row],[Car]],Table2[],2,FALSE))*2</f>
        <v>0.4</v>
      </c>
      <c r="P3365" s="1">
        <f ca="1">1/(1/VLOOKUP(Table4[[#This Row],[Template]],Table1[], 3, FALSE)+1/VLOOKUP(Table4[[#This Row],[Car]],Table2[],3,FALSE))*2</f>
        <v>0.3</v>
      </c>
      <c r="Q3365" s="1" t="str">
        <f ca="1">SUBSTITUTE(SUBSTITUTE(Table4[[#This Row],[Template]], "$", Table4[[#This Row],[Car]]), "%", Table4[[#This Row],[Property]])</f>
        <v>What does the Wolverine have as color?</v>
      </c>
      <c r="R3365" s="1" t="str">
        <f ca="1">IF(RAND()&gt;Table4[[#This Row],[offer1prob]], "yes", "no")</f>
        <v>no</v>
      </c>
      <c r="S3365" s="1" t="str">
        <f ca="1">IF(RAND()&lt;Table4[[#This Row],[offer1prob]], "yes", "no")</f>
        <v>yes</v>
      </c>
      <c r="T3365" s="1" t="str">
        <f ca="1">"performConversation '" &amp; Table4[[#This Row],[question]] &amp; "' '" &amp; Table4[[#This Row],[answerToAppointmentRequest]] &amp; "' '" &amp; Table4[[#This Row],[answerToMailRequest]] &amp; "'"</f>
        <v>performConversation 'What does the Wolverine have as color?' 'no' 'yes'</v>
      </c>
    </row>
    <row r="3366" spans="11:20" x14ac:dyDescent="0.25">
      <c r="K3366">
        <v>3365</v>
      </c>
      <c r="L3366" t="str">
        <f ca="1">OFFSET(Table1[[#Headers],[Template]], MOD(Table4[[#This Row],[Num]], 5)+1, 0)</f>
        <v>Why is the $ so expensive?</v>
      </c>
      <c r="M3366" t="str">
        <f ca="1">OFFSET(Table2[[#Headers],[Car]], MOD(Table4[[#This Row],[Num]], 4)+1, 0)</f>
        <v>Polecat</v>
      </c>
      <c r="N3366" t="str">
        <f ca="1">OFFSET(Table3[[#Headers],[Property]], MOD(Table4[[#This Row],[Num]], 3)+1, 0)</f>
        <v>weight</v>
      </c>
      <c r="O3366" s="1">
        <f ca="1">1/(1/VLOOKUP(Table4[[#This Row],[Template]],Table1[], 2, FALSE)+1/VLOOKUP(Table4[[#This Row],[Car]],Table2[],2,FALSE))*2</f>
        <v>0.4</v>
      </c>
      <c r="P3366" s="1">
        <f ca="1">1/(1/VLOOKUP(Table4[[#This Row],[Template]],Table1[], 3, FALSE)+1/VLOOKUP(Table4[[#This Row],[Car]],Table2[],3,FALSE))*2</f>
        <v>0.68571428571428561</v>
      </c>
      <c r="Q3366" s="1" t="str">
        <f ca="1">SUBSTITUTE(SUBSTITUTE(Table4[[#This Row],[Template]], "$", Table4[[#This Row],[Car]]), "%", Table4[[#This Row],[Property]])</f>
        <v>Why is the Polecat so expensive?</v>
      </c>
      <c r="R3366" s="1" t="str">
        <f ca="1">IF(RAND()&gt;Table4[[#This Row],[offer1prob]], "yes", "no")</f>
        <v>yes</v>
      </c>
      <c r="S3366" s="1" t="str">
        <f ca="1">IF(RAND()&lt;Table4[[#This Row],[offer1prob]], "yes", "no")</f>
        <v>no</v>
      </c>
      <c r="T3366" s="1" t="str">
        <f ca="1">"performConversation '" &amp; Table4[[#This Row],[question]] &amp; "' '" &amp; Table4[[#This Row],[answerToAppointmentRequest]] &amp; "' '" &amp; Table4[[#This Row],[answerToMailRequest]] &amp; "'"</f>
        <v>performConversation 'Why is the Polecat so expensive?' 'yes' 'no'</v>
      </c>
    </row>
    <row r="3367" spans="11:20" x14ac:dyDescent="0.25">
      <c r="K3367">
        <v>3366</v>
      </c>
      <c r="L3367" t="str">
        <f ca="1">OFFSET(Table1[[#Headers],[Template]], MOD(Table4[[#This Row],[Num]], 5)+1, 0)</f>
        <v>Do you still manufacture the $?</v>
      </c>
      <c r="M3367" t="str">
        <f ca="1">OFFSET(Table2[[#Headers],[Car]], MOD(Table4[[#This Row],[Num]], 4)+1, 0)</f>
        <v>Sea Otter</v>
      </c>
      <c r="N3367" t="str">
        <f ca="1">OFFSET(Table3[[#Headers],[Property]], MOD(Table4[[#This Row],[Num]], 3)+1, 0)</f>
        <v>mpg</v>
      </c>
      <c r="O3367" s="1">
        <f ca="1">1/(1/VLOOKUP(Table4[[#This Row],[Template]],Table1[], 2, FALSE)+1/VLOOKUP(Table4[[#This Row],[Car]],Table2[],2,FALSE))*2</f>
        <v>0.37499999999999994</v>
      </c>
      <c r="P3367" s="1">
        <f ca="1">1/(1/VLOOKUP(Table4[[#This Row],[Template]],Table1[], 3, FALSE)+1/VLOOKUP(Table4[[#This Row],[Car]],Table2[],3,FALSE))*2</f>
        <v>0.44444444444444442</v>
      </c>
      <c r="Q3367" s="1" t="str">
        <f ca="1">SUBSTITUTE(SUBSTITUTE(Table4[[#This Row],[Template]], "$", Table4[[#This Row],[Car]]), "%", Table4[[#This Row],[Property]])</f>
        <v>Do you still manufacture the Sea Otter?</v>
      </c>
      <c r="R3367" s="1" t="str">
        <f ca="1">IF(RAND()&gt;Table4[[#This Row],[offer1prob]], "yes", "no")</f>
        <v>yes</v>
      </c>
      <c r="S3367" s="1" t="str">
        <f ca="1">IF(RAND()&lt;Table4[[#This Row],[offer1prob]], "yes", "no")</f>
        <v>yes</v>
      </c>
      <c r="T3367" s="1" t="str">
        <f ca="1">"performConversation '" &amp; Table4[[#This Row],[question]] &amp; "' '" &amp; Table4[[#This Row],[answerToAppointmentRequest]] &amp; "' '" &amp; Table4[[#This Row],[answerToMailRequest]] &amp; "'"</f>
        <v>performConversation 'Do you still manufacture the Sea Otter?' 'yes' 'yes'</v>
      </c>
    </row>
    <row r="3368" spans="11:20" x14ac:dyDescent="0.25">
      <c r="K3368">
        <v>3367</v>
      </c>
      <c r="L3368" t="str">
        <f ca="1">OFFSET(Table1[[#Headers],[Template]], MOD(Table4[[#This Row],[Num]], 5)+1, 0)</f>
        <v>What is the % of the $?</v>
      </c>
      <c r="M3368" t="str">
        <f ca="1">OFFSET(Table2[[#Headers],[Car]], MOD(Table4[[#This Row],[Num]], 4)+1, 0)</f>
        <v>Sable</v>
      </c>
      <c r="N3368" t="str">
        <f ca="1">OFFSET(Table3[[#Headers],[Property]], MOD(Table4[[#This Row],[Num]], 3)+1, 0)</f>
        <v>color</v>
      </c>
      <c r="O3368" s="1">
        <f ca="1">1/(1/VLOOKUP(Table4[[#This Row],[Template]],Table1[], 2, FALSE)+1/VLOOKUP(Table4[[#This Row],[Car]],Table2[],2,FALSE))*2</f>
        <v>0.68571428571428561</v>
      </c>
      <c r="P3368" s="1">
        <f ca="1">1/(1/VLOOKUP(Table4[[#This Row],[Template]],Table1[], 3, FALSE)+1/VLOOKUP(Table4[[#This Row],[Car]],Table2[],3,FALSE))*2</f>
        <v>0.48</v>
      </c>
      <c r="Q3368" s="1" t="str">
        <f ca="1">SUBSTITUTE(SUBSTITUTE(Table4[[#This Row],[Template]], "$", Table4[[#This Row],[Car]]), "%", Table4[[#This Row],[Property]])</f>
        <v>What is the color of the Sable?</v>
      </c>
      <c r="R3368" s="1" t="str">
        <f ca="1">IF(RAND()&gt;Table4[[#This Row],[offer1prob]], "yes", "no")</f>
        <v>yes</v>
      </c>
      <c r="S3368" s="1" t="str">
        <f ca="1">IF(RAND()&lt;Table4[[#This Row],[offer1prob]], "yes", "no")</f>
        <v>no</v>
      </c>
      <c r="T3368" s="1" t="str">
        <f ca="1">"performConversation '" &amp; Table4[[#This Row],[question]] &amp; "' '" &amp; Table4[[#This Row],[answerToAppointmentRequest]] &amp; "' '" &amp; Table4[[#This Row],[answerToMailRequest]] &amp; "'"</f>
        <v>performConversation 'What is the color of the Sable?' 'yes' 'no'</v>
      </c>
    </row>
    <row r="3369" spans="11:20" x14ac:dyDescent="0.25">
      <c r="K3369">
        <v>3368</v>
      </c>
      <c r="L3369" t="str">
        <f ca="1">OFFSET(Table1[[#Headers],[Template]], MOD(Table4[[#This Row],[Num]], 5)+1, 0)</f>
        <v>The $ is crap</v>
      </c>
      <c r="M3369" t="str">
        <f ca="1">OFFSET(Table2[[#Headers],[Car]], MOD(Table4[[#This Row],[Num]], 4)+1, 0)</f>
        <v>Wolverine</v>
      </c>
      <c r="N3369" t="str">
        <f ca="1">OFFSET(Table3[[#Headers],[Property]], MOD(Table4[[#This Row],[Num]], 3)+1, 0)</f>
        <v>weight</v>
      </c>
      <c r="O3369" s="1">
        <f ca="1">1/(1/VLOOKUP(Table4[[#This Row],[Template]],Table1[], 2, FALSE)+1/VLOOKUP(Table4[[#This Row],[Car]],Table2[],2,FALSE))*2</f>
        <v>0.3</v>
      </c>
      <c r="P3369" s="1">
        <f ca="1">1/(1/VLOOKUP(Table4[[#This Row],[Template]],Table1[], 3, FALSE)+1/VLOOKUP(Table4[[#This Row],[Car]],Table2[],3,FALSE))*2</f>
        <v>0.24</v>
      </c>
      <c r="Q3369" s="1" t="str">
        <f ca="1">SUBSTITUTE(SUBSTITUTE(Table4[[#This Row],[Template]], "$", Table4[[#This Row],[Car]]), "%", Table4[[#This Row],[Property]])</f>
        <v>The Wolverine is crap</v>
      </c>
      <c r="R3369" s="1" t="str">
        <f ca="1">IF(RAND()&gt;Table4[[#This Row],[offer1prob]], "yes", "no")</f>
        <v>yes</v>
      </c>
      <c r="S3369" s="1" t="str">
        <f ca="1">IF(RAND()&lt;Table4[[#This Row],[offer1prob]], "yes", "no")</f>
        <v>no</v>
      </c>
      <c r="T3369" s="1" t="str">
        <f ca="1">"performConversation '" &amp; Table4[[#This Row],[question]] &amp; "' '" &amp; Table4[[#This Row],[answerToAppointmentRequest]] &amp; "' '" &amp; Table4[[#This Row],[answerToMailRequest]] &amp; "'"</f>
        <v>performConversation 'The Wolverine is crap' 'yes' 'no'</v>
      </c>
    </row>
    <row r="3370" spans="11:20" x14ac:dyDescent="0.25">
      <c r="K3370">
        <v>3369</v>
      </c>
      <c r="L3370" t="str">
        <f ca="1">OFFSET(Table1[[#Headers],[Template]], MOD(Table4[[#This Row],[Num]], 5)+1, 0)</f>
        <v>What does the $ have as %?</v>
      </c>
      <c r="M3370" t="str">
        <f ca="1">OFFSET(Table2[[#Headers],[Car]], MOD(Table4[[#This Row],[Num]], 4)+1, 0)</f>
        <v>Polecat</v>
      </c>
      <c r="N3370" t="str">
        <f ca="1">OFFSET(Table3[[#Headers],[Property]], MOD(Table4[[#This Row],[Num]], 3)+1, 0)</f>
        <v>mpg</v>
      </c>
      <c r="O3370" s="1">
        <f ca="1">1/(1/VLOOKUP(Table4[[#This Row],[Template]],Table1[], 2, FALSE)+1/VLOOKUP(Table4[[#This Row],[Car]],Table2[],2,FALSE))*2</f>
        <v>0.3428571428571428</v>
      </c>
      <c r="P3370" s="1">
        <f ca="1">1/(1/VLOOKUP(Table4[[#This Row],[Template]],Table1[], 3, FALSE)+1/VLOOKUP(Table4[[#This Row],[Car]],Table2[],3,FALSE))*2</f>
        <v>0.43636363636363629</v>
      </c>
      <c r="Q3370" s="1" t="str">
        <f ca="1">SUBSTITUTE(SUBSTITUTE(Table4[[#This Row],[Template]], "$", Table4[[#This Row],[Car]]), "%", Table4[[#This Row],[Property]])</f>
        <v>What does the Polecat have as mpg?</v>
      </c>
      <c r="R3370" s="1" t="str">
        <f ca="1">IF(RAND()&gt;Table4[[#This Row],[offer1prob]], "yes", "no")</f>
        <v>yes</v>
      </c>
      <c r="S3370" s="1" t="str">
        <f ca="1">IF(RAND()&lt;Table4[[#This Row],[offer1prob]], "yes", "no")</f>
        <v>no</v>
      </c>
      <c r="T3370" s="1" t="str">
        <f ca="1">"performConversation '" &amp; Table4[[#This Row],[question]] &amp; "' '" &amp; Table4[[#This Row],[answerToAppointmentRequest]] &amp; "' '" &amp; Table4[[#This Row],[answerToMailRequest]] &amp; "'"</f>
        <v>performConversation 'What does the Polecat have as mpg?' 'yes' 'no'</v>
      </c>
    </row>
    <row r="3371" spans="11:20" x14ac:dyDescent="0.25">
      <c r="K3371">
        <v>3370</v>
      </c>
      <c r="L3371" t="str">
        <f ca="1">OFFSET(Table1[[#Headers],[Template]], MOD(Table4[[#This Row],[Num]], 5)+1, 0)</f>
        <v>Why is the $ so expensive?</v>
      </c>
      <c r="M3371" t="str">
        <f ca="1">OFFSET(Table2[[#Headers],[Car]], MOD(Table4[[#This Row],[Num]], 4)+1, 0)</f>
        <v>Sea Otter</v>
      </c>
      <c r="N3371" t="str">
        <f ca="1">OFFSET(Table3[[#Headers],[Property]], MOD(Table4[[#This Row],[Num]], 3)+1, 0)</f>
        <v>color</v>
      </c>
      <c r="O3371" s="1">
        <f ca="1">1/(1/VLOOKUP(Table4[[#This Row],[Template]],Table1[], 2, FALSE)+1/VLOOKUP(Table4[[#This Row],[Car]],Table2[],2,FALSE))*2</f>
        <v>0.3428571428571428</v>
      </c>
      <c r="P3371" s="1">
        <f ca="1">1/(1/VLOOKUP(Table4[[#This Row],[Template]],Table1[], 3, FALSE)+1/VLOOKUP(Table4[[#This Row],[Car]],Table2[],3,FALSE))*2</f>
        <v>0.48</v>
      </c>
      <c r="Q3371" s="1" t="str">
        <f ca="1">SUBSTITUTE(SUBSTITUTE(Table4[[#This Row],[Template]], "$", Table4[[#This Row],[Car]]), "%", Table4[[#This Row],[Property]])</f>
        <v>Why is the Sea Otter so expensive?</v>
      </c>
      <c r="R3371" s="1" t="str">
        <f ca="1">IF(RAND()&gt;Table4[[#This Row],[offer1prob]], "yes", "no")</f>
        <v>yes</v>
      </c>
      <c r="S3371" s="1" t="str">
        <f ca="1">IF(RAND()&lt;Table4[[#This Row],[offer1prob]], "yes", "no")</f>
        <v>no</v>
      </c>
      <c r="T3371" s="1" t="str">
        <f ca="1">"performConversation '" &amp; Table4[[#This Row],[question]] &amp; "' '" &amp; Table4[[#This Row],[answerToAppointmentRequest]] &amp; "' '" &amp; Table4[[#This Row],[answerToMailRequest]] &amp; "'"</f>
        <v>performConversation 'Why is the Sea Otter so expensive?' 'yes' 'no'</v>
      </c>
    </row>
    <row r="3372" spans="11:20" x14ac:dyDescent="0.25">
      <c r="K3372">
        <v>3371</v>
      </c>
      <c r="L3372" t="str">
        <f ca="1">OFFSET(Table1[[#Headers],[Template]], MOD(Table4[[#This Row],[Num]], 5)+1, 0)</f>
        <v>Do you still manufacture the $?</v>
      </c>
      <c r="M3372" t="str">
        <f ca="1">OFFSET(Table2[[#Headers],[Car]], MOD(Table4[[#This Row],[Num]], 4)+1, 0)</f>
        <v>Sable</v>
      </c>
      <c r="N3372" t="str">
        <f ca="1">OFFSET(Table3[[#Headers],[Property]], MOD(Table4[[#This Row],[Num]], 3)+1, 0)</f>
        <v>weight</v>
      </c>
      <c r="O3372" s="1">
        <f ca="1">1/(1/VLOOKUP(Table4[[#This Row],[Template]],Table1[], 2, FALSE)+1/VLOOKUP(Table4[[#This Row],[Car]],Table2[],2,FALSE))*2</f>
        <v>0.61538461538461542</v>
      </c>
      <c r="P3372" s="1">
        <f ca="1">1/(1/VLOOKUP(Table4[[#This Row],[Template]],Table1[], 3, FALSE)+1/VLOOKUP(Table4[[#This Row],[Car]],Table2[],3,FALSE))*2</f>
        <v>0.54545454545454541</v>
      </c>
      <c r="Q3372" s="1" t="str">
        <f ca="1">SUBSTITUTE(SUBSTITUTE(Table4[[#This Row],[Template]], "$", Table4[[#This Row],[Car]]), "%", Table4[[#This Row],[Property]])</f>
        <v>Do you still manufacture the Sable?</v>
      </c>
      <c r="R3372" s="1" t="str">
        <f ca="1">IF(RAND()&gt;Table4[[#This Row],[offer1prob]], "yes", "no")</f>
        <v>yes</v>
      </c>
      <c r="S3372" s="1" t="str">
        <f ca="1">IF(RAND()&lt;Table4[[#This Row],[offer1prob]], "yes", "no")</f>
        <v>no</v>
      </c>
      <c r="T3372" s="1" t="str">
        <f ca="1">"performConversation '" &amp; Table4[[#This Row],[question]] &amp; "' '" &amp; Table4[[#This Row],[answerToAppointmentRequest]] &amp; "' '" &amp; Table4[[#This Row],[answerToMailRequest]] &amp; "'"</f>
        <v>performConversation 'Do you still manufacture the Sable?' 'yes' 'no'</v>
      </c>
    </row>
    <row r="3373" spans="11:20" x14ac:dyDescent="0.25">
      <c r="K3373">
        <v>3372</v>
      </c>
      <c r="L3373" t="str">
        <f ca="1">OFFSET(Table1[[#Headers],[Template]], MOD(Table4[[#This Row],[Num]], 5)+1, 0)</f>
        <v>What is the % of the $?</v>
      </c>
      <c r="M3373" t="str">
        <f ca="1">OFFSET(Table2[[#Headers],[Car]], MOD(Table4[[#This Row],[Num]], 4)+1, 0)</f>
        <v>Wolverine</v>
      </c>
      <c r="N3373" t="str">
        <f ca="1">OFFSET(Table3[[#Headers],[Property]], MOD(Table4[[#This Row],[Num]], 3)+1, 0)</f>
        <v>mpg</v>
      </c>
      <c r="O3373" s="1">
        <f ca="1">1/(1/VLOOKUP(Table4[[#This Row],[Template]],Table1[], 2, FALSE)+1/VLOOKUP(Table4[[#This Row],[Car]],Table2[],2,FALSE))*2</f>
        <v>0.6</v>
      </c>
      <c r="P3373" s="1">
        <f ca="1">1/(1/VLOOKUP(Table4[[#This Row],[Template]],Table1[], 3, FALSE)+1/VLOOKUP(Table4[[#This Row],[Car]],Table2[],3,FALSE))*2</f>
        <v>0.3428571428571428</v>
      </c>
      <c r="Q3373" s="1" t="str">
        <f ca="1">SUBSTITUTE(SUBSTITUTE(Table4[[#This Row],[Template]], "$", Table4[[#This Row],[Car]]), "%", Table4[[#This Row],[Property]])</f>
        <v>What is the mpg of the Wolverine?</v>
      </c>
      <c r="R3373" s="1" t="str">
        <f ca="1">IF(RAND()&gt;Table4[[#This Row],[offer1prob]], "yes", "no")</f>
        <v>no</v>
      </c>
      <c r="S3373" s="1" t="str">
        <f ca="1">IF(RAND()&lt;Table4[[#This Row],[offer1prob]], "yes", "no")</f>
        <v>yes</v>
      </c>
      <c r="T3373" s="1" t="str">
        <f ca="1">"performConversation '" &amp; Table4[[#This Row],[question]] &amp; "' '" &amp; Table4[[#This Row],[answerToAppointmentRequest]] &amp; "' '" &amp; Table4[[#This Row],[answerToMailRequest]] &amp; "'"</f>
        <v>performConversation 'What is the mpg of the Wolverine?' 'no' 'yes'</v>
      </c>
    </row>
    <row r="3374" spans="11:20" x14ac:dyDescent="0.25">
      <c r="K3374">
        <v>3373</v>
      </c>
      <c r="L3374" t="str">
        <f ca="1">OFFSET(Table1[[#Headers],[Template]], MOD(Table4[[#This Row],[Num]], 5)+1, 0)</f>
        <v>The $ is crap</v>
      </c>
      <c r="M3374" t="str">
        <f ca="1">OFFSET(Table2[[#Headers],[Car]], MOD(Table4[[#This Row],[Num]], 4)+1, 0)</f>
        <v>Polecat</v>
      </c>
      <c r="N3374" t="str">
        <f ca="1">OFFSET(Table3[[#Headers],[Property]], MOD(Table4[[#This Row],[Num]], 3)+1, 0)</f>
        <v>color</v>
      </c>
      <c r="O3374" s="1">
        <f ca="1">1/(1/VLOOKUP(Table4[[#This Row],[Template]],Table1[], 2, FALSE)+1/VLOOKUP(Table4[[#This Row],[Car]],Table2[],2,FALSE))*2</f>
        <v>0.26666666666666666</v>
      </c>
      <c r="P3374" s="1">
        <f ca="1">1/(1/VLOOKUP(Table4[[#This Row],[Template]],Table1[], 3, FALSE)+1/VLOOKUP(Table4[[#This Row],[Car]],Table2[],3,FALSE))*2</f>
        <v>0.32</v>
      </c>
      <c r="Q3374" s="1" t="str">
        <f ca="1">SUBSTITUTE(SUBSTITUTE(Table4[[#This Row],[Template]], "$", Table4[[#This Row],[Car]]), "%", Table4[[#This Row],[Property]])</f>
        <v>The Polecat is crap</v>
      </c>
      <c r="R3374" s="1" t="str">
        <f ca="1">IF(RAND()&gt;Table4[[#This Row],[offer1prob]], "yes", "no")</f>
        <v>yes</v>
      </c>
      <c r="S3374" s="1" t="str">
        <f ca="1">IF(RAND()&lt;Table4[[#This Row],[offer1prob]], "yes", "no")</f>
        <v>yes</v>
      </c>
      <c r="T3374" s="1" t="str">
        <f ca="1">"performConversation '" &amp; Table4[[#This Row],[question]] &amp; "' '" &amp; Table4[[#This Row],[answerToAppointmentRequest]] &amp; "' '" &amp; Table4[[#This Row],[answerToMailRequest]] &amp; "'"</f>
        <v>performConversation 'The Polecat is crap' 'yes' 'yes'</v>
      </c>
    </row>
    <row r="3375" spans="11:20" x14ac:dyDescent="0.25">
      <c r="K3375">
        <v>3374</v>
      </c>
      <c r="L3375" t="str">
        <f ca="1">OFFSET(Table1[[#Headers],[Template]], MOD(Table4[[#This Row],[Num]], 5)+1, 0)</f>
        <v>What does the $ have as %?</v>
      </c>
      <c r="M3375" t="str">
        <f ca="1">OFFSET(Table2[[#Headers],[Car]], MOD(Table4[[#This Row],[Num]], 4)+1, 0)</f>
        <v>Sea Otter</v>
      </c>
      <c r="N3375" t="str">
        <f ca="1">OFFSET(Table3[[#Headers],[Property]], MOD(Table4[[#This Row],[Num]], 3)+1, 0)</f>
        <v>weight</v>
      </c>
      <c r="O3375" s="1">
        <f ca="1">1/(1/VLOOKUP(Table4[[#This Row],[Template]],Table1[], 2, FALSE)+1/VLOOKUP(Table4[[#This Row],[Car]],Table2[],2,FALSE))*2</f>
        <v>0.3</v>
      </c>
      <c r="P3375" s="1">
        <f ca="1">1/(1/VLOOKUP(Table4[[#This Row],[Template]],Table1[], 3, FALSE)+1/VLOOKUP(Table4[[#This Row],[Car]],Table2[],3,FALSE))*2</f>
        <v>0.3428571428571428</v>
      </c>
      <c r="Q3375" s="1" t="str">
        <f ca="1">SUBSTITUTE(SUBSTITUTE(Table4[[#This Row],[Template]], "$", Table4[[#This Row],[Car]]), "%", Table4[[#This Row],[Property]])</f>
        <v>What does the Sea Otter have as weight?</v>
      </c>
      <c r="R3375" s="1" t="str">
        <f ca="1">IF(RAND()&gt;Table4[[#This Row],[offer1prob]], "yes", "no")</f>
        <v>no</v>
      </c>
      <c r="S3375" s="1" t="str">
        <f ca="1">IF(RAND()&lt;Table4[[#This Row],[offer1prob]], "yes", "no")</f>
        <v>no</v>
      </c>
      <c r="T3375" s="1" t="str">
        <f ca="1">"performConversation '" &amp; Table4[[#This Row],[question]] &amp; "' '" &amp; Table4[[#This Row],[answerToAppointmentRequest]] &amp; "' '" &amp; Table4[[#This Row],[answerToMailRequest]] &amp; "'"</f>
        <v>performConversation 'What does the Sea Otter have as weight?' 'no' 'no'</v>
      </c>
    </row>
    <row r="3376" spans="11:20" x14ac:dyDescent="0.25">
      <c r="K3376">
        <v>3375</v>
      </c>
      <c r="L3376" t="str">
        <f ca="1">OFFSET(Table1[[#Headers],[Template]], MOD(Table4[[#This Row],[Num]], 5)+1, 0)</f>
        <v>Why is the $ so expensive?</v>
      </c>
      <c r="M3376" t="str">
        <f ca="1">OFFSET(Table2[[#Headers],[Car]], MOD(Table4[[#This Row],[Num]], 4)+1, 0)</f>
        <v>Sable</v>
      </c>
      <c r="N3376" t="str">
        <f ca="1">OFFSET(Table3[[#Headers],[Property]], MOD(Table4[[#This Row],[Num]], 3)+1, 0)</f>
        <v>mpg</v>
      </c>
      <c r="O3376" s="1">
        <f ca="1">1/(1/VLOOKUP(Table4[[#This Row],[Template]],Table1[], 2, FALSE)+1/VLOOKUP(Table4[[#This Row],[Car]],Table2[],2,FALSE))*2</f>
        <v>0.53333333333333333</v>
      </c>
      <c r="P3376" s="1">
        <f ca="1">1/(1/VLOOKUP(Table4[[#This Row],[Template]],Table1[], 3, FALSE)+1/VLOOKUP(Table4[[#This Row],[Car]],Table2[],3,FALSE))*2</f>
        <v>0.6</v>
      </c>
      <c r="Q3376" s="1" t="str">
        <f ca="1">SUBSTITUTE(SUBSTITUTE(Table4[[#This Row],[Template]], "$", Table4[[#This Row],[Car]]), "%", Table4[[#This Row],[Property]])</f>
        <v>Why is the Sable so expensive?</v>
      </c>
      <c r="R3376" s="1" t="str">
        <f ca="1">IF(RAND()&gt;Table4[[#This Row],[offer1prob]], "yes", "no")</f>
        <v>yes</v>
      </c>
      <c r="S3376" s="1" t="str">
        <f ca="1">IF(RAND()&lt;Table4[[#This Row],[offer1prob]], "yes", "no")</f>
        <v>yes</v>
      </c>
      <c r="T3376" s="1" t="str">
        <f ca="1">"performConversation '" &amp; Table4[[#This Row],[question]] &amp; "' '" &amp; Table4[[#This Row],[answerToAppointmentRequest]] &amp; "' '" &amp; Table4[[#This Row],[answerToMailRequest]] &amp; "'"</f>
        <v>performConversation 'Why is the Sable so expensive?' 'yes' 'yes'</v>
      </c>
    </row>
    <row r="3377" spans="11:20" x14ac:dyDescent="0.25">
      <c r="K3377">
        <v>3376</v>
      </c>
      <c r="L3377" t="str">
        <f ca="1">OFFSET(Table1[[#Headers],[Template]], MOD(Table4[[#This Row],[Num]], 5)+1, 0)</f>
        <v>Do you still manufacture the $?</v>
      </c>
      <c r="M3377" t="str">
        <f ca="1">OFFSET(Table2[[#Headers],[Car]], MOD(Table4[[#This Row],[Num]], 4)+1, 0)</f>
        <v>Wolverine</v>
      </c>
      <c r="N3377" t="str">
        <f ca="1">OFFSET(Table3[[#Headers],[Property]], MOD(Table4[[#This Row],[Num]], 3)+1, 0)</f>
        <v>color</v>
      </c>
      <c r="O3377" s="1">
        <f ca="1">1/(1/VLOOKUP(Table4[[#This Row],[Template]],Table1[], 2, FALSE)+1/VLOOKUP(Table4[[#This Row],[Car]],Table2[],2,FALSE))*2</f>
        <v>0.54545454545454541</v>
      </c>
      <c r="P3377" s="1">
        <f ca="1">1/(1/VLOOKUP(Table4[[#This Row],[Template]],Table1[], 3, FALSE)+1/VLOOKUP(Table4[[#This Row],[Car]],Table2[],3,FALSE))*2</f>
        <v>0.37499999999999994</v>
      </c>
      <c r="Q3377" s="1" t="str">
        <f ca="1">SUBSTITUTE(SUBSTITUTE(Table4[[#This Row],[Template]], "$", Table4[[#This Row],[Car]]), "%", Table4[[#This Row],[Property]])</f>
        <v>Do you still manufacture the Wolverine?</v>
      </c>
      <c r="R3377" s="1" t="str">
        <f ca="1">IF(RAND()&gt;Table4[[#This Row],[offer1prob]], "yes", "no")</f>
        <v>no</v>
      </c>
      <c r="S3377" s="1" t="str">
        <f ca="1">IF(RAND()&lt;Table4[[#This Row],[offer1prob]], "yes", "no")</f>
        <v>yes</v>
      </c>
      <c r="T3377" s="1" t="str">
        <f ca="1">"performConversation '" &amp; Table4[[#This Row],[question]] &amp; "' '" &amp; Table4[[#This Row],[answerToAppointmentRequest]] &amp; "' '" &amp; Table4[[#This Row],[answerToMailRequest]] &amp; "'"</f>
        <v>performConversation 'Do you still manufacture the Wolverine?' 'no' 'yes'</v>
      </c>
    </row>
    <row r="3378" spans="11:20" x14ac:dyDescent="0.25">
      <c r="K3378">
        <v>3377</v>
      </c>
      <c r="L3378" t="str">
        <f ca="1">OFFSET(Table1[[#Headers],[Template]], MOD(Table4[[#This Row],[Num]], 5)+1, 0)</f>
        <v>What is the % of the $?</v>
      </c>
      <c r="M3378" t="str">
        <f ca="1">OFFSET(Table2[[#Headers],[Car]], MOD(Table4[[#This Row],[Num]], 4)+1, 0)</f>
        <v>Polecat</v>
      </c>
      <c r="N3378" t="str">
        <f ca="1">OFFSET(Table3[[#Headers],[Property]], MOD(Table4[[#This Row],[Num]], 3)+1, 0)</f>
        <v>weight</v>
      </c>
      <c r="O3378" s="1">
        <f ca="1">1/(1/VLOOKUP(Table4[[#This Row],[Template]],Table1[], 2, FALSE)+1/VLOOKUP(Table4[[#This Row],[Car]],Table2[],2,FALSE))*2</f>
        <v>0.48</v>
      </c>
      <c r="P3378" s="1">
        <f ca="1">1/(1/VLOOKUP(Table4[[#This Row],[Template]],Table1[], 3, FALSE)+1/VLOOKUP(Table4[[#This Row],[Car]],Table2[],3,FALSE))*2</f>
        <v>0.53333333333333333</v>
      </c>
      <c r="Q3378" s="1" t="str">
        <f ca="1">SUBSTITUTE(SUBSTITUTE(Table4[[#This Row],[Template]], "$", Table4[[#This Row],[Car]]), "%", Table4[[#This Row],[Property]])</f>
        <v>What is the weight of the Polecat?</v>
      </c>
      <c r="R3378" s="1" t="str">
        <f ca="1">IF(RAND()&gt;Table4[[#This Row],[offer1prob]], "yes", "no")</f>
        <v>no</v>
      </c>
      <c r="S3378" s="1" t="str">
        <f ca="1">IF(RAND()&lt;Table4[[#This Row],[offer1prob]], "yes", "no")</f>
        <v>no</v>
      </c>
      <c r="T3378" s="1" t="str">
        <f ca="1">"performConversation '" &amp; Table4[[#This Row],[question]] &amp; "' '" &amp; Table4[[#This Row],[answerToAppointmentRequest]] &amp; "' '" &amp; Table4[[#This Row],[answerToMailRequest]] &amp; "'"</f>
        <v>performConversation 'What is the weight of the Polecat?' 'no' 'no'</v>
      </c>
    </row>
    <row r="3379" spans="11:20" x14ac:dyDescent="0.25">
      <c r="K3379">
        <v>3378</v>
      </c>
      <c r="L3379" t="str">
        <f ca="1">OFFSET(Table1[[#Headers],[Template]], MOD(Table4[[#This Row],[Num]], 5)+1, 0)</f>
        <v>The $ is crap</v>
      </c>
      <c r="M3379" t="str">
        <f ca="1">OFFSET(Table2[[#Headers],[Car]], MOD(Table4[[#This Row],[Num]], 4)+1, 0)</f>
        <v>Sea Otter</v>
      </c>
      <c r="N3379" t="str">
        <f ca="1">OFFSET(Table3[[#Headers],[Property]], MOD(Table4[[#This Row],[Num]], 3)+1, 0)</f>
        <v>mpg</v>
      </c>
      <c r="O3379" s="1">
        <f ca="1">1/(1/VLOOKUP(Table4[[#This Row],[Template]],Table1[], 2, FALSE)+1/VLOOKUP(Table4[[#This Row],[Car]],Table2[],2,FALSE))*2</f>
        <v>0.24</v>
      </c>
      <c r="P3379" s="1">
        <f ca="1">1/(1/VLOOKUP(Table4[[#This Row],[Template]],Table1[], 3, FALSE)+1/VLOOKUP(Table4[[#This Row],[Car]],Table2[],3,FALSE))*2</f>
        <v>0.26666666666666666</v>
      </c>
      <c r="Q3379" s="1" t="str">
        <f ca="1">SUBSTITUTE(SUBSTITUTE(Table4[[#This Row],[Template]], "$", Table4[[#This Row],[Car]]), "%", Table4[[#This Row],[Property]])</f>
        <v>The Sea Otter is crap</v>
      </c>
      <c r="R3379" s="1" t="str">
        <f ca="1">IF(RAND()&gt;Table4[[#This Row],[offer1prob]], "yes", "no")</f>
        <v>yes</v>
      </c>
      <c r="S3379" s="1" t="str">
        <f ca="1">IF(RAND()&lt;Table4[[#This Row],[offer1prob]], "yes", "no")</f>
        <v>no</v>
      </c>
      <c r="T3379" s="1" t="str">
        <f ca="1">"performConversation '" &amp; Table4[[#This Row],[question]] &amp; "' '" &amp; Table4[[#This Row],[answerToAppointmentRequest]] &amp; "' '" &amp; Table4[[#This Row],[answerToMailRequest]] &amp; "'"</f>
        <v>performConversation 'The Sea Otter is crap' 'yes' 'no'</v>
      </c>
    </row>
    <row r="3380" spans="11:20" x14ac:dyDescent="0.25">
      <c r="K3380">
        <v>3379</v>
      </c>
      <c r="L3380" t="str">
        <f ca="1">OFFSET(Table1[[#Headers],[Template]], MOD(Table4[[#This Row],[Num]], 5)+1, 0)</f>
        <v>What does the $ have as %?</v>
      </c>
      <c r="M3380" t="str">
        <f ca="1">OFFSET(Table2[[#Headers],[Car]], MOD(Table4[[#This Row],[Num]], 4)+1, 0)</f>
        <v>Sable</v>
      </c>
      <c r="N3380" t="str">
        <f ca="1">OFFSET(Table3[[#Headers],[Property]], MOD(Table4[[#This Row],[Num]], 3)+1, 0)</f>
        <v>color</v>
      </c>
      <c r="O3380" s="1">
        <f ca="1">1/(1/VLOOKUP(Table4[[#This Row],[Template]],Table1[], 2, FALSE)+1/VLOOKUP(Table4[[#This Row],[Car]],Table2[],2,FALSE))*2</f>
        <v>0.43636363636363629</v>
      </c>
      <c r="P3380" s="1">
        <f ca="1">1/(1/VLOOKUP(Table4[[#This Row],[Template]],Table1[], 3, FALSE)+1/VLOOKUP(Table4[[#This Row],[Car]],Table2[],3,FALSE))*2</f>
        <v>0.4</v>
      </c>
      <c r="Q3380" s="1" t="str">
        <f ca="1">SUBSTITUTE(SUBSTITUTE(Table4[[#This Row],[Template]], "$", Table4[[#This Row],[Car]]), "%", Table4[[#This Row],[Property]])</f>
        <v>What does the Sable have as color?</v>
      </c>
      <c r="R3380" s="1" t="str">
        <f ca="1">IF(RAND()&gt;Table4[[#This Row],[offer1prob]], "yes", "no")</f>
        <v>yes</v>
      </c>
      <c r="S3380" s="1" t="str">
        <f ca="1">IF(RAND()&lt;Table4[[#This Row],[offer1prob]], "yes", "no")</f>
        <v>no</v>
      </c>
      <c r="T3380" s="1" t="str">
        <f ca="1">"performConversation '" &amp; Table4[[#This Row],[question]] &amp; "' '" &amp; Table4[[#This Row],[answerToAppointmentRequest]] &amp; "' '" &amp; Table4[[#This Row],[answerToMailRequest]] &amp; "'"</f>
        <v>performConversation 'What does the Sable have as color?' 'yes' 'no'</v>
      </c>
    </row>
    <row r="3381" spans="11:20" x14ac:dyDescent="0.25">
      <c r="K3381">
        <v>3380</v>
      </c>
      <c r="L3381" t="str">
        <f ca="1">OFFSET(Table1[[#Headers],[Template]], MOD(Table4[[#This Row],[Num]], 5)+1, 0)</f>
        <v>Why is the $ so expensive?</v>
      </c>
      <c r="M3381" t="str">
        <f ca="1">OFFSET(Table2[[#Headers],[Car]], MOD(Table4[[#This Row],[Num]], 4)+1, 0)</f>
        <v>Wolverine</v>
      </c>
      <c r="N3381" t="str">
        <f ca="1">OFFSET(Table3[[#Headers],[Property]], MOD(Table4[[#This Row],[Num]], 3)+1, 0)</f>
        <v>weight</v>
      </c>
      <c r="O3381" s="1">
        <f ca="1">1/(1/VLOOKUP(Table4[[#This Row],[Template]],Table1[], 2, FALSE)+1/VLOOKUP(Table4[[#This Row],[Car]],Table2[],2,FALSE))*2</f>
        <v>0.48</v>
      </c>
      <c r="P3381" s="1">
        <f ca="1">1/(1/VLOOKUP(Table4[[#This Row],[Template]],Table1[], 3, FALSE)+1/VLOOKUP(Table4[[#This Row],[Car]],Table2[],3,FALSE))*2</f>
        <v>0.4</v>
      </c>
      <c r="Q3381" s="1" t="str">
        <f ca="1">SUBSTITUTE(SUBSTITUTE(Table4[[#This Row],[Template]], "$", Table4[[#This Row],[Car]]), "%", Table4[[#This Row],[Property]])</f>
        <v>Why is the Wolverine so expensive?</v>
      </c>
      <c r="R3381" s="1" t="str">
        <f ca="1">IF(RAND()&gt;Table4[[#This Row],[offer1prob]], "yes", "no")</f>
        <v>yes</v>
      </c>
      <c r="S3381" s="1" t="str">
        <f ca="1">IF(RAND()&lt;Table4[[#This Row],[offer1prob]], "yes", "no")</f>
        <v>yes</v>
      </c>
      <c r="T3381" s="1" t="str">
        <f ca="1">"performConversation '" &amp; Table4[[#This Row],[question]] &amp; "' '" &amp; Table4[[#This Row],[answerToAppointmentRequest]] &amp; "' '" &amp; Table4[[#This Row],[answerToMailRequest]] &amp; "'"</f>
        <v>performConversation 'Why is the Wolverine so expensive?' 'yes' 'yes'</v>
      </c>
    </row>
    <row r="3382" spans="11:20" x14ac:dyDescent="0.25">
      <c r="K3382">
        <v>3381</v>
      </c>
      <c r="L3382" t="str">
        <f ca="1">OFFSET(Table1[[#Headers],[Template]], MOD(Table4[[#This Row],[Num]], 5)+1, 0)</f>
        <v>Do you still manufacture the $?</v>
      </c>
      <c r="M3382" t="str">
        <f ca="1">OFFSET(Table2[[#Headers],[Car]], MOD(Table4[[#This Row],[Num]], 4)+1, 0)</f>
        <v>Polecat</v>
      </c>
      <c r="N3382" t="str">
        <f ca="1">OFFSET(Table3[[#Headers],[Property]], MOD(Table4[[#This Row],[Num]], 3)+1, 0)</f>
        <v>mpg</v>
      </c>
      <c r="O3382" s="1">
        <f ca="1">1/(1/VLOOKUP(Table4[[#This Row],[Template]],Table1[], 2, FALSE)+1/VLOOKUP(Table4[[#This Row],[Car]],Table2[],2,FALSE))*2</f>
        <v>0.44444444444444442</v>
      </c>
      <c r="P3382" s="1">
        <f ca="1">1/(1/VLOOKUP(Table4[[#This Row],[Template]],Table1[], 3, FALSE)+1/VLOOKUP(Table4[[#This Row],[Car]],Table2[],3,FALSE))*2</f>
        <v>0.61538461538461542</v>
      </c>
      <c r="Q3382" s="1" t="str">
        <f ca="1">SUBSTITUTE(SUBSTITUTE(Table4[[#This Row],[Template]], "$", Table4[[#This Row],[Car]]), "%", Table4[[#This Row],[Property]])</f>
        <v>Do you still manufacture the Polecat?</v>
      </c>
      <c r="R3382" s="1" t="str">
        <f ca="1">IF(RAND()&gt;Table4[[#This Row],[offer1prob]], "yes", "no")</f>
        <v>yes</v>
      </c>
      <c r="S3382" s="1" t="str">
        <f ca="1">IF(RAND()&lt;Table4[[#This Row],[offer1prob]], "yes", "no")</f>
        <v>no</v>
      </c>
      <c r="T3382" s="1" t="str">
        <f ca="1">"performConversation '" &amp; Table4[[#This Row],[question]] &amp; "' '" &amp; Table4[[#This Row],[answerToAppointmentRequest]] &amp; "' '" &amp; Table4[[#This Row],[answerToMailRequest]] &amp; "'"</f>
        <v>performConversation 'Do you still manufacture the Polecat?' 'yes' 'no'</v>
      </c>
    </row>
    <row r="3383" spans="11:20" x14ac:dyDescent="0.25">
      <c r="K3383">
        <v>3382</v>
      </c>
      <c r="L3383" t="str">
        <f ca="1">OFFSET(Table1[[#Headers],[Template]], MOD(Table4[[#This Row],[Num]], 5)+1, 0)</f>
        <v>What is the % of the $?</v>
      </c>
      <c r="M3383" t="str">
        <f ca="1">OFFSET(Table2[[#Headers],[Car]], MOD(Table4[[#This Row],[Num]], 4)+1, 0)</f>
        <v>Sea Otter</v>
      </c>
      <c r="N3383" t="str">
        <f ca="1">OFFSET(Table3[[#Headers],[Property]], MOD(Table4[[#This Row],[Num]], 3)+1, 0)</f>
        <v>color</v>
      </c>
      <c r="O3383" s="1">
        <f ca="1">1/(1/VLOOKUP(Table4[[#This Row],[Template]],Table1[], 2, FALSE)+1/VLOOKUP(Table4[[#This Row],[Car]],Table2[],2,FALSE))*2</f>
        <v>0.4</v>
      </c>
      <c r="P3383" s="1">
        <f ca="1">1/(1/VLOOKUP(Table4[[#This Row],[Template]],Table1[], 3, FALSE)+1/VLOOKUP(Table4[[#This Row],[Car]],Table2[],3,FALSE))*2</f>
        <v>0.4</v>
      </c>
      <c r="Q3383" s="1" t="str">
        <f ca="1">SUBSTITUTE(SUBSTITUTE(Table4[[#This Row],[Template]], "$", Table4[[#This Row],[Car]]), "%", Table4[[#This Row],[Property]])</f>
        <v>What is the color of the Sea Otter?</v>
      </c>
      <c r="R3383" s="1" t="str">
        <f ca="1">IF(RAND()&gt;Table4[[#This Row],[offer1prob]], "yes", "no")</f>
        <v>no</v>
      </c>
      <c r="S3383" s="1" t="str">
        <f ca="1">IF(RAND()&lt;Table4[[#This Row],[offer1prob]], "yes", "no")</f>
        <v>no</v>
      </c>
      <c r="T3383" s="1" t="str">
        <f ca="1">"performConversation '" &amp; Table4[[#This Row],[question]] &amp; "' '" &amp; Table4[[#This Row],[answerToAppointmentRequest]] &amp; "' '" &amp; Table4[[#This Row],[answerToMailRequest]] &amp; "'"</f>
        <v>performConversation 'What is the color of the Sea Otter?' 'no' 'no'</v>
      </c>
    </row>
    <row r="3384" spans="11:20" x14ac:dyDescent="0.25">
      <c r="K3384">
        <v>3383</v>
      </c>
      <c r="L3384" t="str">
        <f ca="1">OFFSET(Table1[[#Headers],[Template]], MOD(Table4[[#This Row],[Num]], 5)+1, 0)</f>
        <v>The $ is crap</v>
      </c>
      <c r="M3384" t="str">
        <f ca="1">OFFSET(Table2[[#Headers],[Car]], MOD(Table4[[#This Row],[Num]], 4)+1, 0)</f>
        <v>Sable</v>
      </c>
      <c r="N3384" t="str">
        <f ca="1">OFFSET(Table3[[#Headers],[Property]], MOD(Table4[[#This Row],[Num]], 3)+1, 0)</f>
        <v>weight</v>
      </c>
      <c r="O3384" s="1">
        <f ca="1">1/(1/VLOOKUP(Table4[[#This Row],[Template]],Table1[], 2, FALSE)+1/VLOOKUP(Table4[[#This Row],[Car]],Table2[],2,FALSE))*2</f>
        <v>0.32</v>
      </c>
      <c r="P3384" s="1">
        <f ca="1">1/(1/VLOOKUP(Table4[[#This Row],[Template]],Table1[], 3, FALSE)+1/VLOOKUP(Table4[[#This Row],[Car]],Table2[],3,FALSE))*2</f>
        <v>0.3</v>
      </c>
      <c r="Q3384" s="1" t="str">
        <f ca="1">SUBSTITUTE(SUBSTITUTE(Table4[[#This Row],[Template]], "$", Table4[[#This Row],[Car]]), "%", Table4[[#This Row],[Property]])</f>
        <v>The Sable is crap</v>
      </c>
      <c r="R3384" s="1" t="str">
        <f ca="1">IF(RAND()&gt;Table4[[#This Row],[offer1prob]], "yes", "no")</f>
        <v>no</v>
      </c>
      <c r="S3384" s="1" t="str">
        <f ca="1">IF(RAND()&lt;Table4[[#This Row],[offer1prob]], "yes", "no")</f>
        <v>no</v>
      </c>
      <c r="T3384" s="1" t="str">
        <f ca="1">"performConversation '" &amp; Table4[[#This Row],[question]] &amp; "' '" &amp; Table4[[#This Row],[answerToAppointmentRequest]] &amp; "' '" &amp; Table4[[#This Row],[answerToMailRequest]] &amp; "'"</f>
        <v>performConversation 'The Sable is crap' 'no' 'no'</v>
      </c>
    </row>
    <row r="3385" spans="11:20" x14ac:dyDescent="0.25">
      <c r="K3385">
        <v>3384</v>
      </c>
      <c r="L3385" t="str">
        <f ca="1">OFFSET(Table1[[#Headers],[Template]], MOD(Table4[[#This Row],[Num]], 5)+1, 0)</f>
        <v>What does the $ have as %?</v>
      </c>
      <c r="M3385" t="str">
        <f ca="1">OFFSET(Table2[[#Headers],[Car]], MOD(Table4[[#This Row],[Num]], 4)+1, 0)</f>
        <v>Wolverine</v>
      </c>
      <c r="N3385" t="str">
        <f ca="1">OFFSET(Table3[[#Headers],[Property]], MOD(Table4[[#This Row],[Num]], 3)+1, 0)</f>
        <v>mpg</v>
      </c>
      <c r="O3385" s="1">
        <f ca="1">1/(1/VLOOKUP(Table4[[#This Row],[Template]],Table1[], 2, FALSE)+1/VLOOKUP(Table4[[#This Row],[Car]],Table2[],2,FALSE))*2</f>
        <v>0.4</v>
      </c>
      <c r="P3385" s="1">
        <f ca="1">1/(1/VLOOKUP(Table4[[#This Row],[Template]],Table1[], 3, FALSE)+1/VLOOKUP(Table4[[#This Row],[Car]],Table2[],3,FALSE))*2</f>
        <v>0.3</v>
      </c>
      <c r="Q3385" s="1" t="str">
        <f ca="1">SUBSTITUTE(SUBSTITUTE(Table4[[#This Row],[Template]], "$", Table4[[#This Row],[Car]]), "%", Table4[[#This Row],[Property]])</f>
        <v>What does the Wolverine have as mpg?</v>
      </c>
      <c r="R3385" s="1" t="str">
        <f ca="1">IF(RAND()&gt;Table4[[#This Row],[offer1prob]], "yes", "no")</f>
        <v>yes</v>
      </c>
      <c r="S3385" s="1" t="str">
        <f ca="1">IF(RAND()&lt;Table4[[#This Row],[offer1prob]], "yes", "no")</f>
        <v>no</v>
      </c>
      <c r="T3385" s="1" t="str">
        <f ca="1">"performConversation '" &amp; Table4[[#This Row],[question]] &amp; "' '" &amp; Table4[[#This Row],[answerToAppointmentRequest]] &amp; "' '" &amp; Table4[[#This Row],[answerToMailRequest]] &amp; "'"</f>
        <v>performConversation 'What does the Wolverine have as mpg?' 'yes' 'no'</v>
      </c>
    </row>
    <row r="3386" spans="11:20" x14ac:dyDescent="0.25">
      <c r="K3386">
        <v>3385</v>
      </c>
      <c r="L3386" t="str">
        <f ca="1">OFFSET(Table1[[#Headers],[Template]], MOD(Table4[[#This Row],[Num]], 5)+1, 0)</f>
        <v>Why is the $ so expensive?</v>
      </c>
      <c r="M3386" t="str">
        <f ca="1">OFFSET(Table2[[#Headers],[Car]], MOD(Table4[[#This Row],[Num]], 4)+1, 0)</f>
        <v>Polecat</v>
      </c>
      <c r="N3386" t="str">
        <f ca="1">OFFSET(Table3[[#Headers],[Property]], MOD(Table4[[#This Row],[Num]], 3)+1, 0)</f>
        <v>color</v>
      </c>
      <c r="O3386" s="1">
        <f ca="1">1/(1/VLOOKUP(Table4[[#This Row],[Template]],Table1[], 2, FALSE)+1/VLOOKUP(Table4[[#This Row],[Car]],Table2[],2,FALSE))*2</f>
        <v>0.4</v>
      </c>
      <c r="P3386" s="1">
        <f ca="1">1/(1/VLOOKUP(Table4[[#This Row],[Template]],Table1[], 3, FALSE)+1/VLOOKUP(Table4[[#This Row],[Car]],Table2[],3,FALSE))*2</f>
        <v>0.68571428571428561</v>
      </c>
      <c r="Q3386" s="1" t="str">
        <f ca="1">SUBSTITUTE(SUBSTITUTE(Table4[[#This Row],[Template]], "$", Table4[[#This Row],[Car]]), "%", Table4[[#This Row],[Property]])</f>
        <v>Why is the Polecat so expensive?</v>
      </c>
      <c r="R3386" s="1" t="str">
        <f ca="1">IF(RAND()&gt;Table4[[#This Row],[offer1prob]], "yes", "no")</f>
        <v>yes</v>
      </c>
      <c r="S3386" s="1" t="str">
        <f ca="1">IF(RAND()&lt;Table4[[#This Row],[offer1prob]], "yes", "no")</f>
        <v>yes</v>
      </c>
      <c r="T3386" s="1" t="str">
        <f ca="1">"performConversation '" &amp; Table4[[#This Row],[question]] &amp; "' '" &amp; Table4[[#This Row],[answerToAppointmentRequest]] &amp; "' '" &amp; Table4[[#This Row],[answerToMailRequest]] &amp; "'"</f>
        <v>performConversation 'Why is the Polecat so expensive?' 'yes' 'yes'</v>
      </c>
    </row>
    <row r="3387" spans="11:20" x14ac:dyDescent="0.25">
      <c r="K3387">
        <v>3386</v>
      </c>
      <c r="L3387" t="str">
        <f ca="1">OFFSET(Table1[[#Headers],[Template]], MOD(Table4[[#This Row],[Num]], 5)+1, 0)</f>
        <v>Do you still manufacture the $?</v>
      </c>
      <c r="M3387" t="str">
        <f ca="1">OFFSET(Table2[[#Headers],[Car]], MOD(Table4[[#This Row],[Num]], 4)+1, 0)</f>
        <v>Sea Otter</v>
      </c>
      <c r="N3387" t="str">
        <f ca="1">OFFSET(Table3[[#Headers],[Property]], MOD(Table4[[#This Row],[Num]], 3)+1, 0)</f>
        <v>weight</v>
      </c>
      <c r="O3387" s="1">
        <f ca="1">1/(1/VLOOKUP(Table4[[#This Row],[Template]],Table1[], 2, FALSE)+1/VLOOKUP(Table4[[#This Row],[Car]],Table2[],2,FALSE))*2</f>
        <v>0.37499999999999994</v>
      </c>
      <c r="P3387" s="1">
        <f ca="1">1/(1/VLOOKUP(Table4[[#This Row],[Template]],Table1[], 3, FALSE)+1/VLOOKUP(Table4[[#This Row],[Car]],Table2[],3,FALSE))*2</f>
        <v>0.44444444444444442</v>
      </c>
      <c r="Q3387" s="1" t="str">
        <f ca="1">SUBSTITUTE(SUBSTITUTE(Table4[[#This Row],[Template]], "$", Table4[[#This Row],[Car]]), "%", Table4[[#This Row],[Property]])</f>
        <v>Do you still manufacture the Sea Otter?</v>
      </c>
      <c r="R3387" s="1" t="str">
        <f ca="1">IF(RAND()&gt;Table4[[#This Row],[offer1prob]], "yes", "no")</f>
        <v>no</v>
      </c>
      <c r="S3387" s="1" t="str">
        <f ca="1">IF(RAND()&lt;Table4[[#This Row],[offer1prob]], "yes", "no")</f>
        <v>yes</v>
      </c>
      <c r="T3387" s="1" t="str">
        <f ca="1">"performConversation '" &amp; Table4[[#This Row],[question]] &amp; "' '" &amp; Table4[[#This Row],[answerToAppointmentRequest]] &amp; "' '" &amp; Table4[[#This Row],[answerToMailRequest]] &amp; "'"</f>
        <v>performConversation 'Do you still manufacture the Sea Otter?' 'no' 'yes'</v>
      </c>
    </row>
    <row r="3388" spans="11:20" x14ac:dyDescent="0.25">
      <c r="K3388">
        <v>3387</v>
      </c>
      <c r="L3388" t="str">
        <f ca="1">OFFSET(Table1[[#Headers],[Template]], MOD(Table4[[#This Row],[Num]], 5)+1, 0)</f>
        <v>What is the % of the $?</v>
      </c>
      <c r="M3388" t="str">
        <f ca="1">OFFSET(Table2[[#Headers],[Car]], MOD(Table4[[#This Row],[Num]], 4)+1, 0)</f>
        <v>Sable</v>
      </c>
      <c r="N3388" t="str">
        <f ca="1">OFFSET(Table3[[#Headers],[Property]], MOD(Table4[[#This Row],[Num]], 3)+1, 0)</f>
        <v>mpg</v>
      </c>
      <c r="O3388" s="1">
        <f ca="1">1/(1/VLOOKUP(Table4[[#This Row],[Template]],Table1[], 2, FALSE)+1/VLOOKUP(Table4[[#This Row],[Car]],Table2[],2,FALSE))*2</f>
        <v>0.68571428571428561</v>
      </c>
      <c r="P3388" s="1">
        <f ca="1">1/(1/VLOOKUP(Table4[[#This Row],[Template]],Table1[], 3, FALSE)+1/VLOOKUP(Table4[[#This Row],[Car]],Table2[],3,FALSE))*2</f>
        <v>0.48</v>
      </c>
      <c r="Q3388" s="1" t="str">
        <f ca="1">SUBSTITUTE(SUBSTITUTE(Table4[[#This Row],[Template]], "$", Table4[[#This Row],[Car]]), "%", Table4[[#This Row],[Property]])</f>
        <v>What is the mpg of the Sable?</v>
      </c>
      <c r="R3388" s="1" t="str">
        <f ca="1">IF(RAND()&gt;Table4[[#This Row],[offer1prob]], "yes", "no")</f>
        <v>no</v>
      </c>
      <c r="S3388" s="1" t="str">
        <f ca="1">IF(RAND()&lt;Table4[[#This Row],[offer1prob]], "yes", "no")</f>
        <v>yes</v>
      </c>
      <c r="T3388" s="1" t="str">
        <f ca="1">"performConversation '" &amp; Table4[[#This Row],[question]] &amp; "' '" &amp; Table4[[#This Row],[answerToAppointmentRequest]] &amp; "' '" &amp; Table4[[#This Row],[answerToMailRequest]] &amp; "'"</f>
        <v>performConversation 'What is the mpg of the Sable?' 'no' 'yes'</v>
      </c>
    </row>
    <row r="3389" spans="11:20" x14ac:dyDescent="0.25">
      <c r="K3389">
        <v>3388</v>
      </c>
      <c r="L3389" t="str">
        <f ca="1">OFFSET(Table1[[#Headers],[Template]], MOD(Table4[[#This Row],[Num]], 5)+1, 0)</f>
        <v>The $ is crap</v>
      </c>
      <c r="M3389" t="str">
        <f ca="1">OFFSET(Table2[[#Headers],[Car]], MOD(Table4[[#This Row],[Num]], 4)+1, 0)</f>
        <v>Wolverine</v>
      </c>
      <c r="N3389" t="str">
        <f ca="1">OFFSET(Table3[[#Headers],[Property]], MOD(Table4[[#This Row],[Num]], 3)+1, 0)</f>
        <v>color</v>
      </c>
      <c r="O3389" s="1">
        <f ca="1">1/(1/VLOOKUP(Table4[[#This Row],[Template]],Table1[], 2, FALSE)+1/VLOOKUP(Table4[[#This Row],[Car]],Table2[],2,FALSE))*2</f>
        <v>0.3</v>
      </c>
      <c r="P3389" s="1">
        <f ca="1">1/(1/VLOOKUP(Table4[[#This Row],[Template]],Table1[], 3, FALSE)+1/VLOOKUP(Table4[[#This Row],[Car]],Table2[],3,FALSE))*2</f>
        <v>0.24</v>
      </c>
      <c r="Q3389" s="1" t="str">
        <f ca="1">SUBSTITUTE(SUBSTITUTE(Table4[[#This Row],[Template]], "$", Table4[[#This Row],[Car]]), "%", Table4[[#This Row],[Property]])</f>
        <v>The Wolverine is crap</v>
      </c>
      <c r="R3389" s="1" t="str">
        <f ca="1">IF(RAND()&gt;Table4[[#This Row],[offer1prob]], "yes", "no")</f>
        <v>yes</v>
      </c>
      <c r="S3389" s="1" t="str">
        <f ca="1">IF(RAND()&lt;Table4[[#This Row],[offer1prob]], "yes", "no")</f>
        <v>no</v>
      </c>
      <c r="T3389" s="1" t="str">
        <f ca="1">"performConversation '" &amp; Table4[[#This Row],[question]] &amp; "' '" &amp; Table4[[#This Row],[answerToAppointmentRequest]] &amp; "' '" &amp; Table4[[#This Row],[answerToMailRequest]] &amp; "'"</f>
        <v>performConversation 'The Wolverine is crap' 'yes' 'no'</v>
      </c>
    </row>
    <row r="3390" spans="11:20" x14ac:dyDescent="0.25">
      <c r="K3390">
        <v>3389</v>
      </c>
      <c r="L3390" t="str">
        <f ca="1">OFFSET(Table1[[#Headers],[Template]], MOD(Table4[[#This Row],[Num]], 5)+1, 0)</f>
        <v>What does the $ have as %?</v>
      </c>
      <c r="M3390" t="str">
        <f ca="1">OFFSET(Table2[[#Headers],[Car]], MOD(Table4[[#This Row],[Num]], 4)+1, 0)</f>
        <v>Polecat</v>
      </c>
      <c r="N3390" t="str">
        <f ca="1">OFFSET(Table3[[#Headers],[Property]], MOD(Table4[[#This Row],[Num]], 3)+1, 0)</f>
        <v>weight</v>
      </c>
      <c r="O3390" s="1">
        <f ca="1">1/(1/VLOOKUP(Table4[[#This Row],[Template]],Table1[], 2, FALSE)+1/VLOOKUP(Table4[[#This Row],[Car]],Table2[],2,FALSE))*2</f>
        <v>0.3428571428571428</v>
      </c>
      <c r="P3390" s="1">
        <f ca="1">1/(1/VLOOKUP(Table4[[#This Row],[Template]],Table1[], 3, FALSE)+1/VLOOKUP(Table4[[#This Row],[Car]],Table2[],3,FALSE))*2</f>
        <v>0.43636363636363629</v>
      </c>
      <c r="Q3390" s="1" t="str">
        <f ca="1">SUBSTITUTE(SUBSTITUTE(Table4[[#This Row],[Template]], "$", Table4[[#This Row],[Car]]), "%", Table4[[#This Row],[Property]])</f>
        <v>What does the Polecat have as weight?</v>
      </c>
      <c r="R3390" s="1" t="str">
        <f ca="1">IF(RAND()&gt;Table4[[#This Row],[offer1prob]], "yes", "no")</f>
        <v>no</v>
      </c>
      <c r="S3390" s="1" t="str">
        <f ca="1">IF(RAND()&lt;Table4[[#This Row],[offer1prob]], "yes", "no")</f>
        <v>yes</v>
      </c>
      <c r="T3390" s="1" t="str">
        <f ca="1">"performConversation '" &amp; Table4[[#This Row],[question]] &amp; "' '" &amp; Table4[[#This Row],[answerToAppointmentRequest]] &amp; "' '" &amp; Table4[[#This Row],[answerToMailRequest]] &amp; "'"</f>
        <v>performConversation 'What does the Polecat have as weight?' 'no' 'yes'</v>
      </c>
    </row>
    <row r="3391" spans="11:20" x14ac:dyDescent="0.25">
      <c r="K3391">
        <v>3390</v>
      </c>
      <c r="L3391" t="str">
        <f ca="1">OFFSET(Table1[[#Headers],[Template]], MOD(Table4[[#This Row],[Num]], 5)+1, 0)</f>
        <v>Why is the $ so expensive?</v>
      </c>
      <c r="M3391" t="str">
        <f ca="1">OFFSET(Table2[[#Headers],[Car]], MOD(Table4[[#This Row],[Num]], 4)+1, 0)</f>
        <v>Sea Otter</v>
      </c>
      <c r="N3391" t="str">
        <f ca="1">OFFSET(Table3[[#Headers],[Property]], MOD(Table4[[#This Row],[Num]], 3)+1, 0)</f>
        <v>mpg</v>
      </c>
      <c r="O3391" s="1">
        <f ca="1">1/(1/VLOOKUP(Table4[[#This Row],[Template]],Table1[], 2, FALSE)+1/VLOOKUP(Table4[[#This Row],[Car]],Table2[],2,FALSE))*2</f>
        <v>0.3428571428571428</v>
      </c>
      <c r="P3391" s="1">
        <f ca="1">1/(1/VLOOKUP(Table4[[#This Row],[Template]],Table1[], 3, FALSE)+1/VLOOKUP(Table4[[#This Row],[Car]],Table2[],3,FALSE))*2</f>
        <v>0.48</v>
      </c>
      <c r="Q3391" s="1" t="str">
        <f ca="1">SUBSTITUTE(SUBSTITUTE(Table4[[#This Row],[Template]], "$", Table4[[#This Row],[Car]]), "%", Table4[[#This Row],[Property]])</f>
        <v>Why is the Sea Otter so expensive?</v>
      </c>
      <c r="R3391" s="1" t="str">
        <f ca="1">IF(RAND()&gt;Table4[[#This Row],[offer1prob]], "yes", "no")</f>
        <v>yes</v>
      </c>
      <c r="S3391" s="1" t="str">
        <f ca="1">IF(RAND()&lt;Table4[[#This Row],[offer1prob]], "yes", "no")</f>
        <v>no</v>
      </c>
      <c r="T3391" s="1" t="str">
        <f ca="1">"performConversation '" &amp; Table4[[#This Row],[question]] &amp; "' '" &amp; Table4[[#This Row],[answerToAppointmentRequest]] &amp; "' '" &amp; Table4[[#This Row],[answerToMailRequest]] &amp; "'"</f>
        <v>performConversation 'Why is the Sea Otter so expensive?' 'yes' 'no'</v>
      </c>
    </row>
    <row r="3392" spans="11:20" x14ac:dyDescent="0.25">
      <c r="K3392">
        <v>3391</v>
      </c>
      <c r="L3392" t="str">
        <f ca="1">OFFSET(Table1[[#Headers],[Template]], MOD(Table4[[#This Row],[Num]], 5)+1, 0)</f>
        <v>Do you still manufacture the $?</v>
      </c>
      <c r="M3392" t="str">
        <f ca="1">OFFSET(Table2[[#Headers],[Car]], MOD(Table4[[#This Row],[Num]], 4)+1, 0)</f>
        <v>Sable</v>
      </c>
      <c r="N3392" t="str">
        <f ca="1">OFFSET(Table3[[#Headers],[Property]], MOD(Table4[[#This Row],[Num]], 3)+1, 0)</f>
        <v>color</v>
      </c>
      <c r="O3392" s="1">
        <f ca="1">1/(1/VLOOKUP(Table4[[#This Row],[Template]],Table1[], 2, FALSE)+1/VLOOKUP(Table4[[#This Row],[Car]],Table2[],2,FALSE))*2</f>
        <v>0.61538461538461542</v>
      </c>
      <c r="P3392" s="1">
        <f ca="1">1/(1/VLOOKUP(Table4[[#This Row],[Template]],Table1[], 3, FALSE)+1/VLOOKUP(Table4[[#This Row],[Car]],Table2[],3,FALSE))*2</f>
        <v>0.54545454545454541</v>
      </c>
      <c r="Q3392" s="1" t="str">
        <f ca="1">SUBSTITUTE(SUBSTITUTE(Table4[[#This Row],[Template]], "$", Table4[[#This Row],[Car]]), "%", Table4[[#This Row],[Property]])</f>
        <v>Do you still manufacture the Sable?</v>
      </c>
      <c r="R3392" s="1" t="str">
        <f ca="1">IF(RAND()&gt;Table4[[#This Row],[offer1prob]], "yes", "no")</f>
        <v>no</v>
      </c>
      <c r="S3392" s="1" t="str">
        <f ca="1">IF(RAND()&lt;Table4[[#This Row],[offer1prob]], "yes", "no")</f>
        <v>no</v>
      </c>
      <c r="T3392" s="1" t="str">
        <f ca="1">"performConversation '" &amp; Table4[[#This Row],[question]] &amp; "' '" &amp; Table4[[#This Row],[answerToAppointmentRequest]] &amp; "' '" &amp; Table4[[#This Row],[answerToMailRequest]] &amp; "'"</f>
        <v>performConversation 'Do you still manufacture the Sable?' 'no' 'no'</v>
      </c>
    </row>
    <row r="3393" spans="11:20" x14ac:dyDescent="0.25">
      <c r="K3393">
        <v>3392</v>
      </c>
      <c r="L3393" t="str">
        <f ca="1">OFFSET(Table1[[#Headers],[Template]], MOD(Table4[[#This Row],[Num]], 5)+1, 0)</f>
        <v>What is the % of the $?</v>
      </c>
      <c r="M3393" t="str">
        <f ca="1">OFFSET(Table2[[#Headers],[Car]], MOD(Table4[[#This Row],[Num]], 4)+1, 0)</f>
        <v>Wolverine</v>
      </c>
      <c r="N3393" t="str">
        <f ca="1">OFFSET(Table3[[#Headers],[Property]], MOD(Table4[[#This Row],[Num]], 3)+1, 0)</f>
        <v>weight</v>
      </c>
      <c r="O3393" s="1">
        <f ca="1">1/(1/VLOOKUP(Table4[[#This Row],[Template]],Table1[], 2, FALSE)+1/VLOOKUP(Table4[[#This Row],[Car]],Table2[],2,FALSE))*2</f>
        <v>0.6</v>
      </c>
      <c r="P3393" s="1">
        <f ca="1">1/(1/VLOOKUP(Table4[[#This Row],[Template]],Table1[], 3, FALSE)+1/VLOOKUP(Table4[[#This Row],[Car]],Table2[],3,FALSE))*2</f>
        <v>0.3428571428571428</v>
      </c>
      <c r="Q3393" s="1" t="str">
        <f ca="1">SUBSTITUTE(SUBSTITUTE(Table4[[#This Row],[Template]], "$", Table4[[#This Row],[Car]]), "%", Table4[[#This Row],[Property]])</f>
        <v>What is the weight of the Wolverine?</v>
      </c>
      <c r="R3393" s="1" t="str">
        <f ca="1">IF(RAND()&gt;Table4[[#This Row],[offer1prob]], "yes", "no")</f>
        <v>yes</v>
      </c>
      <c r="S3393" s="1" t="str">
        <f ca="1">IF(RAND()&lt;Table4[[#This Row],[offer1prob]], "yes", "no")</f>
        <v>yes</v>
      </c>
      <c r="T3393" s="1" t="str">
        <f ca="1">"performConversation '" &amp; Table4[[#This Row],[question]] &amp; "' '" &amp; Table4[[#This Row],[answerToAppointmentRequest]] &amp; "' '" &amp; Table4[[#This Row],[answerToMailRequest]] &amp; "'"</f>
        <v>performConversation 'What is the weight of the Wolverine?' 'yes' 'yes'</v>
      </c>
    </row>
    <row r="3394" spans="11:20" x14ac:dyDescent="0.25">
      <c r="K3394">
        <v>3393</v>
      </c>
      <c r="L3394" t="str">
        <f ca="1">OFFSET(Table1[[#Headers],[Template]], MOD(Table4[[#This Row],[Num]], 5)+1, 0)</f>
        <v>The $ is crap</v>
      </c>
      <c r="M3394" t="str">
        <f ca="1">OFFSET(Table2[[#Headers],[Car]], MOD(Table4[[#This Row],[Num]], 4)+1, 0)</f>
        <v>Polecat</v>
      </c>
      <c r="N3394" t="str">
        <f ca="1">OFFSET(Table3[[#Headers],[Property]], MOD(Table4[[#This Row],[Num]], 3)+1, 0)</f>
        <v>mpg</v>
      </c>
      <c r="O3394" s="1">
        <f ca="1">1/(1/VLOOKUP(Table4[[#This Row],[Template]],Table1[], 2, FALSE)+1/VLOOKUP(Table4[[#This Row],[Car]],Table2[],2,FALSE))*2</f>
        <v>0.26666666666666666</v>
      </c>
      <c r="P3394" s="1">
        <f ca="1">1/(1/VLOOKUP(Table4[[#This Row],[Template]],Table1[], 3, FALSE)+1/VLOOKUP(Table4[[#This Row],[Car]],Table2[],3,FALSE))*2</f>
        <v>0.32</v>
      </c>
      <c r="Q3394" s="1" t="str">
        <f ca="1">SUBSTITUTE(SUBSTITUTE(Table4[[#This Row],[Template]], "$", Table4[[#This Row],[Car]]), "%", Table4[[#This Row],[Property]])</f>
        <v>The Polecat is crap</v>
      </c>
      <c r="R3394" s="1" t="str">
        <f ca="1">IF(RAND()&gt;Table4[[#This Row],[offer1prob]], "yes", "no")</f>
        <v>no</v>
      </c>
      <c r="S3394" s="1" t="str">
        <f ca="1">IF(RAND()&lt;Table4[[#This Row],[offer1prob]], "yes", "no")</f>
        <v>no</v>
      </c>
      <c r="T3394" s="1" t="str">
        <f ca="1">"performConversation '" &amp; Table4[[#This Row],[question]] &amp; "' '" &amp; Table4[[#This Row],[answerToAppointmentRequest]] &amp; "' '" &amp; Table4[[#This Row],[answerToMailRequest]] &amp; "'"</f>
        <v>performConversation 'The Polecat is crap' 'no' 'no'</v>
      </c>
    </row>
    <row r="3395" spans="11:20" x14ac:dyDescent="0.25">
      <c r="K3395">
        <v>3394</v>
      </c>
      <c r="L3395" t="str">
        <f ca="1">OFFSET(Table1[[#Headers],[Template]], MOD(Table4[[#This Row],[Num]], 5)+1, 0)</f>
        <v>What does the $ have as %?</v>
      </c>
      <c r="M3395" t="str">
        <f ca="1">OFFSET(Table2[[#Headers],[Car]], MOD(Table4[[#This Row],[Num]], 4)+1, 0)</f>
        <v>Sea Otter</v>
      </c>
      <c r="N3395" t="str">
        <f ca="1">OFFSET(Table3[[#Headers],[Property]], MOD(Table4[[#This Row],[Num]], 3)+1, 0)</f>
        <v>color</v>
      </c>
      <c r="O3395" s="1">
        <f ca="1">1/(1/VLOOKUP(Table4[[#This Row],[Template]],Table1[], 2, FALSE)+1/VLOOKUP(Table4[[#This Row],[Car]],Table2[],2,FALSE))*2</f>
        <v>0.3</v>
      </c>
      <c r="P3395" s="1">
        <f ca="1">1/(1/VLOOKUP(Table4[[#This Row],[Template]],Table1[], 3, FALSE)+1/VLOOKUP(Table4[[#This Row],[Car]],Table2[],3,FALSE))*2</f>
        <v>0.3428571428571428</v>
      </c>
      <c r="Q3395" s="1" t="str">
        <f ca="1">SUBSTITUTE(SUBSTITUTE(Table4[[#This Row],[Template]], "$", Table4[[#This Row],[Car]]), "%", Table4[[#This Row],[Property]])</f>
        <v>What does the Sea Otter have as color?</v>
      </c>
      <c r="R3395" s="1" t="str">
        <f ca="1">IF(RAND()&gt;Table4[[#This Row],[offer1prob]], "yes", "no")</f>
        <v>yes</v>
      </c>
      <c r="S3395" s="1" t="str">
        <f ca="1">IF(RAND()&lt;Table4[[#This Row],[offer1prob]], "yes", "no")</f>
        <v>no</v>
      </c>
      <c r="T3395" s="1" t="str">
        <f ca="1">"performConversation '" &amp; Table4[[#This Row],[question]] &amp; "' '" &amp; Table4[[#This Row],[answerToAppointmentRequest]] &amp; "' '" &amp; Table4[[#This Row],[answerToMailRequest]] &amp; "'"</f>
        <v>performConversation 'What does the Sea Otter have as color?' 'yes' 'no'</v>
      </c>
    </row>
    <row r="3396" spans="11:20" x14ac:dyDescent="0.25">
      <c r="K3396">
        <v>3395</v>
      </c>
      <c r="L3396" t="str">
        <f ca="1">OFFSET(Table1[[#Headers],[Template]], MOD(Table4[[#This Row],[Num]], 5)+1, 0)</f>
        <v>Why is the $ so expensive?</v>
      </c>
      <c r="M3396" t="str">
        <f ca="1">OFFSET(Table2[[#Headers],[Car]], MOD(Table4[[#This Row],[Num]], 4)+1, 0)</f>
        <v>Sable</v>
      </c>
      <c r="N3396" t="str">
        <f ca="1">OFFSET(Table3[[#Headers],[Property]], MOD(Table4[[#This Row],[Num]], 3)+1, 0)</f>
        <v>weight</v>
      </c>
      <c r="O3396" s="1">
        <f ca="1">1/(1/VLOOKUP(Table4[[#This Row],[Template]],Table1[], 2, FALSE)+1/VLOOKUP(Table4[[#This Row],[Car]],Table2[],2,FALSE))*2</f>
        <v>0.53333333333333333</v>
      </c>
      <c r="P3396" s="1">
        <f ca="1">1/(1/VLOOKUP(Table4[[#This Row],[Template]],Table1[], 3, FALSE)+1/VLOOKUP(Table4[[#This Row],[Car]],Table2[],3,FALSE))*2</f>
        <v>0.6</v>
      </c>
      <c r="Q3396" s="1" t="str">
        <f ca="1">SUBSTITUTE(SUBSTITUTE(Table4[[#This Row],[Template]], "$", Table4[[#This Row],[Car]]), "%", Table4[[#This Row],[Property]])</f>
        <v>Why is the Sable so expensive?</v>
      </c>
      <c r="R3396" s="1" t="str">
        <f ca="1">IF(RAND()&gt;Table4[[#This Row],[offer1prob]], "yes", "no")</f>
        <v>no</v>
      </c>
      <c r="S3396" s="1" t="str">
        <f ca="1">IF(RAND()&lt;Table4[[#This Row],[offer1prob]], "yes", "no")</f>
        <v>yes</v>
      </c>
      <c r="T3396" s="1" t="str">
        <f ca="1">"performConversation '" &amp; Table4[[#This Row],[question]] &amp; "' '" &amp; Table4[[#This Row],[answerToAppointmentRequest]] &amp; "' '" &amp; Table4[[#This Row],[answerToMailRequest]] &amp; "'"</f>
        <v>performConversation 'Why is the Sable so expensive?' 'no' 'yes'</v>
      </c>
    </row>
    <row r="3397" spans="11:20" x14ac:dyDescent="0.25">
      <c r="K3397">
        <v>3396</v>
      </c>
      <c r="L3397" t="str">
        <f ca="1">OFFSET(Table1[[#Headers],[Template]], MOD(Table4[[#This Row],[Num]], 5)+1, 0)</f>
        <v>Do you still manufacture the $?</v>
      </c>
      <c r="M3397" t="str">
        <f ca="1">OFFSET(Table2[[#Headers],[Car]], MOD(Table4[[#This Row],[Num]], 4)+1, 0)</f>
        <v>Wolverine</v>
      </c>
      <c r="N3397" t="str">
        <f ca="1">OFFSET(Table3[[#Headers],[Property]], MOD(Table4[[#This Row],[Num]], 3)+1, 0)</f>
        <v>mpg</v>
      </c>
      <c r="O3397" s="1">
        <f ca="1">1/(1/VLOOKUP(Table4[[#This Row],[Template]],Table1[], 2, FALSE)+1/VLOOKUP(Table4[[#This Row],[Car]],Table2[],2,FALSE))*2</f>
        <v>0.54545454545454541</v>
      </c>
      <c r="P3397" s="1">
        <f ca="1">1/(1/VLOOKUP(Table4[[#This Row],[Template]],Table1[], 3, FALSE)+1/VLOOKUP(Table4[[#This Row],[Car]],Table2[],3,FALSE))*2</f>
        <v>0.37499999999999994</v>
      </c>
      <c r="Q3397" s="1" t="str">
        <f ca="1">SUBSTITUTE(SUBSTITUTE(Table4[[#This Row],[Template]], "$", Table4[[#This Row],[Car]]), "%", Table4[[#This Row],[Property]])</f>
        <v>Do you still manufacture the Wolverine?</v>
      </c>
      <c r="R3397" s="1" t="str">
        <f ca="1">IF(RAND()&gt;Table4[[#This Row],[offer1prob]], "yes", "no")</f>
        <v>yes</v>
      </c>
      <c r="S3397" s="1" t="str">
        <f ca="1">IF(RAND()&lt;Table4[[#This Row],[offer1prob]], "yes", "no")</f>
        <v>yes</v>
      </c>
      <c r="T3397" s="1" t="str">
        <f ca="1">"performConversation '" &amp; Table4[[#This Row],[question]] &amp; "' '" &amp; Table4[[#This Row],[answerToAppointmentRequest]] &amp; "' '" &amp; Table4[[#This Row],[answerToMailRequest]] &amp; "'"</f>
        <v>performConversation 'Do you still manufacture the Wolverine?' 'yes' 'yes'</v>
      </c>
    </row>
    <row r="3398" spans="11:20" x14ac:dyDescent="0.25">
      <c r="K3398">
        <v>3397</v>
      </c>
      <c r="L3398" t="str">
        <f ca="1">OFFSET(Table1[[#Headers],[Template]], MOD(Table4[[#This Row],[Num]], 5)+1, 0)</f>
        <v>What is the % of the $?</v>
      </c>
      <c r="M3398" t="str">
        <f ca="1">OFFSET(Table2[[#Headers],[Car]], MOD(Table4[[#This Row],[Num]], 4)+1, 0)</f>
        <v>Polecat</v>
      </c>
      <c r="N3398" t="str">
        <f ca="1">OFFSET(Table3[[#Headers],[Property]], MOD(Table4[[#This Row],[Num]], 3)+1, 0)</f>
        <v>color</v>
      </c>
      <c r="O3398" s="1">
        <f ca="1">1/(1/VLOOKUP(Table4[[#This Row],[Template]],Table1[], 2, FALSE)+1/VLOOKUP(Table4[[#This Row],[Car]],Table2[],2,FALSE))*2</f>
        <v>0.48</v>
      </c>
      <c r="P3398" s="1">
        <f ca="1">1/(1/VLOOKUP(Table4[[#This Row],[Template]],Table1[], 3, FALSE)+1/VLOOKUP(Table4[[#This Row],[Car]],Table2[],3,FALSE))*2</f>
        <v>0.53333333333333333</v>
      </c>
      <c r="Q3398" s="1" t="str">
        <f ca="1">SUBSTITUTE(SUBSTITUTE(Table4[[#This Row],[Template]], "$", Table4[[#This Row],[Car]]), "%", Table4[[#This Row],[Property]])</f>
        <v>What is the color of the Polecat?</v>
      </c>
      <c r="R3398" s="1" t="str">
        <f ca="1">IF(RAND()&gt;Table4[[#This Row],[offer1prob]], "yes", "no")</f>
        <v>no</v>
      </c>
      <c r="S3398" s="1" t="str">
        <f ca="1">IF(RAND()&lt;Table4[[#This Row],[offer1prob]], "yes", "no")</f>
        <v>yes</v>
      </c>
      <c r="T3398" s="1" t="str">
        <f ca="1">"performConversation '" &amp; Table4[[#This Row],[question]] &amp; "' '" &amp; Table4[[#This Row],[answerToAppointmentRequest]] &amp; "' '" &amp; Table4[[#This Row],[answerToMailRequest]] &amp; "'"</f>
        <v>performConversation 'What is the color of the Polecat?' 'no' 'yes'</v>
      </c>
    </row>
    <row r="3399" spans="11:20" x14ac:dyDescent="0.25">
      <c r="K3399">
        <v>3398</v>
      </c>
      <c r="L3399" t="str">
        <f ca="1">OFFSET(Table1[[#Headers],[Template]], MOD(Table4[[#This Row],[Num]], 5)+1, 0)</f>
        <v>The $ is crap</v>
      </c>
      <c r="M3399" t="str">
        <f ca="1">OFFSET(Table2[[#Headers],[Car]], MOD(Table4[[#This Row],[Num]], 4)+1, 0)</f>
        <v>Sea Otter</v>
      </c>
      <c r="N3399" t="str">
        <f ca="1">OFFSET(Table3[[#Headers],[Property]], MOD(Table4[[#This Row],[Num]], 3)+1, 0)</f>
        <v>weight</v>
      </c>
      <c r="O3399" s="1">
        <f ca="1">1/(1/VLOOKUP(Table4[[#This Row],[Template]],Table1[], 2, FALSE)+1/VLOOKUP(Table4[[#This Row],[Car]],Table2[],2,FALSE))*2</f>
        <v>0.24</v>
      </c>
      <c r="P3399" s="1">
        <f ca="1">1/(1/VLOOKUP(Table4[[#This Row],[Template]],Table1[], 3, FALSE)+1/VLOOKUP(Table4[[#This Row],[Car]],Table2[],3,FALSE))*2</f>
        <v>0.26666666666666666</v>
      </c>
      <c r="Q3399" s="1" t="str">
        <f ca="1">SUBSTITUTE(SUBSTITUTE(Table4[[#This Row],[Template]], "$", Table4[[#This Row],[Car]]), "%", Table4[[#This Row],[Property]])</f>
        <v>The Sea Otter is crap</v>
      </c>
      <c r="R3399" s="1" t="str">
        <f ca="1">IF(RAND()&gt;Table4[[#This Row],[offer1prob]], "yes", "no")</f>
        <v>yes</v>
      </c>
      <c r="S3399" s="1" t="str">
        <f ca="1">IF(RAND()&lt;Table4[[#This Row],[offer1prob]], "yes", "no")</f>
        <v>no</v>
      </c>
      <c r="T3399" s="1" t="str">
        <f ca="1">"performConversation '" &amp; Table4[[#This Row],[question]] &amp; "' '" &amp; Table4[[#This Row],[answerToAppointmentRequest]] &amp; "' '" &amp; Table4[[#This Row],[answerToMailRequest]] &amp; "'"</f>
        <v>performConversation 'The Sea Otter is crap' 'yes' 'no'</v>
      </c>
    </row>
    <row r="3400" spans="11:20" x14ac:dyDescent="0.25">
      <c r="K3400">
        <v>3399</v>
      </c>
      <c r="L3400" t="str">
        <f ca="1">OFFSET(Table1[[#Headers],[Template]], MOD(Table4[[#This Row],[Num]], 5)+1, 0)</f>
        <v>What does the $ have as %?</v>
      </c>
      <c r="M3400" t="str">
        <f ca="1">OFFSET(Table2[[#Headers],[Car]], MOD(Table4[[#This Row],[Num]], 4)+1, 0)</f>
        <v>Sable</v>
      </c>
      <c r="N3400" t="str">
        <f ca="1">OFFSET(Table3[[#Headers],[Property]], MOD(Table4[[#This Row],[Num]], 3)+1, 0)</f>
        <v>mpg</v>
      </c>
      <c r="O3400" s="1">
        <f ca="1">1/(1/VLOOKUP(Table4[[#This Row],[Template]],Table1[], 2, FALSE)+1/VLOOKUP(Table4[[#This Row],[Car]],Table2[],2,FALSE))*2</f>
        <v>0.43636363636363629</v>
      </c>
      <c r="P3400" s="1">
        <f ca="1">1/(1/VLOOKUP(Table4[[#This Row],[Template]],Table1[], 3, FALSE)+1/VLOOKUP(Table4[[#This Row],[Car]],Table2[],3,FALSE))*2</f>
        <v>0.4</v>
      </c>
      <c r="Q3400" s="1" t="str">
        <f ca="1">SUBSTITUTE(SUBSTITUTE(Table4[[#This Row],[Template]], "$", Table4[[#This Row],[Car]]), "%", Table4[[#This Row],[Property]])</f>
        <v>What does the Sable have as mpg?</v>
      </c>
      <c r="R3400" s="1" t="str">
        <f ca="1">IF(RAND()&gt;Table4[[#This Row],[offer1prob]], "yes", "no")</f>
        <v>yes</v>
      </c>
      <c r="S3400" s="1" t="str">
        <f ca="1">IF(RAND()&lt;Table4[[#This Row],[offer1prob]], "yes", "no")</f>
        <v>yes</v>
      </c>
      <c r="T3400" s="1" t="str">
        <f ca="1">"performConversation '" &amp; Table4[[#This Row],[question]] &amp; "' '" &amp; Table4[[#This Row],[answerToAppointmentRequest]] &amp; "' '" &amp; Table4[[#This Row],[answerToMailRequest]] &amp; "'"</f>
        <v>performConversation 'What does the Sable have as mpg?' 'yes' 'yes'</v>
      </c>
    </row>
    <row r="3401" spans="11:20" x14ac:dyDescent="0.25">
      <c r="K3401">
        <v>3400</v>
      </c>
      <c r="L3401" t="str">
        <f ca="1">OFFSET(Table1[[#Headers],[Template]], MOD(Table4[[#This Row],[Num]], 5)+1, 0)</f>
        <v>Why is the $ so expensive?</v>
      </c>
      <c r="M3401" t="str">
        <f ca="1">OFFSET(Table2[[#Headers],[Car]], MOD(Table4[[#This Row],[Num]], 4)+1, 0)</f>
        <v>Wolverine</v>
      </c>
      <c r="N3401" t="str">
        <f ca="1">OFFSET(Table3[[#Headers],[Property]], MOD(Table4[[#This Row],[Num]], 3)+1, 0)</f>
        <v>color</v>
      </c>
      <c r="O3401" s="1">
        <f ca="1">1/(1/VLOOKUP(Table4[[#This Row],[Template]],Table1[], 2, FALSE)+1/VLOOKUP(Table4[[#This Row],[Car]],Table2[],2,FALSE))*2</f>
        <v>0.48</v>
      </c>
      <c r="P3401" s="1">
        <f ca="1">1/(1/VLOOKUP(Table4[[#This Row],[Template]],Table1[], 3, FALSE)+1/VLOOKUP(Table4[[#This Row],[Car]],Table2[],3,FALSE))*2</f>
        <v>0.4</v>
      </c>
      <c r="Q3401" s="1" t="str">
        <f ca="1">SUBSTITUTE(SUBSTITUTE(Table4[[#This Row],[Template]], "$", Table4[[#This Row],[Car]]), "%", Table4[[#This Row],[Property]])</f>
        <v>Why is the Wolverine so expensive?</v>
      </c>
      <c r="R3401" s="1" t="str">
        <f ca="1">IF(RAND()&gt;Table4[[#This Row],[offer1prob]], "yes", "no")</f>
        <v>yes</v>
      </c>
      <c r="S3401" s="1" t="str">
        <f ca="1">IF(RAND()&lt;Table4[[#This Row],[offer1prob]], "yes", "no")</f>
        <v>yes</v>
      </c>
      <c r="T3401" s="1" t="str">
        <f ca="1">"performConversation '" &amp; Table4[[#This Row],[question]] &amp; "' '" &amp; Table4[[#This Row],[answerToAppointmentRequest]] &amp; "' '" &amp; Table4[[#This Row],[answerToMailRequest]] &amp; "'"</f>
        <v>performConversation 'Why is the Wolverine so expensive?' 'yes' 'yes'</v>
      </c>
    </row>
    <row r="3402" spans="11:20" x14ac:dyDescent="0.25">
      <c r="K3402">
        <v>3401</v>
      </c>
      <c r="L3402" t="str">
        <f ca="1">OFFSET(Table1[[#Headers],[Template]], MOD(Table4[[#This Row],[Num]], 5)+1, 0)</f>
        <v>Do you still manufacture the $?</v>
      </c>
      <c r="M3402" t="str">
        <f ca="1">OFFSET(Table2[[#Headers],[Car]], MOD(Table4[[#This Row],[Num]], 4)+1, 0)</f>
        <v>Polecat</v>
      </c>
      <c r="N3402" t="str">
        <f ca="1">OFFSET(Table3[[#Headers],[Property]], MOD(Table4[[#This Row],[Num]], 3)+1, 0)</f>
        <v>weight</v>
      </c>
      <c r="O3402" s="1">
        <f ca="1">1/(1/VLOOKUP(Table4[[#This Row],[Template]],Table1[], 2, FALSE)+1/VLOOKUP(Table4[[#This Row],[Car]],Table2[],2,FALSE))*2</f>
        <v>0.44444444444444442</v>
      </c>
      <c r="P3402" s="1">
        <f ca="1">1/(1/VLOOKUP(Table4[[#This Row],[Template]],Table1[], 3, FALSE)+1/VLOOKUP(Table4[[#This Row],[Car]],Table2[],3,FALSE))*2</f>
        <v>0.61538461538461542</v>
      </c>
      <c r="Q3402" s="1" t="str">
        <f ca="1">SUBSTITUTE(SUBSTITUTE(Table4[[#This Row],[Template]], "$", Table4[[#This Row],[Car]]), "%", Table4[[#This Row],[Property]])</f>
        <v>Do you still manufacture the Polecat?</v>
      </c>
      <c r="R3402" s="1" t="str">
        <f ca="1">IF(RAND()&gt;Table4[[#This Row],[offer1prob]], "yes", "no")</f>
        <v>yes</v>
      </c>
      <c r="S3402" s="1" t="str">
        <f ca="1">IF(RAND()&lt;Table4[[#This Row],[offer1prob]], "yes", "no")</f>
        <v>yes</v>
      </c>
      <c r="T3402" s="1" t="str">
        <f ca="1">"performConversation '" &amp; Table4[[#This Row],[question]] &amp; "' '" &amp; Table4[[#This Row],[answerToAppointmentRequest]] &amp; "' '" &amp; Table4[[#This Row],[answerToMailRequest]] &amp; "'"</f>
        <v>performConversation 'Do you still manufacture the Polecat?' 'yes' 'yes'</v>
      </c>
    </row>
    <row r="3403" spans="11:20" x14ac:dyDescent="0.25">
      <c r="K3403">
        <v>3402</v>
      </c>
      <c r="L3403" t="str">
        <f ca="1">OFFSET(Table1[[#Headers],[Template]], MOD(Table4[[#This Row],[Num]], 5)+1, 0)</f>
        <v>What is the % of the $?</v>
      </c>
      <c r="M3403" t="str">
        <f ca="1">OFFSET(Table2[[#Headers],[Car]], MOD(Table4[[#This Row],[Num]], 4)+1, 0)</f>
        <v>Sea Otter</v>
      </c>
      <c r="N3403" t="str">
        <f ca="1">OFFSET(Table3[[#Headers],[Property]], MOD(Table4[[#This Row],[Num]], 3)+1, 0)</f>
        <v>mpg</v>
      </c>
      <c r="O3403" s="1">
        <f ca="1">1/(1/VLOOKUP(Table4[[#This Row],[Template]],Table1[], 2, FALSE)+1/VLOOKUP(Table4[[#This Row],[Car]],Table2[],2,FALSE))*2</f>
        <v>0.4</v>
      </c>
      <c r="P3403" s="1">
        <f ca="1">1/(1/VLOOKUP(Table4[[#This Row],[Template]],Table1[], 3, FALSE)+1/VLOOKUP(Table4[[#This Row],[Car]],Table2[],3,FALSE))*2</f>
        <v>0.4</v>
      </c>
      <c r="Q3403" s="1" t="str">
        <f ca="1">SUBSTITUTE(SUBSTITUTE(Table4[[#This Row],[Template]], "$", Table4[[#This Row],[Car]]), "%", Table4[[#This Row],[Property]])</f>
        <v>What is the mpg of the Sea Otter?</v>
      </c>
      <c r="R3403" s="1" t="str">
        <f ca="1">IF(RAND()&gt;Table4[[#This Row],[offer1prob]], "yes", "no")</f>
        <v>no</v>
      </c>
      <c r="S3403" s="1" t="str">
        <f ca="1">IF(RAND()&lt;Table4[[#This Row],[offer1prob]], "yes", "no")</f>
        <v>yes</v>
      </c>
      <c r="T3403" s="1" t="str">
        <f ca="1">"performConversation '" &amp; Table4[[#This Row],[question]] &amp; "' '" &amp; Table4[[#This Row],[answerToAppointmentRequest]] &amp; "' '" &amp; Table4[[#This Row],[answerToMailRequest]] &amp; "'"</f>
        <v>performConversation 'What is the mpg of the Sea Otter?' 'no' 'yes'</v>
      </c>
    </row>
    <row r="3404" spans="11:20" x14ac:dyDescent="0.25">
      <c r="K3404">
        <v>3403</v>
      </c>
      <c r="L3404" t="str">
        <f ca="1">OFFSET(Table1[[#Headers],[Template]], MOD(Table4[[#This Row],[Num]], 5)+1, 0)</f>
        <v>The $ is crap</v>
      </c>
      <c r="M3404" t="str">
        <f ca="1">OFFSET(Table2[[#Headers],[Car]], MOD(Table4[[#This Row],[Num]], 4)+1, 0)</f>
        <v>Sable</v>
      </c>
      <c r="N3404" t="str">
        <f ca="1">OFFSET(Table3[[#Headers],[Property]], MOD(Table4[[#This Row],[Num]], 3)+1, 0)</f>
        <v>color</v>
      </c>
      <c r="O3404" s="1">
        <f ca="1">1/(1/VLOOKUP(Table4[[#This Row],[Template]],Table1[], 2, FALSE)+1/VLOOKUP(Table4[[#This Row],[Car]],Table2[],2,FALSE))*2</f>
        <v>0.32</v>
      </c>
      <c r="P3404" s="1">
        <f ca="1">1/(1/VLOOKUP(Table4[[#This Row],[Template]],Table1[], 3, FALSE)+1/VLOOKUP(Table4[[#This Row],[Car]],Table2[],3,FALSE))*2</f>
        <v>0.3</v>
      </c>
      <c r="Q3404" s="1" t="str">
        <f ca="1">SUBSTITUTE(SUBSTITUTE(Table4[[#This Row],[Template]], "$", Table4[[#This Row],[Car]]), "%", Table4[[#This Row],[Property]])</f>
        <v>The Sable is crap</v>
      </c>
      <c r="R3404" s="1" t="str">
        <f ca="1">IF(RAND()&gt;Table4[[#This Row],[offer1prob]], "yes", "no")</f>
        <v>no</v>
      </c>
      <c r="S3404" s="1" t="str">
        <f ca="1">IF(RAND()&lt;Table4[[#This Row],[offer1prob]], "yes", "no")</f>
        <v>no</v>
      </c>
      <c r="T3404" s="1" t="str">
        <f ca="1">"performConversation '" &amp; Table4[[#This Row],[question]] &amp; "' '" &amp; Table4[[#This Row],[answerToAppointmentRequest]] &amp; "' '" &amp; Table4[[#This Row],[answerToMailRequest]] &amp; "'"</f>
        <v>performConversation 'The Sable is crap' 'no' 'no'</v>
      </c>
    </row>
    <row r="3405" spans="11:20" x14ac:dyDescent="0.25">
      <c r="K3405">
        <v>3404</v>
      </c>
      <c r="L3405" t="str">
        <f ca="1">OFFSET(Table1[[#Headers],[Template]], MOD(Table4[[#This Row],[Num]], 5)+1, 0)</f>
        <v>What does the $ have as %?</v>
      </c>
      <c r="M3405" t="str">
        <f ca="1">OFFSET(Table2[[#Headers],[Car]], MOD(Table4[[#This Row],[Num]], 4)+1, 0)</f>
        <v>Wolverine</v>
      </c>
      <c r="N3405" t="str">
        <f ca="1">OFFSET(Table3[[#Headers],[Property]], MOD(Table4[[#This Row],[Num]], 3)+1, 0)</f>
        <v>weight</v>
      </c>
      <c r="O3405" s="1">
        <f ca="1">1/(1/VLOOKUP(Table4[[#This Row],[Template]],Table1[], 2, FALSE)+1/VLOOKUP(Table4[[#This Row],[Car]],Table2[],2,FALSE))*2</f>
        <v>0.4</v>
      </c>
      <c r="P3405" s="1">
        <f ca="1">1/(1/VLOOKUP(Table4[[#This Row],[Template]],Table1[], 3, FALSE)+1/VLOOKUP(Table4[[#This Row],[Car]],Table2[],3,FALSE))*2</f>
        <v>0.3</v>
      </c>
      <c r="Q3405" s="1" t="str">
        <f ca="1">SUBSTITUTE(SUBSTITUTE(Table4[[#This Row],[Template]], "$", Table4[[#This Row],[Car]]), "%", Table4[[#This Row],[Property]])</f>
        <v>What does the Wolverine have as weight?</v>
      </c>
      <c r="R3405" s="1" t="str">
        <f ca="1">IF(RAND()&gt;Table4[[#This Row],[offer1prob]], "yes", "no")</f>
        <v>yes</v>
      </c>
      <c r="S3405" s="1" t="str">
        <f ca="1">IF(RAND()&lt;Table4[[#This Row],[offer1prob]], "yes", "no")</f>
        <v>yes</v>
      </c>
      <c r="T3405" s="1" t="str">
        <f ca="1">"performConversation '" &amp; Table4[[#This Row],[question]] &amp; "' '" &amp; Table4[[#This Row],[answerToAppointmentRequest]] &amp; "' '" &amp; Table4[[#This Row],[answerToMailRequest]] &amp; "'"</f>
        <v>performConversation 'What does the Wolverine have as weight?' 'yes' 'yes'</v>
      </c>
    </row>
    <row r="3406" spans="11:20" x14ac:dyDescent="0.25">
      <c r="K3406">
        <v>3405</v>
      </c>
      <c r="L3406" t="str">
        <f ca="1">OFFSET(Table1[[#Headers],[Template]], MOD(Table4[[#This Row],[Num]], 5)+1, 0)</f>
        <v>Why is the $ so expensive?</v>
      </c>
      <c r="M3406" t="str">
        <f ca="1">OFFSET(Table2[[#Headers],[Car]], MOD(Table4[[#This Row],[Num]], 4)+1, 0)</f>
        <v>Polecat</v>
      </c>
      <c r="N3406" t="str">
        <f ca="1">OFFSET(Table3[[#Headers],[Property]], MOD(Table4[[#This Row],[Num]], 3)+1, 0)</f>
        <v>mpg</v>
      </c>
      <c r="O3406" s="1">
        <f ca="1">1/(1/VLOOKUP(Table4[[#This Row],[Template]],Table1[], 2, FALSE)+1/VLOOKUP(Table4[[#This Row],[Car]],Table2[],2,FALSE))*2</f>
        <v>0.4</v>
      </c>
      <c r="P3406" s="1">
        <f ca="1">1/(1/VLOOKUP(Table4[[#This Row],[Template]],Table1[], 3, FALSE)+1/VLOOKUP(Table4[[#This Row],[Car]],Table2[],3,FALSE))*2</f>
        <v>0.68571428571428561</v>
      </c>
      <c r="Q3406" s="1" t="str">
        <f ca="1">SUBSTITUTE(SUBSTITUTE(Table4[[#This Row],[Template]], "$", Table4[[#This Row],[Car]]), "%", Table4[[#This Row],[Property]])</f>
        <v>Why is the Polecat so expensive?</v>
      </c>
      <c r="R3406" s="1" t="str">
        <f ca="1">IF(RAND()&gt;Table4[[#This Row],[offer1prob]], "yes", "no")</f>
        <v>yes</v>
      </c>
      <c r="S3406" s="1" t="str">
        <f ca="1">IF(RAND()&lt;Table4[[#This Row],[offer1prob]], "yes", "no")</f>
        <v>no</v>
      </c>
      <c r="T3406" s="1" t="str">
        <f ca="1">"performConversation '" &amp; Table4[[#This Row],[question]] &amp; "' '" &amp; Table4[[#This Row],[answerToAppointmentRequest]] &amp; "' '" &amp; Table4[[#This Row],[answerToMailRequest]] &amp; "'"</f>
        <v>performConversation 'Why is the Polecat so expensive?' 'yes' 'no'</v>
      </c>
    </row>
    <row r="3407" spans="11:20" x14ac:dyDescent="0.25">
      <c r="K3407">
        <v>3406</v>
      </c>
      <c r="L3407" t="str">
        <f ca="1">OFFSET(Table1[[#Headers],[Template]], MOD(Table4[[#This Row],[Num]], 5)+1, 0)</f>
        <v>Do you still manufacture the $?</v>
      </c>
      <c r="M3407" t="str">
        <f ca="1">OFFSET(Table2[[#Headers],[Car]], MOD(Table4[[#This Row],[Num]], 4)+1, 0)</f>
        <v>Sea Otter</v>
      </c>
      <c r="N3407" t="str">
        <f ca="1">OFFSET(Table3[[#Headers],[Property]], MOD(Table4[[#This Row],[Num]], 3)+1, 0)</f>
        <v>color</v>
      </c>
      <c r="O3407" s="1">
        <f ca="1">1/(1/VLOOKUP(Table4[[#This Row],[Template]],Table1[], 2, FALSE)+1/VLOOKUP(Table4[[#This Row],[Car]],Table2[],2,FALSE))*2</f>
        <v>0.37499999999999994</v>
      </c>
      <c r="P3407" s="1">
        <f ca="1">1/(1/VLOOKUP(Table4[[#This Row],[Template]],Table1[], 3, FALSE)+1/VLOOKUP(Table4[[#This Row],[Car]],Table2[],3,FALSE))*2</f>
        <v>0.44444444444444442</v>
      </c>
      <c r="Q3407" s="1" t="str">
        <f ca="1">SUBSTITUTE(SUBSTITUTE(Table4[[#This Row],[Template]], "$", Table4[[#This Row],[Car]]), "%", Table4[[#This Row],[Property]])</f>
        <v>Do you still manufacture the Sea Otter?</v>
      </c>
      <c r="R3407" s="1" t="str">
        <f ca="1">IF(RAND()&gt;Table4[[#This Row],[offer1prob]], "yes", "no")</f>
        <v>yes</v>
      </c>
      <c r="S3407" s="1" t="str">
        <f ca="1">IF(RAND()&lt;Table4[[#This Row],[offer1prob]], "yes", "no")</f>
        <v>no</v>
      </c>
      <c r="T3407" s="1" t="str">
        <f ca="1">"performConversation '" &amp; Table4[[#This Row],[question]] &amp; "' '" &amp; Table4[[#This Row],[answerToAppointmentRequest]] &amp; "' '" &amp; Table4[[#This Row],[answerToMailRequest]] &amp; "'"</f>
        <v>performConversation 'Do you still manufacture the Sea Otter?' 'yes' 'no'</v>
      </c>
    </row>
    <row r="3408" spans="11:20" x14ac:dyDescent="0.25">
      <c r="K3408">
        <v>3407</v>
      </c>
      <c r="L3408" t="str">
        <f ca="1">OFFSET(Table1[[#Headers],[Template]], MOD(Table4[[#This Row],[Num]], 5)+1, 0)</f>
        <v>What is the % of the $?</v>
      </c>
      <c r="M3408" t="str">
        <f ca="1">OFFSET(Table2[[#Headers],[Car]], MOD(Table4[[#This Row],[Num]], 4)+1, 0)</f>
        <v>Sable</v>
      </c>
      <c r="N3408" t="str">
        <f ca="1">OFFSET(Table3[[#Headers],[Property]], MOD(Table4[[#This Row],[Num]], 3)+1, 0)</f>
        <v>weight</v>
      </c>
      <c r="O3408" s="1">
        <f ca="1">1/(1/VLOOKUP(Table4[[#This Row],[Template]],Table1[], 2, FALSE)+1/VLOOKUP(Table4[[#This Row],[Car]],Table2[],2,FALSE))*2</f>
        <v>0.68571428571428561</v>
      </c>
      <c r="P3408" s="1">
        <f ca="1">1/(1/VLOOKUP(Table4[[#This Row],[Template]],Table1[], 3, FALSE)+1/VLOOKUP(Table4[[#This Row],[Car]],Table2[],3,FALSE))*2</f>
        <v>0.48</v>
      </c>
      <c r="Q3408" s="1" t="str">
        <f ca="1">SUBSTITUTE(SUBSTITUTE(Table4[[#This Row],[Template]], "$", Table4[[#This Row],[Car]]), "%", Table4[[#This Row],[Property]])</f>
        <v>What is the weight of the Sable?</v>
      </c>
      <c r="R3408" s="1" t="str">
        <f ca="1">IF(RAND()&gt;Table4[[#This Row],[offer1prob]], "yes", "no")</f>
        <v>no</v>
      </c>
      <c r="S3408" s="1" t="str">
        <f ca="1">IF(RAND()&lt;Table4[[#This Row],[offer1prob]], "yes", "no")</f>
        <v>yes</v>
      </c>
      <c r="T3408" s="1" t="str">
        <f ca="1">"performConversation '" &amp; Table4[[#This Row],[question]] &amp; "' '" &amp; Table4[[#This Row],[answerToAppointmentRequest]] &amp; "' '" &amp; Table4[[#This Row],[answerToMailRequest]] &amp; "'"</f>
        <v>performConversation 'What is the weight of the Sable?' 'no' 'yes'</v>
      </c>
    </row>
    <row r="3409" spans="11:20" x14ac:dyDescent="0.25">
      <c r="K3409">
        <v>3408</v>
      </c>
      <c r="L3409" t="str">
        <f ca="1">OFFSET(Table1[[#Headers],[Template]], MOD(Table4[[#This Row],[Num]], 5)+1, 0)</f>
        <v>The $ is crap</v>
      </c>
      <c r="M3409" t="str">
        <f ca="1">OFFSET(Table2[[#Headers],[Car]], MOD(Table4[[#This Row],[Num]], 4)+1, 0)</f>
        <v>Wolverine</v>
      </c>
      <c r="N3409" t="str">
        <f ca="1">OFFSET(Table3[[#Headers],[Property]], MOD(Table4[[#This Row],[Num]], 3)+1, 0)</f>
        <v>mpg</v>
      </c>
      <c r="O3409" s="1">
        <f ca="1">1/(1/VLOOKUP(Table4[[#This Row],[Template]],Table1[], 2, FALSE)+1/VLOOKUP(Table4[[#This Row],[Car]],Table2[],2,FALSE))*2</f>
        <v>0.3</v>
      </c>
      <c r="P3409" s="1">
        <f ca="1">1/(1/VLOOKUP(Table4[[#This Row],[Template]],Table1[], 3, FALSE)+1/VLOOKUP(Table4[[#This Row],[Car]],Table2[],3,FALSE))*2</f>
        <v>0.24</v>
      </c>
      <c r="Q3409" s="1" t="str">
        <f ca="1">SUBSTITUTE(SUBSTITUTE(Table4[[#This Row],[Template]], "$", Table4[[#This Row],[Car]]), "%", Table4[[#This Row],[Property]])</f>
        <v>The Wolverine is crap</v>
      </c>
      <c r="R3409" s="1" t="str">
        <f ca="1">IF(RAND()&gt;Table4[[#This Row],[offer1prob]], "yes", "no")</f>
        <v>no</v>
      </c>
      <c r="S3409" s="1" t="str">
        <f ca="1">IF(RAND()&lt;Table4[[#This Row],[offer1prob]], "yes", "no")</f>
        <v>no</v>
      </c>
      <c r="T3409" s="1" t="str">
        <f ca="1">"performConversation '" &amp; Table4[[#This Row],[question]] &amp; "' '" &amp; Table4[[#This Row],[answerToAppointmentRequest]] &amp; "' '" &amp; Table4[[#This Row],[answerToMailRequest]] &amp; "'"</f>
        <v>performConversation 'The Wolverine is crap' 'no' 'no'</v>
      </c>
    </row>
    <row r="3410" spans="11:20" x14ac:dyDescent="0.25">
      <c r="K3410">
        <v>3409</v>
      </c>
      <c r="L3410" t="str">
        <f ca="1">OFFSET(Table1[[#Headers],[Template]], MOD(Table4[[#This Row],[Num]], 5)+1, 0)</f>
        <v>What does the $ have as %?</v>
      </c>
      <c r="M3410" t="str">
        <f ca="1">OFFSET(Table2[[#Headers],[Car]], MOD(Table4[[#This Row],[Num]], 4)+1, 0)</f>
        <v>Polecat</v>
      </c>
      <c r="N3410" t="str">
        <f ca="1">OFFSET(Table3[[#Headers],[Property]], MOD(Table4[[#This Row],[Num]], 3)+1, 0)</f>
        <v>color</v>
      </c>
      <c r="O3410" s="1">
        <f ca="1">1/(1/VLOOKUP(Table4[[#This Row],[Template]],Table1[], 2, FALSE)+1/VLOOKUP(Table4[[#This Row],[Car]],Table2[],2,FALSE))*2</f>
        <v>0.3428571428571428</v>
      </c>
      <c r="P3410" s="1">
        <f ca="1">1/(1/VLOOKUP(Table4[[#This Row],[Template]],Table1[], 3, FALSE)+1/VLOOKUP(Table4[[#This Row],[Car]],Table2[],3,FALSE))*2</f>
        <v>0.43636363636363629</v>
      </c>
      <c r="Q3410" s="1" t="str">
        <f ca="1">SUBSTITUTE(SUBSTITUTE(Table4[[#This Row],[Template]], "$", Table4[[#This Row],[Car]]), "%", Table4[[#This Row],[Property]])</f>
        <v>What does the Polecat have as color?</v>
      </c>
      <c r="R3410" s="1" t="str">
        <f ca="1">IF(RAND()&gt;Table4[[#This Row],[offer1prob]], "yes", "no")</f>
        <v>no</v>
      </c>
      <c r="S3410" s="1" t="str">
        <f ca="1">IF(RAND()&lt;Table4[[#This Row],[offer1prob]], "yes", "no")</f>
        <v>yes</v>
      </c>
      <c r="T3410" s="1" t="str">
        <f ca="1">"performConversation '" &amp; Table4[[#This Row],[question]] &amp; "' '" &amp; Table4[[#This Row],[answerToAppointmentRequest]] &amp; "' '" &amp; Table4[[#This Row],[answerToMailRequest]] &amp; "'"</f>
        <v>performConversation 'What does the Polecat have as color?' 'no' 'yes'</v>
      </c>
    </row>
    <row r="3411" spans="11:20" x14ac:dyDescent="0.25">
      <c r="K3411">
        <v>3410</v>
      </c>
      <c r="L3411" t="str">
        <f ca="1">OFFSET(Table1[[#Headers],[Template]], MOD(Table4[[#This Row],[Num]], 5)+1, 0)</f>
        <v>Why is the $ so expensive?</v>
      </c>
      <c r="M3411" t="str">
        <f ca="1">OFFSET(Table2[[#Headers],[Car]], MOD(Table4[[#This Row],[Num]], 4)+1, 0)</f>
        <v>Sea Otter</v>
      </c>
      <c r="N3411" t="str">
        <f ca="1">OFFSET(Table3[[#Headers],[Property]], MOD(Table4[[#This Row],[Num]], 3)+1, 0)</f>
        <v>weight</v>
      </c>
      <c r="O3411" s="1">
        <f ca="1">1/(1/VLOOKUP(Table4[[#This Row],[Template]],Table1[], 2, FALSE)+1/VLOOKUP(Table4[[#This Row],[Car]],Table2[],2,FALSE))*2</f>
        <v>0.3428571428571428</v>
      </c>
      <c r="P3411" s="1">
        <f ca="1">1/(1/VLOOKUP(Table4[[#This Row],[Template]],Table1[], 3, FALSE)+1/VLOOKUP(Table4[[#This Row],[Car]],Table2[],3,FALSE))*2</f>
        <v>0.48</v>
      </c>
      <c r="Q3411" s="1" t="str">
        <f ca="1">SUBSTITUTE(SUBSTITUTE(Table4[[#This Row],[Template]], "$", Table4[[#This Row],[Car]]), "%", Table4[[#This Row],[Property]])</f>
        <v>Why is the Sea Otter so expensive?</v>
      </c>
      <c r="R3411" s="1" t="str">
        <f ca="1">IF(RAND()&gt;Table4[[#This Row],[offer1prob]], "yes", "no")</f>
        <v>yes</v>
      </c>
      <c r="S3411" s="1" t="str">
        <f ca="1">IF(RAND()&lt;Table4[[#This Row],[offer1prob]], "yes", "no")</f>
        <v>no</v>
      </c>
      <c r="T3411" s="1" t="str">
        <f ca="1">"performConversation '" &amp; Table4[[#This Row],[question]] &amp; "' '" &amp; Table4[[#This Row],[answerToAppointmentRequest]] &amp; "' '" &amp; Table4[[#This Row],[answerToMailRequest]] &amp; "'"</f>
        <v>performConversation 'Why is the Sea Otter so expensive?' 'yes' 'no'</v>
      </c>
    </row>
    <row r="3412" spans="11:20" x14ac:dyDescent="0.25">
      <c r="K3412">
        <v>3411</v>
      </c>
      <c r="L3412" t="str">
        <f ca="1">OFFSET(Table1[[#Headers],[Template]], MOD(Table4[[#This Row],[Num]], 5)+1, 0)</f>
        <v>Do you still manufacture the $?</v>
      </c>
      <c r="M3412" t="str">
        <f ca="1">OFFSET(Table2[[#Headers],[Car]], MOD(Table4[[#This Row],[Num]], 4)+1, 0)</f>
        <v>Sable</v>
      </c>
      <c r="N3412" t="str">
        <f ca="1">OFFSET(Table3[[#Headers],[Property]], MOD(Table4[[#This Row],[Num]], 3)+1, 0)</f>
        <v>mpg</v>
      </c>
      <c r="O3412" s="1">
        <f ca="1">1/(1/VLOOKUP(Table4[[#This Row],[Template]],Table1[], 2, FALSE)+1/VLOOKUP(Table4[[#This Row],[Car]],Table2[],2,FALSE))*2</f>
        <v>0.61538461538461542</v>
      </c>
      <c r="P3412" s="1">
        <f ca="1">1/(1/VLOOKUP(Table4[[#This Row],[Template]],Table1[], 3, FALSE)+1/VLOOKUP(Table4[[#This Row],[Car]],Table2[],3,FALSE))*2</f>
        <v>0.54545454545454541</v>
      </c>
      <c r="Q3412" s="1" t="str">
        <f ca="1">SUBSTITUTE(SUBSTITUTE(Table4[[#This Row],[Template]], "$", Table4[[#This Row],[Car]]), "%", Table4[[#This Row],[Property]])</f>
        <v>Do you still manufacture the Sable?</v>
      </c>
      <c r="R3412" s="1" t="str">
        <f ca="1">IF(RAND()&gt;Table4[[#This Row],[offer1prob]], "yes", "no")</f>
        <v>no</v>
      </c>
      <c r="S3412" s="1" t="str">
        <f ca="1">IF(RAND()&lt;Table4[[#This Row],[offer1prob]], "yes", "no")</f>
        <v>yes</v>
      </c>
      <c r="T3412" s="1" t="str">
        <f ca="1">"performConversation '" &amp; Table4[[#This Row],[question]] &amp; "' '" &amp; Table4[[#This Row],[answerToAppointmentRequest]] &amp; "' '" &amp; Table4[[#This Row],[answerToMailRequest]] &amp; "'"</f>
        <v>performConversation 'Do you still manufacture the Sable?' 'no' 'yes'</v>
      </c>
    </row>
    <row r="3413" spans="11:20" x14ac:dyDescent="0.25">
      <c r="K3413">
        <v>3412</v>
      </c>
      <c r="L3413" t="str">
        <f ca="1">OFFSET(Table1[[#Headers],[Template]], MOD(Table4[[#This Row],[Num]], 5)+1, 0)</f>
        <v>What is the % of the $?</v>
      </c>
      <c r="M3413" t="str">
        <f ca="1">OFFSET(Table2[[#Headers],[Car]], MOD(Table4[[#This Row],[Num]], 4)+1, 0)</f>
        <v>Wolverine</v>
      </c>
      <c r="N3413" t="str">
        <f ca="1">OFFSET(Table3[[#Headers],[Property]], MOD(Table4[[#This Row],[Num]], 3)+1, 0)</f>
        <v>color</v>
      </c>
      <c r="O3413" s="1">
        <f ca="1">1/(1/VLOOKUP(Table4[[#This Row],[Template]],Table1[], 2, FALSE)+1/VLOOKUP(Table4[[#This Row],[Car]],Table2[],2,FALSE))*2</f>
        <v>0.6</v>
      </c>
      <c r="P3413" s="1">
        <f ca="1">1/(1/VLOOKUP(Table4[[#This Row],[Template]],Table1[], 3, FALSE)+1/VLOOKUP(Table4[[#This Row],[Car]],Table2[],3,FALSE))*2</f>
        <v>0.3428571428571428</v>
      </c>
      <c r="Q3413" s="1" t="str">
        <f ca="1">SUBSTITUTE(SUBSTITUTE(Table4[[#This Row],[Template]], "$", Table4[[#This Row],[Car]]), "%", Table4[[#This Row],[Property]])</f>
        <v>What is the color of the Wolverine?</v>
      </c>
      <c r="R3413" s="1" t="str">
        <f ca="1">IF(RAND()&gt;Table4[[#This Row],[offer1prob]], "yes", "no")</f>
        <v>yes</v>
      </c>
      <c r="S3413" s="1" t="str">
        <f ca="1">IF(RAND()&lt;Table4[[#This Row],[offer1prob]], "yes", "no")</f>
        <v>yes</v>
      </c>
      <c r="T3413" s="1" t="str">
        <f ca="1">"performConversation '" &amp; Table4[[#This Row],[question]] &amp; "' '" &amp; Table4[[#This Row],[answerToAppointmentRequest]] &amp; "' '" &amp; Table4[[#This Row],[answerToMailRequest]] &amp; "'"</f>
        <v>performConversation 'What is the color of the Wolverine?' 'yes' 'yes'</v>
      </c>
    </row>
    <row r="3414" spans="11:20" x14ac:dyDescent="0.25">
      <c r="K3414">
        <v>3413</v>
      </c>
      <c r="L3414" t="str">
        <f ca="1">OFFSET(Table1[[#Headers],[Template]], MOD(Table4[[#This Row],[Num]], 5)+1, 0)</f>
        <v>The $ is crap</v>
      </c>
      <c r="M3414" t="str">
        <f ca="1">OFFSET(Table2[[#Headers],[Car]], MOD(Table4[[#This Row],[Num]], 4)+1, 0)</f>
        <v>Polecat</v>
      </c>
      <c r="N3414" t="str">
        <f ca="1">OFFSET(Table3[[#Headers],[Property]], MOD(Table4[[#This Row],[Num]], 3)+1, 0)</f>
        <v>weight</v>
      </c>
      <c r="O3414" s="1">
        <f ca="1">1/(1/VLOOKUP(Table4[[#This Row],[Template]],Table1[], 2, FALSE)+1/VLOOKUP(Table4[[#This Row],[Car]],Table2[],2,FALSE))*2</f>
        <v>0.26666666666666666</v>
      </c>
      <c r="P3414" s="1">
        <f ca="1">1/(1/VLOOKUP(Table4[[#This Row],[Template]],Table1[], 3, FALSE)+1/VLOOKUP(Table4[[#This Row],[Car]],Table2[],3,FALSE))*2</f>
        <v>0.32</v>
      </c>
      <c r="Q3414" s="1" t="str">
        <f ca="1">SUBSTITUTE(SUBSTITUTE(Table4[[#This Row],[Template]], "$", Table4[[#This Row],[Car]]), "%", Table4[[#This Row],[Property]])</f>
        <v>The Polecat is crap</v>
      </c>
      <c r="R3414" s="1" t="str">
        <f ca="1">IF(RAND()&gt;Table4[[#This Row],[offer1prob]], "yes", "no")</f>
        <v>yes</v>
      </c>
      <c r="S3414" s="1" t="str">
        <f ca="1">IF(RAND()&lt;Table4[[#This Row],[offer1prob]], "yes", "no")</f>
        <v>no</v>
      </c>
      <c r="T3414" s="1" t="str">
        <f ca="1">"performConversation '" &amp; Table4[[#This Row],[question]] &amp; "' '" &amp; Table4[[#This Row],[answerToAppointmentRequest]] &amp; "' '" &amp; Table4[[#This Row],[answerToMailRequest]] &amp; "'"</f>
        <v>performConversation 'The Polecat is crap' 'yes' 'no'</v>
      </c>
    </row>
    <row r="3415" spans="11:20" x14ac:dyDescent="0.25">
      <c r="K3415">
        <v>3414</v>
      </c>
      <c r="L3415" t="str">
        <f ca="1">OFFSET(Table1[[#Headers],[Template]], MOD(Table4[[#This Row],[Num]], 5)+1, 0)</f>
        <v>What does the $ have as %?</v>
      </c>
      <c r="M3415" t="str">
        <f ca="1">OFFSET(Table2[[#Headers],[Car]], MOD(Table4[[#This Row],[Num]], 4)+1, 0)</f>
        <v>Sea Otter</v>
      </c>
      <c r="N3415" t="str">
        <f ca="1">OFFSET(Table3[[#Headers],[Property]], MOD(Table4[[#This Row],[Num]], 3)+1, 0)</f>
        <v>mpg</v>
      </c>
      <c r="O3415" s="1">
        <f ca="1">1/(1/VLOOKUP(Table4[[#This Row],[Template]],Table1[], 2, FALSE)+1/VLOOKUP(Table4[[#This Row],[Car]],Table2[],2,FALSE))*2</f>
        <v>0.3</v>
      </c>
      <c r="P3415" s="1">
        <f ca="1">1/(1/VLOOKUP(Table4[[#This Row],[Template]],Table1[], 3, FALSE)+1/VLOOKUP(Table4[[#This Row],[Car]],Table2[],3,FALSE))*2</f>
        <v>0.3428571428571428</v>
      </c>
      <c r="Q3415" s="1" t="str">
        <f ca="1">SUBSTITUTE(SUBSTITUTE(Table4[[#This Row],[Template]], "$", Table4[[#This Row],[Car]]), "%", Table4[[#This Row],[Property]])</f>
        <v>What does the Sea Otter have as mpg?</v>
      </c>
      <c r="R3415" s="1" t="str">
        <f ca="1">IF(RAND()&gt;Table4[[#This Row],[offer1prob]], "yes", "no")</f>
        <v>no</v>
      </c>
      <c r="S3415" s="1" t="str">
        <f ca="1">IF(RAND()&lt;Table4[[#This Row],[offer1prob]], "yes", "no")</f>
        <v>no</v>
      </c>
      <c r="T3415" s="1" t="str">
        <f ca="1">"performConversation '" &amp; Table4[[#This Row],[question]] &amp; "' '" &amp; Table4[[#This Row],[answerToAppointmentRequest]] &amp; "' '" &amp; Table4[[#This Row],[answerToMailRequest]] &amp; "'"</f>
        <v>performConversation 'What does the Sea Otter have as mpg?' 'no' 'no'</v>
      </c>
    </row>
    <row r="3416" spans="11:20" x14ac:dyDescent="0.25">
      <c r="K3416">
        <v>3415</v>
      </c>
      <c r="L3416" t="str">
        <f ca="1">OFFSET(Table1[[#Headers],[Template]], MOD(Table4[[#This Row],[Num]], 5)+1, 0)</f>
        <v>Why is the $ so expensive?</v>
      </c>
      <c r="M3416" t="str">
        <f ca="1">OFFSET(Table2[[#Headers],[Car]], MOD(Table4[[#This Row],[Num]], 4)+1, 0)</f>
        <v>Sable</v>
      </c>
      <c r="N3416" t="str">
        <f ca="1">OFFSET(Table3[[#Headers],[Property]], MOD(Table4[[#This Row],[Num]], 3)+1, 0)</f>
        <v>color</v>
      </c>
      <c r="O3416" s="1">
        <f ca="1">1/(1/VLOOKUP(Table4[[#This Row],[Template]],Table1[], 2, FALSE)+1/VLOOKUP(Table4[[#This Row],[Car]],Table2[],2,FALSE))*2</f>
        <v>0.53333333333333333</v>
      </c>
      <c r="P3416" s="1">
        <f ca="1">1/(1/VLOOKUP(Table4[[#This Row],[Template]],Table1[], 3, FALSE)+1/VLOOKUP(Table4[[#This Row],[Car]],Table2[],3,FALSE))*2</f>
        <v>0.6</v>
      </c>
      <c r="Q3416" s="1" t="str">
        <f ca="1">SUBSTITUTE(SUBSTITUTE(Table4[[#This Row],[Template]], "$", Table4[[#This Row],[Car]]), "%", Table4[[#This Row],[Property]])</f>
        <v>Why is the Sable so expensive?</v>
      </c>
      <c r="R3416" s="1" t="str">
        <f ca="1">IF(RAND()&gt;Table4[[#This Row],[offer1prob]], "yes", "no")</f>
        <v>no</v>
      </c>
      <c r="S3416" s="1" t="str">
        <f ca="1">IF(RAND()&lt;Table4[[#This Row],[offer1prob]], "yes", "no")</f>
        <v>no</v>
      </c>
      <c r="T3416" s="1" t="str">
        <f ca="1">"performConversation '" &amp; Table4[[#This Row],[question]] &amp; "' '" &amp; Table4[[#This Row],[answerToAppointmentRequest]] &amp; "' '" &amp; Table4[[#This Row],[answerToMailRequest]] &amp; "'"</f>
        <v>performConversation 'Why is the Sable so expensive?' 'no' 'no'</v>
      </c>
    </row>
    <row r="3417" spans="11:20" x14ac:dyDescent="0.25">
      <c r="K3417">
        <v>3416</v>
      </c>
      <c r="L3417" t="str">
        <f ca="1">OFFSET(Table1[[#Headers],[Template]], MOD(Table4[[#This Row],[Num]], 5)+1, 0)</f>
        <v>Do you still manufacture the $?</v>
      </c>
      <c r="M3417" t="str">
        <f ca="1">OFFSET(Table2[[#Headers],[Car]], MOD(Table4[[#This Row],[Num]], 4)+1, 0)</f>
        <v>Wolverine</v>
      </c>
      <c r="N3417" t="str">
        <f ca="1">OFFSET(Table3[[#Headers],[Property]], MOD(Table4[[#This Row],[Num]], 3)+1, 0)</f>
        <v>weight</v>
      </c>
      <c r="O3417" s="1">
        <f ca="1">1/(1/VLOOKUP(Table4[[#This Row],[Template]],Table1[], 2, FALSE)+1/VLOOKUP(Table4[[#This Row],[Car]],Table2[],2,FALSE))*2</f>
        <v>0.54545454545454541</v>
      </c>
      <c r="P3417" s="1">
        <f ca="1">1/(1/VLOOKUP(Table4[[#This Row],[Template]],Table1[], 3, FALSE)+1/VLOOKUP(Table4[[#This Row],[Car]],Table2[],3,FALSE))*2</f>
        <v>0.37499999999999994</v>
      </c>
      <c r="Q3417" s="1" t="str">
        <f ca="1">SUBSTITUTE(SUBSTITUTE(Table4[[#This Row],[Template]], "$", Table4[[#This Row],[Car]]), "%", Table4[[#This Row],[Property]])</f>
        <v>Do you still manufacture the Wolverine?</v>
      </c>
      <c r="R3417" s="1" t="str">
        <f ca="1">IF(RAND()&gt;Table4[[#This Row],[offer1prob]], "yes", "no")</f>
        <v>no</v>
      </c>
      <c r="S3417" s="1" t="str">
        <f ca="1">IF(RAND()&lt;Table4[[#This Row],[offer1prob]], "yes", "no")</f>
        <v>no</v>
      </c>
      <c r="T3417" s="1" t="str">
        <f ca="1">"performConversation '" &amp; Table4[[#This Row],[question]] &amp; "' '" &amp; Table4[[#This Row],[answerToAppointmentRequest]] &amp; "' '" &amp; Table4[[#This Row],[answerToMailRequest]] &amp; "'"</f>
        <v>performConversation 'Do you still manufacture the Wolverine?' 'no' 'no'</v>
      </c>
    </row>
    <row r="3418" spans="11:20" x14ac:dyDescent="0.25">
      <c r="K3418">
        <v>3417</v>
      </c>
      <c r="L3418" t="str">
        <f ca="1">OFFSET(Table1[[#Headers],[Template]], MOD(Table4[[#This Row],[Num]], 5)+1, 0)</f>
        <v>What is the % of the $?</v>
      </c>
      <c r="M3418" t="str">
        <f ca="1">OFFSET(Table2[[#Headers],[Car]], MOD(Table4[[#This Row],[Num]], 4)+1, 0)</f>
        <v>Polecat</v>
      </c>
      <c r="N3418" t="str">
        <f ca="1">OFFSET(Table3[[#Headers],[Property]], MOD(Table4[[#This Row],[Num]], 3)+1, 0)</f>
        <v>mpg</v>
      </c>
      <c r="O3418" s="1">
        <f ca="1">1/(1/VLOOKUP(Table4[[#This Row],[Template]],Table1[], 2, FALSE)+1/VLOOKUP(Table4[[#This Row],[Car]],Table2[],2,FALSE))*2</f>
        <v>0.48</v>
      </c>
      <c r="P3418" s="1">
        <f ca="1">1/(1/VLOOKUP(Table4[[#This Row],[Template]],Table1[], 3, FALSE)+1/VLOOKUP(Table4[[#This Row],[Car]],Table2[],3,FALSE))*2</f>
        <v>0.53333333333333333</v>
      </c>
      <c r="Q3418" s="1" t="str">
        <f ca="1">SUBSTITUTE(SUBSTITUTE(Table4[[#This Row],[Template]], "$", Table4[[#This Row],[Car]]), "%", Table4[[#This Row],[Property]])</f>
        <v>What is the mpg of the Polecat?</v>
      </c>
      <c r="R3418" s="1" t="str">
        <f ca="1">IF(RAND()&gt;Table4[[#This Row],[offer1prob]], "yes", "no")</f>
        <v>no</v>
      </c>
      <c r="S3418" s="1" t="str">
        <f ca="1">IF(RAND()&lt;Table4[[#This Row],[offer1prob]], "yes", "no")</f>
        <v>yes</v>
      </c>
      <c r="T3418" s="1" t="str">
        <f ca="1">"performConversation '" &amp; Table4[[#This Row],[question]] &amp; "' '" &amp; Table4[[#This Row],[answerToAppointmentRequest]] &amp; "' '" &amp; Table4[[#This Row],[answerToMailRequest]] &amp; "'"</f>
        <v>performConversation 'What is the mpg of the Polecat?' 'no' 'yes'</v>
      </c>
    </row>
    <row r="3419" spans="11:20" x14ac:dyDescent="0.25">
      <c r="K3419">
        <v>3418</v>
      </c>
      <c r="L3419" t="str">
        <f ca="1">OFFSET(Table1[[#Headers],[Template]], MOD(Table4[[#This Row],[Num]], 5)+1, 0)</f>
        <v>The $ is crap</v>
      </c>
      <c r="M3419" t="str">
        <f ca="1">OFFSET(Table2[[#Headers],[Car]], MOD(Table4[[#This Row],[Num]], 4)+1, 0)</f>
        <v>Sea Otter</v>
      </c>
      <c r="N3419" t="str">
        <f ca="1">OFFSET(Table3[[#Headers],[Property]], MOD(Table4[[#This Row],[Num]], 3)+1, 0)</f>
        <v>color</v>
      </c>
      <c r="O3419" s="1">
        <f ca="1">1/(1/VLOOKUP(Table4[[#This Row],[Template]],Table1[], 2, FALSE)+1/VLOOKUP(Table4[[#This Row],[Car]],Table2[],2,FALSE))*2</f>
        <v>0.24</v>
      </c>
      <c r="P3419" s="1">
        <f ca="1">1/(1/VLOOKUP(Table4[[#This Row],[Template]],Table1[], 3, FALSE)+1/VLOOKUP(Table4[[#This Row],[Car]],Table2[],3,FALSE))*2</f>
        <v>0.26666666666666666</v>
      </c>
      <c r="Q3419" s="1" t="str">
        <f ca="1">SUBSTITUTE(SUBSTITUTE(Table4[[#This Row],[Template]], "$", Table4[[#This Row],[Car]]), "%", Table4[[#This Row],[Property]])</f>
        <v>The Sea Otter is crap</v>
      </c>
      <c r="R3419" s="1" t="str">
        <f ca="1">IF(RAND()&gt;Table4[[#This Row],[offer1prob]], "yes", "no")</f>
        <v>yes</v>
      </c>
      <c r="S3419" s="1" t="str">
        <f ca="1">IF(RAND()&lt;Table4[[#This Row],[offer1prob]], "yes", "no")</f>
        <v>no</v>
      </c>
      <c r="T3419" s="1" t="str">
        <f ca="1">"performConversation '" &amp; Table4[[#This Row],[question]] &amp; "' '" &amp; Table4[[#This Row],[answerToAppointmentRequest]] &amp; "' '" &amp; Table4[[#This Row],[answerToMailRequest]] &amp; "'"</f>
        <v>performConversation 'The Sea Otter is crap' 'yes' 'no'</v>
      </c>
    </row>
    <row r="3420" spans="11:20" x14ac:dyDescent="0.25">
      <c r="K3420">
        <v>3419</v>
      </c>
      <c r="L3420" t="str">
        <f ca="1">OFFSET(Table1[[#Headers],[Template]], MOD(Table4[[#This Row],[Num]], 5)+1, 0)</f>
        <v>What does the $ have as %?</v>
      </c>
      <c r="M3420" t="str">
        <f ca="1">OFFSET(Table2[[#Headers],[Car]], MOD(Table4[[#This Row],[Num]], 4)+1, 0)</f>
        <v>Sable</v>
      </c>
      <c r="N3420" t="str">
        <f ca="1">OFFSET(Table3[[#Headers],[Property]], MOD(Table4[[#This Row],[Num]], 3)+1, 0)</f>
        <v>weight</v>
      </c>
      <c r="O3420" s="1">
        <f ca="1">1/(1/VLOOKUP(Table4[[#This Row],[Template]],Table1[], 2, FALSE)+1/VLOOKUP(Table4[[#This Row],[Car]],Table2[],2,FALSE))*2</f>
        <v>0.43636363636363629</v>
      </c>
      <c r="P3420" s="1">
        <f ca="1">1/(1/VLOOKUP(Table4[[#This Row],[Template]],Table1[], 3, FALSE)+1/VLOOKUP(Table4[[#This Row],[Car]],Table2[],3,FALSE))*2</f>
        <v>0.4</v>
      </c>
      <c r="Q3420" s="1" t="str">
        <f ca="1">SUBSTITUTE(SUBSTITUTE(Table4[[#This Row],[Template]], "$", Table4[[#This Row],[Car]]), "%", Table4[[#This Row],[Property]])</f>
        <v>What does the Sable have as weight?</v>
      </c>
      <c r="R3420" s="1" t="str">
        <f ca="1">IF(RAND()&gt;Table4[[#This Row],[offer1prob]], "yes", "no")</f>
        <v>no</v>
      </c>
      <c r="S3420" s="1" t="str">
        <f ca="1">IF(RAND()&lt;Table4[[#This Row],[offer1prob]], "yes", "no")</f>
        <v>no</v>
      </c>
      <c r="T3420" s="1" t="str">
        <f ca="1">"performConversation '" &amp; Table4[[#This Row],[question]] &amp; "' '" &amp; Table4[[#This Row],[answerToAppointmentRequest]] &amp; "' '" &amp; Table4[[#This Row],[answerToMailRequest]] &amp; "'"</f>
        <v>performConversation 'What does the Sable have as weight?' 'no' 'no'</v>
      </c>
    </row>
    <row r="3421" spans="11:20" x14ac:dyDescent="0.25">
      <c r="K3421">
        <v>3420</v>
      </c>
      <c r="L3421" t="str">
        <f ca="1">OFFSET(Table1[[#Headers],[Template]], MOD(Table4[[#This Row],[Num]], 5)+1, 0)</f>
        <v>Why is the $ so expensive?</v>
      </c>
      <c r="M3421" t="str">
        <f ca="1">OFFSET(Table2[[#Headers],[Car]], MOD(Table4[[#This Row],[Num]], 4)+1, 0)</f>
        <v>Wolverine</v>
      </c>
      <c r="N3421" t="str">
        <f ca="1">OFFSET(Table3[[#Headers],[Property]], MOD(Table4[[#This Row],[Num]], 3)+1, 0)</f>
        <v>mpg</v>
      </c>
      <c r="O3421" s="1">
        <f ca="1">1/(1/VLOOKUP(Table4[[#This Row],[Template]],Table1[], 2, FALSE)+1/VLOOKUP(Table4[[#This Row],[Car]],Table2[],2,FALSE))*2</f>
        <v>0.48</v>
      </c>
      <c r="P3421" s="1">
        <f ca="1">1/(1/VLOOKUP(Table4[[#This Row],[Template]],Table1[], 3, FALSE)+1/VLOOKUP(Table4[[#This Row],[Car]],Table2[],3,FALSE))*2</f>
        <v>0.4</v>
      </c>
      <c r="Q3421" s="1" t="str">
        <f ca="1">SUBSTITUTE(SUBSTITUTE(Table4[[#This Row],[Template]], "$", Table4[[#This Row],[Car]]), "%", Table4[[#This Row],[Property]])</f>
        <v>Why is the Wolverine so expensive?</v>
      </c>
      <c r="R3421" s="1" t="str">
        <f ca="1">IF(RAND()&gt;Table4[[#This Row],[offer1prob]], "yes", "no")</f>
        <v>no</v>
      </c>
      <c r="S3421" s="1" t="str">
        <f ca="1">IF(RAND()&lt;Table4[[#This Row],[offer1prob]], "yes", "no")</f>
        <v>no</v>
      </c>
      <c r="T3421" s="1" t="str">
        <f ca="1">"performConversation '" &amp; Table4[[#This Row],[question]] &amp; "' '" &amp; Table4[[#This Row],[answerToAppointmentRequest]] &amp; "' '" &amp; Table4[[#This Row],[answerToMailRequest]] &amp; "'"</f>
        <v>performConversation 'Why is the Wolverine so expensive?' 'no' 'no'</v>
      </c>
    </row>
    <row r="3422" spans="11:20" x14ac:dyDescent="0.25">
      <c r="K3422">
        <v>3421</v>
      </c>
      <c r="L3422" t="str">
        <f ca="1">OFFSET(Table1[[#Headers],[Template]], MOD(Table4[[#This Row],[Num]], 5)+1, 0)</f>
        <v>Do you still manufacture the $?</v>
      </c>
      <c r="M3422" t="str">
        <f ca="1">OFFSET(Table2[[#Headers],[Car]], MOD(Table4[[#This Row],[Num]], 4)+1, 0)</f>
        <v>Polecat</v>
      </c>
      <c r="N3422" t="str">
        <f ca="1">OFFSET(Table3[[#Headers],[Property]], MOD(Table4[[#This Row],[Num]], 3)+1, 0)</f>
        <v>color</v>
      </c>
      <c r="O3422" s="1">
        <f ca="1">1/(1/VLOOKUP(Table4[[#This Row],[Template]],Table1[], 2, FALSE)+1/VLOOKUP(Table4[[#This Row],[Car]],Table2[],2,FALSE))*2</f>
        <v>0.44444444444444442</v>
      </c>
      <c r="P3422" s="1">
        <f ca="1">1/(1/VLOOKUP(Table4[[#This Row],[Template]],Table1[], 3, FALSE)+1/VLOOKUP(Table4[[#This Row],[Car]],Table2[],3,FALSE))*2</f>
        <v>0.61538461538461542</v>
      </c>
      <c r="Q3422" s="1" t="str">
        <f ca="1">SUBSTITUTE(SUBSTITUTE(Table4[[#This Row],[Template]], "$", Table4[[#This Row],[Car]]), "%", Table4[[#This Row],[Property]])</f>
        <v>Do you still manufacture the Polecat?</v>
      </c>
      <c r="R3422" s="1" t="str">
        <f ca="1">IF(RAND()&gt;Table4[[#This Row],[offer1prob]], "yes", "no")</f>
        <v>no</v>
      </c>
      <c r="S3422" s="1" t="str">
        <f ca="1">IF(RAND()&lt;Table4[[#This Row],[offer1prob]], "yes", "no")</f>
        <v>yes</v>
      </c>
      <c r="T3422" s="1" t="str">
        <f ca="1">"performConversation '" &amp; Table4[[#This Row],[question]] &amp; "' '" &amp; Table4[[#This Row],[answerToAppointmentRequest]] &amp; "' '" &amp; Table4[[#This Row],[answerToMailRequest]] &amp; "'"</f>
        <v>performConversation 'Do you still manufacture the Polecat?' 'no' 'yes'</v>
      </c>
    </row>
    <row r="3423" spans="11:20" x14ac:dyDescent="0.25">
      <c r="K3423">
        <v>3422</v>
      </c>
      <c r="L3423" t="str">
        <f ca="1">OFFSET(Table1[[#Headers],[Template]], MOD(Table4[[#This Row],[Num]], 5)+1, 0)</f>
        <v>What is the % of the $?</v>
      </c>
      <c r="M3423" t="str">
        <f ca="1">OFFSET(Table2[[#Headers],[Car]], MOD(Table4[[#This Row],[Num]], 4)+1, 0)</f>
        <v>Sea Otter</v>
      </c>
      <c r="N3423" t="str">
        <f ca="1">OFFSET(Table3[[#Headers],[Property]], MOD(Table4[[#This Row],[Num]], 3)+1, 0)</f>
        <v>weight</v>
      </c>
      <c r="O3423" s="1">
        <f ca="1">1/(1/VLOOKUP(Table4[[#This Row],[Template]],Table1[], 2, FALSE)+1/VLOOKUP(Table4[[#This Row],[Car]],Table2[],2,FALSE))*2</f>
        <v>0.4</v>
      </c>
      <c r="P3423" s="1">
        <f ca="1">1/(1/VLOOKUP(Table4[[#This Row],[Template]],Table1[], 3, FALSE)+1/VLOOKUP(Table4[[#This Row],[Car]],Table2[],3,FALSE))*2</f>
        <v>0.4</v>
      </c>
      <c r="Q3423" s="1" t="str">
        <f ca="1">SUBSTITUTE(SUBSTITUTE(Table4[[#This Row],[Template]], "$", Table4[[#This Row],[Car]]), "%", Table4[[#This Row],[Property]])</f>
        <v>What is the weight of the Sea Otter?</v>
      </c>
      <c r="R3423" s="1" t="str">
        <f ca="1">IF(RAND()&gt;Table4[[#This Row],[offer1prob]], "yes", "no")</f>
        <v>no</v>
      </c>
      <c r="S3423" s="1" t="str">
        <f ca="1">IF(RAND()&lt;Table4[[#This Row],[offer1prob]], "yes", "no")</f>
        <v>no</v>
      </c>
      <c r="T3423" s="1" t="str">
        <f ca="1">"performConversation '" &amp; Table4[[#This Row],[question]] &amp; "' '" &amp; Table4[[#This Row],[answerToAppointmentRequest]] &amp; "' '" &amp; Table4[[#This Row],[answerToMailRequest]] &amp; "'"</f>
        <v>performConversation 'What is the weight of the Sea Otter?' 'no' 'no'</v>
      </c>
    </row>
    <row r="3424" spans="11:20" x14ac:dyDescent="0.25">
      <c r="K3424">
        <v>3423</v>
      </c>
      <c r="L3424" t="str">
        <f ca="1">OFFSET(Table1[[#Headers],[Template]], MOD(Table4[[#This Row],[Num]], 5)+1, 0)</f>
        <v>The $ is crap</v>
      </c>
      <c r="M3424" t="str">
        <f ca="1">OFFSET(Table2[[#Headers],[Car]], MOD(Table4[[#This Row],[Num]], 4)+1, 0)</f>
        <v>Sable</v>
      </c>
      <c r="N3424" t="str">
        <f ca="1">OFFSET(Table3[[#Headers],[Property]], MOD(Table4[[#This Row],[Num]], 3)+1, 0)</f>
        <v>mpg</v>
      </c>
      <c r="O3424" s="1">
        <f ca="1">1/(1/VLOOKUP(Table4[[#This Row],[Template]],Table1[], 2, FALSE)+1/VLOOKUP(Table4[[#This Row],[Car]],Table2[],2,FALSE))*2</f>
        <v>0.32</v>
      </c>
      <c r="P3424" s="1">
        <f ca="1">1/(1/VLOOKUP(Table4[[#This Row],[Template]],Table1[], 3, FALSE)+1/VLOOKUP(Table4[[#This Row],[Car]],Table2[],3,FALSE))*2</f>
        <v>0.3</v>
      </c>
      <c r="Q3424" s="1" t="str">
        <f ca="1">SUBSTITUTE(SUBSTITUTE(Table4[[#This Row],[Template]], "$", Table4[[#This Row],[Car]]), "%", Table4[[#This Row],[Property]])</f>
        <v>The Sable is crap</v>
      </c>
      <c r="R3424" s="1" t="str">
        <f ca="1">IF(RAND()&gt;Table4[[#This Row],[offer1prob]], "yes", "no")</f>
        <v>yes</v>
      </c>
      <c r="S3424" s="1" t="str">
        <f ca="1">IF(RAND()&lt;Table4[[#This Row],[offer1prob]], "yes", "no")</f>
        <v>no</v>
      </c>
      <c r="T3424" s="1" t="str">
        <f ca="1">"performConversation '" &amp; Table4[[#This Row],[question]] &amp; "' '" &amp; Table4[[#This Row],[answerToAppointmentRequest]] &amp; "' '" &amp; Table4[[#This Row],[answerToMailRequest]] &amp; "'"</f>
        <v>performConversation 'The Sable is crap' 'yes' 'no'</v>
      </c>
    </row>
    <row r="3425" spans="11:20" x14ac:dyDescent="0.25">
      <c r="K3425">
        <v>3424</v>
      </c>
      <c r="L3425" t="str">
        <f ca="1">OFFSET(Table1[[#Headers],[Template]], MOD(Table4[[#This Row],[Num]], 5)+1, 0)</f>
        <v>What does the $ have as %?</v>
      </c>
      <c r="M3425" t="str">
        <f ca="1">OFFSET(Table2[[#Headers],[Car]], MOD(Table4[[#This Row],[Num]], 4)+1, 0)</f>
        <v>Wolverine</v>
      </c>
      <c r="N3425" t="str">
        <f ca="1">OFFSET(Table3[[#Headers],[Property]], MOD(Table4[[#This Row],[Num]], 3)+1, 0)</f>
        <v>color</v>
      </c>
      <c r="O3425" s="1">
        <f ca="1">1/(1/VLOOKUP(Table4[[#This Row],[Template]],Table1[], 2, FALSE)+1/VLOOKUP(Table4[[#This Row],[Car]],Table2[],2,FALSE))*2</f>
        <v>0.4</v>
      </c>
      <c r="P3425" s="1">
        <f ca="1">1/(1/VLOOKUP(Table4[[#This Row],[Template]],Table1[], 3, FALSE)+1/VLOOKUP(Table4[[#This Row],[Car]],Table2[],3,FALSE))*2</f>
        <v>0.3</v>
      </c>
      <c r="Q3425" s="1" t="str">
        <f ca="1">SUBSTITUTE(SUBSTITUTE(Table4[[#This Row],[Template]], "$", Table4[[#This Row],[Car]]), "%", Table4[[#This Row],[Property]])</f>
        <v>What does the Wolverine have as color?</v>
      </c>
      <c r="R3425" s="1" t="str">
        <f ca="1">IF(RAND()&gt;Table4[[#This Row],[offer1prob]], "yes", "no")</f>
        <v>yes</v>
      </c>
      <c r="S3425" s="1" t="str">
        <f ca="1">IF(RAND()&lt;Table4[[#This Row],[offer1prob]], "yes", "no")</f>
        <v>yes</v>
      </c>
      <c r="T3425" s="1" t="str">
        <f ca="1">"performConversation '" &amp; Table4[[#This Row],[question]] &amp; "' '" &amp; Table4[[#This Row],[answerToAppointmentRequest]] &amp; "' '" &amp; Table4[[#This Row],[answerToMailRequest]] &amp; "'"</f>
        <v>performConversation 'What does the Wolverine have as color?' 'yes' 'yes'</v>
      </c>
    </row>
    <row r="3426" spans="11:20" x14ac:dyDescent="0.25">
      <c r="K3426">
        <v>3425</v>
      </c>
      <c r="L3426" t="str">
        <f ca="1">OFFSET(Table1[[#Headers],[Template]], MOD(Table4[[#This Row],[Num]], 5)+1, 0)</f>
        <v>Why is the $ so expensive?</v>
      </c>
      <c r="M3426" t="str">
        <f ca="1">OFFSET(Table2[[#Headers],[Car]], MOD(Table4[[#This Row],[Num]], 4)+1, 0)</f>
        <v>Polecat</v>
      </c>
      <c r="N3426" t="str">
        <f ca="1">OFFSET(Table3[[#Headers],[Property]], MOD(Table4[[#This Row],[Num]], 3)+1, 0)</f>
        <v>weight</v>
      </c>
      <c r="O3426" s="1">
        <f ca="1">1/(1/VLOOKUP(Table4[[#This Row],[Template]],Table1[], 2, FALSE)+1/VLOOKUP(Table4[[#This Row],[Car]],Table2[],2,FALSE))*2</f>
        <v>0.4</v>
      </c>
      <c r="P3426" s="1">
        <f ca="1">1/(1/VLOOKUP(Table4[[#This Row],[Template]],Table1[], 3, FALSE)+1/VLOOKUP(Table4[[#This Row],[Car]],Table2[],3,FALSE))*2</f>
        <v>0.68571428571428561</v>
      </c>
      <c r="Q3426" s="1" t="str">
        <f ca="1">SUBSTITUTE(SUBSTITUTE(Table4[[#This Row],[Template]], "$", Table4[[#This Row],[Car]]), "%", Table4[[#This Row],[Property]])</f>
        <v>Why is the Polecat so expensive?</v>
      </c>
      <c r="R3426" s="1" t="str">
        <f ca="1">IF(RAND()&gt;Table4[[#This Row],[offer1prob]], "yes", "no")</f>
        <v>no</v>
      </c>
      <c r="S3426" s="1" t="str">
        <f ca="1">IF(RAND()&lt;Table4[[#This Row],[offer1prob]], "yes", "no")</f>
        <v>yes</v>
      </c>
      <c r="T3426" s="1" t="str">
        <f ca="1">"performConversation '" &amp; Table4[[#This Row],[question]] &amp; "' '" &amp; Table4[[#This Row],[answerToAppointmentRequest]] &amp; "' '" &amp; Table4[[#This Row],[answerToMailRequest]] &amp; "'"</f>
        <v>performConversation 'Why is the Polecat so expensive?' 'no' 'yes'</v>
      </c>
    </row>
    <row r="3427" spans="11:20" x14ac:dyDescent="0.25">
      <c r="K3427">
        <v>3426</v>
      </c>
      <c r="L3427" t="str">
        <f ca="1">OFFSET(Table1[[#Headers],[Template]], MOD(Table4[[#This Row],[Num]], 5)+1, 0)</f>
        <v>Do you still manufacture the $?</v>
      </c>
      <c r="M3427" t="str">
        <f ca="1">OFFSET(Table2[[#Headers],[Car]], MOD(Table4[[#This Row],[Num]], 4)+1, 0)</f>
        <v>Sea Otter</v>
      </c>
      <c r="N3427" t="str">
        <f ca="1">OFFSET(Table3[[#Headers],[Property]], MOD(Table4[[#This Row],[Num]], 3)+1, 0)</f>
        <v>mpg</v>
      </c>
      <c r="O3427" s="1">
        <f ca="1">1/(1/VLOOKUP(Table4[[#This Row],[Template]],Table1[], 2, FALSE)+1/VLOOKUP(Table4[[#This Row],[Car]],Table2[],2,FALSE))*2</f>
        <v>0.37499999999999994</v>
      </c>
      <c r="P3427" s="1">
        <f ca="1">1/(1/VLOOKUP(Table4[[#This Row],[Template]],Table1[], 3, FALSE)+1/VLOOKUP(Table4[[#This Row],[Car]],Table2[],3,FALSE))*2</f>
        <v>0.44444444444444442</v>
      </c>
      <c r="Q3427" s="1" t="str">
        <f ca="1">SUBSTITUTE(SUBSTITUTE(Table4[[#This Row],[Template]], "$", Table4[[#This Row],[Car]]), "%", Table4[[#This Row],[Property]])</f>
        <v>Do you still manufacture the Sea Otter?</v>
      </c>
      <c r="R3427" s="1" t="str">
        <f ca="1">IF(RAND()&gt;Table4[[#This Row],[offer1prob]], "yes", "no")</f>
        <v>yes</v>
      </c>
      <c r="S3427" s="1" t="str">
        <f ca="1">IF(RAND()&lt;Table4[[#This Row],[offer1prob]], "yes", "no")</f>
        <v>no</v>
      </c>
      <c r="T3427" s="1" t="str">
        <f ca="1">"performConversation '" &amp; Table4[[#This Row],[question]] &amp; "' '" &amp; Table4[[#This Row],[answerToAppointmentRequest]] &amp; "' '" &amp; Table4[[#This Row],[answerToMailRequest]] &amp; "'"</f>
        <v>performConversation 'Do you still manufacture the Sea Otter?' 'yes' 'no'</v>
      </c>
    </row>
    <row r="3428" spans="11:20" x14ac:dyDescent="0.25">
      <c r="K3428">
        <v>3427</v>
      </c>
      <c r="L3428" t="str">
        <f ca="1">OFFSET(Table1[[#Headers],[Template]], MOD(Table4[[#This Row],[Num]], 5)+1, 0)</f>
        <v>What is the % of the $?</v>
      </c>
      <c r="M3428" t="str">
        <f ca="1">OFFSET(Table2[[#Headers],[Car]], MOD(Table4[[#This Row],[Num]], 4)+1, 0)</f>
        <v>Sable</v>
      </c>
      <c r="N3428" t="str">
        <f ca="1">OFFSET(Table3[[#Headers],[Property]], MOD(Table4[[#This Row],[Num]], 3)+1, 0)</f>
        <v>color</v>
      </c>
      <c r="O3428" s="1">
        <f ca="1">1/(1/VLOOKUP(Table4[[#This Row],[Template]],Table1[], 2, FALSE)+1/VLOOKUP(Table4[[#This Row],[Car]],Table2[],2,FALSE))*2</f>
        <v>0.68571428571428561</v>
      </c>
      <c r="P3428" s="1">
        <f ca="1">1/(1/VLOOKUP(Table4[[#This Row],[Template]],Table1[], 3, FALSE)+1/VLOOKUP(Table4[[#This Row],[Car]],Table2[],3,FALSE))*2</f>
        <v>0.48</v>
      </c>
      <c r="Q3428" s="1" t="str">
        <f ca="1">SUBSTITUTE(SUBSTITUTE(Table4[[#This Row],[Template]], "$", Table4[[#This Row],[Car]]), "%", Table4[[#This Row],[Property]])</f>
        <v>What is the color of the Sable?</v>
      </c>
      <c r="R3428" s="1" t="str">
        <f ca="1">IF(RAND()&gt;Table4[[#This Row],[offer1prob]], "yes", "no")</f>
        <v>no</v>
      </c>
      <c r="S3428" s="1" t="str">
        <f ca="1">IF(RAND()&lt;Table4[[#This Row],[offer1prob]], "yes", "no")</f>
        <v>yes</v>
      </c>
      <c r="T3428" s="1" t="str">
        <f ca="1">"performConversation '" &amp; Table4[[#This Row],[question]] &amp; "' '" &amp; Table4[[#This Row],[answerToAppointmentRequest]] &amp; "' '" &amp; Table4[[#This Row],[answerToMailRequest]] &amp; "'"</f>
        <v>performConversation 'What is the color of the Sable?' 'no' 'yes'</v>
      </c>
    </row>
    <row r="3429" spans="11:20" x14ac:dyDescent="0.25">
      <c r="K3429">
        <v>3428</v>
      </c>
      <c r="L3429" t="str">
        <f ca="1">OFFSET(Table1[[#Headers],[Template]], MOD(Table4[[#This Row],[Num]], 5)+1, 0)</f>
        <v>The $ is crap</v>
      </c>
      <c r="M3429" t="str">
        <f ca="1">OFFSET(Table2[[#Headers],[Car]], MOD(Table4[[#This Row],[Num]], 4)+1, 0)</f>
        <v>Wolverine</v>
      </c>
      <c r="N3429" t="str">
        <f ca="1">OFFSET(Table3[[#Headers],[Property]], MOD(Table4[[#This Row],[Num]], 3)+1, 0)</f>
        <v>weight</v>
      </c>
      <c r="O3429" s="1">
        <f ca="1">1/(1/VLOOKUP(Table4[[#This Row],[Template]],Table1[], 2, FALSE)+1/VLOOKUP(Table4[[#This Row],[Car]],Table2[],2,FALSE))*2</f>
        <v>0.3</v>
      </c>
      <c r="P3429" s="1">
        <f ca="1">1/(1/VLOOKUP(Table4[[#This Row],[Template]],Table1[], 3, FALSE)+1/VLOOKUP(Table4[[#This Row],[Car]],Table2[],3,FALSE))*2</f>
        <v>0.24</v>
      </c>
      <c r="Q3429" s="1" t="str">
        <f ca="1">SUBSTITUTE(SUBSTITUTE(Table4[[#This Row],[Template]], "$", Table4[[#This Row],[Car]]), "%", Table4[[#This Row],[Property]])</f>
        <v>The Wolverine is crap</v>
      </c>
      <c r="R3429" s="1" t="str">
        <f ca="1">IF(RAND()&gt;Table4[[#This Row],[offer1prob]], "yes", "no")</f>
        <v>no</v>
      </c>
      <c r="S3429" s="1" t="str">
        <f ca="1">IF(RAND()&lt;Table4[[#This Row],[offer1prob]], "yes", "no")</f>
        <v>no</v>
      </c>
      <c r="T3429" s="1" t="str">
        <f ca="1">"performConversation '" &amp; Table4[[#This Row],[question]] &amp; "' '" &amp; Table4[[#This Row],[answerToAppointmentRequest]] &amp; "' '" &amp; Table4[[#This Row],[answerToMailRequest]] &amp; "'"</f>
        <v>performConversation 'The Wolverine is crap' 'no' 'no'</v>
      </c>
    </row>
    <row r="3430" spans="11:20" x14ac:dyDescent="0.25">
      <c r="K3430">
        <v>3429</v>
      </c>
      <c r="L3430" t="str">
        <f ca="1">OFFSET(Table1[[#Headers],[Template]], MOD(Table4[[#This Row],[Num]], 5)+1, 0)</f>
        <v>What does the $ have as %?</v>
      </c>
      <c r="M3430" t="str">
        <f ca="1">OFFSET(Table2[[#Headers],[Car]], MOD(Table4[[#This Row],[Num]], 4)+1, 0)</f>
        <v>Polecat</v>
      </c>
      <c r="N3430" t="str">
        <f ca="1">OFFSET(Table3[[#Headers],[Property]], MOD(Table4[[#This Row],[Num]], 3)+1, 0)</f>
        <v>mpg</v>
      </c>
      <c r="O3430" s="1">
        <f ca="1">1/(1/VLOOKUP(Table4[[#This Row],[Template]],Table1[], 2, FALSE)+1/VLOOKUP(Table4[[#This Row],[Car]],Table2[],2,FALSE))*2</f>
        <v>0.3428571428571428</v>
      </c>
      <c r="P3430" s="1">
        <f ca="1">1/(1/VLOOKUP(Table4[[#This Row],[Template]],Table1[], 3, FALSE)+1/VLOOKUP(Table4[[#This Row],[Car]],Table2[],3,FALSE))*2</f>
        <v>0.43636363636363629</v>
      </c>
      <c r="Q3430" s="1" t="str">
        <f ca="1">SUBSTITUTE(SUBSTITUTE(Table4[[#This Row],[Template]], "$", Table4[[#This Row],[Car]]), "%", Table4[[#This Row],[Property]])</f>
        <v>What does the Polecat have as mpg?</v>
      </c>
      <c r="R3430" s="1" t="str">
        <f ca="1">IF(RAND()&gt;Table4[[#This Row],[offer1prob]], "yes", "no")</f>
        <v>yes</v>
      </c>
      <c r="S3430" s="1" t="str">
        <f ca="1">IF(RAND()&lt;Table4[[#This Row],[offer1prob]], "yes", "no")</f>
        <v>no</v>
      </c>
      <c r="T3430" s="1" t="str">
        <f ca="1">"performConversation '" &amp; Table4[[#This Row],[question]] &amp; "' '" &amp; Table4[[#This Row],[answerToAppointmentRequest]] &amp; "' '" &amp; Table4[[#This Row],[answerToMailRequest]] &amp; "'"</f>
        <v>performConversation 'What does the Polecat have as mpg?' 'yes' 'no'</v>
      </c>
    </row>
    <row r="3431" spans="11:20" x14ac:dyDescent="0.25">
      <c r="K3431">
        <v>3430</v>
      </c>
      <c r="L3431" t="str">
        <f ca="1">OFFSET(Table1[[#Headers],[Template]], MOD(Table4[[#This Row],[Num]], 5)+1, 0)</f>
        <v>Why is the $ so expensive?</v>
      </c>
      <c r="M3431" t="str">
        <f ca="1">OFFSET(Table2[[#Headers],[Car]], MOD(Table4[[#This Row],[Num]], 4)+1, 0)</f>
        <v>Sea Otter</v>
      </c>
      <c r="N3431" t="str">
        <f ca="1">OFFSET(Table3[[#Headers],[Property]], MOD(Table4[[#This Row],[Num]], 3)+1, 0)</f>
        <v>color</v>
      </c>
      <c r="O3431" s="1">
        <f ca="1">1/(1/VLOOKUP(Table4[[#This Row],[Template]],Table1[], 2, FALSE)+1/VLOOKUP(Table4[[#This Row],[Car]],Table2[],2,FALSE))*2</f>
        <v>0.3428571428571428</v>
      </c>
      <c r="P3431" s="1">
        <f ca="1">1/(1/VLOOKUP(Table4[[#This Row],[Template]],Table1[], 3, FALSE)+1/VLOOKUP(Table4[[#This Row],[Car]],Table2[],3,FALSE))*2</f>
        <v>0.48</v>
      </c>
      <c r="Q3431" s="1" t="str">
        <f ca="1">SUBSTITUTE(SUBSTITUTE(Table4[[#This Row],[Template]], "$", Table4[[#This Row],[Car]]), "%", Table4[[#This Row],[Property]])</f>
        <v>Why is the Sea Otter so expensive?</v>
      </c>
      <c r="R3431" s="1" t="str">
        <f ca="1">IF(RAND()&gt;Table4[[#This Row],[offer1prob]], "yes", "no")</f>
        <v>yes</v>
      </c>
      <c r="S3431" s="1" t="str">
        <f ca="1">IF(RAND()&lt;Table4[[#This Row],[offer1prob]], "yes", "no")</f>
        <v>yes</v>
      </c>
      <c r="T3431" s="1" t="str">
        <f ca="1">"performConversation '" &amp; Table4[[#This Row],[question]] &amp; "' '" &amp; Table4[[#This Row],[answerToAppointmentRequest]] &amp; "' '" &amp; Table4[[#This Row],[answerToMailRequest]] &amp; "'"</f>
        <v>performConversation 'Why is the Sea Otter so expensive?' 'yes' 'yes'</v>
      </c>
    </row>
    <row r="3432" spans="11:20" x14ac:dyDescent="0.25">
      <c r="K3432">
        <v>3431</v>
      </c>
      <c r="L3432" t="str">
        <f ca="1">OFFSET(Table1[[#Headers],[Template]], MOD(Table4[[#This Row],[Num]], 5)+1, 0)</f>
        <v>Do you still manufacture the $?</v>
      </c>
      <c r="M3432" t="str">
        <f ca="1">OFFSET(Table2[[#Headers],[Car]], MOD(Table4[[#This Row],[Num]], 4)+1, 0)</f>
        <v>Sable</v>
      </c>
      <c r="N3432" t="str">
        <f ca="1">OFFSET(Table3[[#Headers],[Property]], MOD(Table4[[#This Row],[Num]], 3)+1, 0)</f>
        <v>weight</v>
      </c>
      <c r="O3432" s="1">
        <f ca="1">1/(1/VLOOKUP(Table4[[#This Row],[Template]],Table1[], 2, FALSE)+1/VLOOKUP(Table4[[#This Row],[Car]],Table2[],2,FALSE))*2</f>
        <v>0.61538461538461542</v>
      </c>
      <c r="P3432" s="1">
        <f ca="1">1/(1/VLOOKUP(Table4[[#This Row],[Template]],Table1[], 3, FALSE)+1/VLOOKUP(Table4[[#This Row],[Car]],Table2[],3,FALSE))*2</f>
        <v>0.54545454545454541</v>
      </c>
      <c r="Q3432" s="1" t="str">
        <f ca="1">SUBSTITUTE(SUBSTITUTE(Table4[[#This Row],[Template]], "$", Table4[[#This Row],[Car]]), "%", Table4[[#This Row],[Property]])</f>
        <v>Do you still manufacture the Sable?</v>
      </c>
      <c r="R3432" s="1" t="str">
        <f ca="1">IF(RAND()&gt;Table4[[#This Row],[offer1prob]], "yes", "no")</f>
        <v>yes</v>
      </c>
      <c r="S3432" s="1" t="str">
        <f ca="1">IF(RAND()&lt;Table4[[#This Row],[offer1prob]], "yes", "no")</f>
        <v>yes</v>
      </c>
      <c r="T3432" s="1" t="str">
        <f ca="1">"performConversation '" &amp; Table4[[#This Row],[question]] &amp; "' '" &amp; Table4[[#This Row],[answerToAppointmentRequest]] &amp; "' '" &amp; Table4[[#This Row],[answerToMailRequest]] &amp; "'"</f>
        <v>performConversation 'Do you still manufacture the Sable?' 'yes' 'yes'</v>
      </c>
    </row>
    <row r="3433" spans="11:20" x14ac:dyDescent="0.25">
      <c r="K3433">
        <v>3432</v>
      </c>
      <c r="L3433" t="str">
        <f ca="1">OFFSET(Table1[[#Headers],[Template]], MOD(Table4[[#This Row],[Num]], 5)+1, 0)</f>
        <v>What is the % of the $?</v>
      </c>
      <c r="M3433" t="str">
        <f ca="1">OFFSET(Table2[[#Headers],[Car]], MOD(Table4[[#This Row],[Num]], 4)+1, 0)</f>
        <v>Wolverine</v>
      </c>
      <c r="N3433" t="str">
        <f ca="1">OFFSET(Table3[[#Headers],[Property]], MOD(Table4[[#This Row],[Num]], 3)+1, 0)</f>
        <v>mpg</v>
      </c>
      <c r="O3433" s="1">
        <f ca="1">1/(1/VLOOKUP(Table4[[#This Row],[Template]],Table1[], 2, FALSE)+1/VLOOKUP(Table4[[#This Row],[Car]],Table2[],2,FALSE))*2</f>
        <v>0.6</v>
      </c>
      <c r="P3433" s="1">
        <f ca="1">1/(1/VLOOKUP(Table4[[#This Row],[Template]],Table1[], 3, FALSE)+1/VLOOKUP(Table4[[#This Row],[Car]],Table2[],3,FALSE))*2</f>
        <v>0.3428571428571428</v>
      </c>
      <c r="Q3433" s="1" t="str">
        <f ca="1">SUBSTITUTE(SUBSTITUTE(Table4[[#This Row],[Template]], "$", Table4[[#This Row],[Car]]), "%", Table4[[#This Row],[Property]])</f>
        <v>What is the mpg of the Wolverine?</v>
      </c>
      <c r="R3433" s="1" t="str">
        <f ca="1">IF(RAND()&gt;Table4[[#This Row],[offer1prob]], "yes", "no")</f>
        <v>no</v>
      </c>
      <c r="S3433" s="1" t="str">
        <f ca="1">IF(RAND()&lt;Table4[[#This Row],[offer1prob]], "yes", "no")</f>
        <v>yes</v>
      </c>
      <c r="T3433" s="1" t="str">
        <f ca="1">"performConversation '" &amp; Table4[[#This Row],[question]] &amp; "' '" &amp; Table4[[#This Row],[answerToAppointmentRequest]] &amp; "' '" &amp; Table4[[#This Row],[answerToMailRequest]] &amp; "'"</f>
        <v>performConversation 'What is the mpg of the Wolverine?' 'no' 'yes'</v>
      </c>
    </row>
    <row r="3434" spans="11:20" x14ac:dyDescent="0.25">
      <c r="K3434">
        <v>3433</v>
      </c>
      <c r="L3434" t="str">
        <f ca="1">OFFSET(Table1[[#Headers],[Template]], MOD(Table4[[#This Row],[Num]], 5)+1, 0)</f>
        <v>The $ is crap</v>
      </c>
      <c r="M3434" t="str">
        <f ca="1">OFFSET(Table2[[#Headers],[Car]], MOD(Table4[[#This Row],[Num]], 4)+1, 0)</f>
        <v>Polecat</v>
      </c>
      <c r="N3434" t="str">
        <f ca="1">OFFSET(Table3[[#Headers],[Property]], MOD(Table4[[#This Row],[Num]], 3)+1, 0)</f>
        <v>color</v>
      </c>
      <c r="O3434" s="1">
        <f ca="1">1/(1/VLOOKUP(Table4[[#This Row],[Template]],Table1[], 2, FALSE)+1/VLOOKUP(Table4[[#This Row],[Car]],Table2[],2,FALSE))*2</f>
        <v>0.26666666666666666</v>
      </c>
      <c r="P3434" s="1">
        <f ca="1">1/(1/VLOOKUP(Table4[[#This Row],[Template]],Table1[], 3, FALSE)+1/VLOOKUP(Table4[[#This Row],[Car]],Table2[],3,FALSE))*2</f>
        <v>0.32</v>
      </c>
      <c r="Q3434" s="1" t="str">
        <f ca="1">SUBSTITUTE(SUBSTITUTE(Table4[[#This Row],[Template]], "$", Table4[[#This Row],[Car]]), "%", Table4[[#This Row],[Property]])</f>
        <v>The Polecat is crap</v>
      </c>
      <c r="R3434" s="1" t="str">
        <f ca="1">IF(RAND()&gt;Table4[[#This Row],[offer1prob]], "yes", "no")</f>
        <v>yes</v>
      </c>
      <c r="S3434" s="1" t="str">
        <f ca="1">IF(RAND()&lt;Table4[[#This Row],[offer1prob]], "yes", "no")</f>
        <v>yes</v>
      </c>
      <c r="T3434" s="1" t="str">
        <f ca="1">"performConversation '" &amp; Table4[[#This Row],[question]] &amp; "' '" &amp; Table4[[#This Row],[answerToAppointmentRequest]] &amp; "' '" &amp; Table4[[#This Row],[answerToMailRequest]] &amp; "'"</f>
        <v>performConversation 'The Polecat is crap' 'yes' 'yes'</v>
      </c>
    </row>
    <row r="3435" spans="11:20" x14ac:dyDescent="0.25">
      <c r="K3435">
        <v>3434</v>
      </c>
      <c r="L3435" t="str">
        <f ca="1">OFFSET(Table1[[#Headers],[Template]], MOD(Table4[[#This Row],[Num]], 5)+1, 0)</f>
        <v>What does the $ have as %?</v>
      </c>
      <c r="M3435" t="str">
        <f ca="1">OFFSET(Table2[[#Headers],[Car]], MOD(Table4[[#This Row],[Num]], 4)+1, 0)</f>
        <v>Sea Otter</v>
      </c>
      <c r="N3435" t="str">
        <f ca="1">OFFSET(Table3[[#Headers],[Property]], MOD(Table4[[#This Row],[Num]], 3)+1, 0)</f>
        <v>weight</v>
      </c>
      <c r="O3435" s="1">
        <f ca="1">1/(1/VLOOKUP(Table4[[#This Row],[Template]],Table1[], 2, FALSE)+1/VLOOKUP(Table4[[#This Row],[Car]],Table2[],2,FALSE))*2</f>
        <v>0.3</v>
      </c>
      <c r="P3435" s="1">
        <f ca="1">1/(1/VLOOKUP(Table4[[#This Row],[Template]],Table1[], 3, FALSE)+1/VLOOKUP(Table4[[#This Row],[Car]],Table2[],3,FALSE))*2</f>
        <v>0.3428571428571428</v>
      </c>
      <c r="Q3435" s="1" t="str">
        <f ca="1">SUBSTITUTE(SUBSTITUTE(Table4[[#This Row],[Template]], "$", Table4[[#This Row],[Car]]), "%", Table4[[#This Row],[Property]])</f>
        <v>What does the Sea Otter have as weight?</v>
      </c>
      <c r="R3435" s="1" t="str">
        <f ca="1">IF(RAND()&gt;Table4[[#This Row],[offer1prob]], "yes", "no")</f>
        <v>no</v>
      </c>
      <c r="S3435" s="1" t="str">
        <f ca="1">IF(RAND()&lt;Table4[[#This Row],[offer1prob]], "yes", "no")</f>
        <v>no</v>
      </c>
      <c r="T3435" s="1" t="str">
        <f ca="1">"performConversation '" &amp; Table4[[#This Row],[question]] &amp; "' '" &amp; Table4[[#This Row],[answerToAppointmentRequest]] &amp; "' '" &amp; Table4[[#This Row],[answerToMailRequest]] &amp; "'"</f>
        <v>performConversation 'What does the Sea Otter have as weight?' 'no' 'no'</v>
      </c>
    </row>
    <row r="3436" spans="11:20" x14ac:dyDescent="0.25">
      <c r="K3436">
        <v>3435</v>
      </c>
      <c r="L3436" t="str">
        <f ca="1">OFFSET(Table1[[#Headers],[Template]], MOD(Table4[[#This Row],[Num]], 5)+1, 0)</f>
        <v>Why is the $ so expensive?</v>
      </c>
      <c r="M3436" t="str">
        <f ca="1">OFFSET(Table2[[#Headers],[Car]], MOD(Table4[[#This Row],[Num]], 4)+1, 0)</f>
        <v>Sable</v>
      </c>
      <c r="N3436" t="str">
        <f ca="1">OFFSET(Table3[[#Headers],[Property]], MOD(Table4[[#This Row],[Num]], 3)+1, 0)</f>
        <v>mpg</v>
      </c>
      <c r="O3436" s="1">
        <f ca="1">1/(1/VLOOKUP(Table4[[#This Row],[Template]],Table1[], 2, FALSE)+1/VLOOKUP(Table4[[#This Row],[Car]],Table2[],2,FALSE))*2</f>
        <v>0.53333333333333333</v>
      </c>
      <c r="P3436" s="1">
        <f ca="1">1/(1/VLOOKUP(Table4[[#This Row],[Template]],Table1[], 3, FALSE)+1/VLOOKUP(Table4[[#This Row],[Car]],Table2[],3,FALSE))*2</f>
        <v>0.6</v>
      </c>
      <c r="Q3436" s="1" t="str">
        <f ca="1">SUBSTITUTE(SUBSTITUTE(Table4[[#This Row],[Template]], "$", Table4[[#This Row],[Car]]), "%", Table4[[#This Row],[Property]])</f>
        <v>Why is the Sable so expensive?</v>
      </c>
      <c r="R3436" s="1" t="str">
        <f ca="1">IF(RAND()&gt;Table4[[#This Row],[offer1prob]], "yes", "no")</f>
        <v>yes</v>
      </c>
      <c r="S3436" s="1" t="str">
        <f ca="1">IF(RAND()&lt;Table4[[#This Row],[offer1prob]], "yes", "no")</f>
        <v>yes</v>
      </c>
      <c r="T3436" s="1" t="str">
        <f ca="1">"performConversation '" &amp; Table4[[#This Row],[question]] &amp; "' '" &amp; Table4[[#This Row],[answerToAppointmentRequest]] &amp; "' '" &amp; Table4[[#This Row],[answerToMailRequest]] &amp; "'"</f>
        <v>performConversation 'Why is the Sable so expensive?' 'yes' 'yes'</v>
      </c>
    </row>
    <row r="3437" spans="11:20" x14ac:dyDescent="0.25">
      <c r="K3437">
        <v>3436</v>
      </c>
      <c r="L3437" t="str">
        <f ca="1">OFFSET(Table1[[#Headers],[Template]], MOD(Table4[[#This Row],[Num]], 5)+1, 0)</f>
        <v>Do you still manufacture the $?</v>
      </c>
      <c r="M3437" t="str">
        <f ca="1">OFFSET(Table2[[#Headers],[Car]], MOD(Table4[[#This Row],[Num]], 4)+1, 0)</f>
        <v>Wolverine</v>
      </c>
      <c r="N3437" t="str">
        <f ca="1">OFFSET(Table3[[#Headers],[Property]], MOD(Table4[[#This Row],[Num]], 3)+1, 0)</f>
        <v>color</v>
      </c>
      <c r="O3437" s="1">
        <f ca="1">1/(1/VLOOKUP(Table4[[#This Row],[Template]],Table1[], 2, FALSE)+1/VLOOKUP(Table4[[#This Row],[Car]],Table2[],2,FALSE))*2</f>
        <v>0.54545454545454541</v>
      </c>
      <c r="P3437" s="1">
        <f ca="1">1/(1/VLOOKUP(Table4[[#This Row],[Template]],Table1[], 3, FALSE)+1/VLOOKUP(Table4[[#This Row],[Car]],Table2[],3,FALSE))*2</f>
        <v>0.37499999999999994</v>
      </c>
      <c r="Q3437" s="1" t="str">
        <f ca="1">SUBSTITUTE(SUBSTITUTE(Table4[[#This Row],[Template]], "$", Table4[[#This Row],[Car]]), "%", Table4[[#This Row],[Property]])</f>
        <v>Do you still manufacture the Wolverine?</v>
      </c>
      <c r="R3437" s="1" t="str">
        <f ca="1">IF(RAND()&gt;Table4[[#This Row],[offer1prob]], "yes", "no")</f>
        <v>no</v>
      </c>
      <c r="S3437" s="1" t="str">
        <f ca="1">IF(RAND()&lt;Table4[[#This Row],[offer1prob]], "yes", "no")</f>
        <v>no</v>
      </c>
      <c r="T3437" s="1" t="str">
        <f ca="1">"performConversation '" &amp; Table4[[#This Row],[question]] &amp; "' '" &amp; Table4[[#This Row],[answerToAppointmentRequest]] &amp; "' '" &amp; Table4[[#This Row],[answerToMailRequest]] &amp; "'"</f>
        <v>performConversation 'Do you still manufacture the Wolverine?' 'no' 'no'</v>
      </c>
    </row>
    <row r="3438" spans="11:20" x14ac:dyDescent="0.25">
      <c r="K3438">
        <v>3437</v>
      </c>
      <c r="L3438" t="str">
        <f ca="1">OFFSET(Table1[[#Headers],[Template]], MOD(Table4[[#This Row],[Num]], 5)+1, 0)</f>
        <v>What is the % of the $?</v>
      </c>
      <c r="M3438" t="str">
        <f ca="1">OFFSET(Table2[[#Headers],[Car]], MOD(Table4[[#This Row],[Num]], 4)+1, 0)</f>
        <v>Polecat</v>
      </c>
      <c r="N3438" t="str">
        <f ca="1">OFFSET(Table3[[#Headers],[Property]], MOD(Table4[[#This Row],[Num]], 3)+1, 0)</f>
        <v>weight</v>
      </c>
      <c r="O3438" s="1">
        <f ca="1">1/(1/VLOOKUP(Table4[[#This Row],[Template]],Table1[], 2, FALSE)+1/VLOOKUP(Table4[[#This Row],[Car]],Table2[],2,FALSE))*2</f>
        <v>0.48</v>
      </c>
      <c r="P3438" s="1">
        <f ca="1">1/(1/VLOOKUP(Table4[[#This Row],[Template]],Table1[], 3, FALSE)+1/VLOOKUP(Table4[[#This Row],[Car]],Table2[],3,FALSE))*2</f>
        <v>0.53333333333333333</v>
      </c>
      <c r="Q3438" s="1" t="str">
        <f ca="1">SUBSTITUTE(SUBSTITUTE(Table4[[#This Row],[Template]], "$", Table4[[#This Row],[Car]]), "%", Table4[[#This Row],[Property]])</f>
        <v>What is the weight of the Polecat?</v>
      </c>
      <c r="R3438" s="1" t="str">
        <f ca="1">IF(RAND()&gt;Table4[[#This Row],[offer1prob]], "yes", "no")</f>
        <v>no</v>
      </c>
      <c r="S3438" s="1" t="str">
        <f ca="1">IF(RAND()&lt;Table4[[#This Row],[offer1prob]], "yes", "no")</f>
        <v>no</v>
      </c>
      <c r="T3438" s="1" t="str">
        <f ca="1">"performConversation '" &amp; Table4[[#This Row],[question]] &amp; "' '" &amp; Table4[[#This Row],[answerToAppointmentRequest]] &amp; "' '" &amp; Table4[[#This Row],[answerToMailRequest]] &amp; "'"</f>
        <v>performConversation 'What is the weight of the Polecat?' 'no' 'no'</v>
      </c>
    </row>
    <row r="3439" spans="11:20" x14ac:dyDescent="0.25">
      <c r="K3439">
        <v>3438</v>
      </c>
      <c r="L3439" t="str">
        <f ca="1">OFFSET(Table1[[#Headers],[Template]], MOD(Table4[[#This Row],[Num]], 5)+1, 0)</f>
        <v>The $ is crap</v>
      </c>
      <c r="M3439" t="str">
        <f ca="1">OFFSET(Table2[[#Headers],[Car]], MOD(Table4[[#This Row],[Num]], 4)+1, 0)</f>
        <v>Sea Otter</v>
      </c>
      <c r="N3439" t="str">
        <f ca="1">OFFSET(Table3[[#Headers],[Property]], MOD(Table4[[#This Row],[Num]], 3)+1, 0)</f>
        <v>mpg</v>
      </c>
      <c r="O3439" s="1">
        <f ca="1">1/(1/VLOOKUP(Table4[[#This Row],[Template]],Table1[], 2, FALSE)+1/VLOOKUP(Table4[[#This Row],[Car]],Table2[],2,FALSE))*2</f>
        <v>0.24</v>
      </c>
      <c r="P3439" s="1">
        <f ca="1">1/(1/VLOOKUP(Table4[[#This Row],[Template]],Table1[], 3, FALSE)+1/VLOOKUP(Table4[[#This Row],[Car]],Table2[],3,FALSE))*2</f>
        <v>0.26666666666666666</v>
      </c>
      <c r="Q3439" s="1" t="str">
        <f ca="1">SUBSTITUTE(SUBSTITUTE(Table4[[#This Row],[Template]], "$", Table4[[#This Row],[Car]]), "%", Table4[[#This Row],[Property]])</f>
        <v>The Sea Otter is crap</v>
      </c>
      <c r="R3439" s="1" t="str">
        <f ca="1">IF(RAND()&gt;Table4[[#This Row],[offer1prob]], "yes", "no")</f>
        <v>yes</v>
      </c>
      <c r="S3439" s="1" t="str">
        <f ca="1">IF(RAND()&lt;Table4[[#This Row],[offer1prob]], "yes", "no")</f>
        <v>no</v>
      </c>
      <c r="T3439" s="1" t="str">
        <f ca="1">"performConversation '" &amp; Table4[[#This Row],[question]] &amp; "' '" &amp; Table4[[#This Row],[answerToAppointmentRequest]] &amp; "' '" &amp; Table4[[#This Row],[answerToMailRequest]] &amp; "'"</f>
        <v>performConversation 'The Sea Otter is crap' 'yes' 'no'</v>
      </c>
    </row>
    <row r="3440" spans="11:20" x14ac:dyDescent="0.25">
      <c r="K3440">
        <v>3439</v>
      </c>
      <c r="L3440" t="str">
        <f ca="1">OFFSET(Table1[[#Headers],[Template]], MOD(Table4[[#This Row],[Num]], 5)+1, 0)</f>
        <v>What does the $ have as %?</v>
      </c>
      <c r="M3440" t="str">
        <f ca="1">OFFSET(Table2[[#Headers],[Car]], MOD(Table4[[#This Row],[Num]], 4)+1, 0)</f>
        <v>Sable</v>
      </c>
      <c r="N3440" t="str">
        <f ca="1">OFFSET(Table3[[#Headers],[Property]], MOD(Table4[[#This Row],[Num]], 3)+1, 0)</f>
        <v>color</v>
      </c>
      <c r="O3440" s="1">
        <f ca="1">1/(1/VLOOKUP(Table4[[#This Row],[Template]],Table1[], 2, FALSE)+1/VLOOKUP(Table4[[#This Row],[Car]],Table2[],2,FALSE))*2</f>
        <v>0.43636363636363629</v>
      </c>
      <c r="P3440" s="1">
        <f ca="1">1/(1/VLOOKUP(Table4[[#This Row],[Template]],Table1[], 3, FALSE)+1/VLOOKUP(Table4[[#This Row],[Car]],Table2[],3,FALSE))*2</f>
        <v>0.4</v>
      </c>
      <c r="Q3440" s="1" t="str">
        <f ca="1">SUBSTITUTE(SUBSTITUTE(Table4[[#This Row],[Template]], "$", Table4[[#This Row],[Car]]), "%", Table4[[#This Row],[Property]])</f>
        <v>What does the Sable have as color?</v>
      </c>
      <c r="R3440" s="1" t="str">
        <f ca="1">IF(RAND()&gt;Table4[[#This Row],[offer1prob]], "yes", "no")</f>
        <v>no</v>
      </c>
      <c r="S3440" s="1" t="str">
        <f ca="1">IF(RAND()&lt;Table4[[#This Row],[offer1prob]], "yes", "no")</f>
        <v>yes</v>
      </c>
      <c r="T3440" s="1" t="str">
        <f ca="1">"performConversation '" &amp; Table4[[#This Row],[question]] &amp; "' '" &amp; Table4[[#This Row],[answerToAppointmentRequest]] &amp; "' '" &amp; Table4[[#This Row],[answerToMailRequest]] &amp; "'"</f>
        <v>performConversation 'What does the Sable have as color?' 'no' 'yes'</v>
      </c>
    </row>
    <row r="3441" spans="11:20" x14ac:dyDescent="0.25">
      <c r="K3441">
        <v>3440</v>
      </c>
      <c r="L3441" t="str">
        <f ca="1">OFFSET(Table1[[#Headers],[Template]], MOD(Table4[[#This Row],[Num]], 5)+1, 0)</f>
        <v>Why is the $ so expensive?</v>
      </c>
      <c r="M3441" t="str">
        <f ca="1">OFFSET(Table2[[#Headers],[Car]], MOD(Table4[[#This Row],[Num]], 4)+1, 0)</f>
        <v>Wolverine</v>
      </c>
      <c r="N3441" t="str">
        <f ca="1">OFFSET(Table3[[#Headers],[Property]], MOD(Table4[[#This Row],[Num]], 3)+1, 0)</f>
        <v>weight</v>
      </c>
      <c r="O3441" s="1">
        <f ca="1">1/(1/VLOOKUP(Table4[[#This Row],[Template]],Table1[], 2, FALSE)+1/VLOOKUP(Table4[[#This Row],[Car]],Table2[],2,FALSE))*2</f>
        <v>0.48</v>
      </c>
      <c r="P3441" s="1">
        <f ca="1">1/(1/VLOOKUP(Table4[[#This Row],[Template]],Table1[], 3, FALSE)+1/VLOOKUP(Table4[[#This Row],[Car]],Table2[],3,FALSE))*2</f>
        <v>0.4</v>
      </c>
      <c r="Q3441" s="1" t="str">
        <f ca="1">SUBSTITUTE(SUBSTITUTE(Table4[[#This Row],[Template]], "$", Table4[[#This Row],[Car]]), "%", Table4[[#This Row],[Property]])</f>
        <v>Why is the Wolverine so expensive?</v>
      </c>
      <c r="R3441" s="1" t="str">
        <f ca="1">IF(RAND()&gt;Table4[[#This Row],[offer1prob]], "yes", "no")</f>
        <v>no</v>
      </c>
      <c r="S3441" s="1" t="str">
        <f ca="1">IF(RAND()&lt;Table4[[#This Row],[offer1prob]], "yes", "no")</f>
        <v>yes</v>
      </c>
      <c r="T3441" s="1" t="str">
        <f ca="1">"performConversation '" &amp; Table4[[#This Row],[question]] &amp; "' '" &amp; Table4[[#This Row],[answerToAppointmentRequest]] &amp; "' '" &amp; Table4[[#This Row],[answerToMailRequest]] &amp; "'"</f>
        <v>performConversation 'Why is the Wolverine so expensive?' 'no' 'yes'</v>
      </c>
    </row>
    <row r="3442" spans="11:20" x14ac:dyDescent="0.25">
      <c r="K3442">
        <v>3441</v>
      </c>
      <c r="L3442" t="str">
        <f ca="1">OFFSET(Table1[[#Headers],[Template]], MOD(Table4[[#This Row],[Num]], 5)+1, 0)</f>
        <v>Do you still manufacture the $?</v>
      </c>
      <c r="M3442" t="str">
        <f ca="1">OFFSET(Table2[[#Headers],[Car]], MOD(Table4[[#This Row],[Num]], 4)+1, 0)</f>
        <v>Polecat</v>
      </c>
      <c r="N3442" t="str">
        <f ca="1">OFFSET(Table3[[#Headers],[Property]], MOD(Table4[[#This Row],[Num]], 3)+1, 0)</f>
        <v>mpg</v>
      </c>
      <c r="O3442" s="1">
        <f ca="1">1/(1/VLOOKUP(Table4[[#This Row],[Template]],Table1[], 2, FALSE)+1/VLOOKUP(Table4[[#This Row],[Car]],Table2[],2,FALSE))*2</f>
        <v>0.44444444444444442</v>
      </c>
      <c r="P3442" s="1">
        <f ca="1">1/(1/VLOOKUP(Table4[[#This Row],[Template]],Table1[], 3, FALSE)+1/VLOOKUP(Table4[[#This Row],[Car]],Table2[],3,FALSE))*2</f>
        <v>0.61538461538461542</v>
      </c>
      <c r="Q3442" s="1" t="str">
        <f ca="1">SUBSTITUTE(SUBSTITUTE(Table4[[#This Row],[Template]], "$", Table4[[#This Row],[Car]]), "%", Table4[[#This Row],[Property]])</f>
        <v>Do you still manufacture the Polecat?</v>
      </c>
      <c r="R3442" s="1" t="str">
        <f ca="1">IF(RAND()&gt;Table4[[#This Row],[offer1prob]], "yes", "no")</f>
        <v>no</v>
      </c>
      <c r="S3442" s="1" t="str">
        <f ca="1">IF(RAND()&lt;Table4[[#This Row],[offer1prob]], "yes", "no")</f>
        <v>yes</v>
      </c>
      <c r="T3442" s="1" t="str">
        <f ca="1">"performConversation '" &amp; Table4[[#This Row],[question]] &amp; "' '" &amp; Table4[[#This Row],[answerToAppointmentRequest]] &amp; "' '" &amp; Table4[[#This Row],[answerToMailRequest]] &amp; "'"</f>
        <v>performConversation 'Do you still manufacture the Polecat?' 'no' 'yes'</v>
      </c>
    </row>
    <row r="3443" spans="11:20" x14ac:dyDescent="0.25">
      <c r="K3443">
        <v>3442</v>
      </c>
      <c r="L3443" t="str">
        <f ca="1">OFFSET(Table1[[#Headers],[Template]], MOD(Table4[[#This Row],[Num]], 5)+1, 0)</f>
        <v>What is the % of the $?</v>
      </c>
      <c r="M3443" t="str">
        <f ca="1">OFFSET(Table2[[#Headers],[Car]], MOD(Table4[[#This Row],[Num]], 4)+1, 0)</f>
        <v>Sea Otter</v>
      </c>
      <c r="N3443" t="str">
        <f ca="1">OFFSET(Table3[[#Headers],[Property]], MOD(Table4[[#This Row],[Num]], 3)+1, 0)</f>
        <v>color</v>
      </c>
      <c r="O3443" s="1">
        <f ca="1">1/(1/VLOOKUP(Table4[[#This Row],[Template]],Table1[], 2, FALSE)+1/VLOOKUP(Table4[[#This Row],[Car]],Table2[],2,FALSE))*2</f>
        <v>0.4</v>
      </c>
      <c r="P3443" s="1">
        <f ca="1">1/(1/VLOOKUP(Table4[[#This Row],[Template]],Table1[], 3, FALSE)+1/VLOOKUP(Table4[[#This Row],[Car]],Table2[],3,FALSE))*2</f>
        <v>0.4</v>
      </c>
      <c r="Q3443" s="1" t="str">
        <f ca="1">SUBSTITUTE(SUBSTITUTE(Table4[[#This Row],[Template]], "$", Table4[[#This Row],[Car]]), "%", Table4[[#This Row],[Property]])</f>
        <v>What is the color of the Sea Otter?</v>
      </c>
      <c r="R3443" s="1" t="str">
        <f ca="1">IF(RAND()&gt;Table4[[#This Row],[offer1prob]], "yes", "no")</f>
        <v>no</v>
      </c>
      <c r="S3443" s="1" t="str">
        <f ca="1">IF(RAND()&lt;Table4[[#This Row],[offer1prob]], "yes", "no")</f>
        <v>yes</v>
      </c>
      <c r="T3443" s="1" t="str">
        <f ca="1">"performConversation '" &amp; Table4[[#This Row],[question]] &amp; "' '" &amp; Table4[[#This Row],[answerToAppointmentRequest]] &amp; "' '" &amp; Table4[[#This Row],[answerToMailRequest]] &amp; "'"</f>
        <v>performConversation 'What is the color of the Sea Otter?' 'no' 'yes'</v>
      </c>
    </row>
    <row r="3444" spans="11:20" x14ac:dyDescent="0.25">
      <c r="K3444">
        <v>3443</v>
      </c>
      <c r="L3444" t="str">
        <f ca="1">OFFSET(Table1[[#Headers],[Template]], MOD(Table4[[#This Row],[Num]], 5)+1, 0)</f>
        <v>The $ is crap</v>
      </c>
      <c r="M3444" t="str">
        <f ca="1">OFFSET(Table2[[#Headers],[Car]], MOD(Table4[[#This Row],[Num]], 4)+1, 0)</f>
        <v>Sable</v>
      </c>
      <c r="N3444" t="str">
        <f ca="1">OFFSET(Table3[[#Headers],[Property]], MOD(Table4[[#This Row],[Num]], 3)+1, 0)</f>
        <v>weight</v>
      </c>
      <c r="O3444" s="1">
        <f ca="1">1/(1/VLOOKUP(Table4[[#This Row],[Template]],Table1[], 2, FALSE)+1/VLOOKUP(Table4[[#This Row],[Car]],Table2[],2,FALSE))*2</f>
        <v>0.32</v>
      </c>
      <c r="P3444" s="1">
        <f ca="1">1/(1/VLOOKUP(Table4[[#This Row],[Template]],Table1[], 3, FALSE)+1/VLOOKUP(Table4[[#This Row],[Car]],Table2[],3,FALSE))*2</f>
        <v>0.3</v>
      </c>
      <c r="Q3444" s="1" t="str">
        <f ca="1">SUBSTITUTE(SUBSTITUTE(Table4[[#This Row],[Template]], "$", Table4[[#This Row],[Car]]), "%", Table4[[#This Row],[Property]])</f>
        <v>The Sable is crap</v>
      </c>
      <c r="R3444" s="1" t="str">
        <f ca="1">IF(RAND()&gt;Table4[[#This Row],[offer1prob]], "yes", "no")</f>
        <v>no</v>
      </c>
      <c r="S3444" s="1" t="str">
        <f ca="1">IF(RAND()&lt;Table4[[#This Row],[offer1prob]], "yes", "no")</f>
        <v>no</v>
      </c>
      <c r="T3444" s="1" t="str">
        <f ca="1">"performConversation '" &amp; Table4[[#This Row],[question]] &amp; "' '" &amp; Table4[[#This Row],[answerToAppointmentRequest]] &amp; "' '" &amp; Table4[[#This Row],[answerToMailRequest]] &amp; "'"</f>
        <v>performConversation 'The Sable is crap' 'no' 'no'</v>
      </c>
    </row>
    <row r="3445" spans="11:20" x14ac:dyDescent="0.25">
      <c r="K3445">
        <v>3444</v>
      </c>
      <c r="L3445" t="str">
        <f ca="1">OFFSET(Table1[[#Headers],[Template]], MOD(Table4[[#This Row],[Num]], 5)+1, 0)</f>
        <v>What does the $ have as %?</v>
      </c>
      <c r="M3445" t="str">
        <f ca="1">OFFSET(Table2[[#Headers],[Car]], MOD(Table4[[#This Row],[Num]], 4)+1, 0)</f>
        <v>Wolverine</v>
      </c>
      <c r="N3445" t="str">
        <f ca="1">OFFSET(Table3[[#Headers],[Property]], MOD(Table4[[#This Row],[Num]], 3)+1, 0)</f>
        <v>mpg</v>
      </c>
      <c r="O3445" s="1">
        <f ca="1">1/(1/VLOOKUP(Table4[[#This Row],[Template]],Table1[], 2, FALSE)+1/VLOOKUP(Table4[[#This Row],[Car]],Table2[],2,FALSE))*2</f>
        <v>0.4</v>
      </c>
      <c r="P3445" s="1">
        <f ca="1">1/(1/VLOOKUP(Table4[[#This Row],[Template]],Table1[], 3, FALSE)+1/VLOOKUP(Table4[[#This Row],[Car]],Table2[],3,FALSE))*2</f>
        <v>0.3</v>
      </c>
      <c r="Q3445" s="1" t="str">
        <f ca="1">SUBSTITUTE(SUBSTITUTE(Table4[[#This Row],[Template]], "$", Table4[[#This Row],[Car]]), "%", Table4[[#This Row],[Property]])</f>
        <v>What does the Wolverine have as mpg?</v>
      </c>
      <c r="R3445" s="1" t="str">
        <f ca="1">IF(RAND()&gt;Table4[[#This Row],[offer1prob]], "yes", "no")</f>
        <v>yes</v>
      </c>
      <c r="S3445" s="1" t="str">
        <f ca="1">IF(RAND()&lt;Table4[[#This Row],[offer1prob]], "yes", "no")</f>
        <v>no</v>
      </c>
      <c r="T3445" s="1" t="str">
        <f ca="1">"performConversation '" &amp; Table4[[#This Row],[question]] &amp; "' '" &amp; Table4[[#This Row],[answerToAppointmentRequest]] &amp; "' '" &amp; Table4[[#This Row],[answerToMailRequest]] &amp; "'"</f>
        <v>performConversation 'What does the Wolverine have as mpg?' 'yes' 'no'</v>
      </c>
    </row>
    <row r="3446" spans="11:20" x14ac:dyDescent="0.25">
      <c r="K3446">
        <v>3445</v>
      </c>
      <c r="L3446" t="str">
        <f ca="1">OFFSET(Table1[[#Headers],[Template]], MOD(Table4[[#This Row],[Num]], 5)+1, 0)</f>
        <v>Why is the $ so expensive?</v>
      </c>
      <c r="M3446" t="str">
        <f ca="1">OFFSET(Table2[[#Headers],[Car]], MOD(Table4[[#This Row],[Num]], 4)+1, 0)</f>
        <v>Polecat</v>
      </c>
      <c r="N3446" t="str">
        <f ca="1">OFFSET(Table3[[#Headers],[Property]], MOD(Table4[[#This Row],[Num]], 3)+1, 0)</f>
        <v>color</v>
      </c>
      <c r="O3446" s="1">
        <f ca="1">1/(1/VLOOKUP(Table4[[#This Row],[Template]],Table1[], 2, FALSE)+1/VLOOKUP(Table4[[#This Row],[Car]],Table2[],2,FALSE))*2</f>
        <v>0.4</v>
      </c>
      <c r="P3446" s="1">
        <f ca="1">1/(1/VLOOKUP(Table4[[#This Row],[Template]],Table1[], 3, FALSE)+1/VLOOKUP(Table4[[#This Row],[Car]],Table2[],3,FALSE))*2</f>
        <v>0.68571428571428561</v>
      </c>
      <c r="Q3446" s="1" t="str">
        <f ca="1">SUBSTITUTE(SUBSTITUTE(Table4[[#This Row],[Template]], "$", Table4[[#This Row],[Car]]), "%", Table4[[#This Row],[Property]])</f>
        <v>Why is the Polecat so expensive?</v>
      </c>
      <c r="R3446" s="1" t="str">
        <f ca="1">IF(RAND()&gt;Table4[[#This Row],[offer1prob]], "yes", "no")</f>
        <v>yes</v>
      </c>
      <c r="S3446" s="1" t="str">
        <f ca="1">IF(RAND()&lt;Table4[[#This Row],[offer1prob]], "yes", "no")</f>
        <v>no</v>
      </c>
      <c r="T3446" s="1" t="str">
        <f ca="1">"performConversation '" &amp; Table4[[#This Row],[question]] &amp; "' '" &amp; Table4[[#This Row],[answerToAppointmentRequest]] &amp; "' '" &amp; Table4[[#This Row],[answerToMailRequest]] &amp; "'"</f>
        <v>performConversation 'Why is the Polecat so expensive?' 'yes' 'no'</v>
      </c>
    </row>
    <row r="3447" spans="11:20" x14ac:dyDescent="0.25">
      <c r="K3447">
        <v>3446</v>
      </c>
      <c r="L3447" t="str">
        <f ca="1">OFFSET(Table1[[#Headers],[Template]], MOD(Table4[[#This Row],[Num]], 5)+1, 0)</f>
        <v>Do you still manufacture the $?</v>
      </c>
      <c r="M3447" t="str">
        <f ca="1">OFFSET(Table2[[#Headers],[Car]], MOD(Table4[[#This Row],[Num]], 4)+1, 0)</f>
        <v>Sea Otter</v>
      </c>
      <c r="N3447" t="str">
        <f ca="1">OFFSET(Table3[[#Headers],[Property]], MOD(Table4[[#This Row],[Num]], 3)+1, 0)</f>
        <v>weight</v>
      </c>
      <c r="O3447" s="1">
        <f ca="1">1/(1/VLOOKUP(Table4[[#This Row],[Template]],Table1[], 2, FALSE)+1/VLOOKUP(Table4[[#This Row],[Car]],Table2[],2,FALSE))*2</f>
        <v>0.37499999999999994</v>
      </c>
      <c r="P3447" s="1">
        <f ca="1">1/(1/VLOOKUP(Table4[[#This Row],[Template]],Table1[], 3, FALSE)+1/VLOOKUP(Table4[[#This Row],[Car]],Table2[],3,FALSE))*2</f>
        <v>0.44444444444444442</v>
      </c>
      <c r="Q3447" s="1" t="str">
        <f ca="1">SUBSTITUTE(SUBSTITUTE(Table4[[#This Row],[Template]], "$", Table4[[#This Row],[Car]]), "%", Table4[[#This Row],[Property]])</f>
        <v>Do you still manufacture the Sea Otter?</v>
      </c>
      <c r="R3447" s="1" t="str">
        <f ca="1">IF(RAND()&gt;Table4[[#This Row],[offer1prob]], "yes", "no")</f>
        <v>yes</v>
      </c>
      <c r="S3447" s="1" t="str">
        <f ca="1">IF(RAND()&lt;Table4[[#This Row],[offer1prob]], "yes", "no")</f>
        <v>yes</v>
      </c>
      <c r="T3447" s="1" t="str">
        <f ca="1">"performConversation '" &amp; Table4[[#This Row],[question]] &amp; "' '" &amp; Table4[[#This Row],[answerToAppointmentRequest]] &amp; "' '" &amp; Table4[[#This Row],[answerToMailRequest]] &amp; "'"</f>
        <v>performConversation 'Do you still manufacture the Sea Otter?' 'yes' 'yes'</v>
      </c>
    </row>
    <row r="3448" spans="11:20" x14ac:dyDescent="0.25">
      <c r="K3448">
        <v>3447</v>
      </c>
      <c r="L3448" t="str">
        <f ca="1">OFFSET(Table1[[#Headers],[Template]], MOD(Table4[[#This Row],[Num]], 5)+1, 0)</f>
        <v>What is the % of the $?</v>
      </c>
      <c r="M3448" t="str">
        <f ca="1">OFFSET(Table2[[#Headers],[Car]], MOD(Table4[[#This Row],[Num]], 4)+1, 0)</f>
        <v>Sable</v>
      </c>
      <c r="N3448" t="str">
        <f ca="1">OFFSET(Table3[[#Headers],[Property]], MOD(Table4[[#This Row],[Num]], 3)+1, 0)</f>
        <v>mpg</v>
      </c>
      <c r="O3448" s="1">
        <f ca="1">1/(1/VLOOKUP(Table4[[#This Row],[Template]],Table1[], 2, FALSE)+1/VLOOKUP(Table4[[#This Row],[Car]],Table2[],2,FALSE))*2</f>
        <v>0.68571428571428561</v>
      </c>
      <c r="P3448" s="1">
        <f ca="1">1/(1/VLOOKUP(Table4[[#This Row],[Template]],Table1[], 3, FALSE)+1/VLOOKUP(Table4[[#This Row],[Car]],Table2[],3,FALSE))*2</f>
        <v>0.48</v>
      </c>
      <c r="Q3448" s="1" t="str">
        <f ca="1">SUBSTITUTE(SUBSTITUTE(Table4[[#This Row],[Template]], "$", Table4[[#This Row],[Car]]), "%", Table4[[#This Row],[Property]])</f>
        <v>What is the mpg of the Sable?</v>
      </c>
      <c r="R3448" s="1" t="str">
        <f ca="1">IF(RAND()&gt;Table4[[#This Row],[offer1prob]], "yes", "no")</f>
        <v>no</v>
      </c>
      <c r="S3448" s="1" t="str">
        <f ca="1">IF(RAND()&lt;Table4[[#This Row],[offer1prob]], "yes", "no")</f>
        <v>yes</v>
      </c>
      <c r="T3448" s="1" t="str">
        <f ca="1">"performConversation '" &amp; Table4[[#This Row],[question]] &amp; "' '" &amp; Table4[[#This Row],[answerToAppointmentRequest]] &amp; "' '" &amp; Table4[[#This Row],[answerToMailRequest]] &amp; "'"</f>
        <v>performConversation 'What is the mpg of the Sable?' 'no' 'yes'</v>
      </c>
    </row>
    <row r="3449" spans="11:20" x14ac:dyDescent="0.25">
      <c r="K3449">
        <v>3448</v>
      </c>
      <c r="L3449" t="str">
        <f ca="1">OFFSET(Table1[[#Headers],[Template]], MOD(Table4[[#This Row],[Num]], 5)+1, 0)</f>
        <v>The $ is crap</v>
      </c>
      <c r="M3449" t="str">
        <f ca="1">OFFSET(Table2[[#Headers],[Car]], MOD(Table4[[#This Row],[Num]], 4)+1, 0)</f>
        <v>Wolverine</v>
      </c>
      <c r="N3449" t="str">
        <f ca="1">OFFSET(Table3[[#Headers],[Property]], MOD(Table4[[#This Row],[Num]], 3)+1, 0)</f>
        <v>color</v>
      </c>
      <c r="O3449" s="1">
        <f ca="1">1/(1/VLOOKUP(Table4[[#This Row],[Template]],Table1[], 2, FALSE)+1/VLOOKUP(Table4[[#This Row],[Car]],Table2[],2,FALSE))*2</f>
        <v>0.3</v>
      </c>
      <c r="P3449" s="1">
        <f ca="1">1/(1/VLOOKUP(Table4[[#This Row],[Template]],Table1[], 3, FALSE)+1/VLOOKUP(Table4[[#This Row],[Car]],Table2[],3,FALSE))*2</f>
        <v>0.24</v>
      </c>
      <c r="Q3449" s="1" t="str">
        <f ca="1">SUBSTITUTE(SUBSTITUTE(Table4[[#This Row],[Template]], "$", Table4[[#This Row],[Car]]), "%", Table4[[#This Row],[Property]])</f>
        <v>The Wolverine is crap</v>
      </c>
      <c r="R3449" s="1" t="str">
        <f ca="1">IF(RAND()&gt;Table4[[#This Row],[offer1prob]], "yes", "no")</f>
        <v>yes</v>
      </c>
      <c r="S3449" s="1" t="str">
        <f ca="1">IF(RAND()&lt;Table4[[#This Row],[offer1prob]], "yes", "no")</f>
        <v>no</v>
      </c>
      <c r="T3449" s="1" t="str">
        <f ca="1">"performConversation '" &amp; Table4[[#This Row],[question]] &amp; "' '" &amp; Table4[[#This Row],[answerToAppointmentRequest]] &amp; "' '" &amp; Table4[[#This Row],[answerToMailRequest]] &amp; "'"</f>
        <v>performConversation 'The Wolverine is crap' 'yes' 'no'</v>
      </c>
    </row>
    <row r="3450" spans="11:20" x14ac:dyDescent="0.25">
      <c r="K3450">
        <v>3449</v>
      </c>
      <c r="L3450" t="str">
        <f ca="1">OFFSET(Table1[[#Headers],[Template]], MOD(Table4[[#This Row],[Num]], 5)+1, 0)</f>
        <v>What does the $ have as %?</v>
      </c>
      <c r="M3450" t="str">
        <f ca="1">OFFSET(Table2[[#Headers],[Car]], MOD(Table4[[#This Row],[Num]], 4)+1, 0)</f>
        <v>Polecat</v>
      </c>
      <c r="N3450" t="str">
        <f ca="1">OFFSET(Table3[[#Headers],[Property]], MOD(Table4[[#This Row],[Num]], 3)+1, 0)</f>
        <v>weight</v>
      </c>
      <c r="O3450" s="1">
        <f ca="1">1/(1/VLOOKUP(Table4[[#This Row],[Template]],Table1[], 2, FALSE)+1/VLOOKUP(Table4[[#This Row],[Car]],Table2[],2,FALSE))*2</f>
        <v>0.3428571428571428</v>
      </c>
      <c r="P3450" s="1">
        <f ca="1">1/(1/VLOOKUP(Table4[[#This Row],[Template]],Table1[], 3, FALSE)+1/VLOOKUP(Table4[[#This Row],[Car]],Table2[],3,FALSE))*2</f>
        <v>0.43636363636363629</v>
      </c>
      <c r="Q3450" s="1" t="str">
        <f ca="1">SUBSTITUTE(SUBSTITUTE(Table4[[#This Row],[Template]], "$", Table4[[#This Row],[Car]]), "%", Table4[[#This Row],[Property]])</f>
        <v>What does the Polecat have as weight?</v>
      </c>
      <c r="R3450" s="1" t="str">
        <f ca="1">IF(RAND()&gt;Table4[[#This Row],[offer1prob]], "yes", "no")</f>
        <v>no</v>
      </c>
      <c r="S3450" s="1" t="str">
        <f ca="1">IF(RAND()&lt;Table4[[#This Row],[offer1prob]], "yes", "no")</f>
        <v>no</v>
      </c>
      <c r="T3450" s="1" t="str">
        <f ca="1">"performConversation '" &amp; Table4[[#This Row],[question]] &amp; "' '" &amp; Table4[[#This Row],[answerToAppointmentRequest]] &amp; "' '" &amp; Table4[[#This Row],[answerToMailRequest]] &amp; "'"</f>
        <v>performConversation 'What does the Polecat have as weight?' 'no' 'no'</v>
      </c>
    </row>
    <row r="3451" spans="11:20" x14ac:dyDescent="0.25">
      <c r="K3451">
        <v>3450</v>
      </c>
      <c r="L3451" t="str">
        <f ca="1">OFFSET(Table1[[#Headers],[Template]], MOD(Table4[[#This Row],[Num]], 5)+1, 0)</f>
        <v>Why is the $ so expensive?</v>
      </c>
      <c r="M3451" t="str">
        <f ca="1">OFFSET(Table2[[#Headers],[Car]], MOD(Table4[[#This Row],[Num]], 4)+1, 0)</f>
        <v>Sea Otter</v>
      </c>
      <c r="N3451" t="str">
        <f ca="1">OFFSET(Table3[[#Headers],[Property]], MOD(Table4[[#This Row],[Num]], 3)+1, 0)</f>
        <v>mpg</v>
      </c>
      <c r="O3451" s="1">
        <f ca="1">1/(1/VLOOKUP(Table4[[#This Row],[Template]],Table1[], 2, FALSE)+1/VLOOKUP(Table4[[#This Row],[Car]],Table2[],2,FALSE))*2</f>
        <v>0.3428571428571428</v>
      </c>
      <c r="P3451" s="1">
        <f ca="1">1/(1/VLOOKUP(Table4[[#This Row],[Template]],Table1[], 3, FALSE)+1/VLOOKUP(Table4[[#This Row],[Car]],Table2[],3,FALSE))*2</f>
        <v>0.48</v>
      </c>
      <c r="Q3451" s="1" t="str">
        <f ca="1">SUBSTITUTE(SUBSTITUTE(Table4[[#This Row],[Template]], "$", Table4[[#This Row],[Car]]), "%", Table4[[#This Row],[Property]])</f>
        <v>Why is the Sea Otter so expensive?</v>
      </c>
      <c r="R3451" s="1" t="str">
        <f ca="1">IF(RAND()&gt;Table4[[#This Row],[offer1prob]], "yes", "no")</f>
        <v>yes</v>
      </c>
      <c r="S3451" s="1" t="str">
        <f ca="1">IF(RAND()&lt;Table4[[#This Row],[offer1prob]], "yes", "no")</f>
        <v>no</v>
      </c>
      <c r="T3451" s="1" t="str">
        <f ca="1">"performConversation '" &amp; Table4[[#This Row],[question]] &amp; "' '" &amp; Table4[[#This Row],[answerToAppointmentRequest]] &amp; "' '" &amp; Table4[[#This Row],[answerToMailRequest]] &amp; "'"</f>
        <v>performConversation 'Why is the Sea Otter so expensive?' 'yes' 'no'</v>
      </c>
    </row>
    <row r="3452" spans="11:20" x14ac:dyDescent="0.25">
      <c r="K3452">
        <v>3451</v>
      </c>
      <c r="L3452" t="str">
        <f ca="1">OFFSET(Table1[[#Headers],[Template]], MOD(Table4[[#This Row],[Num]], 5)+1, 0)</f>
        <v>Do you still manufacture the $?</v>
      </c>
      <c r="M3452" t="str">
        <f ca="1">OFFSET(Table2[[#Headers],[Car]], MOD(Table4[[#This Row],[Num]], 4)+1, 0)</f>
        <v>Sable</v>
      </c>
      <c r="N3452" t="str">
        <f ca="1">OFFSET(Table3[[#Headers],[Property]], MOD(Table4[[#This Row],[Num]], 3)+1, 0)</f>
        <v>color</v>
      </c>
      <c r="O3452" s="1">
        <f ca="1">1/(1/VLOOKUP(Table4[[#This Row],[Template]],Table1[], 2, FALSE)+1/VLOOKUP(Table4[[#This Row],[Car]],Table2[],2,FALSE))*2</f>
        <v>0.61538461538461542</v>
      </c>
      <c r="P3452" s="1">
        <f ca="1">1/(1/VLOOKUP(Table4[[#This Row],[Template]],Table1[], 3, FALSE)+1/VLOOKUP(Table4[[#This Row],[Car]],Table2[],3,FALSE))*2</f>
        <v>0.54545454545454541</v>
      </c>
      <c r="Q3452" s="1" t="str">
        <f ca="1">SUBSTITUTE(SUBSTITUTE(Table4[[#This Row],[Template]], "$", Table4[[#This Row],[Car]]), "%", Table4[[#This Row],[Property]])</f>
        <v>Do you still manufacture the Sable?</v>
      </c>
      <c r="R3452" s="1" t="str">
        <f ca="1">IF(RAND()&gt;Table4[[#This Row],[offer1prob]], "yes", "no")</f>
        <v>no</v>
      </c>
      <c r="S3452" s="1" t="str">
        <f ca="1">IF(RAND()&lt;Table4[[#This Row],[offer1prob]], "yes", "no")</f>
        <v>no</v>
      </c>
      <c r="T3452" s="1" t="str">
        <f ca="1">"performConversation '" &amp; Table4[[#This Row],[question]] &amp; "' '" &amp; Table4[[#This Row],[answerToAppointmentRequest]] &amp; "' '" &amp; Table4[[#This Row],[answerToMailRequest]] &amp; "'"</f>
        <v>performConversation 'Do you still manufacture the Sable?' 'no' 'no'</v>
      </c>
    </row>
    <row r="3453" spans="11:20" x14ac:dyDescent="0.25">
      <c r="K3453">
        <v>3452</v>
      </c>
      <c r="L3453" t="str">
        <f ca="1">OFFSET(Table1[[#Headers],[Template]], MOD(Table4[[#This Row],[Num]], 5)+1, 0)</f>
        <v>What is the % of the $?</v>
      </c>
      <c r="M3453" t="str">
        <f ca="1">OFFSET(Table2[[#Headers],[Car]], MOD(Table4[[#This Row],[Num]], 4)+1, 0)</f>
        <v>Wolverine</v>
      </c>
      <c r="N3453" t="str">
        <f ca="1">OFFSET(Table3[[#Headers],[Property]], MOD(Table4[[#This Row],[Num]], 3)+1, 0)</f>
        <v>weight</v>
      </c>
      <c r="O3453" s="1">
        <f ca="1">1/(1/VLOOKUP(Table4[[#This Row],[Template]],Table1[], 2, FALSE)+1/VLOOKUP(Table4[[#This Row],[Car]],Table2[],2,FALSE))*2</f>
        <v>0.6</v>
      </c>
      <c r="P3453" s="1">
        <f ca="1">1/(1/VLOOKUP(Table4[[#This Row],[Template]],Table1[], 3, FALSE)+1/VLOOKUP(Table4[[#This Row],[Car]],Table2[],3,FALSE))*2</f>
        <v>0.3428571428571428</v>
      </c>
      <c r="Q3453" s="1" t="str">
        <f ca="1">SUBSTITUTE(SUBSTITUTE(Table4[[#This Row],[Template]], "$", Table4[[#This Row],[Car]]), "%", Table4[[#This Row],[Property]])</f>
        <v>What is the weight of the Wolverine?</v>
      </c>
      <c r="R3453" s="1" t="str">
        <f ca="1">IF(RAND()&gt;Table4[[#This Row],[offer1prob]], "yes", "no")</f>
        <v>no</v>
      </c>
      <c r="S3453" s="1" t="str">
        <f ca="1">IF(RAND()&lt;Table4[[#This Row],[offer1prob]], "yes", "no")</f>
        <v>yes</v>
      </c>
      <c r="T3453" s="1" t="str">
        <f ca="1">"performConversation '" &amp; Table4[[#This Row],[question]] &amp; "' '" &amp; Table4[[#This Row],[answerToAppointmentRequest]] &amp; "' '" &amp; Table4[[#This Row],[answerToMailRequest]] &amp; "'"</f>
        <v>performConversation 'What is the weight of the Wolverine?' 'no' 'yes'</v>
      </c>
    </row>
    <row r="3454" spans="11:20" x14ac:dyDescent="0.25">
      <c r="K3454">
        <v>3453</v>
      </c>
      <c r="L3454" t="str">
        <f ca="1">OFFSET(Table1[[#Headers],[Template]], MOD(Table4[[#This Row],[Num]], 5)+1, 0)</f>
        <v>The $ is crap</v>
      </c>
      <c r="M3454" t="str">
        <f ca="1">OFFSET(Table2[[#Headers],[Car]], MOD(Table4[[#This Row],[Num]], 4)+1, 0)</f>
        <v>Polecat</v>
      </c>
      <c r="N3454" t="str">
        <f ca="1">OFFSET(Table3[[#Headers],[Property]], MOD(Table4[[#This Row],[Num]], 3)+1, 0)</f>
        <v>mpg</v>
      </c>
      <c r="O3454" s="1">
        <f ca="1">1/(1/VLOOKUP(Table4[[#This Row],[Template]],Table1[], 2, FALSE)+1/VLOOKUP(Table4[[#This Row],[Car]],Table2[],2,FALSE))*2</f>
        <v>0.26666666666666666</v>
      </c>
      <c r="P3454" s="1">
        <f ca="1">1/(1/VLOOKUP(Table4[[#This Row],[Template]],Table1[], 3, FALSE)+1/VLOOKUP(Table4[[#This Row],[Car]],Table2[],3,FALSE))*2</f>
        <v>0.32</v>
      </c>
      <c r="Q3454" s="1" t="str">
        <f ca="1">SUBSTITUTE(SUBSTITUTE(Table4[[#This Row],[Template]], "$", Table4[[#This Row],[Car]]), "%", Table4[[#This Row],[Property]])</f>
        <v>The Polecat is crap</v>
      </c>
      <c r="R3454" s="1" t="str">
        <f ca="1">IF(RAND()&gt;Table4[[#This Row],[offer1prob]], "yes", "no")</f>
        <v>yes</v>
      </c>
      <c r="S3454" s="1" t="str">
        <f ca="1">IF(RAND()&lt;Table4[[#This Row],[offer1prob]], "yes", "no")</f>
        <v>yes</v>
      </c>
      <c r="T3454" s="1" t="str">
        <f ca="1">"performConversation '" &amp; Table4[[#This Row],[question]] &amp; "' '" &amp; Table4[[#This Row],[answerToAppointmentRequest]] &amp; "' '" &amp; Table4[[#This Row],[answerToMailRequest]] &amp; "'"</f>
        <v>performConversation 'The Polecat is crap' 'yes' 'yes'</v>
      </c>
    </row>
    <row r="3455" spans="11:20" x14ac:dyDescent="0.25">
      <c r="K3455">
        <v>3454</v>
      </c>
      <c r="L3455" t="str">
        <f ca="1">OFFSET(Table1[[#Headers],[Template]], MOD(Table4[[#This Row],[Num]], 5)+1, 0)</f>
        <v>What does the $ have as %?</v>
      </c>
      <c r="M3455" t="str">
        <f ca="1">OFFSET(Table2[[#Headers],[Car]], MOD(Table4[[#This Row],[Num]], 4)+1, 0)</f>
        <v>Sea Otter</v>
      </c>
      <c r="N3455" t="str">
        <f ca="1">OFFSET(Table3[[#Headers],[Property]], MOD(Table4[[#This Row],[Num]], 3)+1, 0)</f>
        <v>color</v>
      </c>
      <c r="O3455" s="1">
        <f ca="1">1/(1/VLOOKUP(Table4[[#This Row],[Template]],Table1[], 2, FALSE)+1/VLOOKUP(Table4[[#This Row],[Car]],Table2[],2,FALSE))*2</f>
        <v>0.3</v>
      </c>
      <c r="P3455" s="1">
        <f ca="1">1/(1/VLOOKUP(Table4[[#This Row],[Template]],Table1[], 3, FALSE)+1/VLOOKUP(Table4[[#This Row],[Car]],Table2[],3,FALSE))*2</f>
        <v>0.3428571428571428</v>
      </c>
      <c r="Q3455" s="1" t="str">
        <f ca="1">SUBSTITUTE(SUBSTITUTE(Table4[[#This Row],[Template]], "$", Table4[[#This Row],[Car]]), "%", Table4[[#This Row],[Property]])</f>
        <v>What does the Sea Otter have as color?</v>
      </c>
      <c r="R3455" s="1" t="str">
        <f ca="1">IF(RAND()&gt;Table4[[#This Row],[offer1prob]], "yes", "no")</f>
        <v>no</v>
      </c>
      <c r="S3455" s="1" t="str">
        <f ca="1">IF(RAND()&lt;Table4[[#This Row],[offer1prob]], "yes", "no")</f>
        <v>yes</v>
      </c>
      <c r="T3455" s="1" t="str">
        <f ca="1">"performConversation '" &amp; Table4[[#This Row],[question]] &amp; "' '" &amp; Table4[[#This Row],[answerToAppointmentRequest]] &amp; "' '" &amp; Table4[[#This Row],[answerToMailRequest]] &amp; "'"</f>
        <v>performConversation 'What does the Sea Otter have as color?' 'no' 'yes'</v>
      </c>
    </row>
    <row r="3456" spans="11:20" x14ac:dyDescent="0.25">
      <c r="K3456">
        <v>3455</v>
      </c>
      <c r="L3456" t="str">
        <f ca="1">OFFSET(Table1[[#Headers],[Template]], MOD(Table4[[#This Row],[Num]], 5)+1, 0)</f>
        <v>Why is the $ so expensive?</v>
      </c>
      <c r="M3456" t="str">
        <f ca="1">OFFSET(Table2[[#Headers],[Car]], MOD(Table4[[#This Row],[Num]], 4)+1, 0)</f>
        <v>Sable</v>
      </c>
      <c r="N3456" t="str">
        <f ca="1">OFFSET(Table3[[#Headers],[Property]], MOD(Table4[[#This Row],[Num]], 3)+1, 0)</f>
        <v>weight</v>
      </c>
      <c r="O3456" s="1">
        <f ca="1">1/(1/VLOOKUP(Table4[[#This Row],[Template]],Table1[], 2, FALSE)+1/VLOOKUP(Table4[[#This Row],[Car]],Table2[],2,FALSE))*2</f>
        <v>0.53333333333333333</v>
      </c>
      <c r="P3456" s="1">
        <f ca="1">1/(1/VLOOKUP(Table4[[#This Row],[Template]],Table1[], 3, FALSE)+1/VLOOKUP(Table4[[#This Row],[Car]],Table2[],3,FALSE))*2</f>
        <v>0.6</v>
      </c>
      <c r="Q3456" s="1" t="str">
        <f ca="1">SUBSTITUTE(SUBSTITUTE(Table4[[#This Row],[Template]], "$", Table4[[#This Row],[Car]]), "%", Table4[[#This Row],[Property]])</f>
        <v>Why is the Sable so expensive?</v>
      </c>
      <c r="R3456" s="1" t="str">
        <f ca="1">IF(RAND()&gt;Table4[[#This Row],[offer1prob]], "yes", "no")</f>
        <v>yes</v>
      </c>
      <c r="S3456" s="1" t="str">
        <f ca="1">IF(RAND()&lt;Table4[[#This Row],[offer1prob]], "yes", "no")</f>
        <v>no</v>
      </c>
      <c r="T3456" s="1" t="str">
        <f ca="1">"performConversation '" &amp; Table4[[#This Row],[question]] &amp; "' '" &amp; Table4[[#This Row],[answerToAppointmentRequest]] &amp; "' '" &amp; Table4[[#This Row],[answerToMailRequest]] &amp; "'"</f>
        <v>performConversation 'Why is the Sable so expensive?' 'yes' 'no'</v>
      </c>
    </row>
    <row r="3457" spans="11:20" x14ac:dyDescent="0.25">
      <c r="K3457">
        <v>3456</v>
      </c>
      <c r="L3457" t="str">
        <f ca="1">OFFSET(Table1[[#Headers],[Template]], MOD(Table4[[#This Row],[Num]], 5)+1, 0)</f>
        <v>Do you still manufacture the $?</v>
      </c>
      <c r="M3457" t="str">
        <f ca="1">OFFSET(Table2[[#Headers],[Car]], MOD(Table4[[#This Row],[Num]], 4)+1, 0)</f>
        <v>Wolverine</v>
      </c>
      <c r="N3457" t="str">
        <f ca="1">OFFSET(Table3[[#Headers],[Property]], MOD(Table4[[#This Row],[Num]], 3)+1, 0)</f>
        <v>mpg</v>
      </c>
      <c r="O3457" s="1">
        <f ca="1">1/(1/VLOOKUP(Table4[[#This Row],[Template]],Table1[], 2, FALSE)+1/VLOOKUP(Table4[[#This Row],[Car]],Table2[],2,FALSE))*2</f>
        <v>0.54545454545454541</v>
      </c>
      <c r="P3457" s="1">
        <f ca="1">1/(1/VLOOKUP(Table4[[#This Row],[Template]],Table1[], 3, FALSE)+1/VLOOKUP(Table4[[#This Row],[Car]],Table2[],3,FALSE))*2</f>
        <v>0.37499999999999994</v>
      </c>
      <c r="Q3457" s="1" t="str">
        <f ca="1">SUBSTITUTE(SUBSTITUTE(Table4[[#This Row],[Template]], "$", Table4[[#This Row],[Car]]), "%", Table4[[#This Row],[Property]])</f>
        <v>Do you still manufacture the Wolverine?</v>
      </c>
      <c r="R3457" s="1" t="str">
        <f ca="1">IF(RAND()&gt;Table4[[#This Row],[offer1prob]], "yes", "no")</f>
        <v>yes</v>
      </c>
      <c r="S3457" s="1" t="str">
        <f ca="1">IF(RAND()&lt;Table4[[#This Row],[offer1prob]], "yes", "no")</f>
        <v>yes</v>
      </c>
      <c r="T3457" s="1" t="str">
        <f ca="1">"performConversation '" &amp; Table4[[#This Row],[question]] &amp; "' '" &amp; Table4[[#This Row],[answerToAppointmentRequest]] &amp; "' '" &amp; Table4[[#This Row],[answerToMailRequest]] &amp; "'"</f>
        <v>performConversation 'Do you still manufacture the Wolverine?' 'yes' 'yes'</v>
      </c>
    </row>
    <row r="3458" spans="11:20" x14ac:dyDescent="0.25">
      <c r="K3458">
        <v>3457</v>
      </c>
      <c r="L3458" t="str">
        <f ca="1">OFFSET(Table1[[#Headers],[Template]], MOD(Table4[[#This Row],[Num]], 5)+1, 0)</f>
        <v>What is the % of the $?</v>
      </c>
      <c r="M3458" t="str">
        <f ca="1">OFFSET(Table2[[#Headers],[Car]], MOD(Table4[[#This Row],[Num]], 4)+1, 0)</f>
        <v>Polecat</v>
      </c>
      <c r="N3458" t="str">
        <f ca="1">OFFSET(Table3[[#Headers],[Property]], MOD(Table4[[#This Row],[Num]], 3)+1, 0)</f>
        <v>color</v>
      </c>
      <c r="O3458" s="1">
        <f ca="1">1/(1/VLOOKUP(Table4[[#This Row],[Template]],Table1[], 2, FALSE)+1/VLOOKUP(Table4[[#This Row],[Car]],Table2[],2,FALSE))*2</f>
        <v>0.48</v>
      </c>
      <c r="P3458" s="1">
        <f ca="1">1/(1/VLOOKUP(Table4[[#This Row],[Template]],Table1[], 3, FALSE)+1/VLOOKUP(Table4[[#This Row],[Car]],Table2[],3,FALSE))*2</f>
        <v>0.53333333333333333</v>
      </c>
      <c r="Q3458" s="1" t="str">
        <f ca="1">SUBSTITUTE(SUBSTITUTE(Table4[[#This Row],[Template]], "$", Table4[[#This Row],[Car]]), "%", Table4[[#This Row],[Property]])</f>
        <v>What is the color of the Polecat?</v>
      </c>
      <c r="R3458" s="1" t="str">
        <f ca="1">IF(RAND()&gt;Table4[[#This Row],[offer1prob]], "yes", "no")</f>
        <v>no</v>
      </c>
      <c r="S3458" s="1" t="str">
        <f ca="1">IF(RAND()&lt;Table4[[#This Row],[offer1prob]], "yes", "no")</f>
        <v>no</v>
      </c>
      <c r="T3458" s="1" t="str">
        <f ca="1">"performConversation '" &amp; Table4[[#This Row],[question]] &amp; "' '" &amp; Table4[[#This Row],[answerToAppointmentRequest]] &amp; "' '" &amp; Table4[[#This Row],[answerToMailRequest]] &amp; "'"</f>
        <v>performConversation 'What is the color of the Polecat?' 'no' 'no'</v>
      </c>
    </row>
    <row r="3459" spans="11:20" x14ac:dyDescent="0.25">
      <c r="K3459">
        <v>3458</v>
      </c>
      <c r="L3459" t="str">
        <f ca="1">OFFSET(Table1[[#Headers],[Template]], MOD(Table4[[#This Row],[Num]], 5)+1, 0)</f>
        <v>The $ is crap</v>
      </c>
      <c r="M3459" t="str">
        <f ca="1">OFFSET(Table2[[#Headers],[Car]], MOD(Table4[[#This Row],[Num]], 4)+1, 0)</f>
        <v>Sea Otter</v>
      </c>
      <c r="N3459" t="str">
        <f ca="1">OFFSET(Table3[[#Headers],[Property]], MOD(Table4[[#This Row],[Num]], 3)+1, 0)</f>
        <v>weight</v>
      </c>
      <c r="O3459" s="1">
        <f ca="1">1/(1/VLOOKUP(Table4[[#This Row],[Template]],Table1[], 2, FALSE)+1/VLOOKUP(Table4[[#This Row],[Car]],Table2[],2,FALSE))*2</f>
        <v>0.24</v>
      </c>
      <c r="P3459" s="1">
        <f ca="1">1/(1/VLOOKUP(Table4[[#This Row],[Template]],Table1[], 3, FALSE)+1/VLOOKUP(Table4[[#This Row],[Car]],Table2[],3,FALSE))*2</f>
        <v>0.26666666666666666</v>
      </c>
      <c r="Q3459" s="1" t="str">
        <f ca="1">SUBSTITUTE(SUBSTITUTE(Table4[[#This Row],[Template]], "$", Table4[[#This Row],[Car]]), "%", Table4[[#This Row],[Property]])</f>
        <v>The Sea Otter is crap</v>
      </c>
      <c r="R3459" s="1" t="str">
        <f ca="1">IF(RAND()&gt;Table4[[#This Row],[offer1prob]], "yes", "no")</f>
        <v>yes</v>
      </c>
      <c r="S3459" s="1" t="str">
        <f ca="1">IF(RAND()&lt;Table4[[#This Row],[offer1prob]], "yes", "no")</f>
        <v>no</v>
      </c>
      <c r="T3459" s="1" t="str">
        <f ca="1">"performConversation '" &amp; Table4[[#This Row],[question]] &amp; "' '" &amp; Table4[[#This Row],[answerToAppointmentRequest]] &amp; "' '" &amp; Table4[[#This Row],[answerToMailRequest]] &amp; "'"</f>
        <v>performConversation 'The Sea Otter is crap' 'yes' 'no'</v>
      </c>
    </row>
    <row r="3460" spans="11:20" x14ac:dyDescent="0.25">
      <c r="K3460">
        <v>3459</v>
      </c>
      <c r="L3460" t="str">
        <f ca="1">OFFSET(Table1[[#Headers],[Template]], MOD(Table4[[#This Row],[Num]], 5)+1, 0)</f>
        <v>What does the $ have as %?</v>
      </c>
      <c r="M3460" t="str">
        <f ca="1">OFFSET(Table2[[#Headers],[Car]], MOD(Table4[[#This Row],[Num]], 4)+1, 0)</f>
        <v>Sable</v>
      </c>
      <c r="N3460" t="str">
        <f ca="1">OFFSET(Table3[[#Headers],[Property]], MOD(Table4[[#This Row],[Num]], 3)+1, 0)</f>
        <v>mpg</v>
      </c>
      <c r="O3460" s="1">
        <f ca="1">1/(1/VLOOKUP(Table4[[#This Row],[Template]],Table1[], 2, FALSE)+1/VLOOKUP(Table4[[#This Row],[Car]],Table2[],2,FALSE))*2</f>
        <v>0.43636363636363629</v>
      </c>
      <c r="P3460" s="1">
        <f ca="1">1/(1/VLOOKUP(Table4[[#This Row],[Template]],Table1[], 3, FALSE)+1/VLOOKUP(Table4[[#This Row],[Car]],Table2[],3,FALSE))*2</f>
        <v>0.4</v>
      </c>
      <c r="Q3460" s="1" t="str">
        <f ca="1">SUBSTITUTE(SUBSTITUTE(Table4[[#This Row],[Template]], "$", Table4[[#This Row],[Car]]), "%", Table4[[#This Row],[Property]])</f>
        <v>What does the Sable have as mpg?</v>
      </c>
      <c r="R3460" s="1" t="str">
        <f ca="1">IF(RAND()&gt;Table4[[#This Row],[offer1prob]], "yes", "no")</f>
        <v>no</v>
      </c>
      <c r="S3460" s="1" t="str">
        <f ca="1">IF(RAND()&lt;Table4[[#This Row],[offer1prob]], "yes", "no")</f>
        <v>no</v>
      </c>
      <c r="T3460" s="1" t="str">
        <f ca="1">"performConversation '" &amp; Table4[[#This Row],[question]] &amp; "' '" &amp; Table4[[#This Row],[answerToAppointmentRequest]] &amp; "' '" &amp; Table4[[#This Row],[answerToMailRequest]] &amp; "'"</f>
        <v>performConversation 'What does the Sable have as mpg?' 'no' 'no'</v>
      </c>
    </row>
    <row r="3461" spans="11:20" x14ac:dyDescent="0.25">
      <c r="K3461">
        <v>3460</v>
      </c>
      <c r="L3461" t="str">
        <f ca="1">OFFSET(Table1[[#Headers],[Template]], MOD(Table4[[#This Row],[Num]], 5)+1, 0)</f>
        <v>Why is the $ so expensive?</v>
      </c>
      <c r="M3461" t="str">
        <f ca="1">OFFSET(Table2[[#Headers],[Car]], MOD(Table4[[#This Row],[Num]], 4)+1, 0)</f>
        <v>Wolverine</v>
      </c>
      <c r="N3461" t="str">
        <f ca="1">OFFSET(Table3[[#Headers],[Property]], MOD(Table4[[#This Row],[Num]], 3)+1, 0)</f>
        <v>color</v>
      </c>
      <c r="O3461" s="1">
        <f ca="1">1/(1/VLOOKUP(Table4[[#This Row],[Template]],Table1[], 2, FALSE)+1/VLOOKUP(Table4[[#This Row],[Car]],Table2[],2,FALSE))*2</f>
        <v>0.48</v>
      </c>
      <c r="P3461" s="1">
        <f ca="1">1/(1/VLOOKUP(Table4[[#This Row],[Template]],Table1[], 3, FALSE)+1/VLOOKUP(Table4[[#This Row],[Car]],Table2[],3,FALSE))*2</f>
        <v>0.4</v>
      </c>
      <c r="Q3461" s="1" t="str">
        <f ca="1">SUBSTITUTE(SUBSTITUTE(Table4[[#This Row],[Template]], "$", Table4[[#This Row],[Car]]), "%", Table4[[#This Row],[Property]])</f>
        <v>Why is the Wolverine so expensive?</v>
      </c>
      <c r="R3461" s="1" t="str">
        <f ca="1">IF(RAND()&gt;Table4[[#This Row],[offer1prob]], "yes", "no")</f>
        <v>no</v>
      </c>
      <c r="S3461" s="1" t="str">
        <f ca="1">IF(RAND()&lt;Table4[[#This Row],[offer1prob]], "yes", "no")</f>
        <v>yes</v>
      </c>
      <c r="T3461" s="1" t="str">
        <f ca="1">"performConversation '" &amp; Table4[[#This Row],[question]] &amp; "' '" &amp; Table4[[#This Row],[answerToAppointmentRequest]] &amp; "' '" &amp; Table4[[#This Row],[answerToMailRequest]] &amp; "'"</f>
        <v>performConversation 'Why is the Wolverine so expensive?' 'no' 'yes'</v>
      </c>
    </row>
    <row r="3462" spans="11:20" x14ac:dyDescent="0.25">
      <c r="K3462">
        <v>3461</v>
      </c>
      <c r="L3462" t="str">
        <f ca="1">OFFSET(Table1[[#Headers],[Template]], MOD(Table4[[#This Row],[Num]], 5)+1, 0)</f>
        <v>Do you still manufacture the $?</v>
      </c>
      <c r="M3462" t="str">
        <f ca="1">OFFSET(Table2[[#Headers],[Car]], MOD(Table4[[#This Row],[Num]], 4)+1, 0)</f>
        <v>Polecat</v>
      </c>
      <c r="N3462" t="str">
        <f ca="1">OFFSET(Table3[[#Headers],[Property]], MOD(Table4[[#This Row],[Num]], 3)+1, 0)</f>
        <v>weight</v>
      </c>
      <c r="O3462" s="1">
        <f ca="1">1/(1/VLOOKUP(Table4[[#This Row],[Template]],Table1[], 2, FALSE)+1/VLOOKUP(Table4[[#This Row],[Car]],Table2[],2,FALSE))*2</f>
        <v>0.44444444444444442</v>
      </c>
      <c r="P3462" s="1">
        <f ca="1">1/(1/VLOOKUP(Table4[[#This Row],[Template]],Table1[], 3, FALSE)+1/VLOOKUP(Table4[[#This Row],[Car]],Table2[],3,FALSE))*2</f>
        <v>0.61538461538461542</v>
      </c>
      <c r="Q3462" s="1" t="str">
        <f ca="1">SUBSTITUTE(SUBSTITUTE(Table4[[#This Row],[Template]], "$", Table4[[#This Row],[Car]]), "%", Table4[[#This Row],[Property]])</f>
        <v>Do you still manufacture the Polecat?</v>
      </c>
      <c r="R3462" s="1" t="str">
        <f ca="1">IF(RAND()&gt;Table4[[#This Row],[offer1prob]], "yes", "no")</f>
        <v>yes</v>
      </c>
      <c r="S3462" s="1" t="str">
        <f ca="1">IF(RAND()&lt;Table4[[#This Row],[offer1prob]], "yes", "no")</f>
        <v>no</v>
      </c>
      <c r="T3462" s="1" t="str">
        <f ca="1">"performConversation '" &amp; Table4[[#This Row],[question]] &amp; "' '" &amp; Table4[[#This Row],[answerToAppointmentRequest]] &amp; "' '" &amp; Table4[[#This Row],[answerToMailRequest]] &amp; "'"</f>
        <v>performConversation 'Do you still manufacture the Polecat?' 'yes' 'no'</v>
      </c>
    </row>
    <row r="3463" spans="11:20" x14ac:dyDescent="0.25">
      <c r="K3463">
        <v>3462</v>
      </c>
      <c r="L3463" t="str">
        <f ca="1">OFFSET(Table1[[#Headers],[Template]], MOD(Table4[[#This Row],[Num]], 5)+1, 0)</f>
        <v>What is the % of the $?</v>
      </c>
      <c r="M3463" t="str">
        <f ca="1">OFFSET(Table2[[#Headers],[Car]], MOD(Table4[[#This Row],[Num]], 4)+1, 0)</f>
        <v>Sea Otter</v>
      </c>
      <c r="N3463" t="str">
        <f ca="1">OFFSET(Table3[[#Headers],[Property]], MOD(Table4[[#This Row],[Num]], 3)+1, 0)</f>
        <v>mpg</v>
      </c>
      <c r="O3463" s="1">
        <f ca="1">1/(1/VLOOKUP(Table4[[#This Row],[Template]],Table1[], 2, FALSE)+1/VLOOKUP(Table4[[#This Row],[Car]],Table2[],2,FALSE))*2</f>
        <v>0.4</v>
      </c>
      <c r="P3463" s="1">
        <f ca="1">1/(1/VLOOKUP(Table4[[#This Row],[Template]],Table1[], 3, FALSE)+1/VLOOKUP(Table4[[#This Row],[Car]],Table2[],3,FALSE))*2</f>
        <v>0.4</v>
      </c>
      <c r="Q3463" s="1" t="str">
        <f ca="1">SUBSTITUTE(SUBSTITUTE(Table4[[#This Row],[Template]], "$", Table4[[#This Row],[Car]]), "%", Table4[[#This Row],[Property]])</f>
        <v>What is the mpg of the Sea Otter?</v>
      </c>
      <c r="R3463" s="1" t="str">
        <f ca="1">IF(RAND()&gt;Table4[[#This Row],[offer1prob]], "yes", "no")</f>
        <v>no</v>
      </c>
      <c r="S3463" s="1" t="str">
        <f ca="1">IF(RAND()&lt;Table4[[#This Row],[offer1prob]], "yes", "no")</f>
        <v>no</v>
      </c>
      <c r="T3463" s="1" t="str">
        <f ca="1">"performConversation '" &amp; Table4[[#This Row],[question]] &amp; "' '" &amp; Table4[[#This Row],[answerToAppointmentRequest]] &amp; "' '" &amp; Table4[[#This Row],[answerToMailRequest]] &amp; "'"</f>
        <v>performConversation 'What is the mpg of the Sea Otter?' 'no' 'no'</v>
      </c>
    </row>
    <row r="3464" spans="11:20" x14ac:dyDescent="0.25">
      <c r="K3464">
        <v>3463</v>
      </c>
      <c r="L3464" t="str">
        <f ca="1">OFFSET(Table1[[#Headers],[Template]], MOD(Table4[[#This Row],[Num]], 5)+1, 0)</f>
        <v>The $ is crap</v>
      </c>
      <c r="M3464" t="str">
        <f ca="1">OFFSET(Table2[[#Headers],[Car]], MOD(Table4[[#This Row],[Num]], 4)+1, 0)</f>
        <v>Sable</v>
      </c>
      <c r="N3464" t="str">
        <f ca="1">OFFSET(Table3[[#Headers],[Property]], MOD(Table4[[#This Row],[Num]], 3)+1, 0)</f>
        <v>color</v>
      </c>
      <c r="O3464" s="1">
        <f ca="1">1/(1/VLOOKUP(Table4[[#This Row],[Template]],Table1[], 2, FALSE)+1/VLOOKUP(Table4[[#This Row],[Car]],Table2[],2,FALSE))*2</f>
        <v>0.32</v>
      </c>
      <c r="P3464" s="1">
        <f ca="1">1/(1/VLOOKUP(Table4[[#This Row],[Template]],Table1[], 3, FALSE)+1/VLOOKUP(Table4[[#This Row],[Car]],Table2[],3,FALSE))*2</f>
        <v>0.3</v>
      </c>
      <c r="Q3464" s="1" t="str">
        <f ca="1">SUBSTITUTE(SUBSTITUTE(Table4[[#This Row],[Template]], "$", Table4[[#This Row],[Car]]), "%", Table4[[#This Row],[Property]])</f>
        <v>The Sable is crap</v>
      </c>
      <c r="R3464" s="1" t="str">
        <f ca="1">IF(RAND()&gt;Table4[[#This Row],[offer1prob]], "yes", "no")</f>
        <v>yes</v>
      </c>
      <c r="S3464" s="1" t="str">
        <f ca="1">IF(RAND()&lt;Table4[[#This Row],[offer1prob]], "yes", "no")</f>
        <v>yes</v>
      </c>
      <c r="T3464" s="1" t="str">
        <f ca="1">"performConversation '" &amp; Table4[[#This Row],[question]] &amp; "' '" &amp; Table4[[#This Row],[answerToAppointmentRequest]] &amp; "' '" &amp; Table4[[#This Row],[answerToMailRequest]] &amp; "'"</f>
        <v>performConversation 'The Sable is crap' 'yes' 'yes'</v>
      </c>
    </row>
    <row r="3465" spans="11:20" x14ac:dyDescent="0.25">
      <c r="K3465">
        <v>3464</v>
      </c>
      <c r="L3465" t="str">
        <f ca="1">OFFSET(Table1[[#Headers],[Template]], MOD(Table4[[#This Row],[Num]], 5)+1, 0)</f>
        <v>What does the $ have as %?</v>
      </c>
      <c r="M3465" t="str">
        <f ca="1">OFFSET(Table2[[#Headers],[Car]], MOD(Table4[[#This Row],[Num]], 4)+1, 0)</f>
        <v>Wolverine</v>
      </c>
      <c r="N3465" t="str">
        <f ca="1">OFFSET(Table3[[#Headers],[Property]], MOD(Table4[[#This Row],[Num]], 3)+1, 0)</f>
        <v>weight</v>
      </c>
      <c r="O3465" s="1">
        <f ca="1">1/(1/VLOOKUP(Table4[[#This Row],[Template]],Table1[], 2, FALSE)+1/VLOOKUP(Table4[[#This Row],[Car]],Table2[],2,FALSE))*2</f>
        <v>0.4</v>
      </c>
      <c r="P3465" s="1">
        <f ca="1">1/(1/VLOOKUP(Table4[[#This Row],[Template]],Table1[], 3, FALSE)+1/VLOOKUP(Table4[[#This Row],[Car]],Table2[],3,FALSE))*2</f>
        <v>0.3</v>
      </c>
      <c r="Q3465" s="1" t="str">
        <f ca="1">SUBSTITUTE(SUBSTITUTE(Table4[[#This Row],[Template]], "$", Table4[[#This Row],[Car]]), "%", Table4[[#This Row],[Property]])</f>
        <v>What does the Wolverine have as weight?</v>
      </c>
      <c r="R3465" s="1" t="str">
        <f ca="1">IF(RAND()&gt;Table4[[#This Row],[offer1prob]], "yes", "no")</f>
        <v>no</v>
      </c>
      <c r="S3465" s="1" t="str">
        <f ca="1">IF(RAND()&lt;Table4[[#This Row],[offer1prob]], "yes", "no")</f>
        <v>no</v>
      </c>
      <c r="T3465" s="1" t="str">
        <f ca="1">"performConversation '" &amp; Table4[[#This Row],[question]] &amp; "' '" &amp; Table4[[#This Row],[answerToAppointmentRequest]] &amp; "' '" &amp; Table4[[#This Row],[answerToMailRequest]] &amp; "'"</f>
        <v>performConversation 'What does the Wolverine have as weight?' 'no' 'no'</v>
      </c>
    </row>
    <row r="3466" spans="11:20" x14ac:dyDescent="0.25">
      <c r="K3466">
        <v>3465</v>
      </c>
      <c r="L3466" t="str">
        <f ca="1">OFFSET(Table1[[#Headers],[Template]], MOD(Table4[[#This Row],[Num]], 5)+1, 0)</f>
        <v>Why is the $ so expensive?</v>
      </c>
      <c r="M3466" t="str">
        <f ca="1">OFFSET(Table2[[#Headers],[Car]], MOD(Table4[[#This Row],[Num]], 4)+1, 0)</f>
        <v>Polecat</v>
      </c>
      <c r="N3466" t="str">
        <f ca="1">OFFSET(Table3[[#Headers],[Property]], MOD(Table4[[#This Row],[Num]], 3)+1, 0)</f>
        <v>mpg</v>
      </c>
      <c r="O3466" s="1">
        <f ca="1">1/(1/VLOOKUP(Table4[[#This Row],[Template]],Table1[], 2, FALSE)+1/VLOOKUP(Table4[[#This Row],[Car]],Table2[],2,FALSE))*2</f>
        <v>0.4</v>
      </c>
      <c r="P3466" s="1">
        <f ca="1">1/(1/VLOOKUP(Table4[[#This Row],[Template]],Table1[], 3, FALSE)+1/VLOOKUP(Table4[[#This Row],[Car]],Table2[],3,FALSE))*2</f>
        <v>0.68571428571428561</v>
      </c>
      <c r="Q3466" s="1" t="str">
        <f ca="1">SUBSTITUTE(SUBSTITUTE(Table4[[#This Row],[Template]], "$", Table4[[#This Row],[Car]]), "%", Table4[[#This Row],[Property]])</f>
        <v>Why is the Polecat so expensive?</v>
      </c>
      <c r="R3466" s="1" t="str">
        <f ca="1">IF(RAND()&gt;Table4[[#This Row],[offer1prob]], "yes", "no")</f>
        <v>no</v>
      </c>
      <c r="S3466" s="1" t="str">
        <f ca="1">IF(RAND()&lt;Table4[[#This Row],[offer1prob]], "yes", "no")</f>
        <v>yes</v>
      </c>
      <c r="T3466" s="1" t="str">
        <f ca="1">"performConversation '" &amp; Table4[[#This Row],[question]] &amp; "' '" &amp; Table4[[#This Row],[answerToAppointmentRequest]] &amp; "' '" &amp; Table4[[#This Row],[answerToMailRequest]] &amp; "'"</f>
        <v>performConversation 'Why is the Polecat so expensive?' 'no' 'yes'</v>
      </c>
    </row>
    <row r="3467" spans="11:20" x14ac:dyDescent="0.25">
      <c r="K3467">
        <v>3466</v>
      </c>
      <c r="L3467" t="str">
        <f ca="1">OFFSET(Table1[[#Headers],[Template]], MOD(Table4[[#This Row],[Num]], 5)+1, 0)</f>
        <v>Do you still manufacture the $?</v>
      </c>
      <c r="M3467" t="str">
        <f ca="1">OFFSET(Table2[[#Headers],[Car]], MOD(Table4[[#This Row],[Num]], 4)+1, 0)</f>
        <v>Sea Otter</v>
      </c>
      <c r="N3467" t="str">
        <f ca="1">OFFSET(Table3[[#Headers],[Property]], MOD(Table4[[#This Row],[Num]], 3)+1, 0)</f>
        <v>color</v>
      </c>
      <c r="O3467" s="1">
        <f ca="1">1/(1/VLOOKUP(Table4[[#This Row],[Template]],Table1[], 2, FALSE)+1/VLOOKUP(Table4[[#This Row],[Car]],Table2[],2,FALSE))*2</f>
        <v>0.37499999999999994</v>
      </c>
      <c r="P3467" s="1">
        <f ca="1">1/(1/VLOOKUP(Table4[[#This Row],[Template]],Table1[], 3, FALSE)+1/VLOOKUP(Table4[[#This Row],[Car]],Table2[],3,FALSE))*2</f>
        <v>0.44444444444444442</v>
      </c>
      <c r="Q3467" s="1" t="str">
        <f ca="1">SUBSTITUTE(SUBSTITUTE(Table4[[#This Row],[Template]], "$", Table4[[#This Row],[Car]]), "%", Table4[[#This Row],[Property]])</f>
        <v>Do you still manufacture the Sea Otter?</v>
      </c>
      <c r="R3467" s="1" t="str">
        <f ca="1">IF(RAND()&gt;Table4[[#This Row],[offer1prob]], "yes", "no")</f>
        <v>yes</v>
      </c>
      <c r="S3467" s="1" t="str">
        <f ca="1">IF(RAND()&lt;Table4[[#This Row],[offer1prob]], "yes", "no")</f>
        <v>no</v>
      </c>
      <c r="T3467" s="1" t="str">
        <f ca="1">"performConversation '" &amp; Table4[[#This Row],[question]] &amp; "' '" &amp; Table4[[#This Row],[answerToAppointmentRequest]] &amp; "' '" &amp; Table4[[#This Row],[answerToMailRequest]] &amp; "'"</f>
        <v>performConversation 'Do you still manufacture the Sea Otter?' 'yes' 'no'</v>
      </c>
    </row>
    <row r="3468" spans="11:20" x14ac:dyDescent="0.25">
      <c r="K3468">
        <v>3467</v>
      </c>
      <c r="L3468" t="str">
        <f ca="1">OFFSET(Table1[[#Headers],[Template]], MOD(Table4[[#This Row],[Num]], 5)+1, 0)</f>
        <v>What is the % of the $?</v>
      </c>
      <c r="M3468" t="str">
        <f ca="1">OFFSET(Table2[[#Headers],[Car]], MOD(Table4[[#This Row],[Num]], 4)+1, 0)</f>
        <v>Sable</v>
      </c>
      <c r="N3468" t="str">
        <f ca="1">OFFSET(Table3[[#Headers],[Property]], MOD(Table4[[#This Row],[Num]], 3)+1, 0)</f>
        <v>weight</v>
      </c>
      <c r="O3468" s="1">
        <f ca="1">1/(1/VLOOKUP(Table4[[#This Row],[Template]],Table1[], 2, FALSE)+1/VLOOKUP(Table4[[#This Row],[Car]],Table2[],2,FALSE))*2</f>
        <v>0.68571428571428561</v>
      </c>
      <c r="P3468" s="1">
        <f ca="1">1/(1/VLOOKUP(Table4[[#This Row],[Template]],Table1[], 3, FALSE)+1/VLOOKUP(Table4[[#This Row],[Car]],Table2[],3,FALSE))*2</f>
        <v>0.48</v>
      </c>
      <c r="Q3468" s="1" t="str">
        <f ca="1">SUBSTITUTE(SUBSTITUTE(Table4[[#This Row],[Template]], "$", Table4[[#This Row],[Car]]), "%", Table4[[#This Row],[Property]])</f>
        <v>What is the weight of the Sable?</v>
      </c>
      <c r="R3468" s="1" t="str">
        <f ca="1">IF(RAND()&gt;Table4[[#This Row],[offer1prob]], "yes", "no")</f>
        <v>yes</v>
      </c>
      <c r="S3468" s="1" t="str">
        <f ca="1">IF(RAND()&lt;Table4[[#This Row],[offer1prob]], "yes", "no")</f>
        <v>no</v>
      </c>
      <c r="T3468" s="1" t="str">
        <f ca="1">"performConversation '" &amp; Table4[[#This Row],[question]] &amp; "' '" &amp; Table4[[#This Row],[answerToAppointmentRequest]] &amp; "' '" &amp; Table4[[#This Row],[answerToMailRequest]] &amp; "'"</f>
        <v>performConversation 'What is the weight of the Sable?' 'yes' 'no'</v>
      </c>
    </row>
    <row r="3469" spans="11:20" x14ac:dyDescent="0.25">
      <c r="K3469">
        <v>3468</v>
      </c>
      <c r="L3469" t="str">
        <f ca="1">OFFSET(Table1[[#Headers],[Template]], MOD(Table4[[#This Row],[Num]], 5)+1, 0)</f>
        <v>The $ is crap</v>
      </c>
      <c r="M3469" t="str">
        <f ca="1">OFFSET(Table2[[#Headers],[Car]], MOD(Table4[[#This Row],[Num]], 4)+1, 0)</f>
        <v>Wolverine</v>
      </c>
      <c r="N3469" t="str">
        <f ca="1">OFFSET(Table3[[#Headers],[Property]], MOD(Table4[[#This Row],[Num]], 3)+1, 0)</f>
        <v>mpg</v>
      </c>
      <c r="O3469" s="1">
        <f ca="1">1/(1/VLOOKUP(Table4[[#This Row],[Template]],Table1[], 2, FALSE)+1/VLOOKUP(Table4[[#This Row],[Car]],Table2[],2,FALSE))*2</f>
        <v>0.3</v>
      </c>
      <c r="P3469" s="1">
        <f ca="1">1/(1/VLOOKUP(Table4[[#This Row],[Template]],Table1[], 3, FALSE)+1/VLOOKUP(Table4[[#This Row],[Car]],Table2[],3,FALSE))*2</f>
        <v>0.24</v>
      </c>
      <c r="Q3469" s="1" t="str">
        <f ca="1">SUBSTITUTE(SUBSTITUTE(Table4[[#This Row],[Template]], "$", Table4[[#This Row],[Car]]), "%", Table4[[#This Row],[Property]])</f>
        <v>The Wolverine is crap</v>
      </c>
      <c r="R3469" s="1" t="str">
        <f ca="1">IF(RAND()&gt;Table4[[#This Row],[offer1prob]], "yes", "no")</f>
        <v>yes</v>
      </c>
      <c r="S3469" s="1" t="str">
        <f ca="1">IF(RAND()&lt;Table4[[#This Row],[offer1prob]], "yes", "no")</f>
        <v>no</v>
      </c>
      <c r="T3469" s="1" t="str">
        <f ca="1">"performConversation '" &amp; Table4[[#This Row],[question]] &amp; "' '" &amp; Table4[[#This Row],[answerToAppointmentRequest]] &amp; "' '" &amp; Table4[[#This Row],[answerToMailRequest]] &amp; "'"</f>
        <v>performConversation 'The Wolverine is crap' 'yes' 'no'</v>
      </c>
    </row>
    <row r="3470" spans="11:20" x14ac:dyDescent="0.25">
      <c r="K3470">
        <v>3469</v>
      </c>
      <c r="L3470" t="str">
        <f ca="1">OFFSET(Table1[[#Headers],[Template]], MOD(Table4[[#This Row],[Num]], 5)+1, 0)</f>
        <v>What does the $ have as %?</v>
      </c>
      <c r="M3470" t="str">
        <f ca="1">OFFSET(Table2[[#Headers],[Car]], MOD(Table4[[#This Row],[Num]], 4)+1, 0)</f>
        <v>Polecat</v>
      </c>
      <c r="N3470" t="str">
        <f ca="1">OFFSET(Table3[[#Headers],[Property]], MOD(Table4[[#This Row],[Num]], 3)+1, 0)</f>
        <v>color</v>
      </c>
      <c r="O3470" s="1">
        <f ca="1">1/(1/VLOOKUP(Table4[[#This Row],[Template]],Table1[], 2, FALSE)+1/VLOOKUP(Table4[[#This Row],[Car]],Table2[],2,FALSE))*2</f>
        <v>0.3428571428571428</v>
      </c>
      <c r="P3470" s="1">
        <f ca="1">1/(1/VLOOKUP(Table4[[#This Row],[Template]],Table1[], 3, FALSE)+1/VLOOKUP(Table4[[#This Row],[Car]],Table2[],3,FALSE))*2</f>
        <v>0.43636363636363629</v>
      </c>
      <c r="Q3470" s="1" t="str">
        <f ca="1">SUBSTITUTE(SUBSTITUTE(Table4[[#This Row],[Template]], "$", Table4[[#This Row],[Car]]), "%", Table4[[#This Row],[Property]])</f>
        <v>What does the Polecat have as color?</v>
      </c>
      <c r="R3470" s="1" t="str">
        <f ca="1">IF(RAND()&gt;Table4[[#This Row],[offer1prob]], "yes", "no")</f>
        <v>yes</v>
      </c>
      <c r="S3470" s="1" t="str">
        <f ca="1">IF(RAND()&lt;Table4[[#This Row],[offer1prob]], "yes", "no")</f>
        <v>yes</v>
      </c>
      <c r="T3470" s="1" t="str">
        <f ca="1">"performConversation '" &amp; Table4[[#This Row],[question]] &amp; "' '" &amp; Table4[[#This Row],[answerToAppointmentRequest]] &amp; "' '" &amp; Table4[[#This Row],[answerToMailRequest]] &amp; "'"</f>
        <v>performConversation 'What does the Polecat have as color?' 'yes' 'yes'</v>
      </c>
    </row>
    <row r="3471" spans="11:20" x14ac:dyDescent="0.25">
      <c r="K3471">
        <v>3470</v>
      </c>
      <c r="L3471" t="str">
        <f ca="1">OFFSET(Table1[[#Headers],[Template]], MOD(Table4[[#This Row],[Num]], 5)+1, 0)</f>
        <v>Why is the $ so expensive?</v>
      </c>
      <c r="M3471" t="str">
        <f ca="1">OFFSET(Table2[[#Headers],[Car]], MOD(Table4[[#This Row],[Num]], 4)+1, 0)</f>
        <v>Sea Otter</v>
      </c>
      <c r="N3471" t="str">
        <f ca="1">OFFSET(Table3[[#Headers],[Property]], MOD(Table4[[#This Row],[Num]], 3)+1, 0)</f>
        <v>weight</v>
      </c>
      <c r="O3471" s="1">
        <f ca="1">1/(1/VLOOKUP(Table4[[#This Row],[Template]],Table1[], 2, FALSE)+1/VLOOKUP(Table4[[#This Row],[Car]],Table2[],2,FALSE))*2</f>
        <v>0.3428571428571428</v>
      </c>
      <c r="P3471" s="1">
        <f ca="1">1/(1/VLOOKUP(Table4[[#This Row],[Template]],Table1[], 3, FALSE)+1/VLOOKUP(Table4[[#This Row],[Car]],Table2[],3,FALSE))*2</f>
        <v>0.48</v>
      </c>
      <c r="Q3471" s="1" t="str">
        <f ca="1">SUBSTITUTE(SUBSTITUTE(Table4[[#This Row],[Template]], "$", Table4[[#This Row],[Car]]), "%", Table4[[#This Row],[Property]])</f>
        <v>Why is the Sea Otter so expensive?</v>
      </c>
      <c r="R3471" s="1" t="str">
        <f ca="1">IF(RAND()&gt;Table4[[#This Row],[offer1prob]], "yes", "no")</f>
        <v>yes</v>
      </c>
      <c r="S3471" s="1" t="str">
        <f ca="1">IF(RAND()&lt;Table4[[#This Row],[offer1prob]], "yes", "no")</f>
        <v>yes</v>
      </c>
      <c r="T3471" s="1" t="str">
        <f ca="1">"performConversation '" &amp; Table4[[#This Row],[question]] &amp; "' '" &amp; Table4[[#This Row],[answerToAppointmentRequest]] &amp; "' '" &amp; Table4[[#This Row],[answerToMailRequest]] &amp; "'"</f>
        <v>performConversation 'Why is the Sea Otter so expensive?' 'yes' 'yes'</v>
      </c>
    </row>
    <row r="3472" spans="11:20" x14ac:dyDescent="0.25">
      <c r="K3472">
        <v>3471</v>
      </c>
      <c r="L3472" t="str">
        <f ca="1">OFFSET(Table1[[#Headers],[Template]], MOD(Table4[[#This Row],[Num]], 5)+1, 0)</f>
        <v>Do you still manufacture the $?</v>
      </c>
      <c r="M3472" t="str">
        <f ca="1">OFFSET(Table2[[#Headers],[Car]], MOD(Table4[[#This Row],[Num]], 4)+1, 0)</f>
        <v>Sable</v>
      </c>
      <c r="N3472" t="str">
        <f ca="1">OFFSET(Table3[[#Headers],[Property]], MOD(Table4[[#This Row],[Num]], 3)+1, 0)</f>
        <v>mpg</v>
      </c>
      <c r="O3472" s="1">
        <f ca="1">1/(1/VLOOKUP(Table4[[#This Row],[Template]],Table1[], 2, FALSE)+1/VLOOKUP(Table4[[#This Row],[Car]],Table2[],2,FALSE))*2</f>
        <v>0.61538461538461542</v>
      </c>
      <c r="P3472" s="1">
        <f ca="1">1/(1/VLOOKUP(Table4[[#This Row],[Template]],Table1[], 3, FALSE)+1/VLOOKUP(Table4[[#This Row],[Car]],Table2[],3,FALSE))*2</f>
        <v>0.54545454545454541</v>
      </c>
      <c r="Q3472" s="1" t="str">
        <f ca="1">SUBSTITUTE(SUBSTITUTE(Table4[[#This Row],[Template]], "$", Table4[[#This Row],[Car]]), "%", Table4[[#This Row],[Property]])</f>
        <v>Do you still manufacture the Sable?</v>
      </c>
      <c r="R3472" s="1" t="str">
        <f ca="1">IF(RAND()&gt;Table4[[#This Row],[offer1prob]], "yes", "no")</f>
        <v>no</v>
      </c>
      <c r="S3472" s="1" t="str">
        <f ca="1">IF(RAND()&lt;Table4[[#This Row],[offer1prob]], "yes", "no")</f>
        <v>yes</v>
      </c>
      <c r="T3472" s="1" t="str">
        <f ca="1">"performConversation '" &amp; Table4[[#This Row],[question]] &amp; "' '" &amp; Table4[[#This Row],[answerToAppointmentRequest]] &amp; "' '" &amp; Table4[[#This Row],[answerToMailRequest]] &amp; "'"</f>
        <v>performConversation 'Do you still manufacture the Sable?' 'no' 'yes'</v>
      </c>
    </row>
    <row r="3473" spans="11:20" x14ac:dyDescent="0.25">
      <c r="K3473">
        <v>3472</v>
      </c>
      <c r="L3473" t="str">
        <f ca="1">OFFSET(Table1[[#Headers],[Template]], MOD(Table4[[#This Row],[Num]], 5)+1, 0)</f>
        <v>What is the % of the $?</v>
      </c>
      <c r="M3473" t="str">
        <f ca="1">OFFSET(Table2[[#Headers],[Car]], MOD(Table4[[#This Row],[Num]], 4)+1, 0)</f>
        <v>Wolverine</v>
      </c>
      <c r="N3473" t="str">
        <f ca="1">OFFSET(Table3[[#Headers],[Property]], MOD(Table4[[#This Row],[Num]], 3)+1, 0)</f>
        <v>color</v>
      </c>
      <c r="O3473" s="1">
        <f ca="1">1/(1/VLOOKUP(Table4[[#This Row],[Template]],Table1[], 2, FALSE)+1/VLOOKUP(Table4[[#This Row],[Car]],Table2[],2,FALSE))*2</f>
        <v>0.6</v>
      </c>
      <c r="P3473" s="1">
        <f ca="1">1/(1/VLOOKUP(Table4[[#This Row],[Template]],Table1[], 3, FALSE)+1/VLOOKUP(Table4[[#This Row],[Car]],Table2[],3,FALSE))*2</f>
        <v>0.3428571428571428</v>
      </c>
      <c r="Q3473" s="1" t="str">
        <f ca="1">SUBSTITUTE(SUBSTITUTE(Table4[[#This Row],[Template]], "$", Table4[[#This Row],[Car]]), "%", Table4[[#This Row],[Property]])</f>
        <v>What is the color of the Wolverine?</v>
      </c>
      <c r="R3473" s="1" t="str">
        <f ca="1">IF(RAND()&gt;Table4[[#This Row],[offer1prob]], "yes", "no")</f>
        <v>no</v>
      </c>
      <c r="S3473" s="1" t="str">
        <f ca="1">IF(RAND()&lt;Table4[[#This Row],[offer1prob]], "yes", "no")</f>
        <v>no</v>
      </c>
      <c r="T3473" s="1" t="str">
        <f ca="1">"performConversation '" &amp; Table4[[#This Row],[question]] &amp; "' '" &amp; Table4[[#This Row],[answerToAppointmentRequest]] &amp; "' '" &amp; Table4[[#This Row],[answerToMailRequest]] &amp; "'"</f>
        <v>performConversation 'What is the color of the Wolverine?' 'no' 'no'</v>
      </c>
    </row>
    <row r="3474" spans="11:20" x14ac:dyDescent="0.25">
      <c r="K3474">
        <v>3473</v>
      </c>
      <c r="L3474" t="str">
        <f ca="1">OFFSET(Table1[[#Headers],[Template]], MOD(Table4[[#This Row],[Num]], 5)+1, 0)</f>
        <v>The $ is crap</v>
      </c>
      <c r="M3474" t="str">
        <f ca="1">OFFSET(Table2[[#Headers],[Car]], MOD(Table4[[#This Row],[Num]], 4)+1, 0)</f>
        <v>Polecat</v>
      </c>
      <c r="N3474" t="str">
        <f ca="1">OFFSET(Table3[[#Headers],[Property]], MOD(Table4[[#This Row],[Num]], 3)+1, 0)</f>
        <v>weight</v>
      </c>
      <c r="O3474" s="1">
        <f ca="1">1/(1/VLOOKUP(Table4[[#This Row],[Template]],Table1[], 2, FALSE)+1/VLOOKUP(Table4[[#This Row],[Car]],Table2[],2,FALSE))*2</f>
        <v>0.26666666666666666</v>
      </c>
      <c r="P3474" s="1">
        <f ca="1">1/(1/VLOOKUP(Table4[[#This Row],[Template]],Table1[], 3, FALSE)+1/VLOOKUP(Table4[[#This Row],[Car]],Table2[],3,FALSE))*2</f>
        <v>0.32</v>
      </c>
      <c r="Q3474" s="1" t="str">
        <f ca="1">SUBSTITUTE(SUBSTITUTE(Table4[[#This Row],[Template]], "$", Table4[[#This Row],[Car]]), "%", Table4[[#This Row],[Property]])</f>
        <v>The Polecat is crap</v>
      </c>
      <c r="R3474" s="1" t="str">
        <f ca="1">IF(RAND()&gt;Table4[[#This Row],[offer1prob]], "yes", "no")</f>
        <v>yes</v>
      </c>
      <c r="S3474" s="1" t="str">
        <f ca="1">IF(RAND()&lt;Table4[[#This Row],[offer1prob]], "yes", "no")</f>
        <v>no</v>
      </c>
      <c r="T3474" s="1" t="str">
        <f ca="1">"performConversation '" &amp; Table4[[#This Row],[question]] &amp; "' '" &amp; Table4[[#This Row],[answerToAppointmentRequest]] &amp; "' '" &amp; Table4[[#This Row],[answerToMailRequest]] &amp; "'"</f>
        <v>performConversation 'The Polecat is crap' 'yes' 'no'</v>
      </c>
    </row>
    <row r="3475" spans="11:20" x14ac:dyDescent="0.25">
      <c r="K3475">
        <v>3474</v>
      </c>
      <c r="L3475" t="str">
        <f ca="1">OFFSET(Table1[[#Headers],[Template]], MOD(Table4[[#This Row],[Num]], 5)+1, 0)</f>
        <v>What does the $ have as %?</v>
      </c>
      <c r="M3475" t="str">
        <f ca="1">OFFSET(Table2[[#Headers],[Car]], MOD(Table4[[#This Row],[Num]], 4)+1, 0)</f>
        <v>Sea Otter</v>
      </c>
      <c r="N3475" t="str">
        <f ca="1">OFFSET(Table3[[#Headers],[Property]], MOD(Table4[[#This Row],[Num]], 3)+1, 0)</f>
        <v>mpg</v>
      </c>
      <c r="O3475" s="1">
        <f ca="1">1/(1/VLOOKUP(Table4[[#This Row],[Template]],Table1[], 2, FALSE)+1/VLOOKUP(Table4[[#This Row],[Car]],Table2[],2,FALSE))*2</f>
        <v>0.3</v>
      </c>
      <c r="P3475" s="1">
        <f ca="1">1/(1/VLOOKUP(Table4[[#This Row],[Template]],Table1[], 3, FALSE)+1/VLOOKUP(Table4[[#This Row],[Car]],Table2[],3,FALSE))*2</f>
        <v>0.3428571428571428</v>
      </c>
      <c r="Q3475" s="1" t="str">
        <f ca="1">SUBSTITUTE(SUBSTITUTE(Table4[[#This Row],[Template]], "$", Table4[[#This Row],[Car]]), "%", Table4[[#This Row],[Property]])</f>
        <v>What does the Sea Otter have as mpg?</v>
      </c>
      <c r="R3475" s="1" t="str">
        <f ca="1">IF(RAND()&gt;Table4[[#This Row],[offer1prob]], "yes", "no")</f>
        <v>yes</v>
      </c>
      <c r="S3475" s="1" t="str">
        <f ca="1">IF(RAND()&lt;Table4[[#This Row],[offer1prob]], "yes", "no")</f>
        <v>no</v>
      </c>
      <c r="T3475" s="1" t="str">
        <f ca="1">"performConversation '" &amp; Table4[[#This Row],[question]] &amp; "' '" &amp; Table4[[#This Row],[answerToAppointmentRequest]] &amp; "' '" &amp; Table4[[#This Row],[answerToMailRequest]] &amp; "'"</f>
        <v>performConversation 'What does the Sea Otter have as mpg?' 'yes' 'no'</v>
      </c>
    </row>
    <row r="3476" spans="11:20" x14ac:dyDescent="0.25">
      <c r="K3476">
        <v>3475</v>
      </c>
      <c r="L3476" t="str">
        <f ca="1">OFFSET(Table1[[#Headers],[Template]], MOD(Table4[[#This Row],[Num]], 5)+1, 0)</f>
        <v>Why is the $ so expensive?</v>
      </c>
      <c r="M3476" t="str">
        <f ca="1">OFFSET(Table2[[#Headers],[Car]], MOD(Table4[[#This Row],[Num]], 4)+1, 0)</f>
        <v>Sable</v>
      </c>
      <c r="N3476" t="str">
        <f ca="1">OFFSET(Table3[[#Headers],[Property]], MOD(Table4[[#This Row],[Num]], 3)+1, 0)</f>
        <v>color</v>
      </c>
      <c r="O3476" s="1">
        <f ca="1">1/(1/VLOOKUP(Table4[[#This Row],[Template]],Table1[], 2, FALSE)+1/VLOOKUP(Table4[[#This Row],[Car]],Table2[],2,FALSE))*2</f>
        <v>0.53333333333333333</v>
      </c>
      <c r="P3476" s="1">
        <f ca="1">1/(1/VLOOKUP(Table4[[#This Row],[Template]],Table1[], 3, FALSE)+1/VLOOKUP(Table4[[#This Row],[Car]],Table2[],3,FALSE))*2</f>
        <v>0.6</v>
      </c>
      <c r="Q3476" s="1" t="str">
        <f ca="1">SUBSTITUTE(SUBSTITUTE(Table4[[#This Row],[Template]], "$", Table4[[#This Row],[Car]]), "%", Table4[[#This Row],[Property]])</f>
        <v>Why is the Sable so expensive?</v>
      </c>
      <c r="R3476" s="1" t="str">
        <f ca="1">IF(RAND()&gt;Table4[[#This Row],[offer1prob]], "yes", "no")</f>
        <v>no</v>
      </c>
      <c r="S3476" s="1" t="str">
        <f ca="1">IF(RAND()&lt;Table4[[#This Row],[offer1prob]], "yes", "no")</f>
        <v>yes</v>
      </c>
      <c r="T3476" s="1" t="str">
        <f ca="1">"performConversation '" &amp; Table4[[#This Row],[question]] &amp; "' '" &amp; Table4[[#This Row],[answerToAppointmentRequest]] &amp; "' '" &amp; Table4[[#This Row],[answerToMailRequest]] &amp; "'"</f>
        <v>performConversation 'Why is the Sable so expensive?' 'no' 'yes'</v>
      </c>
    </row>
    <row r="3477" spans="11:20" x14ac:dyDescent="0.25">
      <c r="K3477">
        <v>3476</v>
      </c>
      <c r="L3477" t="str">
        <f ca="1">OFFSET(Table1[[#Headers],[Template]], MOD(Table4[[#This Row],[Num]], 5)+1, 0)</f>
        <v>Do you still manufacture the $?</v>
      </c>
      <c r="M3477" t="str">
        <f ca="1">OFFSET(Table2[[#Headers],[Car]], MOD(Table4[[#This Row],[Num]], 4)+1, 0)</f>
        <v>Wolverine</v>
      </c>
      <c r="N3477" t="str">
        <f ca="1">OFFSET(Table3[[#Headers],[Property]], MOD(Table4[[#This Row],[Num]], 3)+1, 0)</f>
        <v>weight</v>
      </c>
      <c r="O3477" s="1">
        <f ca="1">1/(1/VLOOKUP(Table4[[#This Row],[Template]],Table1[], 2, FALSE)+1/VLOOKUP(Table4[[#This Row],[Car]],Table2[],2,FALSE))*2</f>
        <v>0.54545454545454541</v>
      </c>
      <c r="P3477" s="1">
        <f ca="1">1/(1/VLOOKUP(Table4[[#This Row],[Template]],Table1[], 3, FALSE)+1/VLOOKUP(Table4[[#This Row],[Car]],Table2[],3,FALSE))*2</f>
        <v>0.37499999999999994</v>
      </c>
      <c r="Q3477" s="1" t="str">
        <f ca="1">SUBSTITUTE(SUBSTITUTE(Table4[[#This Row],[Template]], "$", Table4[[#This Row],[Car]]), "%", Table4[[#This Row],[Property]])</f>
        <v>Do you still manufacture the Wolverine?</v>
      </c>
      <c r="R3477" s="1" t="str">
        <f ca="1">IF(RAND()&gt;Table4[[#This Row],[offer1prob]], "yes", "no")</f>
        <v>no</v>
      </c>
      <c r="S3477" s="1" t="str">
        <f ca="1">IF(RAND()&lt;Table4[[#This Row],[offer1prob]], "yes", "no")</f>
        <v>no</v>
      </c>
      <c r="T3477" s="1" t="str">
        <f ca="1">"performConversation '" &amp; Table4[[#This Row],[question]] &amp; "' '" &amp; Table4[[#This Row],[answerToAppointmentRequest]] &amp; "' '" &amp; Table4[[#This Row],[answerToMailRequest]] &amp; "'"</f>
        <v>performConversation 'Do you still manufacture the Wolverine?' 'no' 'no'</v>
      </c>
    </row>
    <row r="3478" spans="11:20" x14ac:dyDescent="0.25">
      <c r="K3478">
        <v>3477</v>
      </c>
      <c r="L3478" t="str">
        <f ca="1">OFFSET(Table1[[#Headers],[Template]], MOD(Table4[[#This Row],[Num]], 5)+1, 0)</f>
        <v>What is the % of the $?</v>
      </c>
      <c r="M3478" t="str">
        <f ca="1">OFFSET(Table2[[#Headers],[Car]], MOD(Table4[[#This Row],[Num]], 4)+1, 0)</f>
        <v>Polecat</v>
      </c>
      <c r="N3478" t="str">
        <f ca="1">OFFSET(Table3[[#Headers],[Property]], MOD(Table4[[#This Row],[Num]], 3)+1, 0)</f>
        <v>mpg</v>
      </c>
      <c r="O3478" s="1">
        <f ca="1">1/(1/VLOOKUP(Table4[[#This Row],[Template]],Table1[], 2, FALSE)+1/VLOOKUP(Table4[[#This Row],[Car]],Table2[],2,FALSE))*2</f>
        <v>0.48</v>
      </c>
      <c r="P3478" s="1">
        <f ca="1">1/(1/VLOOKUP(Table4[[#This Row],[Template]],Table1[], 3, FALSE)+1/VLOOKUP(Table4[[#This Row],[Car]],Table2[],3,FALSE))*2</f>
        <v>0.53333333333333333</v>
      </c>
      <c r="Q3478" s="1" t="str">
        <f ca="1">SUBSTITUTE(SUBSTITUTE(Table4[[#This Row],[Template]], "$", Table4[[#This Row],[Car]]), "%", Table4[[#This Row],[Property]])</f>
        <v>What is the mpg of the Polecat?</v>
      </c>
      <c r="R3478" s="1" t="str">
        <f ca="1">IF(RAND()&gt;Table4[[#This Row],[offer1prob]], "yes", "no")</f>
        <v>yes</v>
      </c>
      <c r="S3478" s="1" t="str">
        <f ca="1">IF(RAND()&lt;Table4[[#This Row],[offer1prob]], "yes", "no")</f>
        <v>no</v>
      </c>
      <c r="T3478" s="1" t="str">
        <f ca="1">"performConversation '" &amp; Table4[[#This Row],[question]] &amp; "' '" &amp; Table4[[#This Row],[answerToAppointmentRequest]] &amp; "' '" &amp; Table4[[#This Row],[answerToMailRequest]] &amp; "'"</f>
        <v>performConversation 'What is the mpg of the Polecat?' 'yes' 'no'</v>
      </c>
    </row>
    <row r="3479" spans="11:20" x14ac:dyDescent="0.25">
      <c r="K3479">
        <v>3478</v>
      </c>
      <c r="L3479" t="str">
        <f ca="1">OFFSET(Table1[[#Headers],[Template]], MOD(Table4[[#This Row],[Num]], 5)+1, 0)</f>
        <v>The $ is crap</v>
      </c>
      <c r="M3479" t="str">
        <f ca="1">OFFSET(Table2[[#Headers],[Car]], MOD(Table4[[#This Row],[Num]], 4)+1, 0)</f>
        <v>Sea Otter</v>
      </c>
      <c r="N3479" t="str">
        <f ca="1">OFFSET(Table3[[#Headers],[Property]], MOD(Table4[[#This Row],[Num]], 3)+1, 0)</f>
        <v>color</v>
      </c>
      <c r="O3479" s="1">
        <f ca="1">1/(1/VLOOKUP(Table4[[#This Row],[Template]],Table1[], 2, FALSE)+1/VLOOKUP(Table4[[#This Row],[Car]],Table2[],2,FALSE))*2</f>
        <v>0.24</v>
      </c>
      <c r="P3479" s="1">
        <f ca="1">1/(1/VLOOKUP(Table4[[#This Row],[Template]],Table1[], 3, FALSE)+1/VLOOKUP(Table4[[#This Row],[Car]],Table2[],3,FALSE))*2</f>
        <v>0.26666666666666666</v>
      </c>
      <c r="Q3479" s="1" t="str">
        <f ca="1">SUBSTITUTE(SUBSTITUTE(Table4[[#This Row],[Template]], "$", Table4[[#This Row],[Car]]), "%", Table4[[#This Row],[Property]])</f>
        <v>The Sea Otter is crap</v>
      </c>
      <c r="R3479" s="1" t="str">
        <f ca="1">IF(RAND()&gt;Table4[[#This Row],[offer1prob]], "yes", "no")</f>
        <v>yes</v>
      </c>
      <c r="S3479" s="1" t="str">
        <f ca="1">IF(RAND()&lt;Table4[[#This Row],[offer1prob]], "yes", "no")</f>
        <v>no</v>
      </c>
      <c r="T3479" s="1" t="str">
        <f ca="1">"performConversation '" &amp; Table4[[#This Row],[question]] &amp; "' '" &amp; Table4[[#This Row],[answerToAppointmentRequest]] &amp; "' '" &amp; Table4[[#This Row],[answerToMailRequest]] &amp; "'"</f>
        <v>performConversation 'The Sea Otter is crap' 'yes' 'no'</v>
      </c>
    </row>
    <row r="3480" spans="11:20" x14ac:dyDescent="0.25">
      <c r="K3480">
        <v>3479</v>
      </c>
      <c r="L3480" t="str">
        <f ca="1">OFFSET(Table1[[#Headers],[Template]], MOD(Table4[[#This Row],[Num]], 5)+1, 0)</f>
        <v>What does the $ have as %?</v>
      </c>
      <c r="M3480" t="str">
        <f ca="1">OFFSET(Table2[[#Headers],[Car]], MOD(Table4[[#This Row],[Num]], 4)+1, 0)</f>
        <v>Sable</v>
      </c>
      <c r="N3480" t="str">
        <f ca="1">OFFSET(Table3[[#Headers],[Property]], MOD(Table4[[#This Row],[Num]], 3)+1, 0)</f>
        <v>weight</v>
      </c>
      <c r="O3480" s="1">
        <f ca="1">1/(1/VLOOKUP(Table4[[#This Row],[Template]],Table1[], 2, FALSE)+1/VLOOKUP(Table4[[#This Row],[Car]],Table2[],2,FALSE))*2</f>
        <v>0.43636363636363629</v>
      </c>
      <c r="P3480" s="1">
        <f ca="1">1/(1/VLOOKUP(Table4[[#This Row],[Template]],Table1[], 3, FALSE)+1/VLOOKUP(Table4[[#This Row],[Car]],Table2[],3,FALSE))*2</f>
        <v>0.4</v>
      </c>
      <c r="Q3480" s="1" t="str">
        <f ca="1">SUBSTITUTE(SUBSTITUTE(Table4[[#This Row],[Template]], "$", Table4[[#This Row],[Car]]), "%", Table4[[#This Row],[Property]])</f>
        <v>What does the Sable have as weight?</v>
      </c>
      <c r="R3480" s="1" t="str">
        <f ca="1">IF(RAND()&gt;Table4[[#This Row],[offer1prob]], "yes", "no")</f>
        <v>yes</v>
      </c>
      <c r="S3480" s="1" t="str">
        <f ca="1">IF(RAND()&lt;Table4[[#This Row],[offer1prob]], "yes", "no")</f>
        <v>no</v>
      </c>
      <c r="T3480" s="1" t="str">
        <f ca="1">"performConversation '" &amp; Table4[[#This Row],[question]] &amp; "' '" &amp; Table4[[#This Row],[answerToAppointmentRequest]] &amp; "' '" &amp; Table4[[#This Row],[answerToMailRequest]] &amp; "'"</f>
        <v>performConversation 'What does the Sable have as weight?' 'yes' 'no'</v>
      </c>
    </row>
    <row r="3481" spans="11:20" x14ac:dyDescent="0.25">
      <c r="K3481">
        <v>3480</v>
      </c>
      <c r="L3481" t="str">
        <f ca="1">OFFSET(Table1[[#Headers],[Template]], MOD(Table4[[#This Row],[Num]], 5)+1, 0)</f>
        <v>Why is the $ so expensive?</v>
      </c>
      <c r="M3481" t="str">
        <f ca="1">OFFSET(Table2[[#Headers],[Car]], MOD(Table4[[#This Row],[Num]], 4)+1, 0)</f>
        <v>Wolverine</v>
      </c>
      <c r="N3481" t="str">
        <f ca="1">OFFSET(Table3[[#Headers],[Property]], MOD(Table4[[#This Row],[Num]], 3)+1, 0)</f>
        <v>mpg</v>
      </c>
      <c r="O3481" s="1">
        <f ca="1">1/(1/VLOOKUP(Table4[[#This Row],[Template]],Table1[], 2, FALSE)+1/VLOOKUP(Table4[[#This Row],[Car]],Table2[],2,FALSE))*2</f>
        <v>0.48</v>
      </c>
      <c r="P3481" s="1">
        <f ca="1">1/(1/VLOOKUP(Table4[[#This Row],[Template]],Table1[], 3, FALSE)+1/VLOOKUP(Table4[[#This Row],[Car]],Table2[],3,FALSE))*2</f>
        <v>0.4</v>
      </c>
      <c r="Q3481" s="1" t="str">
        <f ca="1">SUBSTITUTE(SUBSTITUTE(Table4[[#This Row],[Template]], "$", Table4[[#This Row],[Car]]), "%", Table4[[#This Row],[Property]])</f>
        <v>Why is the Wolverine so expensive?</v>
      </c>
      <c r="R3481" s="1" t="str">
        <f ca="1">IF(RAND()&gt;Table4[[#This Row],[offer1prob]], "yes", "no")</f>
        <v>no</v>
      </c>
      <c r="S3481" s="1" t="str">
        <f ca="1">IF(RAND()&lt;Table4[[#This Row],[offer1prob]], "yes", "no")</f>
        <v>yes</v>
      </c>
      <c r="T3481" s="1" t="str">
        <f ca="1">"performConversation '" &amp; Table4[[#This Row],[question]] &amp; "' '" &amp; Table4[[#This Row],[answerToAppointmentRequest]] &amp; "' '" &amp; Table4[[#This Row],[answerToMailRequest]] &amp; "'"</f>
        <v>performConversation 'Why is the Wolverine so expensive?' 'no' 'yes'</v>
      </c>
    </row>
    <row r="3482" spans="11:20" x14ac:dyDescent="0.25">
      <c r="K3482">
        <v>3481</v>
      </c>
      <c r="L3482" t="str">
        <f ca="1">OFFSET(Table1[[#Headers],[Template]], MOD(Table4[[#This Row],[Num]], 5)+1, 0)</f>
        <v>Do you still manufacture the $?</v>
      </c>
      <c r="M3482" t="str">
        <f ca="1">OFFSET(Table2[[#Headers],[Car]], MOD(Table4[[#This Row],[Num]], 4)+1, 0)</f>
        <v>Polecat</v>
      </c>
      <c r="N3482" t="str">
        <f ca="1">OFFSET(Table3[[#Headers],[Property]], MOD(Table4[[#This Row],[Num]], 3)+1, 0)</f>
        <v>color</v>
      </c>
      <c r="O3482" s="1">
        <f ca="1">1/(1/VLOOKUP(Table4[[#This Row],[Template]],Table1[], 2, FALSE)+1/VLOOKUP(Table4[[#This Row],[Car]],Table2[],2,FALSE))*2</f>
        <v>0.44444444444444442</v>
      </c>
      <c r="P3482" s="1">
        <f ca="1">1/(1/VLOOKUP(Table4[[#This Row],[Template]],Table1[], 3, FALSE)+1/VLOOKUP(Table4[[#This Row],[Car]],Table2[],3,FALSE))*2</f>
        <v>0.61538461538461542</v>
      </c>
      <c r="Q3482" s="1" t="str">
        <f ca="1">SUBSTITUTE(SUBSTITUTE(Table4[[#This Row],[Template]], "$", Table4[[#This Row],[Car]]), "%", Table4[[#This Row],[Property]])</f>
        <v>Do you still manufacture the Polecat?</v>
      </c>
      <c r="R3482" s="1" t="str">
        <f ca="1">IF(RAND()&gt;Table4[[#This Row],[offer1prob]], "yes", "no")</f>
        <v>yes</v>
      </c>
      <c r="S3482" s="1" t="str">
        <f ca="1">IF(RAND()&lt;Table4[[#This Row],[offer1prob]], "yes", "no")</f>
        <v>no</v>
      </c>
      <c r="T3482" s="1" t="str">
        <f ca="1">"performConversation '" &amp; Table4[[#This Row],[question]] &amp; "' '" &amp; Table4[[#This Row],[answerToAppointmentRequest]] &amp; "' '" &amp; Table4[[#This Row],[answerToMailRequest]] &amp; "'"</f>
        <v>performConversation 'Do you still manufacture the Polecat?' 'yes' 'no'</v>
      </c>
    </row>
    <row r="3483" spans="11:20" x14ac:dyDescent="0.25">
      <c r="K3483">
        <v>3482</v>
      </c>
      <c r="L3483" t="str">
        <f ca="1">OFFSET(Table1[[#Headers],[Template]], MOD(Table4[[#This Row],[Num]], 5)+1, 0)</f>
        <v>What is the % of the $?</v>
      </c>
      <c r="M3483" t="str">
        <f ca="1">OFFSET(Table2[[#Headers],[Car]], MOD(Table4[[#This Row],[Num]], 4)+1, 0)</f>
        <v>Sea Otter</v>
      </c>
      <c r="N3483" t="str">
        <f ca="1">OFFSET(Table3[[#Headers],[Property]], MOD(Table4[[#This Row],[Num]], 3)+1, 0)</f>
        <v>weight</v>
      </c>
      <c r="O3483" s="1">
        <f ca="1">1/(1/VLOOKUP(Table4[[#This Row],[Template]],Table1[], 2, FALSE)+1/VLOOKUP(Table4[[#This Row],[Car]],Table2[],2,FALSE))*2</f>
        <v>0.4</v>
      </c>
      <c r="P3483" s="1">
        <f ca="1">1/(1/VLOOKUP(Table4[[#This Row],[Template]],Table1[], 3, FALSE)+1/VLOOKUP(Table4[[#This Row],[Car]],Table2[],3,FALSE))*2</f>
        <v>0.4</v>
      </c>
      <c r="Q3483" s="1" t="str">
        <f ca="1">SUBSTITUTE(SUBSTITUTE(Table4[[#This Row],[Template]], "$", Table4[[#This Row],[Car]]), "%", Table4[[#This Row],[Property]])</f>
        <v>What is the weight of the Sea Otter?</v>
      </c>
      <c r="R3483" s="1" t="str">
        <f ca="1">IF(RAND()&gt;Table4[[#This Row],[offer1prob]], "yes", "no")</f>
        <v>yes</v>
      </c>
      <c r="S3483" s="1" t="str">
        <f ca="1">IF(RAND()&lt;Table4[[#This Row],[offer1prob]], "yes", "no")</f>
        <v>yes</v>
      </c>
      <c r="T3483" s="1" t="str">
        <f ca="1">"performConversation '" &amp; Table4[[#This Row],[question]] &amp; "' '" &amp; Table4[[#This Row],[answerToAppointmentRequest]] &amp; "' '" &amp; Table4[[#This Row],[answerToMailRequest]] &amp; "'"</f>
        <v>performConversation 'What is the weight of the Sea Otter?' 'yes' 'yes'</v>
      </c>
    </row>
    <row r="3484" spans="11:20" x14ac:dyDescent="0.25">
      <c r="K3484">
        <v>3483</v>
      </c>
      <c r="L3484" t="str">
        <f ca="1">OFFSET(Table1[[#Headers],[Template]], MOD(Table4[[#This Row],[Num]], 5)+1, 0)</f>
        <v>The $ is crap</v>
      </c>
      <c r="M3484" t="str">
        <f ca="1">OFFSET(Table2[[#Headers],[Car]], MOD(Table4[[#This Row],[Num]], 4)+1, 0)</f>
        <v>Sable</v>
      </c>
      <c r="N3484" t="str">
        <f ca="1">OFFSET(Table3[[#Headers],[Property]], MOD(Table4[[#This Row],[Num]], 3)+1, 0)</f>
        <v>mpg</v>
      </c>
      <c r="O3484" s="1">
        <f ca="1">1/(1/VLOOKUP(Table4[[#This Row],[Template]],Table1[], 2, FALSE)+1/VLOOKUP(Table4[[#This Row],[Car]],Table2[],2,FALSE))*2</f>
        <v>0.32</v>
      </c>
      <c r="P3484" s="1">
        <f ca="1">1/(1/VLOOKUP(Table4[[#This Row],[Template]],Table1[], 3, FALSE)+1/VLOOKUP(Table4[[#This Row],[Car]],Table2[],3,FALSE))*2</f>
        <v>0.3</v>
      </c>
      <c r="Q3484" s="1" t="str">
        <f ca="1">SUBSTITUTE(SUBSTITUTE(Table4[[#This Row],[Template]], "$", Table4[[#This Row],[Car]]), "%", Table4[[#This Row],[Property]])</f>
        <v>The Sable is crap</v>
      </c>
      <c r="R3484" s="1" t="str">
        <f ca="1">IF(RAND()&gt;Table4[[#This Row],[offer1prob]], "yes", "no")</f>
        <v>no</v>
      </c>
      <c r="S3484" s="1" t="str">
        <f ca="1">IF(RAND()&lt;Table4[[#This Row],[offer1prob]], "yes", "no")</f>
        <v>no</v>
      </c>
      <c r="T3484" s="1" t="str">
        <f ca="1">"performConversation '" &amp; Table4[[#This Row],[question]] &amp; "' '" &amp; Table4[[#This Row],[answerToAppointmentRequest]] &amp; "' '" &amp; Table4[[#This Row],[answerToMailRequest]] &amp; "'"</f>
        <v>performConversation 'The Sable is crap' 'no' 'no'</v>
      </c>
    </row>
    <row r="3485" spans="11:20" x14ac:dyDescent="0.25">
      <c r="K3485">
        <v>3484</v>
      </c>
      <c r="L3485" t="str">
        <f ca="1">OFFSET(Table1[[#Headers],[Template]], MOD(Table4[[#This Row],[Num]], 5)+1, 0)</f>
        <v>What does the $ have as %?</v>
      </c>
      <c r="M3485" t="str">
        <f ca="1">OFFSET(Table2[[#Headers],[Car]], MOD(Table4[[#This Row],[Num]], 4)+1, 0)</f>
        <v>Wolverine</v>
      </c>
      <c r="N3485" t="str">
        <f ca="1">OFFSET(Table3[[#Headers],[Property]], MOD(Table4[[#This Row],[Num]], 3)+1, 0)</f>
        <v>color</v>
      </c>
      <c r="O3485" s="1">
        <f ca="1">1/(1/VLOOKUP(Table4[[#This Row],[Template]],Table1[], 2, FALSE)+1/VLOOKUP(Table4[[#This Row],[Car]],Table2[],2,FALSE))*2</f>
        <v>0.4</v>
      </c>
      <c r="P3485" s="1">
        <f ca="1">1/(1/VLOOKUP(Table4[[#This Row],[Template]],Table1[], 3, FALSE)+1/VLOOKUP(Table4[[#This Row],[Car]],Table2[],3,FALSE))*2</f>
        <v>0.3</v>
      </c>
      <c r="Q3485" s="1" t="str">
        <f ca="1">SUBSTITUTE(SUBSTITUTE(Table4[[#This Row],[Template]], "$", Table4[[#This Row],[Car]]), "%", Table4[[#This Row],[Property]])</f>
        <v>What does the Wolverine have as color?</v>
      </c>
      <c r="R3485" s="1" t="str">
        <f ca="1">IF(RAND()&gt;Table4[[#This Row],[offer1prob]], "yes", "no")</f>
        <v>yes</v>
      </c>
      <c r="S3485" s="1" t="str">
        <f ca="1">IF(RAND()&lt;Table4[[#This Row],[offer1prob]], "yes", "no")</f>
        <v>no</v>
      </c>
      <c r="T3485" s="1" t="str">
        <f ca="1">"performConversation '" &amp; Table4[[#This Row],[question]] &amp; "' '" &amp; Table4[[#This Row],[answerToAppointmentRequest]] &amp; "' '" &amp; Table4[[#This Row],[answerToMailRequest]] &amp; "'"</f>
        <v>performConversation 'What does the Wolverine have as color?' 'yes' 'no'</v>
      </c>
    </row>
    <row r="3486" spans="11:20" x14ac:dyDescent="0.25">
      <c r="K3486">
        <v>3485</v>
      </c>
      <c r="L3486" t="str">
        <f ca="1">OFFSET(Table1[[#Headers],[Template]], MOD(Table4[[#This Row],[Num]], 5)+1, 0)</f>
        <v>Why is the $ so expensive?</v>
      </c>
      <c r="M3486" t="str">
        <f ca="1">OFFSET(Table2[[#Headers],[Car]], MOD(Table4[[#This Row],[Num]], 4)+1, 0)</f>
        <v>Polecat</v>
      </c>
      <c r="N3486" t="str">
        <f ca="1">OFFSET(Table3[[#Headers],[Property]], MOD(Table4[[#This Row],[Num]], 3)+1, 0)</f>
        <v>weight</v>
      </c>
      <c r="O3486" s="1">
        <f ca="1">1/(1/VLOOKUP(Table4[[#This Row],[Template]],Table1[], 2, FALSE)+1/VLOOKUP(Table4[[#This Row],[Car]],Table2[],2,FALSE))*2</f>
        <v>0.4</v>
      </c>
      <c r="P3486" s="1">
        <f ca="1">1/(1/VLOOKUP(Table4[[#This Row],[Template]],Table1[], 3, FALSE)+1/VLOOKUP(Table4[[#This Row],[Car]],Table2[],3,FALSE))*2</f>
        <v>0.68571428571428561</v>
      </c>
      <c r="Q3486" s="1" t="str">
        <f ca="1">SUBSTITUTE(SUBSTITUTE(Table4[[#This Row],[Template]], "$", Table4[[#This Row],[Car]]), "%", Table4[[#This Row],[Property]])</f>
        <v>Why is the Polecat so expensive?</v>
      </c>
      <c r="R3486" s="1" t="str">
        <f ca="1">IF(RAND()&gt;Table4[[#This Row],[offer1prob]], "yes", "no")</f>
        <v>yes</v>
      </c>
      <c r="S3486" s="1" t="str">
        <f ca="1">IF(RAND()&lt;Table4[[#This Row],[offer1prob]], "yes", "no")</f>
        <v>yes</v>
      </c>
      <c r="T3486" s="1" t="str">
        <f ca="1">"performConversation '" &amp; Table4[[#This Row],[question]] &amp; "' '" &amp; Table4[[#This Row],[answerToAppointmentRequest]] &amp; "' '" &amp; Table4[[#This Row],[answerToMailRequest]] &amp; "'"</f>
        <v>performConversation 'Why is the Polecat so expensive?' 'yes' 'yes'</v>
      </c>
    </row>
    <row r="3487" spans="11:20" x14ac:dyDescent="0.25">
      <c r="K3487">
        <v>3486</v>
      </c>
      <c r="L3487" t="str">
        <f ca="1">OFFSET(Table1[[#Headers],[Template]], MOD(Table4[[#This Row],[Num]], 5)+1, 0)</f>
        <v>Do you still manufacture the $?</v>
      </c>
      <c r="M3487" t="str">
        <f ca="1">OFFSET(Table2[[#Headers],[Car]], MOD(Table4[[#This Row],[Num]], 4)+1, 0)</f>
        <v>Sea Otter</v>
      </c>
      <c r="N3487" t="str">
        <f ca="1">OFFSET(Table3[[#Headers],[Property]], MOD(Table4[[#This Row],[Num]], 3)+1, 0)</f>
        <v>mpg</v>
      </c>
      <c r="O3487" s="1">
        <f ca="1">1/(1/VLOOKUP(Table4[[#This Row],[Template]],Table1[], 2, FALSE)+1/VLOOKUP(Table4[[#This Row],[Car]],Table2[],2,FALSE))*2</f>
        <v>0.37499999999999994</v>
      </c>
      <c r="P3487" s="1">
        <f ca="1">1/(1/VLOOKUP(Table4[[#This Row],[Template]],Table1[], 3, FALSE)+1/VLOOKUP(Table4[[#This Row],[Car]],Table2[],3,FALSE))*2</f>
        <v>0.44444444444444442</v>
      </c>
      <c r="Q3487" s="1" t="str">
        <f ca="1">SUBSTITUTE(SUBSTITUTE(Table4[[#This Row],[Template]], "$", Table4[[#This Row],[Car]]), "%", Table4[[#This Row],[Property]])</f>
        <v>Do you still manufacture the Sea Otter?</v>
      </c>
      <c r="R3487" s="1" t="str">
        <f ca="1">IF(RAND()&gt;Table4[[#This Row],[offer1prob]], "yes", "no")</f>
        <v>no</v>
      </c>
      <c r="S3487" s="1" t="str">
        <f ca="1">IF(RAND()&lt;Table4[[#This Row],[offer1prob]], "yes", "no")</f>
        <v>no</v>
      </c>
      <c r="T3487" s="1" t="str">
        <f ca="1">"performConversation '" &amp; Table4[[#This Row],[question]] &amp; "' '" &amp; Table4[[#This Row],[answerToAppointmentRequest]] &amp; "' '" &amp; Table4[[#This Row],[answerToMailRequest]] &amp; "'"</f>
        <v>performConversation 'Do you still manufacture the Sea Otter?' 'no' 'no'</v>
      </c>
    </row>
    <row r="3488" spans="11:20" x14ac:dyDescent="0.25">
      <c r="K3488">
        <v>3487</v>
      </c>
      <c r="L3488" t="str">
        <f ca="1">OFFSET(Table1[[#Headers],[Template]], MOD(Table4[[#This Row],[Num]], 5)+1, 0)</f>
        <v>What is the % of the $?</v>
      </c>
      <c r="M3488" t="str">
        <f ca="1">OFFSET(Table2[[#Headers],[Car]], MOD(Table4[[#This Row],[Num]], 4)+1, 0)</f>
        <v>Sable</v>
      </c>
      <c r="N3488" t="str">
        <f ca="1">OFFSET(Table3[[#Headers],[Property]], MOD(Table4[[#This Row],[Num]], 3)+1, 0)</f>
        <v>color</v>
      </c>
      <c r="O3488" s="1">
        <f ca="1">1/(1/VLOOKUP(Table4[[#This Row],[Template]],Table1[], 2, FALSE)+1/VLOOKUP(Table4[[#This Row],[Car]],Table2[],2,FALSE))*2</f>
        <v>0.68571428571428561</v>
      </c>
      <c r="P3488" s="1">
        <f ca="1">1/(1/VLOOKUP(Table4[[#This Row],[Template]],Table1[], 3, FALSE)+1/VLOOKUP(Table4[[#This Row],[Car]],Table2[],3,FALSE))*2</f>
        <v>0.48</v>
      </c>
      <c r="Q3488" s="1" t="str">
        <f ca="1">SUBSTITUTE(SUBSTITUTE(Table4[[#This Row],[Template]], "$", Table4[[#This Row],[Car]]), "%", Table4[[#This Row],[Property]])</f>
        <v>What is the color of the Sable?</v>
      </c>
      <c r="R3488" s="1" t="str">
        <f ca="1">IF(RAND()&gt;Table4[[#This Row],[offer1prob]], "yes", "no")</f>
        <v>no</v>
      </c>
      <c r="S3488" s="1" t="str">
        <f ca="1">IF(RAND()&lt;Table4[[#This Row],[offer1prob]], "yes", "no")</f>
        <v>yes</v>
      </c>
      <c r="T3488" s="1" t="str">
        <f ca="1">"performConversation '" &amp; Table4[[#This Row],[question]] &amp; "' '" &amp; Table4[[#This Row],[answerToAppointmentRequest]] &amp; "' '" &amp; Table4[[#This Row],[answerToMailRequest]] &amp; "'"</f>
        <v>performConversation 'What is the color of the Sable?' 'no' 'yes'</v>
      </c>
    </row>
    <row r="3489" spans="11:20" x14ac:dyDescent="0.25">
      <c r="K3489">
        <v>3488</v>
      </c>
      <c r="L3489" t="str">
        <f ca="1">OFFSET(Table1[[#Headers],[Template]], MOD(Table4[[#This Row],[Num]], 5)+1, 0)</f>
        <v>The $ is crap</v>
      </c>
      <c r="M3489" t="str">
        <f ca="1">OFFSET(Table2[[#Headers],[Car]], MOD(Table4[[#This Row],[Num]], 4)+1, 0)</f>
        <v>Wolverine</v>
      </c>
      <c r="N3489" t="str">
        <f ca="1">OFFSET(Table3[[#Headers],[Property]], MOD(Table4[[#This Row],[Num]], 3)+1, 0)</f>
        <v>weight</v>
      </c>
      <c r="O3489" s="1">
        <f ca="1">1/(1/VLOOKUP(Table4[[#This Row],[Template]],Table1[], 2, FALSE)+1/VLOOKUP(Table4[[#This Row],[Car]],Table2[],2,FALSE))*2</f>
        <v>0.3</v>
      </c>
      <c r="P3489" s="1">
        <f ca="1">1/(1/VLOOKUP(Table4[[#This Row],[Template]],Table1[], 3, FALSE)+1/VLOOKUP(Table4[[#This Row],[Car]],Table2[],3,FALSE))*2</f>
        <v>0.24</v>
      </c>
      <c r="Q3489" s="1" t="str">
        <f ca="1">SUBSTITUTE(SUBSTITUTE(Table4[[#This Row],[Template]], "$", Table4[[#This Row],[Car]]), "%", Table4[[#This Row],[Property]])</f>
        <v>The Wolverine is crap</v>
      </c>
      <c r="R3489" s="1" t="str">
        <f ca="1">IF(RAND()&gt;Table4[[#This Row],[offer1prob]], "yes", "no")</f>
        <v>no</v>
      </c>
      <c r="S3489" s="1" t="str">
        <f ca="1">IF(RAND()&lt;Table4[[#This Row],[offer1prob]], "yes", "no")</f>
        <v>no</v>
      </c>
      <c r="T3489" s="1" t="str">
        <f ca="1">"performConversation '" &amp; Table4[[#This Row],[question]] &amp; "' '" &amp; Table4[[#This Row],[answerToAppointmentRequest]] &amp; "' '" &amp; Table4[[#This Row],[answerToMailRequest]] &amp; "'"</f>
        <v>performConversation 'The Wolverine is crap' 'no' 'no'</v>
      </c>
    </row>
    <row r="3490" spans="11:20" x14ac:dyDescent="0.25">
      <c r="K3490">
        <v>3489</v>
      </c>
      <c r="L3490" t="str">
        <f ca="1">OFFSET(Table1[[#Headers],[Template]], MOD(Table4[[#This Row],[Num]], 5)+1, 0)</f>
        <v>What does the $ have as %?</v>
      </c>
      <c r="M3490" t="str">
        <f ca="1">OFFSET(Table2[[#Headers],[Car]], MOD(Table4[[#This Row],[Num]], 4)+1, 0)</f>
        <v>Polecat</v>
      </c>
      <c r="N3490" t="str">
        <f ca="1">OFFSET(Table3[[#Headers],[Property]], MOD(Table4[[#This Row],[Num]], 3)+1, 0)</f>
        <v>mpg</v>
      </c>
      <c r="O3490" s="1">
        <f ca="1">1/(1/VLOOKUP(Table4[[#This Row],[Template]],Table1[], 2, FALSE)+1/VLOOKUP(Table4[[#This Row],[Car]],Table2[],2,FALSE))*2</f>
        <v>0.3428571428571428</v>
      </c>
      <c r="P3490" s="1">
        <f ca="1">1/(1/VLOOKUP(Table4[[#This Row],[Template]],Table1[], 3, FALSE)+1/VLOOKUP(Table4[[#This Row],[Car]],Table2[],3,FALSE))*2</f>
        <v>0.43636363636363629</v>
      </c>
      <c r="Q3490" s="1" t="str">
        <f ca="1">SUBSTITUTE(SUBSTITUTE(Table4[[#This Row],[Template]], "$", Table4[[#This Row],[Car]]), "%", Table4[[#This Row],[Property]])</f>
        <v>What does the Polecat have as mpg?</v>
      </c>
      <c r="R3490" s="1" t="str">
        <f ca="1">IF(RAND()&gt;Table4[[#This Row],[offer1prob]], "yes", "no")</f>
        <v>yes</v>
      </c>
      <c r="S3490" s="1" t="str">
        <f ca="1">IF(RAND()&lt;Table4[[#This Row],[offer1prob]], "yes", "no")</f>
        <v>no</v>
      </c>
      <c r="T3490" s="1" t="str">
        <f ca="1">"performConversation '" &amp; Table4[[#This Row],[question]] &amp; "' '" &amp; Table4[[#This Row],[answerToAppointmentRequest]] &amp; "' '" &amp; Table4[[#This Row],[answerToMailRequest]] &amp; "'"</f>
        <v>performConversation 'What does the Polecat have as mpg?' 'yes' 'no'</v>
      </c>
    </row>
    <row r="3491" spans="11:20" x14ac:dyDescent="0.25">
      <c r="K3491">
        <v>3490</v>
      </c>
      <c r="L3491" t="str">
        <f ca="1">OFFSET(Table1[[#Headers],[Template]], MOD(Table4[[#This Row],[Num]], 5)+1, 0)</f>
        <v>Why is the $ so expensive?</v>
      </c>
      <c r="M3491" t="str">
        <f ca="1">OFFSET(Table2[[#Headers],[Car]], MOD(Table4[[#This Row],[Num]], 4)+1, 0)</f>
        <v>Sea Otter</v>
      </c>
      <c r="N3491" t="str">
        <f ca="1">OFFSET(Table3[[#Headers],[Property]], MOD(Table4[[#This Row],[Num]], 3)+1, 0)</f>
        <v>color</v>
      </c>
      <c r="O3491" s="1">
        <f ca="1">1/(1/VLOOKUP(Table4[[#This Row],[Template]],Table1[], 2, FALSE)+1/VLOOKUP(Table4[[#This Row],[Car]],Table2[],2,FALSE))*2</f>
        <v>0.3428571428571428</v>
      </c>
      <c r="P3491" s="1">
        <f ca="1">1/(1/VLOOKUP(Table4[[#This Row],[Template]],Table1[], 3, FALSE)+1/VLOOKUP(Table4[[#This Row],[Car]],Table2[],3,FALSE))*2</f>
        <v>0.48</v>
      </c>
      <c r="Q3491" s="1" t="str">
        <f ca="1">SUBSTITUTE(SUBSTITUTE(Table4[[#This Row],[Template]], "$", Table4[[#This Row],[Car]]), "%", Table4[[#This Row],[Property]])</f>
        <v>Why is the Sea Otter so expensive?</v>
      </c>
      <c r="R3491" s="1" t="str">
        <f ca="1">IF(RAND()&gt;Table4[[#This Row],[offer1prob]], "yes", "no")</f>
        <v>yes</v>
      </c>
      <c r="S3491" s="1" t="str">
        <f ca="1">IF(RAND()&lt;Table4[[#This Row],[offer1prob]], "yes", "no")</f>
        <v>no</v>
      </c>
      <c r="T3491" s="1" t="str">
        <f ca="1">"performConversation '" &amp; Table4[[#This Row],[question]] &amp; "' '" &amp; Table4[[#This Row],[answerToAppointmentRequest]] &amp; "' '" &amp; Table4[[#This Row],[answerToMailRequest]] &amp; "'"</f>
        <v>performConversation 'Why is the Sea Otter so expensive?' 'yes' 'no'</v>
      </c>
    </row>
    <row r="3492" spans="11:20" x14ac:dyDescent="0.25">
      <c r="K3492">
        <v>3491</v>
      </c>
      <c r="L3492" t="str">
        <f ca="1">OFFSET(Table1[[#Headers],[Template]], MOD(Table4[[#This Row],[Num]], 5)+1, 0)</f>
        <v>Do you still manufacture the $?</v>
      </c>
      <c r="M3492" t="str">
        <f ca="1">OFFSET(Table2[[#Headers],[Car]], MOD(Table4[[#This Row],[Num]], 4)+1, 0)</f>
        <v>Sable</v>
      </c>
      <c r="N3492" t="str">
        <f ca="1">OFFSET(Table3[[#Headers],[Property]], MOD(Table4[[#This Row],[Num]], 3)+1, 0)</f>
        <v>weight</v>
      </c>
      <c r="O3492" s="1">
        <f ca="1">1/(1/VLOOKUP(Table4[[#This Row],[Template]],Table1[], 2, FALSE)+1/VLOOKUP(Table4[[#This Row],[Car]],Table2[],2,FALSE))*2</f>
        <v>0.61538461538461542</v>
      </c>
      <c r="P3492" s="1">
        <f ca="1">1/(1/VLOOKUP(Table4[[#This Row],[Template]],Table1[], 3, FALSE)+1/VLOOKUP(Table4[[#This Row],[Car]],Table2[],3,FALSE))*2</f>
        <v>0.54545454545454541</v>
      </c>
      <c r="Q3492" s="1" t="str">
        <f ca="1">SUBSTITUTE(SUBSTITUTE(Table4[[#This Row],[Template]], "$", Table4[[#This Row],[Car]]), "%", Table4[[#This Row],[Property]])</f>
        <v>Do you still manufacture the Sable?</v>
      </c>
      <c r="R3492" s="1" t="str">
        <f ca="1">IF(RAND()&gt;Table4[[#This Row],[offer1prob]], "yes", "no")</f>
        <v>no</v>
      </c>
      <c r="S3492" s="1" t="str">
        <f ca="1">IF(RAND()&lt;Table4[[#This Row],[offer1prob]], "yes", "no")</f>
        <v>yes</v>
      </c>
      <c r="T3492" s="1" t="str">
        <f ca="1">"performConversation '" &amp; Table4[[#This Row],[question]] &amp; "' '" &amp; Table4[[#This Row],[answerToAppointmentRequest]] &amp; "' '" &amp; Table4[[#This Row],[answerToMailRequest]] &amp; "'"</f>
        <v>performConversation 'Do you still manufacture the Sable?' 'no' 'yes'</v>
      </c>
    </row>
    <row r="3493" spans="11:20" x14ac:dyDescent="0.25">
      <c r="K3493">
        <v>3492</v>
      </c>
      <c r="L3493" t="str">
        <f ca="1">OFFSET(Table1[[#Headers],[Template]], MOD(Table4[[#This Row],[Num]], 5)+1, 0)</f>
        <v>What is the % of the $?</v>
      </c>
      <c r="M3493" t="str">
        <f ca="1">OFFSET(Table2[[#Headers],[Car]], MOD(Table4[[#This Row],[Num]], 4)+1, 0)</f>
        <v>Wolverine</v>
      </c>
      <c r="N3493" t="str">
        <f ca="1">OFFSET(Table3[[#Headers],[Property]], MOD(Table4[[#This Row],[Num]], 3)+1, 0)</f>
        <v>mpg</v>
      </c>
      <c r="O3493" s="1">
        <f ca="1">1/(1/VLOOKUP(Table4[[#This Row],[Template]],Table1[], 2, FALSE)+1/VLOOKUP(Table4[[#This Row],[Car]],Table2[],2,FALSE))*2</f>
        <v>0.6</v>
      </c>
      <c r="P3493" s="1">
        <f ca="1">1/(1/VLOOKUP(Table4[[#This Row],[Template]],Table1[], 3, FALSE)+1/VLOOKUP(Table4[[#This Row],[Car]],Table2[],3,FALSE))*2</f>
        <v>0.3428571428571428</v>
      </c>
      <c r="Q3493" s="1" t="str">
        <f ca="1">SUBSTITUTE(SUBSTITUTE(Table4[[#This Row],[Template]], "$", Table4[[#This Row],[Car]]), "%", Table4[[#This Row],[Property]])</f>
        <v>What is the mpg of the Wolverine?</v>
      </c>
      <c r="R3493" s="1" t="str">
        <f ca="1">IF(RAND()&gt;Table4[[#This Row],[offer1prob]], "yes", "no")</f>
        <v>yes</v>
      </c>
      <c r="S3493" s="1" t="str">
        <f ca="1">IF(RAND()&lt;Table4[[#This Row],[offer1prob]], "yes", "no")</f>
        <v>no</v>
      </c>
      <c r="T3493" s="1" t="str">
        <f ca="1">"performConversation '" &amp; Table4[[#This Row],[question]] &amp; "' '" &amp; Table4[[#This Row],[answerToAppointmentRequest]] &amp; "' '" &amp; Table4[[#This Row],[answerToMailRequest]] &amp; "'"</f>
        <v>performConversation 'What is the mpg of the Wolverine?' 'yes' 'no'</v>
      </c>
    </row>
    <row r="3494" spans="11:20" x14ac:dyDescent="0.25">
      <c r="K3494">
        <v>3493</v>
      </c>
      <c r="L3494" t="str">
        <f ca="1">OFFSET(Table1[[#Headers],[Template]], MOD(Table4[[#This Row],[Num]], 5)+1, 0)</f>
        <v>The $ is crap</v>
      </c>
      <c r="M3494" t="str">
        <f ca="1">OFFSET(Table2[[#Headers],[Car]], MOD(Table4[[#This Row],[Num]], 4)+1, 0)</f>
        <v>Polecat</v>
      </c>
      <c r="N3494" t="str">
        <f ca="1">OFFSET(Table3[[#Headers],[Property]], MOD(Table4[[#This Row],[Num]], 3)+1, 0)</f>
        <v>color</v>
      </c>
      <c r="O3494" s="1">
        <f ca="1">1/(1/VLOOKUP(Table4[[#This Row],[Template]],Table1[], 2, FALSE)+1/VLOOKUP(Table4[[#This Row],[Car]],Table2[],2,FALSE))*2</f>
        <v>0.26666666666666666</v>
      </c>
      <c r="P3494" s="1">
        <f ca="1">1/(1/VLOOKUP(Table4[[#This Row],[Template]],Table1[], 3, FALSE)+1/VLOOKUP(Table4[[#This Row],[Car]],Table2[],3,FALSE))*2</f>
        <v>0.32</v>
      </c>
      <c r="Q3494" s="1" t="str">
        <f ca="1">SUBSTITUTE(SUBSTITUTE(Table4[[#This Row],[Template]], "$", Table4[[#This Row],[Car]]), "%", Table4[[#This Row],[Property]])</f>
        <v>The Polecat is crap</v>
      </c>
      <c r="R3494" s="1" t="str">
        <f ca="1">IF(RAND()&gt;Table4[[#This Row],[offer1prob]], "yes", "no")</f>
        <v>no</v>
      </c>
      <c r="S3494" s="1" t="str">
        <f ca="1">IF(RAND()&lt;Table4[[#This Row],[offer1prob]], "yes", "no")</f>
        <v>no</v>
      </c>
      <c r="T3494" s="1" t="str">
        <f ca="1">"performConversation '" &amp; Table4[[#This Row],[question]] &amp; "' '" &amp; Table4[[#This Row],[answerToAppointmentRequest]] &amp; "' '" &amp; Table4[[#This Row],[answerToMailRequest]] &amp; "'"</f>
        <v>performConversation 'The Polecat is crap' 'no' 'no'</v>
      </c>
    </row>
    <row r="3495" spans="11:20" x14ac:dyDescent="0.25">
      <c r="K3495">
        <v>3494</v>
      </c>
      <c r="L3495" t="str">
        <f ca="1">OFFSET(Table1[[#Headers],[Template]], MOD(Table4[[#This Row],[Num]], 5)+1, 0)</f>
        <v>What does the $ have as %?</v>
      </c>
      <c r="M3495" t="str">
        <f ca="1">OFFSET(Table2[[#Headers],[Car]], MOD(Table4[[#This Row],[Num]], 4)+1, 0)</f>
        <v>Sea Otter</v>
      </c>
      <c r="N3495" t="str">
        <f ca="1">OFFSET(Table3[[#Headers],[Property]], MOD(Table4[[#This Row],[Num]], 3)+1, 0)</f>
        <v>weight</v>
      </c>
      <c r="O3495" s="1">
        <f ca="1">1/(1/VLOOKUP(Table4[[#This Row],[Template]],Table1[], 2, FALSE)+1/VLOOKUP(Table4[[#This Row],[Car]],Table2[],2,FALSE))*2</f>
        <v>0.3</v>
      </c>
      <c r="P3495" s="1">
        <f ca="1">1/(1/VLOOKUP(Table4[[#This Row],[Template]],Table1[], 3, FALSE)+1/VLOOKUP(Table4[[#This Row],[Car]],Table2[],3,FALSE))*2</f>
        <v>0.3428571428571428</v>
      </c>
      <c r="Q3495" s="1" t="str">
        <f ca="1">SUBSTITUTE(SUBSTITUTE(Table4[[#This Row],[Template]], "$", Table4[[#This Row],[Car]]), "%", Table4[[#This Row],[Property]])</f>
        <v>What does the Sea Otter have as weight?</v>
      </c>
      <c r="R3495" s="1" t="str">
        <f ca="1">IF(RAND()&gt;Table4[[#This Row],[offer1prob]], "yes", "no")</f>
        <v>yes</v>
      </c>
      <c r="S3495" s="1" t="str">
        <f ca="1">IF(RAND()&lt;Table4[[#This Row],[offer1prob]], "yes", "no")</f>
        <v>no</v>
      </c>
      <c r="T3495" s="1" t="str">
        <f ca="1">"performConversation '" &amp; Table4[[#This Row],[question]] &amp; "' '" &amp; Table4[[#This Row],[answerToAppointmentRequest]] &amp; "' '" &amp; Table4[[#This Row],[answerToMailRequest]] &amp; "'"</f>
        <v>performConversation 'What does the Sea Otter have as weight?' 'yes' 'no'</v>
      </c>
    </row>
    <row r="3496" spans="11:20" x14ac:dyDescent="0.25">
      <c r="K3496">
        <v>3495</v>
      </c>
      <c r="L3496" t="str">
        <f ca="1">OFFSET(Table1[[#Headers],[Template]], MOD(Table4[[#This Row],[Num]], 5)+1, 0)</f>
        <v>Why is the $ so expensive?</v>
      </c>
      <c r="M3496" t="str">
        <f ca="1">OFFSET(Table2[[#Headers],[Car]], MOD(Table4[[#This Row],[Num]], 4)+1, 0)</f>
        <v>Sable</v>
      </c>
      <c r="N3496" t="str">
        <f ca="1">OFFSET(Table3[[#Headers],[Property]], MOD(Table4[[#This Row],[Num]], 3)+1, 0)</f>
        <v>mpg</v>
      </c>
      <c r="O3496" s="1">
        <f ca="1">1/(1/VLOOKUP(Table4[[#This Row],[Template]],Table1[], 2, FALSE)+1/VLOOKUP(Table4[[#This Row],[Car]],Table2[],2,FALSE))*2</f>
        <v>0.53333333333333333</v>
      </c>
      <c r="P3496" s="1">
        <f ca="1">1/(1/VLOOKUP(Table4[[#This Row],[Template]],Table1[], 3, FALSE)+1/VLOOKUP(Table4[[#This Row],[Car]],Table2[],3,FALSE))*2</f>
        <v>0.6</v>
      </c>
      <c r="Q3496" s="1" t="str">
        <f ca="1">SUBSTITUTE(SUBSTITUTE(Table4[[#This Row],[Template]], "$", Table4[[#This Row],[Car]]), "%", Table4[[#This Row],[Property]])</f>
        <v>Why is the Sable so expensive?</v>
      </c>
      <c r="R3496" s="1" t="str">
        <f ca="1">IF(RAND()&gt;Table4[[#This Row],[offer1prob]], "yes", "no")</f>
        <v>yes</v>
      </c>
      <c r="S3496" s="1" t="str">
        <f ca="1">IF(RAND()&lt;Table4[[#This Row],[offer1prob]], "yes", "no")</f>
        <v>yes</v>
      </c>
      <c r="T3496" s="1" t="str">
        <f ca="1">"performConversation '" &amp; Table4[[#This Row],[question]] &amp; "' '" &amp; Table4[[#This Row],[answerToAppointmentRequest]] &amp; "' '" &amp; Table4[[#This Row],[answerToMailRequest]] &amp; "'"</f>
        <v>performConversation 'Why is the Sable so expensive?' 'yes' 'yes'</v>
      </c>
    </row>
    <row r="3497" spans="11:20" x14ac:dyDescent="0.25">
      <c r="K3497">
        <v>3496</v>
      </c>
      <c r="L3497" t="str">
        <f ca="1">OFFSET(Table1[[#Headers],[Template]], MOD(Table4[[#This Row],[Num]], 5)+1, 0)</f>
        <v>Do you still manufacture the $?</v>
      </c>
      <c r="M3497" t="str">
        <f ca="1">OFFSET(Table2[[#Headers],[Car]], MOD(Table4[[#This Row],[Num]], 4)+1, 0)</f>
        <v>Wolverine</v>
      </c>
      <c r="N3497" t="str">
        <f ca="1">OFFSET(Table3[[#Headers],[Property]], MOD(Table4[[#This Row],[Num]], 3)+1, 0)</f>
        <v>color</v>
      </c>
      <c r="O3497" s="1">
        <f ca="1">1/(1/VLOOKUP(Table4[[#This Row],[Template]],Table1[], 2, FALSE)+1/VLOOKUP(Table4[[#This Row],[Car]],Table2[],2,FALSE))*2</f>
        <v>0.54545454545454541</v>
      </c>
      <c r="P3497" s="1">
        <f ca="1">1/(1/VLOOKUP(Table4[[#This Row],[Template]],Table1[], 3, FALSE)+1/VLOOKUP(Table4[[#This Row],[Car]],Table2[],3,FALSE))*2</f>
        <v>0.37499999999999994</v>
      </c>
      <c r="Q3497" s="1" t="str">
        <f ca="1">SUBSTITUTE(SUBSTITUTE(Table4[[#This Row],[Template]], "$", Table4[[#This Row],[Car]]), "%", Table4[[#This Row],[Property]])</f>
        <v>Do you still manufacture the Wolverine?</v>
      </c>
      <c r="R3497" s="1" t="str">
        <f ca="1">IF(RAND()&gt;Table4[[#This Row],[offer1prob]], "yes", "no")</f>
        <v>yes</v>
      </c>
      <c r="S3497" s="1" t="str">
        <f ca="1">IF(RAND()&lt;Table4[[#This Row],[offer1prob]], "yes", "no")</f>
        <v>yes</v>
      </c>
      <c r="T3497" s="1" t="str">
        <f ca="1">"performConversation '" &amp; Table4[[#This Row],[question]] &amp; "' '" &amp; Table4[[#This Row],[answerToAppointmentRequest]] &amp; "' '" &amp; Table4[[#This Row],[answerToMailRequest]] &amp; "'"</f>
        <v>performConversation 'Do you still manufacture the Wolverine?' 'yes' 'yes'</v>
      </c>
    </row>
    <row r="3498" spans="11:20" x14ac:dyDescent="0.25">
      <c r="K3498">
        <v>3497</v>
      </c>
      <c r="L3498" t="str">
        <f ca="1">OFFSET(Table1[[#Headers],[Template]], MOD(Table4[[#This Row],[Num]], 5)+1, 0)</f>
        <v>What is the % of the $?</v>
      </c>
      <c r="M3498" t="str">
        <f ca="1">OFFSET(Table2[[#Headers],[Car]], MOD(Table4[[#This Row],[Num]], 4)+1, 0)</f>
        <v>Polecat</v>
      </c>
      <c r="N3498" t="str">
        <f ca="1">OFFSET(Table3[[#Headers],[Property]], MOD(Table4[[#This Row],[Num]], 3)+1, 0)</f>
        <v>weight</v>
      </c>
      <c r="O3498" s="1">
        <f ca="1">1/(1/VLOOKUP(Table4[[#This Row],[Template]],Table1[], 2, FALSE)+1/VLOOKUP(Table4[[#This Row],[Car]],Table2[],2,FALSE))*2</f>
        <v>0.48</v>
      </c>
      <c r="P3498" s="1">
        <f ca="1">1/(1/VLOOKUP(Table4[[#This Row],[Template]],Table1[], 3, FALSE)+1/VLOOKUP(Table4[[#This Row],[Car]],Table2[],3,FALSE))*2</f>
        <v>0.53333333333333333</v>
      </c>
      <c r="Q3498" s="1" t="str">
        <f ca="1">SUBSTITUTE(SUBSTITUTE(Table4[[#This Row],[Template]], "$", Table4[[#This Row],[Car]]), "%", Table4[[#This Row],[Property]])</f>
        <v>What is the weight of the Polecat?</v>
      </c>
      <c r="R3498" s="1" t="str">
        <f ca="1">IF(RAND()&gt;Table4[[#This Row],[offer1prob]], "yes", "no")</f>
        <v>no</v>
      </c>
      <c r="S3498" s="1" t="str">
        <f ca="1">IF(RAND()&lt;Table4[[#This Row],[offer1prob]], "yes", "no")</f>
        <v>no</v>
      </c>
      <c r="T3498" s="1" t="str">
        <f ca="1">"performConversation '" &amp; Table4[[#This Row],[question]] &amp; "' '" &amp; Table4[[#This Row],[answerToAppointmentRequest]] &amp; "' '" &amp; Table4[[#This Row],[answerToMailRequest]] &amp; "'"</f>
        <v>performConversation 'What is the weight of the Polecat?' 'no' 'no'</v>
      </c>
    </row>
    <row r="3499" spans="11:20" x14ac:dyDescent="0.25">
      <c r="K3499">
        <v>3498</v>
      </c>
      <c r="L3499" t="str">
        <f ca="1">OFFSET(Table1[[#Headers],[Template]], MOD(Table4[[#This Row],[Num]], 5)+1, 0)</f>
        <v>The $ is crap</v>
      </c>
      <c r="M3499" t="str">
        <f ca="1">OFFSET(Table2[[#Headers],[Car]], MOD(Table4[[#This Row],[Num]], 4)+1, 0)</f>
        <v>Sea Otter</v>
      </c>
      <c r="N3499" t="str">
        <f ca="1">OFFSET(Table3[[#Headers],[Property]], MOD(Table4[[#This Row],[Num]], 3)+1, 0)</f>
        <v>mpg</v>
      </c>
      <c r="O3499" s="1">
        <f ca="1">1/(1/VLOOKUP(Table4[[#This Row],[Template]],Table1[], 2, FALSE)+1/VLOOKUP(Table4[[#This Row],[Car]],Table2[],2,FALSE))*2</f>
        <v>0.24</v>
      </c>
      <c r="P3499" s="1">
        <f ca="1">1/(1/VLOOKUP(Table4[[#This Row],[Template]],Table1[], 3, FALSE)+1/VLOOKUP(Table4[[#This Row],[Car]],Table2[],3,FALSE))*2</f>
        <v>0.26666666666666666</v>
      </c>
      <c r="Q3499" s="1" t="str">
        <f ca="1">SUBSTITUTE(SUBSTITUTE(Table4[[#This Row],[Template]], "$", Table4[[#This Row],[Car]]), "%", Table4[[#This Row],[Property]])</f>
        <v>The Sea Otter is crap</v>
      </c>
      <c r="R3499" s="1" t="str">
        <f ca="1">IF(RAND()&gt;Table4[[#This Row],[offer1prob]], "yes", "no")</f>
        <v>yes</v>
      </c>
      <c r="S3499" s="1" t="str">
        <f ca="1">IF(RAND()&lt;Table4[[#This Row],[offer1prob]], "yes", "no")</f>
        <v>yes</v>
      </c>
      <c r="T3499" s="1" t="str">
        <f ca="1">"performConversation '" &amp; Table4[[#This Row],[question]] &amp; "' '" &amp; Table4[[#This Row],[answerToAppointmentRequest]] &amp; "' '" &amp; Table4[[#This Row],[answerToMailRequest]] &amp; "'"</f>
        <v>performConversation 'The Sea Otter is crap' 'yes' 'yes'</v>
      </c>
    </row>
    <row r="3500" spans="11:20" x14ac:dyDescent="0.25">
      <c r="K3500">
        <v>3499</v>
      </c>
      <c r="L3500" t="str">
        <f ca="1">OFFSET(Table1[[#Headers],[Template]], MOD(Table4[[#This Row],[Num]], 5)+1, 0)</f>
        <v>What does the $ have as %?</v>
      </c>
      <c r="M3500" t="str">
        <f ca="1">OFFSET(Table2[[#Headers],[Car]], MOD(Table4[[#This Row],[Num]], 4)+1, 0)</f>
        <v>Sable</v>
      </c>
      <c r="N3500" t="str">
        <f ca="1">OFFSET(Table3[[#Headers],[Property]], MOD(Table4[[#This Row],[Num]], 3)+1, 0)</f>
        <v>color</v>
      </c>
      <c r="O3500" s="1">
        <f ca="1">1/(1/VLOOKUP(Table4[[#This Row],[Template]],Table1[], 2, FALSE)+1/VLOOKUP(Table4[[#This Row],[Car]],Table2[],2,FALSE))*2</f>
        <v>0.43636363636363629</v>
      </c>
      <c r="P3500" s="1">
        <f ca="1">1/(1/VLOOKUP(Table4[[#This Row],[Template]],Table1[], 3, FALSE)+1/VLOOKUP(Table4[[#This Row],[Car]],Table2[],3,FALSE))*2</f>
        <v>0.4</v>
      </c>
      <c r="Q3500" s="1" t="str">
        <f ca="1">SUBSTITUTE(SUBSTITUTE(Table4[[#This Row],[Template]], "$", Table4[[#This Row],[Car]]), "%", Table4[[#This Row],[Property]])</f>
        <v>What does the Sable have as color?</v>
      </c>
      <c r="R3500" s="1" t="str">
        <f ca="1">IF(RAND()&gt;Table4[[#This Row],[offer1prob]], "yes", "no")</f>
        <v>yes</v>
      </c>
      <c r="S3500" s="1" t="str">
        <f ca="1">IF(RAND()&lt;Table4[[#This Row],[offer1prob]], "yes", "no")</f>
        <v>no</v>
      </c>
      <c r="T3500" s="1" t="str">
        <f ca="1">"performConversation '" &amp; Table4[[#This Row],[question]] &amp; "' '" &amp; Table4[[#This Row],[answerToAppointmentRequest]] &amp; "' '" &amp; Table4[[#This Row],[answerToMailRequest]] &amp; "'"</f>
        <v>performConversation 'What does the Sable have as color?' 'yes' 'no'</v>
      </c>
    </row>
    <row r="3501" spans="11:20" x14ac:dyDescent="0.25">
      <c r="K3501">
        <v>3500</v>
      </c>
      <c r="L3501" t="str">
        <f ca="1">OFFSET(Table1[[#Headers],[Template]], MOD(Table4[[#This Row],[Num]], 5)+1, 0)</f>
        <v>Why is the $ so expensive?</v>
      </c>
      <c r="M3501" t="str">
        <f ca="1">OFFSET(Table2[[#Headers],[Car]], MOD(Table4[[#This Row],[Num]], 4)+1, 0)</f>
        <v>Wolverine</v>
      </c>
      <c r="N3501" t="str">
        <f ca="1">OFFSET(Table3[[#Headers],[Property]], MOD(Table4[[#This Row],[Num]], 3)+1, 0)</f>
        <v>weight</v>
      </c>
      <c r="O3501" s="1">
        <f ca="1">1/(1/VLOOKUP(Table4[[#This Row],[Template]],Table1[], 2, FALSE)+1/VLOOKUP(Table4[[#This Row],[Car]],Table2[],2,FALSE))*2</f>
        <v>0.48</v>
      </c>
      <c r="P3501" s="1">
        <f ca="1">1/(1/VLOOKUP(Table4[[#This Row],[Template]],Table1[], 3, FALSE)+1/VLOOKUP(Table4[[#This Row],[Car]],Table2[],3,FALSE))*2</f>
        <v>0.4</v>
      </c>
      <c r="Q3501" s="1" t="str">
        <f ca="1">SUBSTITUTE(SUBSTITUTE(Table4[[#This Row],[Template]], "$", Table4[[#This Row],[Car]]), "%", Table4[[#This Row],[Property]])</f>
        <v>Why is the Wolverine so expensive?</v>
      </c>
      <c r="R3501" s="1" t="str">
        <f ca="1">IF(RAND()&gt;Table4[[#This Row],[offer1prob]], "yes", "no")</f>
        <v>no</v>
      </c>
      <c r="S3501" s="1" t="str">
        <f ca="1">IF(RAND()&lt;Table4[[#This Row],[offer1prob]], "yes", "no")</f>
        <v>no</v>
      </c>
      <c r="T3501" s="1" t="str">
        <f ca="1">"performConversation '" &amp; Table4[[#This Row],[question]] &amp; "' '" &amp; Table4[[#This Row],[answerToAppointmentRequest]] &amp; "' '" &amp; Table4[[#This Row],[answerToMailRequest]] &amp; "'"</f>
        <v>performConversation 'Why is the Wolverine so expensive?' 'no' 'no'</v>
      </c>
    </row>
    <row r="3502" spans="11:20" x14ac:dyDescent="0.25">
      <c r="K3502">
        <v>3501</v>
      </c>
      <c r="L3502" t="str">
        <f ca="1">OFFSET(Table1[[#Headers],[Template]], MOD(Table4[[#This Row],[Num]], 5)+1, 0)</f>
        <v>Do you still manufacture the $?</v>
      </c>
      <c r="M3502" t="str">
        <f ca="1">OFFSET(Table2[[#Headers],[Car]], MOD(Table4[[#This Row],[Num]], 4)+1, 0)</f>
        <v>Polecat</v>
      </c>
      <c r="N3502" t="str">
        <f ca="1">OFFSET(Table3[[#Headers],[Property]], MOD(Table4[[#This Row],[Num]], 3)+1, 0)</f>
        <v>mpg</v>
      </c>
      <c r="O3502" s="1">
        <f ca="1">1/(1/VLOOKUP(Table4[[#This Row],[Template]],Table1[], 2, FALSE)+1/VLOOKUP(Table4[[#This Row],[Car]],Table2[],2,FALSE))*2</f>
        <v>0.44444444444444442</v>
      </c>
      <c r="P3502" s="1">
        <f ca="1">1/(1/VLOOKUP(Table4[[#This Row],[Template]],Table1[], 3, FALSE)+1/VLOOKUP(Table4[[#This Row],[Car]],Table2[],3,FALSE))*2</f>
        <v>0.61538461538461542</v>
      </c>
      <c r="Q3502" s="1" t="str">
        <f ca="1">SUBSTITUTE(SUBSTITUTE(Table4[[#This Row],[Template]], "$", Table4[[#This Row],[Car]]), "%", Table4[[#This Row],[Property]])</f>
        <v>Do you still manufacture the Polecat?</v>
      </c>
      <c r="R3502" s="1" t="str">
        <f ca="1">IF(RAND()&gt;Table4[[#This Row],[offer1prob]], "yes", "no")</f>
        <v>yes</v>
      </c>
      <c r="S3502" s="1" t="str">
        <f ca="1">IF(RAND()&lt;Table4[[#This Row],[offer1prob]], "yes", "no")</f>
        <v>yes</v>
      </c>
      <c r="T3502" s="1" t="str">
        <f ca="1">"performConversation '" &amp; Table4[[#This Row],[question]] &amp; "' '" &amp; Table4[[#This Row],[answerToAppointmentRequest]] &amp; "' '" &amp; Table4[[#This Row],[answerToMailRequest]] &amp; "'"</f>
        <v>performConversation 'Do you still manufacture the Polecat?' 'yes' 'yes'</v>
      </c>
    </row>
    <row r="3503" spans="11:20" x14ac:dyDescent="0.25">
      <c r="K3503">
        <v>3502</v>
      </c>
      <c r="L3503" t="str">
        <f ca="1">OFFSET(Table1[[#Headers],[Template]], MOD(Table4[[#This Row],[Num]], 5)+1, 0)</f>
        <v>What is the % of the $?</v>
      </c>
      <c r="M3503" t="str">
        <f ca="1">OFFSET(Table2[[#Headers],[Car]], MOD(Table4[[#This Row],[Num]], 4)+1, 0)</f>
        <v>Sea Otter</v>
      </c>
      <c r="N3503" t="str">
        <f ca="1">OFFSET(Table3[[#Headers],[Property]], MOD(Table4[[#This Row],[Num]], 3)+1, 0)</f>
        <v>color</v>
      </c>
      <c r="O3503" s="1">
        <f ca="1">1/(1/VLOOKUP(Table4[[#This Row],[Template]],Table1[], 2, FALSE)+1/VLOOKUP(Table4[[#This Row],[Car]],Table2[],2,FALSE))*2</f>
        <v>0.4</v>
      </c>
      <c r="P3503" s="1">
        <f ca="1">1/(1/VLOOKUP(Table4[[#This Row],[Template]],Table1[], 3, FALSE)+1/VLOOKUP(Table4[[#This Row],[Car]],Table2[],3,FALSE))*2</f>
        <v>0.4</v>
      </c>
      <c r="Q3503" s="1" t="str">
        <f ca="1">SUBSTITUTE(SUBSTITUTE(Table4[[#This Row],[Template]], "$", Table4[[#This Row],[Car]]), "%", Table4[[#This Row],[Property]])</f>
        <v>What is the color of the Sea Otter?</v>
      </c>
      <c r="R3503" s="1" t="str">
        <f ca="1">IF(RAND()&gt;Table4[[#This Row],[offer1prob]], "yes", "no")</f>
        <v>yes</v>
      </c>
      <c r="S3503" s="1" t="str">
        <f ca="1">IF(RAND()&lt;Table4[[#This Row],[offer1prob]], "yes", "no")</f>
        <v>no</v>
      </c>
      <c r="T3503" s="1" t="str">
        <f ca="1">"performConversation '" &amp; Table4[[#This Row],[question]] &amp; "' '" &amp; Table4[[#This Row],[answerToAppointmentRequest]] &amp; "' '" &amp; Table4[[#This Row],[answerToMailRequest]] &amp; "'"</f>
        <v>performConversation 'What is the color of the Sea Otter?' 'yes' 'no'</v>
      </c>
    </row>
    <row r="3504" spans="11:20" x14ac:dyDescent="0.25">
      <c r="K3504">
        <v>3503</v>
      </c>
      <c r="L3504" t="str">
        <f ca="1">OFFSET(Table1[[#Headers],[Template]], MOD(Table4[[#This Row],[Num]], 5)+1, 0)</f>
        <v>The $ is crap</v>
      </c>
      <c r="M3504" t="str">
        <f ca="1">OFFSET(Table2[[#Headers],[Car]], MOD(Table4[[#This Row],[Num]], 4)+1, 0)</f>
        <v>Sable</v>
      </c>
      <c r="N3504" t="str">
        <f ca="1">OFFSET(Table3[[#Headers],[Property]], MOD(Table4[[#This Row],[Num]], 3)+1, 0)</f>
        <v>weight</v>
      </c>
      <c r="O3504" s="1">
        <f ca="1">1/(1/VLOOKUP(Table4[[#This Row],[Template]],Table1[], 2, FALSE)+1/VLOOKUP(Table4[[#This Row],[Car]],Table2[],2,FALSE))*2</f>
        <v>0.32</v>
      </c>
      <c r="P3504" s="1">
        <f ca="1">1/(1/VLOOKUP(Table4[[#This Row],[Template]],Table1[], 3, FALSE)+1/VLOOKUP(Table4[[#This Row],[Car]],Table2[],3,FALSE))*2</f>
        <v>0.3</v>
      </c>
      <c r="Q3504" s="1" t="str">
        <f ca="1">SUBSTITUTE(SUBSTITUTE(Table4[[#This Row],[Template]], "$", Table4[[#This Row],[Car]]), "%", Table4[[#This Row],[Property]])</f>
        <v>The Sable is crap</v>
      </c>
      <c r="R3504" s="1" t="str">
        <f ca="1">IF(RAND()&gt;Table4[[#This Row],[offer1prob]], "yes", "no")</f>
        <v>yes</v>
      </c>
      <c r="S3504" s="1" t="str">
        <f ca="1">IF(RAND()&lt;Table4[[#This Row],[offer1prob]], "yes", "no")</f>
        <v>no</v>
      </c>
      <c r="T3504" s="1" t="str">
        <f ca="1">"performConversation '" &amp; Table4[[#This Row],[question]] &amp; "' '" &amp; Table4[[#This Row],[answerToAppointmentRequest]] &amp; "' '" &amp; Table4[[#This Row],[answerToMailRequest]] &amp; "'"</f>
        <v>performConversation 'The Sable is crap' 'yes' 'no'</v>
      </c>
    </row>
    <row r="3505" spans="11:20" x14ac:dyDescent="0.25">
      <c r="K3505">
        <v>3504</v>
      </c>
      <c r="L3505" t="str">
        <f ca="1">OFFSET(Table1[[#Headers],[Template]], MOD(Table4[[#This Row],[Num]], 5)+1, 0)</f>
        <v>What does the $ have as %?</v>
      </c>
      <c r="M3505" t="str">
        <f ca="1">OFFSET(Table2[[#Headers],[Car]], MOD(Table4[[#This Row],[Num]], 4)+1, 0)</f>
        <v>Wolverine</v>
      </c>
      <c r="N3505" t="str">
        <f ca="1">OFFSET(Table3[[#Headers],[Property]], MOD(Table4[[#This Row],[Num]], 3)+1, 0)</f>
        <v>mpg</v>
      </c>
      <c r="O3505" s="1">
        <f ca="1">1/(1/VLOOKUP(Table4[[#This Row],[Template]],Table1[], 2, FALSE)+1/VLOOKUP(Table4[[#This Row],[Car]],Table2[],2,FALSE))*2</f>
        <v>0.4</v>
      </c>
      <c r="P3505" s="1">
        <f ca="1">1/(1/VLOOKUP(Table4[[#This Row],[Template]],Table1[], 3, FALSE)+1/VLOOKUP(Table4[[#This Row],[Car]],Table2[],3,FALSE))*2</f>
        <v>0.3</v>
      </c>
      <c r="Q3505" s="1" t="str">
        <f ca="1">SUBSTITUTE(SUBSTITUTE(Table4[[#This Row],[Template]], "$", Table4[[#This Row],[Car]]), "%", Table4[[#This Row],[Property]])</f>
        <v>What does the Wolverine have as mpg?</v>
      </c>
      <c r="R3505" s="1" t="str">
        <f ca="1">IF(RAND()&gt;Table4[[#This Row],[offer1prob]], "yes", "no")</f>
        <v>yes</v>
      </c>
      <c r="S3505" s="1" t="str">
        <f ca="1">IF(RAND()&lt;Table4[[#This Row],[offer1prob]], "yes", "no")</f>
        <v>no</v>
      </c>
      <c r="T3505" s="1" t="str">
        <f ca="1">"performConversation '" &amp; Table4[[#This Row],[question]] &amp; "' '" &amp; Table4[[#This Row],[answerToAppointmentRequest]] &amp; "' '" &amp; Table4[[#This Row],[answerToMailRequest]] &amp; "'"</f>
        <v>performConversation 'What does the Wolverine have as mpg?' 'yes' 'no'</v>
      </c>
    </row>
    <row r="3506" spans="11:20" x14ac:dyDescent="0.25">
      <c r="K3506">
        <v>3505</v>
      </c>
      <c r="L3506" t="str">
        <f ca="1">OFFSET(Table1[[#Headers],[Template]], MOD(Table4[[#This Row],[Num]], 5)+1, 0)</f>
        <v>Why is the $ so expensive?</v>
      </c>
      <c r="M3506" t="str">
        <f ca="1">OFFSET(Table2[[#Headers],[Car]], MOD(Table4[[#This Row],[Num]], 4)+1, 0)</f>
        <v>Polecat</v>
      </c>
      <c r="N3506" t="str">
        <f ca="1">OFFSET(Table3[[#Headers],[Property]], MOD(Table4[[#This Row],[Num]], 3)+1, 0)</f>
        <v>color</v>
      </c>
      <c r="O3506" s="1">
        <f ca="1">1/(1/VLOOKUP(Table4[[#This Row],[Template]],Table1[], 2, FALSE)+1/VLOOKUP(Table4[[#This Row],[Car]],Table2[],2,FALSE))*2</f>
        <v>0.4</v>
      </c>
      <c r="P3506" s="1">
        <f ca="1">1/(1/VLOOKUP(Table4[[#This Row],[Template]],Table1[], 3, FALSE)+1/VLOOKUP(Table4[[#This Row],[Car]],Table2[],3,FALSE))*2</f>
        <v>0.68571428571428561</v>
      </c>
      <c r="Q3506" s="1" t="str">
        <f ca="1">SUBSTITUTE(SUBSTITUTE(Table4[[#This Row],[Template]], "$", Table4[[#This Row],[Car]]), "%", Table4[[#This Row],[Property]])</f>
        <v>Why is the Polecat so expensive?</v>
      </c>
      <c r="R3506" s="1" t="str">
        <f ca="1">IF(RAND()&gt;Table4[[#This Row],[offer1prob]], "yes", "no")</f>
        <v>no</v>
      </c>
      <c r="S3506" s="1" t="str">
        <f ca="1">IF(RAND()&lt;Table4[[#This Row],[offer1prob]], "yes", "no")</f>
        <v>yes</v>
      </c>
      <c r="T3506" s="1" t="str">
        <f ca="1">"performConversation '" &amp; Table4[[#This Row],[question]] &amp; "' '" &amp; Table4[[#This Row],[answerToAppointmentRequest]] &amp; "' '" &amp; Table4[[#This Row],[answerToMailRequest]] &amp; "'"</f>
        <v>performConversation 'Why is the Polecat so expensive?' 'no' 'yes'</v>
      </c>
    </row>
    <row r="3507" spans="11:20" x14ac:dyDescent="0.25">
      <c r="K3507">
        <v>3506</v>
      </c>
      <c r="L3507" t="str">
        <f ca="1">OFFSET(Table1[[#Headers],[Template]], MOD(Table4[[#This Row],[Num]], 5)+1, 0)</f>
        <v>Do you still manufacture the $?</v>
      </c>
      <c r="M3507" t="str">
        <f ca="1">OFFSET(Table2[[#Headers],[Car]], MOD(Table4[[#This Row],[Num]], 4)+1, 0)</f>
        <v>Sea Otter</v>
      </c>
      <c r="N3507" t="str">
        <f ca="1">OFFSET(Table3[[#Headers],[Property]], MOD(Table4[[#This Row],[Num]], 3)+1, 0)</f>
        <v>weight</v>
      </c>
      <c r="O3507" s="1">
        <f ca="1">1/(1/VLOOKUP(Table4[[#This Row],[Template]],Table1[], 2, FALSE)+1/VLOOKUP(Table4[[#This Row],[Car]],Table2[],2,FALSE))*2</f>
        <v>0.37499999999999994</v>
      </c>
      <c r="P3507" s="1">
        <f ca="1">1/(1/VLOOKUP(Table4[[#This Row],[Template]],Table1[], 3, FALSE)+1/VLOOKUP(Table4[[#This Row],[Car]],Table2[],3,FALSE))*2</f>
        <v>0.44444444444444442</v>
      </c>
      <c r="Q3507" s="1" t="str">
        <f ca="1">SUBSTITUTE(SUBSTITUTE(Table4[[#This Row],[Template]], "$", Table4[[#This Row],[Car]]), "%", Table4[[#This Row],[Property]])</f>
        <v>Do you still manufacture the Sea Otter?</v>
      </c>
      <c r="R3507" s="1" t="str">
        <f ca="1">IF(RAND()&gt;Table4[[#This Row],[offer1prob]], "yes", "no")</f>
        <v>yes</v>
      </c>
      <c r="S3507" s="1" t="str">
        <f ca="1">IF(RAND()&lt;Table4[[#This Row],[offer1prob]], "yes", "no")</f>
        <v>no</v>
      </c>
      <c r="T3507" s="1" t="str">
        <f ca="1">"performConversation '" &amp; Table4[[#This Row],[question]] &amp; "' '" &amp; Table4[[#This Row],[answerToAppointmentRequest]] &amp; "' '" &amp; Table4[[#This Row],[answerToMailRequest]] &amp; "'"</f>
        <v>performConversation 'Do you still manufacture the Sea Otter?' 'yes' 'no'</v>
      </c>
    </row>
    <row r="3508" spans="11:20" x14ac:dyDescent="0.25">
      <c r="K3508">
        <v>3507</v>
      </c>
      <c r="L3508" t="str">
        <f ca="1">OFFSET(Table1[[#Headers],[Template]], MOD(Table4[[#This Row],[Num]], 5)+1, 0)</f>
        <v>What is the % of the $?</v>
      </c>
      <c r="M3508" t="str">
        <f ca="1">OFFSET(Table2[[#Headers],[Car]], MOD(Table4[[#This Row],[Num]], 4)+1, 0)</f>
        <v>Sable</v>
      </c>
      <c r="N3508" t="str">
        <f ca="1">OFFSET(Table3[[#Headers],[Property]], MOD(Table4[[#This Row],[Num]], 3)+1, 0)</f>
        <v>mpg</v>
      </c>
      <c r="O3508" s="1">
        <f ca="1">1/(1/VLOOKUP(Table4[[#This Row],[Template]],Table1[], 2, FALSE)+1/VLOOKUP(Table4[[#This Row],[Car]],Table2[],2,FALSE))*2</f>
        <v>0.68571428571428561</v>
      </c>
      <c r="P3508" s="1">
        <f ca="1">1/(1/VLOOKUP(Table4[[#This Row],[Template]],Table1[], 3, FALSE)+1/VLOOKUP(Table4[[#This Row],[Car]],Table2[],3,FALSE))*2</f>
        <v>0.48</v>
      </c>
      <c r="Q3508" s="1" t="str">
        <f ca="1">SUBSTITUTE(SUBSTITUTE(Table4[[#This Row],[Template]], "$", Table4[[#This Row],[Car]]), "%", Table4[[#This Row],[Property]])</f>
        <v>What is the mpg of the Sable?</v>
      </c>
      <c r="R3508" s="1" t="str">
        <f ca="1">IF(RAND()&gt;Table4[[#This Row],[offer1prob]], "yes", "no")</f>
        <v>yes</v>
      </c>
      <c r="S3508" s="1" t="str">
        <f ca="1">IF(RAND()&lt;Table4[[#This Row],[offer1prob]], "yes", "no")</f>
        <v>yes</v>
      </c>
      <c r="T3508" s="1" t="str">
        <f ca="1">"performConversation '" &amp; Table4[[#This Row],[question]] &amp; "' '" &amp; Table4[[#This Row],[answerToAppointmentRequest]] &amp; "' '" &amp; Table4[[#This Row],[answerToMailRequest]] &amp; "'"</f>
        <v>performConversation 'What is the mpg of the Sable?' 'yes' 'yes'</v>
      </c>
    </row>
    <row r="3509" spans="11:20" x14ac:dyDescent="0.25">
      <c r="K3509">
        <v>3508</v>
      </c>
      <c r="L3509" t="str">
        <f ca="1">OFFSET(Table1[[#Headers],[Template]], MOD(Table4[[#This Row],[Num]], 5)+1, 0)</f>
        <v>The $ is crap</v>
      </c>
      <c r="M3509" t="str">
        <f ca="1">OFFSET(Table2[[#Headers],[Car]], MOD(Table4[[#This Row],[Num]], 4)+1, 0)</f>
        <v>Wolverine</v>
      </c>
      <c r="N3509" t="str">
        <f ca="1">OFFSET(Table3[[#Headers],[Property]], MOD(Table4[[#This Row],[Num]], 3)+1, 0)</f>
        <v>color</v>
      </c>
      <c r="O3509" s="1">
        <f ca="1">1/(1/VLOOKUP(Table4[[#This Row],[Template]],Table1[], 2, FALSE)+1/VLOOKUP(Table4[[#This Row],[Car]],Table2[],2,FALSE))*2</f>
        <v>0.3</v>
      </c>
      <c r="P3509" s="1">
        <f ca="1">1/(1/VLOOKUP(Table4[[#This Row],[Template]],Table1[], 3, FALSE)+1/VLOOKUP(Table4[[#This Row],[Car]],Table2[],3,FALSE))*2</f>
        <v>0.24</v>
      </c>
      <c r="Q3509" s="1" t="str">
        <f ca="1">SUBSTITUTE(SUBSTITUTE(Table4[[#This Row],[Template]], "$", Table4[[#This Row],[Car]]), "%", Table4[[#This Row],[Property]])</f>
        <v>The Wolverine is crap</v>
      </c>
      <c r="R3509" s="1" t="str">
        <f ca="1">IF(RAND()&gt;Table4[[#This Row],[offer1prob]], "yes", "no")</f>
        <v>no</v>
      </c>
      <c r="S3509" s="1" t="str">
        <f ca="1">IF(RAND()&lt;Table4[[#This Row],[offer1prob]], "yes", "no")</f>
        <v>yes</v>
      </c>
      <c r="T3509" s="1" t="str">
        <f ca="1">"performConversation '" &amp; Table4[[#This Row],[question]] &amp; "' '" &amp; Table4[[#This Row],[answerToAppointmentRequest]] &amp; "' '" &amp; Table4[[#This Row],[answerToMailRequest]] &amp; "'"</f>
        <v>performConversation 'The Wolverine is crap' 'no' 'yes'</v>
      </c>
    </row>
    <row r="3510" spans="11:20" x14ac:dyDescent="0.25">
      <c r="K3510">
        <v>3509</v>
      </c>
      <c r="L3510" t="str">
        <f ca="1">OFFSET(Table1[[#Headers],[Template]], MOD(Table4[[#This Row],[Num]], 5)+1, 0)</f>
        <v>What does the $ have as %?</v>
      </c>
      <c r="M3510" t="str">
        <f ca="1">OFFSET(Table2[[#Headers],[Car]], MOD(Table4[[#This Row],[Num]], 4)+1, 0)</f>
        <v>Polecat</v>
      </c>
      <c r="N3510" t="str">
        <f ca="1">OFFSET(Table3[[#Headers],[Property]], MOD(Table4[[#This Row],[Num]], 3)+1, 0)</f>
        <v>weight</v>
      </c>
      <c r="O3510" s="1">
        <f ca="1">1/(1/VLOOKUP(Table4[[#This Row],[Template]],Table1[], 2, FALSE)+1/VLOOKUP(Table4[[#This Row],[Car]],Table2[],2,FALSE))*2</f>
        <v>0.3428571428571428</v>
      </c>
      <c r="P3510" s="1">
        <f ca="1">1/(1/VLOOKUP(Table4[[#This Row],[Template]],Table1[], 3, FALSE)+1/VLOOKUP(Table4[[#This Row],[Car]],Table2[],3,FALSE))*2</f>
        <v>0.43636363636363629</v>
      </c>
      <c r="Q3510" s="1" t="str">
        <f ca="1">SUBSTITUTE(SUBSTITUTE(Table4[[#This Row],[Template]], "$", Table4[[#This Row],[Car]]), "%", Table4[[#This Row],[Property]])</f>
        <v>What does the Polecat have as weight?</v>
      </c>
      <c r="R3510" s="1" t="str">
        <f ca="1">IF(RAND()&gt;Table4[[#This Row],[offer1prob]], "yes", "no")</f>
        <v>yes</v>
      </c>
      <c r="S3510" s="1" t="str">
        <f ca="1">IF(RAND()&lt;Table4[[#This Row],[offer1prob]], "yes", "no")</f>
        <v>yes</v>
      </c>
      <c r="T3510" s="1" t="str">
        <f ca="1">"performConversation '" &amp; Table4[[#This Row],[question]] &amp; "' '" &amp; Table4[[#This Row],[answerToAppointmentRequest]] &amp; "' '" &amp; Table4[[#This Row],[answerToMailRequest]] &amp; "'"</f>
        <v>performConversation 'What does the Polecat have as weight?' 'yes' 'yes'</v>
      </c>
    </row>
    <row r="3511" spans="11:20" x14ac:dyDescent="0.25">
      <c r="K3511">
        <v>3510</v>
      </c>
      <c r="L3511" t="str">
        <f ca="1">OFFSET(Table1[[#Headers],[Template]], MOD(Table4[[#This Row],[Num]], 5)+1, 0)</f>
        <v>Why is the $ so expensive?</v>
      </c>
      <c r="M3511" t="str">
        <f ca="1">OFFSET(Table2[[#Headers],[Car]], MOD(Table4[[#This Row],[Num]], 4)+1, 0)</f>
        <v>Sea Otter</v>
      </c>
      <c r="N3511" t="str">
        <f ca="1">OFFSET(Table3[[#Headers],[Property]], MOD(Table4[[#This Row],[Num]], 3)+1, 0)</f>
        <v>mpg</v>
      </c>
      <c r="O3511" s="1">
        <f ca="1">1/(1/VLOOKUP(Table4[[#This Row],[Template]],Table1[], 2, FALSE)+1/VLOOKUP(Table4[[#This Row],[Car]],Table2[],2,FALSE))*2</f>
        <v>0.3428571428571428</v>
      </c>
      <c r="P3511" s="1">
        <f ca="1">1/(1/VLOOKUP(Table4[[#This Row],[Template]],Table1[], 3, FALSE)+1/VLOOKUP(Table4[[#This Row],[Car]],Table2[],3,FALSE))*2</f>
        <v>0.48</v>
      </c>
      <c r="Q3511" s="1" t="str">
        <f ca="1">SUBSTITUTE(SUBSTITUTE(Table4[[#This Row],[Template]], "$", Table4[[#This Row],[Car]]), "%", Table4[[#This Row],[Property]])</f>
        <v>Why is the Sea Otter so expensive?</v>
      </c>
      <c r="R3511" s="1" t="str">
        <f ca="1">IF(RAND()&gt;Table4[[#This Row],[offer1prob]], "yes", "no")</f>
        <v>no</v>
      </c>
      <c r="S3511" s="1" t="str">
        <f ca="1">IF(RAND()&lt;Table4[[#This Row],[offer1prob]], "yes", "no")</f>
        <v>no</v>
      </c>
      <c r="T3511" s="1" t="str">
        <f ca="1">"performConversation '" &amp; Table4[[#This Row],[question]] &amp; "' '" &amp; Table4[[#This Row],[answerToAppointmentRequest]] &amp; "' '" &amp; Table4[[#This Row],[answerToMailRequest]] &amp; "'"</f>
        <v>performConversation 'Why is the Sea Otter so expensive?' 'no' 'no'</v>
      </c>
    </row>
    <row r="3512" spans="11:20" x14ac:dyDescent="0.25">
      <c r="K3512">
        <v>3511</v>
      </c>
      <c r="L3512" t="str">
        <f ca="1">OFFSET(Table1[[#Headers],[Template]], MOD(Table4[[#This Row],[Num]], 5)+1, 0)</f>
        <v>Do you still manufacture the $?</v>
      </c>
      <c r="M3512" t="str">
        <f ca="1">OFFSET(Table2[[#Headers],[Car]], MOD(Table4[[#This Row],[Num]], 4)+1, 0)</f>
        <v>Sable</v>
      </c>
      <c r="N3512" t="str">
        <f ca="1">OFFSET(Table3[[#Headers],[Property]], MOD(Table4[[#This Row],[Num]], 3)+1, 0)</f>
        <v>color</v>
      </c>
      <c r="O3512" s="1">
        <f ca="1">1/(1/VLOOKUP(Table4[[#This Row],[Template]],Table1[], 2, FALSE)+1/VLOOKUP(Table4[[#This Row],[Car]],Table2[],2,FALSE))*2</f>
        <v>0.61538461538461542</v>
      </c>
      <c r="P3512" s="1">
        <f ca="1">1/(1/VLOOKUP(Table4[[#This Row],[Template]],Table1[], 3, FALSE)+1/VLOOKUP(Table4[[#This Row],[Car]],Table2[],3,FALSE))*2</f>
        <v>0.54545454545454541</v>
      </c>
      <c r="Q3512" s="1" t="str">
        <f ca="1">SUBSTITUTE(SUBSTITUTE(Table4[[#This Row],[Template]], "$", Table4[[#This Row],[Car]]), "%", Table4[[#This Row],[Property]])</f>
        <v>Do you still manufacture the Sable?</v>
      </c>
      <c r="R3512" s="1" t="str">
        <f ca="1">IF(RAND()&gt;Table4[[#This Row],[offer1prob]], "yes", "no")</f>
        <v>yes</v>
      </c>
      <c r="S3512" s="1" t="str">
        <f ca="1">IF(RAND()&lt;Table4[[#This Row],[offer1prob]], "yes", "no")</f>
        <v>yes</v>
      </c>
      <c r="T3512" s="1" t="str">
        <f ca="1">"performConversation '" &amp; Table4[[#This Row],[question]] &amp; "' '" &amp; Table4[[#This Row],[answerToAppointmentRequest]] &amp; "' '" &amp; Table4[[#This Row],[answerToMailRequest]] &amp; "'"</f>
        <v>performConversation 'Do you still manufacture the Sable?' 'yes' 'yes'</v>
      </c>
    </row>
    <row r="3513" spans="11:20" x14ac:dyDescent="0.25">
      <c r="K3513">
        <v>3512</v>
      </c>
      <c r="L3513" t="str">
        <f ca="1">OFFSET(Table1[[#Headers],[Template]], MOD(Table4[[#This Row],[Num]], 5)+1, 0)</f>
        <v>What is the % of the $?</v>
      </c>
      <c r="M3513" t="str">
        <f ca="1">OFFSET(Table2[[#Headers],[Car]], MOD(Table4[[#This Row],[Num]], 4)+1, 0)</f>
        <v>Wolverine</v>
      </c>
      <c r="N3513" t="str">
        <f ca="1">OFFSET(Table3[[#Headers],[Property]], MOD(Table4[[#This Row],[Num]], 3)+1, 0)</f>
        <v>weight</v>
      </c>
      <c r="O3513" s="1">
        <f ca="1">1/(1/VLOOKUP(Table4[[#This Row],[Template]],Table1[], 2, FALSE)+1/VLOOKUP(Table4[[#This Row],[Car]],Table2[],2,FALSE))*2</f>
        <v>0.6</v>
      </c>
      <c r="P3513" s="1">
        <f ca="1">1/(1/VLOOKUP(Table4[[#This Row],[Template]],Table1[], 3, FALSE)+1/VLOOKUP(Table4[[#This Row],[Car]],Table2[],3,FALSE))*2</f>
        <v>0.3428571428571428</v>
      </c>
      <c r="Q3513" s="1" t="str">
        <f ca="1">SUBSTITUTE(SUBSTITUTE(Table4[[#This Row],[Template]], "$", Table4[[#This Row],[Car]]), "%", Table4[[#This Row],[Property]])</f>
        <v>What is the weight of the Wolverine?</v>
      </c>
      <c r="R3513" s="1" t="str">
        <f ca="1">IF(RAND()&gt;Table4[[#This Row],[offer1prob]], "yes", "no")</f>
        <v>no</v>
      </c>
      <c r="S3513" s="1" t="str">
        <f ca="1">IF(RAND()&lt;Table4[[#This Row],[offer1prob]], "yes", "no")</f>
        <v>no</v>
      </c>
      <c r="T3513" s="1" t="str">
        <f ca="1">"performConversation '" &amp; Table4[[#This Row],[question]] &amp; "' '" &amp; Table4[[#This Row],[answerToAppointmentRequest]] &amp; "' '" &amp; Table4[[#This Row],[answerToMailRequest]] &amp; "'"</f>
        <v>performConversation 'What is the weight of the Wolverine?' 'no' 'no'</v>
      </c>
    </row>
    <row r="3514" spans="11:20" x14ac:dyDescent="0.25">
      <c r="K3514">
        <v>3513</v>
      </c>
      <c r="L3514" t="str">
        <f ca="1">OFFSET(Table1[[#Headers],[Template]], MOD(Table4[[#This Row],[Num]], 5)+1, 0)</f>
        <v>The $ is crap</v>
      </c>
      <c r="M3514" t="str">
        <f ca="1">OFFSET(Table2[[#Headers],[Car]], MOD(Table4[[#This Row],[Num]], 4)+1, 0)</f>
        <v>Polecat</v>
      </c>
      <c r="N3514" t="str">
        <f ca="1">OFFSET(Table3[[#Headers],[Property]], MOD(Table4[[#This Row],[Num]], 3)+1, 0)</f>
        <v>mpg</v>
      </c>
      <c r="O3514" s="1">
        <f ca="1">1/(1/VLOOKUP(Table4[[#This Row],[Template]],Table1[], 2, FALSE)+1/VLOOKUP(Table4[[#This Row],[Car]],Table2[],2,FALSE))*2</f>
        <v>0.26666666666666666</v>
      </c>
      <c r="P3514" s="1">
        <f ca="1">1/(1/VLOOKUP(Table4[[#This Row],[Template]],Table1[], 3, FALSE)+1/VLOOKUP(Table4[[#This Row],[Car]],Table2[],3,FALSE))*2</f>
        <v>0.32</v>
      </c>
      <c r="Q3514" s="1" t="str">
        <f ca="1">SUBSTITUTE(SUBSTITUTE(Table4[[#This Row],[Template]], "$", Table4[[#This Row],[Car]]), "%", Table4[[#This Row],[Property]])</f>
        <v>The Polecat is crap</v>
      </c>
      <c r="R3514" s="1" t="str">
        <f ca="1">IF(RAND()&gt;Table4[[#This Row],[offer1prob]], "yes", "no")</f>
        <v>yes</v>
      </c>
      <c r="S3514" s="1" t="str">
        <f ca="1">IF(RAND()&lt;Table4[[#This Row],[offer1prob]], "yes", "no")</f>
        <v>no</v>
      </c>
      <c r="T3514" s="1" t="str">
        <f ca="1">"performConversation '" &amp; Table4[[#This Row],[question]] &amp; "' '" &amp; Table4[[#This Row],[answerToAppointmentRequest]] &amp; "' '" &amp; Table4[[#This Row],[answerToMailRequest]] &amp; "'"</f>
        <v>performConversation 'The Polecat is crap' 'yes' 'no'</v>
      </c>
    </row>
    <row r="3515" spans="11:20" x14ac:dyDescent="0.25">
      <c r="K3515">
        <v>3514</v>
      </c>
      <c r="L3515" t="str">
        <f ca="1">OFFSET(Table1[[#Headers],[Template]], MOD(Table4[[#This Row],[Num]], 5)+1, 0)</f>
        <v>What does the $ have as %?</v>
      </c>
      <c r="M3515" t="str">
        <f ca="1">OFFSET(Table2[[#Headers],[Car]], MOD(Table4[[#This Row],[Num]], 4)+1, 0)</f>
        <v>Sea Otter</v>
      </c>
      <c r="N3515" t="str">
        <f ca="1">OFFSET(Table3[[#Headers],[Property]], MOD(Table4[[#This Row],[Num]], 3)+1, 0)</f>
        <v>color</v>
      </c>
      <c r="O3515" s="1">
        <f ca="1">1/(1/VLOOKUP(Table4[[#This Row],[Template]],Table1[], 2, FALSE)+1/VLOOKUP(Table4[[#This Row],[Car]],Table2[],2,FALSE))*2</f>
        <v>0.3</v>
      </c>
      <c r="P3515" s="1">
        <f ca="1">1/(1/VLOOKUP(Table4[[#This Row],[Template]],Table1[], 3, FALSE)+1/VLOOKUP(Table4[[#This Row],[Car]],Table2[],3,FALSE))*2</f>
        <v>0.3428571428571428</v>
      </c>
      <c r="Q3515" s="1" t="str">
        <f ca="1">SUBSTITUTE(SUBSTITUTE(Table4[[#This Row],[Template]], "$", Table4[[#This Row],[Car]]), "%", Table4[[#This Row],[Property]])</f>
        <v>What does the Sea Otter have as color?</v>
      </c>
      <c r="R3515" s="1" t="str">
        <f ca="1">IF(RAND()&gt;Table4[[#This Row],[offer1prob]], "yes", "no")</f>
        <v>yes</v>
      </c>
      <c r="S3515" s="1" t="str">
        <f ca="1">IF(RAND()&lt;Table4[[#This Row],[offer1prob]], "yes", "no")</f>
        <v>no</v>
      </c>
      <c r="T3515" s="1" t="str">
        <f ca="1">"performConversation '" &amp; Table4[[#This Row],[question]] &amp; "' '" &amp; Table4[[#This Row],[answerToAppointmentRequest]] &amp; "' '" &amp; Table4[[#This Row],[answerToMailRequest]] &amp; "'"</f>
        <v>performConversation 'What does the Sea Otter have as color?' 'yes' 'no'</v>
      </c>
    </row>
    <row r="3516" spans="11:20" x14ac:dyDescent="0.25">
      <c r="K3516">
        <v>3515</v>
      </c>
      <c r="L3516" t="str">
        <f ca="1">OFFSET(Table1[[#Headers],[Template]], MOD(Table4[[#This Row],[Num]], 5)+1, 0)</f>
        <v>Why is the $ so expensive?</v>
      </c>
      <c r="M3516" t="str">
        <f ca="1">OFFSET(Table2[[#Headers],[Car]], MOD(Table4[[#This Row],[Num]], 4)+1, 0)</f>
        <v>Sable</v>
      </c>
      <c r="N3516" t="str">
        <f ca="1">OFFSET(Table3[[#Headers],[Property]], MOD(Table4[[#This Row],[Num]], 3)+1, 0)</f>
        <v>weight</v>
      </c>
      <c r="O3516" s="1">
        <f ca="1">1/(1/VLOOKUP(Table4[[#This Row],[Template]],Table1[], 2, FALSE)+1/VLOOKUP(Table4[[#This Row],[Car]],Table2[],2,FALSE))*2</f>
        <v>0.53333333333333333</v>
      </c>
      <c r="P3516" s="1">
        <f ca="1">1/(1/VLOOKUP(Table4[[#This Row],[Template]],Table1[], 3, FALSE)+1/VLOOKUP(Table4[[#This Row],[Car]],Table2[],3,FALSE))*2</f>
        <v>0.6</v>
      </c>
      <c r="Q3516" s="1" t="str">
        <f ca="1">SUBSTITUTE(SUBSTITUTE(Table4[[#This Row],[Template]], "$", Table4[[#This Row],[Car]]), "%", Table4[[#This Row],[Property]])</f>
        <v>Why is the Sable so expensive?</v>
      </c>
      <c r="R3516" s="1" t="str">
        <f ca="1">IF(RAND()&gt;Table4[[#This Row],[offer1prob]], "yes", "no")</f>
        <v>no</v>
      </c>
      <c r="S3516" s="1" t="str">
        <f ca="1">IF(RAND()&lt;Table4[[#This Row],[offer1prob]], "yes", "no")</f>
        <v>yes</v>
      </c>
      <c r="T3516" s="1" t="str">
        <f ca="1">"performConversation '" &amp; Table4[[#This Row],[question]] &amp; "' '" &amp; Table4[[#This Row],[answerToAppointmentRequest]] &amp; "' '" &amp; Table4[[#This Row],[answerToMailRequest]] &amp; "'"</f>
        <v>performConversation 'Why is the Sable so expensive?' 'no' 'yes'</v>
      </c>
    </row>
    <row r="3517" spans="11:20" x14ac:dyDescent="0.25">
      <c r="K3517">
        <v>3516</v>
      </c>
      <c r="L3517" t="str">
        <f ca="1">OFFSET(Table1[[#Headers],[Template]], MOD(Table4[[#This Row],[Num]], 5)+1, 0)</f>
        <v>Do you still manufacture the $?</v>
      </c>
      <c r="M3517" t="str">
        <f ca="1">OFFSET(Table2[[#Headers],[Car]], MOD(Table4[[#This Row],[Num]], 4)+1, 0)</f>
        <v>Wolverine</v>
      </c>
      <c r="N3517" t="str">
        <f ca="1">OFFSET(Table3[[#Headers],[Property]], MOD(Table4[[#This Row],[Num]], 3)+1, 0)</f>
        <v>mpg</v>
      </c>
      <c r="O3517" s="1">
        <f ca="1">1/(1/VLOOKUP(Table4[[#This Row],[Template]],Table1[], 2, FALSE)+1/VLOOKUP(Table4[[#This Row],[Car]],Table2[],2,FALSE))*2</f>
        <v>0.54545454545454541</v>
      </c>
      <c r="P3517" s="1">
        <f ca="1">1/(1/VLOOKUP(Table4[[#This Row],[Template]],Table1[], 3, FALSE)+1/VLOOKUP(Table4[[#This Row],[Car]],Table2[],3,FALSE))*2</f>
        <v>0.37499999999999994</v>
      </c>
      <c r="Q3517" s="1" t="str">
        <f ca="1">SUBSTITUTE(SUBSTITUTE(Table4[[#This Row],[Template]], "$", Table4[[#This Row],[Car]]), "%", Table4[[#This Row],[Property]])</f>
        <v>Do you still manufacture the Wolverine?</v>
      </c>
      <c r="R3517" s="1" t="str">
        <f ca="1">IF(RAND()&gt;Table4[[#This Row],[offer1prob]], "yes", "no")</f>
        <v>yes</v>
      </c>
      <c r="S3517" s="1" t="str">
        <f ca="1">IF(RAND()&lt;Table4[[#This Row],[offer1prob]], "yes", "no")</f>
        <v>no</v>
      </c>
      <c r="T3517" s="1" t="str">
        <f ca="1">"performConversation '" &amp; Table4[[#This Row],[question]] &amp; "' '" &amp; Table4[[#This Row],[answerToAppointmentRequest]] &amp; "' '" &amp; Table4[[#This Row],[answerToMailRequest]] &amp; "'"</f>
        <v>performConversation 'Do you still manufacture the Wolverine?' 'yes' 'no'</v>
      </c>
    </row>
    <row r="3518" spans="11:20" x14ac:dyDescent="0.25">
      <c r="K3518">
        <v>3517</v>
      </c>
      <c r="L3518" t="str">
        <f ca="1">OFFSET(Table1[[#Headers],[Template]], MOD(Table4[[#This Row],[Num]], 5)+1, 0)</f>
        <v>What is the % of the $?</v>
      </c>
      <c r="M3518" t="str">
        <f ca="1">OFFSET(Table2[[#Headers],[Car]], MOD(Table4[[#This Row],[Num]], 4)+1, 0)</f>
        <v>Polecat</v>
      </c>
      <c r="N3518" t="str">
        <f ca="1">OFFSET(Table3[[#Headers],[Property]], MOD(Table4[[#This Row],[Num]], 3)+1, 0)</f>
        <v>color</v>
      </c>
      <c r="O3518" s="1">
        <f ca="1">1/(1/VLOOKUP(Table4[[#This Row],[Template]],Table1[], 2, FALSE)+1/VLOOKUP(Table4[[#This Row],[Car]],Table2[],2,FALSE))*2</f>
        <v>0.48</v>
      </c>
      <c r="P3518" s="1">
        <f ca="1">1/(1/VLOOKUP(Table4[[#This Row],[Template]],Table1[], 3, FALSE)+1/VLOOKUP(Table4[[#This Row],[Car]],Table2[],3,FALSE))*2</f>
        <v>0.53333333333333333</v>
      </c>
      <c r="Q3518" s="1" t="str">
        <f ca="1">SUBSTITUTE(SUBSTITUTE(Table4[[#This Row],[Template]], "$", Table4[[#This Row],[Car]]), "%", Table4[[#This Row],[Property]])</f>
        <v>What is the color of the Polecat?</v>
      </c>
      <c r="R3518" s="1" t="str">
        <f ca="1">IF(RAND()&gt;Table4[[#This Row],[offer1prob]], "yes", "no")</f>
        <v>no</v>
      </c>
      <c r="S3518" s="1" t="str">
        <f ca="1">IF(RAND()&lt;Table4[[#This Row],[offer1prob]], "yes", "no")</f>
        <v>no</v>
      </c>
      <c r="T3518" s="1" t="str">
        <f ca="1">"performConversation '" &amp; Table4[[#This Row],[question]] &amp; "' '" &amp; Table4[[#This Row],[answerToAppointmentRequest]] &amp; "' '" &amp; Table4[[#This Row],[answerToMailRequest]] &amp; "'"</f>
        <v>performConversation 'What is the color of the Polecat?' 'no' 'no'</v>
      </c>
    </row>
    <row r="3519" spans="11:20" x14ac:dyDescent="0.25">
      <c r="K3519">
        <v>3518</v>
      </c>
      <c r="L3519" t="str">
        <f ca="1">OFFSET(Table1[[#Headers],[Template]], MOD(Table4[[#This Row],[Num]], 5)+1, 0)</f>
        <v>The $ is crap</v>
      </c>
      <c r="M3519" t="str">
        <f ca="1">OFFSET(Table2[[#Headers],[Car]], MOD(Table4[[#This Row],[Num]], 4)+1, 0)</f>
        <v>Sea Otter</v>
      </c>
      <c r="N3519" t="str">
        <f ca="1">OFFSET(Table3[[#Headers],[Property]], MOD(Table4[[#This Row],[Num]], 3)+1, 0)</f>
        <v>weight</v>
      </c>
      <c r="O3519" s="1">
        <f ca="1">1/(1/VLOOKUP(Table4[[#This Row],[Template]],Table1[], 2, FALSE)+1/VLOOKUP(Table4[[#This Row],[Car]],Table2[],2,FALSE))*2</f>
        <v>0.24</v>
      </c>
      <c r="P3519" s="1">
        <f ca="1">1/(1/VLOOKUP(Table4[[#This Row],[Template]],Table1[], 3, FALSE)+1/VLOOKUP(Table4[[#This Row],[Car]],Table2[],3,FALSE))*2</f>
        <v>0.26666666666666666</v>
      </c>
      <c r="Q3519" s="1" t="str">
        <f ca="1">SUBSTITUTE(SUBSTITUTE(Table4[[#This Row],[Template]], "$", Table4[[#This Row],[Car]]), "%", Table4[[#This Row],[Property]])</f>
        <v>The Sea Otter is crap</v>
      </c>
      <c r="R3519" s="1" t="str">
        <f ca="1">IF(RAND()&gt;Table4[[#This Row],[offer1prob]], "yes", "no")</f>
        <v>yes</v>
      </c>
      <c r="S3519" s="1" t="str">
        <f ca="1">IF(RAND()&lt;Table4[[#This Row],[offer1prob]], "yes", "no")</f>
        <v>no</v>
      </c>
      <c r="T3519" s="1" t="str">
        <f ca="1">"performConversation '" &amp; Table4[[#This Row],[question]] &amp; "' '" &amp; Table4[[#This Row],[answerToAppointmentRequest]] &amp; "' '" &amp; Table4[[#This Row],[answerToMailRequest]] &amp; "'"</f>
        <v>performConversation 'The Sea Otter is crap' 'yes' 'no'</v>
      </c>
    </row>
    <row r="3520" spans="11:20" x14ac:dyDescent="0.25">
      <c r="K3520">
        <v>3519</v>
      </c>
      <c r="L3520" t="str">
        <f ca="1">OFFSET(Table1[[#Headers],[Template]], MOD(Table4[[#This Row],[Num]], 5)+1, 0)</f>
        <v>What does the $ have as %?</v>
      </c>
      <c r="M3520" t="str">
        <f ca="1">OFFSET(Table2[[#Headers],[Car]], MOD(Table4[[#This Row],[Num]], 4)+1, 0)</f>
        <v>Sable</v>
      </c>
      <c r="N3520" t="str">
        <f ca="1">OFFSET(Table3[[#Headers],[Property]], MOD(Table4[[#This Row],[Num]], 3)+1, 0)</f>
        <v>mpg</v>
      </c>
      <c r="O3520" s="1">
        <f ca="1">1/(1/VLOOKUP(Table4[[#This Row],[Template]],Table1[], 2, FALSE)+1/VLOOKUP(Table4[[#This Row],[Car]],Table2[],2,FALSE))*2</f>
        <v>0.43636363636363629</v>
      </c>
      <c r="P3520" s="1">
        <f ca="1">1/(1/VLOOKUP(Table4[[#This Row],[Template]],Table1[], 3, FALSE)+1/VLOOKUP(Table4[[#This Row],[Car]],Table2[],3,FALSE))*2</f>
        <v>0.4</v>
      </c>
      <c r="Q3520" s="1" t="str">
        <f ca="1">SUBSTITUTE(SUBSTITUTE(Table4[[#This Row],[Template]], "$", Table4[[#This Row],[Car]]), "%", Table4[[#This Row],[Property]])</f>
        <v>What does the Sable have as mpg?</v>
      </c>
      <c r="R3520" s="1" t="str">
        <f ca="1">IF(RAND()&gt;Table4[[#This Row],[offer1prob]], "yes", "no")</f>
        <v>yes</v>
      </c>
      <c r="S3520" s="1" t="str">
        <f ca="1">IF(RAND()&lt;Table4[[#This Row],[offer1prob]], "yes", "no")</f>
        <v>yes</v>
      </c>
      <c r="T3520" s="1" t="str">
        <f ca="1">"performConversation '" &amp; Table4[[#This Row],[question]] &amp; "' '" &amp; Table4[[#This Row],[answerToAppointmentRequest]] &amp; "' '" &amp; Table4[[#This Row],[answerToMailRequest]] &amp; "'"</f>
        <v>performConversation 'What does the Sable have as mpg?' 'yes' 'yes'</v>
      </c>
    </row>
    <row r="3521" spans="11:20" x14ac:dyDescent="0.25">
      <c r="K3521">
        <v>3520</v>
      </c>
      <c r="L3521" t="str">
        <f ca="1">OFFSET(Table1[[#Headers],[Template]], MOD(Table4[[#This Row],[Num]], 5)+1, 0)</f>
        <v>Why is the $ so expensive?</v>
      </c>
      <c r="M3521" t="str">
        <f ca="1">OFFSET(Table2[[#Headers],[Car]], MOD(Table4[[#This Row],[Num]], 4)+1, 0)</f>
        <v>Wolverine</v>
      </c>
      <c r="N3521" t="str">
        <f ca="1">OFFSET(Table3[[#Headers],[Property]], MOD(Table4[[#This Row],[Num]], 3)+1, 0)</f>
        <v>color</v>
      </c>
      <c r="O3521" s="1">
        <f ca="1">1/(1/VLOOKUP(Table4[[#This Row],[Template]],Table1[], 2, FALSE)+1/VLOOKUP(Table4[[#This Row],[Car]],Table2[],2,FALSE))*2</f>
        <v>0.48</v>
      </c>
      <c r="P3521" s="1">
        <f ca="1">1/(1/VLOOKUP(Table4[[#This Row],[Template]],Table1[], 3, FALSE)+1/VLOOKUP(Table4[[#This Row],[Car]],Table2[],3,FALSE))*2</f>
        <v>0.4</v>
      </c>
      <c r="Q3521" s="1" t="str">
        <f ca="1">SUBSTITUTE(SUBSTITUTE(Table4[[#This Row],[Template]], "$", Table4[[#This Row],[Car]]), "%", Table4[[#This Row],[Property]])</f>
        <v>Why is the Wolverine so expensive?</v>
      </c>
      <c r="R3521" s="1" t="str">
        <f ca="1">IF(RAND()&gt;Table4[[#This Row],[offer1prob]], "yes", "no")</f>
        <v>no</v>
      </c>
      <c r="S3521" s="1" t="str">
        <f ca="1">IF(RAND()&lt;Table4[[#This Row],[offer1prob]], "yes", "no")</f>
        <v>no</v>
      </c>
      <c r="T3521" s="1" t="str">
        <f ca="1">"performConversation '" &amp; Table4[[#This Row],[question]] &amp; "' '" &amp; Table4[[#This Row],[answerToAppointmentRequest]] &amp; "' '" &amp; Table4[[#This Row],[answerToMailRequest]] &amp; "'"</f>
        <v>performConversation 'Why is the Wolverine so expensive?' 'no' 'no'</v>
      </c>
    </row>
    <row r="3522" spans="11:20" x14ac:dyDescent="0.25">
      <c r="K3522">
        <v>3521</v>
      </c>
      <c r="L3522" t="str">
        <f ca="1">OFFSET(Table1[[#Headers],[Template]], MOD(Table4[[#This Row],[Num]], 5)+1, 0)</f>
        <v>Do you still manufacture the $?</v>
      </c>
      <c r="M3522" t="str">
        <f ca="1">OFFSET(Table2[[#Headers],[Car]], MOD(Table4[[#This Row],[Num]], 4)+1, 0)</f>
        <v>Polecat</v>
      </c>
      <c r="N3522" t="str">
        <f ca="1">OFFSET(Table3[[#Headers],[Property]], MOD(Table4[[#This Row],[Num]], 3)+1, 0)</f>
        <v>weight</v>
      </c>
      <c r="O3522" s="1">
        <f ca="1">1/(1/VLOOKUP(Table4[[#This Row],[Template]],Table1[], 2, FALSE)+1/VLOOKUP(Table4[[#This Row],[Car]],Table2[],2,FALSE))*2</f>
        <v>0.44444444444444442</v>
      </c>
      <c r="P3522" s="1">
        <f ca="1">1/(1/VLOOKUP(Table4[[#This Row],[Template]],Table1[], 3, FALSE)+1/VLOOKUP(Table4[[#This Row],[Car]],Table2[],3,FALSE))*2</f>
        <v>0.61538461538461542</v>
      </c>
      <c r="Q3522" s="1" t="str">
        <f ca="1">SUBSTITUTE(SUBSTITUTE(Table4[[#This Row],[Template]], "$", Table4[[#This Row],[Car]]), "%", Table4[[#This Row],[Property]])</f>
        <v>Do you still manufacture the Polecat?</v>
      </c>
      <c r="R3522" s="1" t="str">
        <f ca="1">IF(RAND()&gt;Table4[[#This Row],[offer1prob]], "yes", "no")</f>
        <v>no</v>
      </c>
      <c r="S3522" s="1" t="str">
        <f ca="1">IF(RAND()&lt;Table4[[#This Row],[offer1prob]], "yes", "no")</f>
        <v>no</v>
      </c>
      <c r="T3522" s="1" t="str">
        <f ca="1">"performConversation '" &amp; Table4[[#This Row],[question]] &amp; "' '" &amp; Table4[[#This Row],[answerToAppointmentRequest]] &amp; "' '" &amp; Table4[[#This Row],[answerToMailRequest]] &amp; "'"</f>
        <v>performConversation 'Do you still manufacture the Polecat?' 'no' 'no'</v>
      </c>
    </row>
    <row r="3523" spans="11:20" x14ac:dyDescent="0.25">
      <c r="K3523">
        <v>3522</v>
      </c>
      <c r="L3523" t="str">
        <f ca="1">OFFSET(Table1[[#Headers],[Template]], MOD(Table4[[#This Row],[Num]], 5)+1, 0)</f>
        <v>What is the % of the $?</v>
      </c>
      <c r="M3523" t="str">
        <f ca="1">OFFSET(Table2[[#Headers],[Car]], MOD(Table4[[#This Row],[Num]], 4)+1, 0)</f>
        <v>Sea Otter</v>
      </c>
      <c r="N3523" t="str">
        <f ca="1">OFFSET(Table3[[#Headers],[Property]], MOD(Table4[[#This Row],[Num]], 3)+1, 0)</f>
        <v>mpg</v>
      </c>
      <c r="O3523" s="1">
        <f ca="1">1/(1/VLOOKUP(Table4[[#This Row],[Template]],Table1[], 2, FALSE)+1/VLOOKUP(Table4[[#This Row],[Car]],Table2[],2,FALSE))*2</f>
        <v>0.4</v>
      </c>
      <c r="P3523" s="1">
        <f ca="1">1/(1/VLOOKUP(Table4[[#This Row],[Template]],Table1[], 3, FALSE)+1/VLOOKUP(Table4[[#This Row],[Car]],Table2[],3,FALSE))*2</f>
        <v>0.4</v>
      </c>
      <c r="Q3523" s="1" t="str">
        <f ca="1">SUBSTITUTE(SUBSTITUTE(Table4[[#This Row],[Template]], "$", Table4[[#This Row],[Car]]), "%", Table4[[#This Row],[Property]])</f>
        <v>What is the mpg of the Sea Otter?</v>
      </c>
      <c r="R3523" s="1" t="str">
        <f ca="1">IF(RAND()&gt;Table4[[#This Row],[offer1prob]], "yes", "no")</f>
        <v>yes</v>
      </c>
      <c r="S3523" s="1" t="str">
        <f ca="1">IF(RAND()&lt;Table4[[#This Row],[offer1prob]], "yes", "no")</f>
        <v>yes</v>
      </c>
      <c r="T3523" s="1" t="str">
        <f ca="1">"performConversation '" &amp; Table4[[#This Row],[question]] &amp; "' '" &amp; Table4[[#This Row],[answerToAppointmentRequest]] &amp; "' '" &amp; Table4[[#This Row],[answerToMailRequest]] &amp; "'"</f>
        <v>performConversation 'What is the mpg of the Sea Otter?' 'yes' 'yes'</v>
      </c>
    </row>
    <row r="3524" spans="11:20" x14ac:dyDescent="0.25">
      <c r="K3524">
        <v>3523</v>
      </c>
      <c r="L3524" t="str">
        <f ca="1">OFFSET(Table1[[#Headers],[Template]], MOD(Table4[[#This Row],[Num]], 5)+1, 0)</f>
        <v>The $ is crap</v>
      </c>
      <c r="M3524" t="str">
        <f ca="1">OFFSET(Table2[[#Headers],[Car]], MOD(Table4[[#This Row],[Num]], 4)+1, 0)</f>
        <v>Sable</v>
      </c>
      <c r="N3524" t="str">
        <f ca="1">OFFSET(Table3[[#Headers],[Property]], MOD(Table4[[#This Row],[Num]], 3)+1, 0)</f>
        <v>color</v>
      </c>
      <c r="O3524" s="1">
        <f ca="1">1/(1/VLOOKUP(Table4[[#This Row],[Template]],Table1[], 2, FALSE)+1/VLOOKUP(Table4[[#This Row],[Car]],Table2[],2,FALSE))*2</f>
        <v>0.32</v>
      </c>
      <c r="P3524" s="1">
        <f ca="1">1/(1/VLOOKUP(Table4[[#This Row],[Template]],Table1[], 3, FALSE)+1/VLOOKUP(Table4[[#This Row],[Car]],Table2[],3,FALSE))*2</f>
        <v>0.3</v>
      </c>
      <c r="Q3524" s="1" t="str">
        <f ca="1">SUBSTITUTE(SUBSTITUTE(Table4[[#This Row],[Template]], "$", Table4[[#This Row],[Car]]), "%", Table4[[#This Row],[Property]])</f>
        <v>The Sable is crap</v>
      </c>
      <c r="R3524" s="1" t="str">
        <f ca="1">IF(RAND()&gt;Table4[[#This Row],[offer1prob]], "yes", "no")</f>
        <v>yes</v>
      </c>
      <c r="S3524" s="1" t="str">
        <f ca="1">IF(RAND()&lt;Table4[[#This Row],[offer1prob]], "yes", "no")</f>
        <v>no</v>
      </c>
      <c r="T3524" s="1" t="str">
        <f ca="1">"performConversation '" &amp; Table4[[#This Row],[question]] &amp; "' '" &amp; Table4[[#This Row],[answerToAppointmentRequest]] &amp; "' '" &amp; Table4[[#This Row],[answerToMailRequest]] &amp; "'"</f>
        <v>performConversation 'The Sable is crap' 'yes' 'no'</v>
      </c>
    </row>
    <row r="3525" spans="11:20" x14ac:dyDescent="0.25">
      <c r="K3525">
        <v>3524</v>
      </c>
      <c r="L3525" t="str">
        <f ca="1">OFFSET(Table1[[#Headers],[Template]], MOD(Table4[[#This Row],[Num]], 5)+1, 0)</f>
        <v>What does the $ have as %?</v>
      </c>
      <c r="M3525" t="str">
        <f ca="1">OFFSET(Table2[[#Headers],[Car]], MOD(Table4[[#This Row],[Num]], 4)+1, 0)</f>
        <v>Wolverine</v>
      </c>
      <c r="N3525" t="str">
        <f ca="1">OFFSET(Table3[[#Headers],[Property]], MOD(Table4[[#This Row],[Num]], 3)+1, 0)</f>
        <v>weight</v>
      </c>
      <c r="O3525" s="1">
        <f ca="1">1/(1/VLOOKUP(Table4[[#This Row],[Template]],Table1[], 2, FALSE)+1/VLOOKUP(Table4[[#This Row],[Car]],Table2[],2,FALSE))*2</f>
        <v>0.4</v>
      </c>
      <c r="P3525" s="1">
        <f ca="1">1/(1/VLOOKUP(Table4[[#This Row],[Template]],Table1[], 3, FALSE)+1/VLOOKUP(Table4[[#This Row],[Car]],Table2[],3,FALSE))*2</f>
        <v>0.3</v>
      </c>
      <c r="Q3525" s="1" t="str">
        <f ca="1">SUBSTITUTE(SUBSTITUTE(Table4[[#This Row],[Template]], "$", Table4[[#This Row],[Car]]), "%", Table4[[#This Row],[Property]])</f>
        <v>What does the Wolverine have as weight?</v>
      </c>
      <c r="R3525" s="1" t="str">
        <f ca="1">IF(RAND()&gt;Table4[[#This Row],[offer1prob]], "yes", "no")</f>
        <v>yes</v>
      </c>
      <c r="S3525" s="1" t="str">
        <f ca="1">IF(RAND()&lt;Table4[[#This Row],[offer1prob]], "yes", "no")</f>
        <v>yes</v>
      </c>
      <c r="T3525" s="1" t="str">
        <f ca="1">"performConversation '" &amp; Table4[[#This Row],[question]] &amp; "' '" &amp; Table4[[#This Row],[answerToAppointmentRequest]] &amp; "' '" &amp; Table4[[#This Row],[answerToMailRequest]] &amp; "'"</f>
        <v>performConversation 'What does the Wolverine have as weight?' 'yes' 'yes'</v>
      </c>
    </row>
    <row r="3526" spans="11:20" x14ac:dyDescent="0.25">
      <c r="K3526">
        <v>3525</v>
      </c>
      <c r="L3526" t="str">
        <f ca="1">OFFSET(Table1[[#Headers],[Template]], MOD(Table4[[#This Row],[Num]], 5)+1, 0)</f>
        <v>Why is the $ so expensive?</v>
      </c>
      <c r="M3526" t="str">
        <f ca="1">OFFSET(Table2[[#Headers],[Car]], MOD(Table4[[#This Row],[Num]], 4)+1, 0)</f>
        <v>Polecat</v>
      </c>
      <c r="N3526" t="str">
        <f ca="1">OFFSET(Table3[[#Headers],[Property]], MOD(Table4[[#This Row],[Num]], 3)+1, 0)</f>
        <v>mpg</v>
      </c>
      <c r="O3526" s="1">
        <f ca="1">1/(1/VLOOKUP(Table4[[#This Row],[Template]],Table1[], 2, FALSE)+1/VLOOKUP(Table4[[#This Row],[Car]],Table2[],2,FALSE))*2</f>
        <v>0.4</v>
      </c>
      <c r="P3526" s="1">
        <f ca="1">1/(1/VLOOKUP(Table4[[#This Row],[Template]],Table1[], 3, FALSE)+1/VLOOKUP(Table4[[#This Row],[Car]],Table2[],3,FALSE))*2</f>
        <v>0.68571428571428561</v>
      </c>
      <c r="Q3526" s="1" t="str">
        <f ca="1">SUBSTITUTE(SUBSTITUTE(Table4[[#This Row],[Template]], "$", Table4[[#This Row],[Car]]), "%", Table4[[#This Row],[Property]])</f>
        <v>Why is the Polecat so expensive?</v>
      </c>
      <c r="R3526" s="1" t="str">
        <f ca="1">IF(RAND()&gt;Table4[[#This Row],[offer1prob]], "yes", "no")</f>
        <v>no</v>
      </c>
      <c r="S3526" s="1" t="str">
        <f ca="1">IF(RAND()&lt;Table4[[#This Row],[offer1prob]], "yes", "no")</f>
        <v>yes</v>
      </c>
      <c r="T3526" s="1" t="str">
        <f ca="1">"performConversation '" &amp; Table4[[#This Row],[question]] &amp; "' '" &amp; Table4[[#This Row],[answerToAppointmentRequest]] &amp; "' '" &amp; Table4[[#This Row],[answerToMailRequest]] &amp; "'"</f>
        <v>performConversation 'Why is the Polecat so expensive?' 'no' 'yes'</v>
      </c>
    </row>
    <row r="3527" spans="11:20" x14ac:dyDescent="0.25">
      <c r="K3527">
        <v>3526</v>
      </c>
      <c r="L3527" t="str">
        <f ca="1">OFFSET(Table1[[#Headers],[Template]], MOD(Table4[[#This Row],[Num]], 5)+1, 0)</f>
        <v>Do you still manufacture the $?</v>
      </c>
      <c r="M3527" t="str">
        <f ca="1">OFFSET(Table2[[#Headers],[Car]], MOD(Table4[[#This Row],[Num]], 4)+1, 0)</f>
        <v>Sea Otter</v>
      </c>
      <c r="N3527" t="str">
        <f ca="1">OFFSET(Table3[[#Headers],[Property]], MOD(Table4[[#This Row],[Num]], 3)+1, 0)</f>
        <v>color</v>
      </c>
      <c r="O3527" s="1">
        <f ca="1">1/(1/VLOOKUP(Table4[[#This Row],[Template]],Table1[], 2, FALSE)+1/VLOOKUP(Table4[[#This Row],[Car]],Table2[],2,FALSE))*2</f>
        <v>0.37499999999999994</v>
      </c>
      <c r="P3527" s="1">
        <f ca="1">1/(1/VLOOKUP(Table4[[#This Row],[Template]],Table1[], 3, FALSE)+1/VLOOKUP(Table4[[#This Row],[Car]],Table2[],3,FALSE))*2</f>
        <v>0.44444444444444442</v>
      </c>
      <c r="Q3527" s="1" t="str">
        <f ca="1">SUBSTITUTE(SUBSTITUTE(Table4[[#This Row],[Template]], "$", Table4[[#This Row],[Car]]), "%", Table4[[#This Row],[Property]])</f>
        <v>Do you still manufacture the Sea Otter?</v>
      </c>
      <c r="R3527" s="1" t="str">
        <f ca="1">IF(RAND()&gt;Table4[[#This Row],[offer1prob]], "yes", "no")</f>
        <v>no</v>
      </c>
      <c r="S3527" s="1" t="str">
        <f ca="1">IF(RAND()&lt;Table4[[#This Row],[offer1prob]], "yes", "no")</f>
        <v>no</v>
      </c>
      <c r="T3527" s="1" t="str">
        <f ca="1">"performConversation '" &amp; Table4[[#This Row],[question]] &amp; "' '" &amp; Table4[[#This Row],[answerToAppointmentRequest]] &amp; "' '" &amp; Table4[[#This Row],[answerToMailRequest]] &amp; "'"</f>
        <v>performConversation 'Do you still manufacture the Sea Otter?' 'no' 'no'</v>
      </c>
    </row>
    <row r="3528" spans="11:20" x14ac:dyDescent="0.25">
      <c r="K3528">
        <v>3527</v>
      </c>
      <c r="L3528" t="str">
        <f ca="1">OFFSET(Table1[[#Headers],[Template]], MOD(Table4[[#This Row],[Num]], 5)+1, 0)</f>
        <v>What is the % of the $?</v>
      </c>
      <c r="M3528" t="str">
        <f ca="1">OFFSET(Table2[[#Headers],[Car]], MOD(Table4[[#This Row],[Num]], 4)+1, 0)</f>
        <v>Sable</v>
      </c>
      <c r="N3528" t="str">
        <f ca="1">OFFSET(Table3[[#Headers],[Property]], MOD(Table4[[#This Row],[Num]], 3)+1, 0)</f>
        <v>weight</v>
      </c>
      <c r="O3528" s="1">
        <f ca="1">1/(1/VLOOKUP(Table4[[#This Row],[Template]],Table1[], 2, FALSE)+1/VLOOKUP(Table4[[#This Row],[Car]],Table2[],2,FALSE))*2</f>
        <v>0.68571428571428561</v>
      </c>
      <c r="P3528" s="1">
        <f ca="1">1/(1/VLOOKUP(Table4[[#This Row],[Template]],Table1[], 3, FALSE)+1/VLOOKUP(Table4[[#This Row],[Car]],Table2[],3,FALSE))*2</f>
        <v>0.48</v>
      </c>
      <c r="Q3528" s="1" t="str">
        <f ca="1">SUBSTITUTE(SUBSTITUTE(Table4[[#This Row],[Template]], "$", Table4[[#This Row],[Car]]), "%", Table4[[#This Row],[Property]])</f>
        <v>What is the weight of the Sable?</v>
      </c>
      <c r="R3528" s="1" t="str">
        <f ca="1">IF(RAND()&gt;Table4[[#This Row],[offer1prob]], "yes", "no")</f>
        <v>no</v>
      </c>
      <c r="S3528" s="1" t="str">
        <f ca="1">IF(RAND()&lt;Table4[[#This Row],[offer1prob]], "yes", "no")</f>
        <v>yes</v>
      </c>
      <c r="T3528" s="1" t="str">
        <f ca="1">"performConversation '" &amp; Table4[[#This Row],[question]] &amp; "' '" &amp; Table4[[#This Row],[answerToAppointmentRequest]] &amp; "' '" &amp; Table4[[#This Row],[answerToMailRequest]] &amp; "'"</f>
        <v>performConversation 'What is the weight of the Sable?' 'no' 'yes'</v>
      </c>
    </row>
    <row r="3529" spans="11:20" x14ac:dyDescent="0.25">
      <c r="K3529">
        <v>3528</v>
      </c>
      <c r="L3529" t="str">
        <f ca="1">OFFSET(Table1[[#Headers],[Template]], MOD(Table4[[#This Row],[Num]], 5)+1, 0)</f>
        <v>The $ is crap</v>
      </c>
      <c r="M3529" t="str">
        <f ca="1">OFFSET(Table2[[#Headers],[Car]], MOD(Table4[[#This Row],[Num]], 4)+1, 0)</f>
        <v>Wolverine</v>
      </c>
      <c r="N3529" t="str">
        <f ca="1">OFFSET(Table3[[#Headers],[Property]], MOD(Table4[[#This Row],[Num]], 3)+1, 0)</f>
        <v>mpg</v>
      </c>
      <c r="O3529" s="1">
        <f ca="1">1/(1/VLOOKUP(Table4[[#This Row],[Template]],Table1[], 2, FALSE)+1/VLOOKUP(Table4[[#This Row],[Car]],Table2[],2,FALSE))*2</f>
        <v>0.3</v>
      </c>
      <c r="P3529" s="1">
        <f ca="1">1/(1/VLOOKUP(Table4[[#This Row],[Template]],Table1[], 3, FALSE)+1/VLOOKUP(Table4[[#This Row],[Car]],Table2[],3,FALSE))*2</f>
        <v>0.24</v>
      </c>
      <c r="Q3529" s="1" t="str">
        <f ca="1">SUBSTITUTE(SUBSTITUTE(Table4[[#This Row],[Template]], "$", Table4[[#This Row],[Car]]), "%", Table4[[#This Row],[Property]])</f>
        <v>The Wolverine is crap</v>
      </c>
      <c r="R3529" s="1" t="str">
        <f ca="1">IF(RAND()&gt;Table4[[#This Row],[offer1prob]], "yes", "no")</f>
        <v>yes</v>
      </c>
      <c r="S3529" s="1" t="str">
        <f ca="1">IF(RAND()&lt;Table4[[#This Row],[offer1prob]], "yes", "no")</f>
        <v>no</v>
      </c>
      <c r="T3529" s="1" t="str">
        <f ca="1">"performConversation '" &amp; Table4[[#This Row],[question]] &amp; "' '" &amp; Table4[[#This Row],[answerToAppointmentRequest]] &amp; "' '" &amp; Table4[[#This Row],[answerToMailRequest]] &amp; "'"</f>
        <v>performConversation 'The Wolverine is crap' 'yes' 'no'</v>
      </c>
    </row>
    <row r="3530" spans="11:20" x14ac:dyDescent="0.25">
      <c r="K3530">
        <v>3529</v>
      </c>
      <c r="L3530" t="str">
        <f ca="1">OFFSET(Table1[[#Headers],[Template]], MOD(Table4[[#This Row],[Num]], 5)+1, 0)</f>
        <v>What does the $ have as %?</v>
      </c>
      <c r="M3530" t="str">
        <f ca="1">OFFSET(Table2[[#Headers],[Car]], MOD(Table4[[#This Row],[Num]], 4)+1, 0)</f>
        <v>Polecat</v>
      </c>
      <c r="N3530" t="str">
        <f ca="1">OFFSET(Table3[[#Headers],[Property]], MOD(Table4[[#This Row],[Num]], 3)+1, 0)</f>
        <v>color</v>
      </c>
      <c r="O3530" s="1">
        <f ca="1">1/(1/VLOOKUP(Table4[[#This Row],[Template]],Table1[], 2, FALSE)+1/VLOOKUP(Table4[[#This Row],[Car]],Table2[],2,FALSE))*2</f>
        <v>0.3428571428571428</v>
      </c>
      <c r="P3530" s="1">
        <f ca="1">1/(1/VLOOKUP(Table4[[#This Row],[Template]],Table1[], 3, FALSE)+1/VLOOKUP(Table4[[#This Row],[Car]],Table2[],3,FALSE))*2</f>
        <v>0.43636363636363629</v>
      </c>
      <c r="Q3530" s="1" t="str">
        <f ca="1">SUBSTITUTE(SUBSTITUTE(Table4[[#This Row],[Template]], "$", Table4[[#This Row],[Car]]), "%", Table4[[#This Row],[Property]])</f>
        <v>What does the Polecat have as color?</v>
      </c>
      <c r="R3530" s="1" t="str">
        <f ca="1">IF(RAND()&gt;Table4[[#This Row],[offer1prob]], "yes", "no")</f>
        <v>yes</v>
      </c>
      <c r="S3530" s="1" t="str">
        <f ca="1">IF(RAND()&lt;Table4[[#This Row],[offer1prob]], "yes", "no")</f>
        <v>no</v>
      </c>
      <c r="T3530" s="1" t="str">
        <f ca="1">"performConversation '" &amp; Table4[[#This Row],[question]] &amp; "' '" &amp; Table4[[#This Row],[answerToAppointmentRequest]] &amp; "' '" &amp; Table4[[#This Row],[answerToMailRequest]] &amp; "'"</f>
        <v>performConversation 'What does the Polecat have as color?' 'yes' 'no'</v>
      </c>
    </row>
    <row r="3531" spans="11:20" x14ac:dyDescent="0.25">
      <c r="K3531">
        <v>3530</v>
      </c>
      <c r="L3531" t="str">
        <f ca="1">OFFSET(Table1[[#Headers],[Template]], MOD(Table4[[#This Row],[Num]], 5)+1, 0)</f>
        <v>Why is the $ so expensive?</v>
      </c>
      <c r="M3531" t="str">
        <f ca="1">OFFSET(Table2[[#Headers],[Car]], MOD(Table4[[#This Row],[Num]], 4)+1, 0)</f>
        <v>Sea Otter</v>
      </c>
      <c r="N3531" t="str">
        <f ca="1">OFFSET(Table3[[#Headers],[Property]], MOD(Table4[[#This Row],[Num]], 3)+1, 0)</f>
        <v>weight</v>
      </c>
      <c r="O3531" s="1">
        <f ca="1">1/(1/VLOOKUP(Table4[[#This Row],[Template]],Table1[], 2, FALSE)+1/VLOOKUP(Table4[[#This Row],[Car]],Table2[],2,FALSE))*2</f>
        <v>0.3428571428571428</v>
      </c>
      <c r="P3531" s="1">
        <f ca="1">1/(1/VLOOKUP(Table4[[#This Row],[Template]],Table1[], 3, FALSE)+1/VLOOKUP(Table4[[#This Row],[Car]],Table2[],3,FALSE))*2</f>
        <v>0.48</v>
      </c>
      <c r="Q3531" s="1" t="str">
        <f ca="1">SUBSTITUTE(SUBSTITUTE(Table4[[#This Row],[Template]], "$", Table4[[#This Row],[Car]]), "%", Table4[[#This Row],[Property]])</f>
        <v>Why is the Sea Otter so expensive?</v>
      </c>
      <c r="R3531" s="1" t="str">
        <f ca="1">IF(RAND()&gt;Table4[[#This Row],[offer1prob]], "yes", "no")</f>
        <v>yes</v>
      </c>
      <c r="S3531" s="1" t="str">
        <f ca="1">IF(RAND()&lt;Table4[[#This Row],[offer1prob]], "yes", "no")</f>
        <v>no</v>
      </c>
      <c r="T3531" s="1" t="str">
        <f ca="1">"performConversation '" &amp; Table4[[#This Row],[question]] &amp; "' '" &amp; Table4[[#This Row],[answerToAppointmentRequest]] &amp; "' '" &amp; Table4[[#This Row],[answerToMailRequest]] &amp; "'"</f>
        <v>performConversation 'Why is the Sea Otter so expensive?' 'yes' 'no'</v>
      </c>
    </row>
    <row r="3532" spans="11:20" x14ac:dyDescent="0.25">
      <c r="K3532">
        <v>3531</v>
      </c>
      <c r="L3532" t="str">
        <f ca="1">OFFSET(Table1[[#Headers],[Template]], MOD(Table4[[#This Row],[Num]], 5)+1, 0)</f>
        <v>Do you still manufacture the $?</v>
      </c>
      <c r="M3532" t="str">
        <f ca="1">OFFSET(Table2[[#Headers],[Car]], MOD(Table4[[#This Row],[Num]], 4)+1, 0)</f>
        <v>Sable</v>
      </c>
      <c r="N3532" t="str">
        <f ca="1">OFFSET(Table3[[#Headers],[Property]], MOD(Table4[[#This Row],[Num]], 3)+1, 0)</f>
        <v>mpg</v>
      </c>
      <c r="O3532" s="1">
        <f ca="1">1/(1/VLOOKUP(Table4[[#This Row],[Template]],Table1[], 2, FALSE)+1/VLOOKUP(Table4[[#This Row],[Car]],Table2[],2,FALSE))*2</f>
        <v>0.61538461538461542</v>
      </c>
      <c r="P3532" s="1">
        <f ca="1">1/(1/VLOOKUP(Table4[[#This Row],[Template]],Table1[], 3, FALSE)+1/VLOOKUP(Table4[[#This Row],[Car]],Table2[],3,FALSE))*2</f>
        <v>0.54545454545454541</v>
      </c>
      <c r="Q3532" s="1" t="str">
        <f ca="1">SUBSTITUTE(SUBSTITUTE(Table4[[#This Row],[Template]], "$", Table4[[#This Row],[Car]]), "%", Table4[[#This Row],[Property]])</f>
        <v>Do you still manufacture the Sable?</v>
      </c>
      <c r="R3532" s="1" t="str">
        <f ca="1">IF(RAND()&gt;Table4[[#This Row],[offer1prob]], "yes", "no")</f>
        <v>yes</v>
      </c>
      <c r="S3532" s="1" t="str">
        <f ca="1">IF(RAND()&lt;Table4[[#This Row],[offer1prob]], "yes", "no")</f>
        <v>yes</v>
      </c>
      <c r="T3532" s="1" t="str">
        <f ca="1">"performConversation '" &amp; Table4[[#This Row],[question]] &amp; "' '" &amp; Table4[[#This Row],[answerToAppointmentRequest]] &amp; "' '" &amp; Table4[[#This Row],[answerToMailRequest]] &amp; "'"</f>
        <v>performConversation 'Do you still manufacture the Sable?' 'yes' 'yes'</v>
      </c>
    </row>
    <row r="3533" spans="11:20" x14ac:dyDescent="0.25">
      <c r="K3533">
        <v>3532</v>
      </c>
      <c r="L3533" t="str">
        <f ca="1">OFFSET(Table1[[#Headers],[Template]], MOD(Table4[[#This Row],[Num]], 5)+1, 0)</f>
        <v>What is the % of the $?</v>
      </c>
      <c r="M3533" t="str">
        <f ca="1">OFFSET(Table2[[#Headers],[Car]], MOD(Table4[[#This Row],[Num]], 4)+1, 0)</f>
        <v>Wolverine</v>
      </c>
      <c r="N3533" t="str">
        <f ca="1">OFFSET(Table3[[#Headers],[Property]], MOD(Table4[[#This Row],[Num]], 3)+1, 0)</f>
        <v>color</v>
      </c>
      <c r="O3533" s="1">
        <f ca="1">1/(1/VLOOKUP(Table4[[#This Row],[Template]],Table1[], 2, FALSE)+1/VLOOKUP(Table4[[#This Row],[Car]],Table2[],2,FALSE))*2</f>
        <v>0.6</v>
      </c>
      <c r="P3533" s="1">
        <f ca="1">1/(1/VLOOKUP(Table4[[#This Row],[Template]],Table1[], 3, FALSE)+1/VLOOKUP(Table4[[#This Row],[Car]],Table2[],3,FALSE))*2</f>
        <v>0.3428571428571428</v>
      </c>
      <c r="Q3533" s="1" t="str">
        <f ca="1">SUBSTITUTE(SUBSTITUTE(Table4[[#This Row],[Template]], "$", Table4[[#This Row],[Car]]), "%", Table4[[#This Row],[Property]])</f>
        <v>What is the color of the Wolverine?</v>
      </c>
      <c r="R3533" s="1" t="str">
        <f ca="1">IF(RAND()&gt;Table4[[#This Row],[offer1prob]], "yes", "no")</f>
        <v>no</v>
      </c>
      <c r="S3533" s="1" t="str">
        <f ca="1">IF(RAND()&lt;Table4[[#This Row],[offer1prob]], "yes", "no")</f>
        <v>yes</v>
      </c>
      <c r="T3533" s="1" t="str">
        <f ca="1">"performConversation '" &amp; Table4[[#This Row],[question]] &amp; "' '" &amp; Table4[[#This Row],[answerToAppointmentRequest]] &amp; "' '" &amp; Table4[[#This Row],[answerToMailRequest]] &amp; "'"</f>
        <v>performConversation 'What is the color of the Wolverine?' 'no' 'yes'</v>
      </c>
    </row>
    <row r="3534" spans="11:20" x14ac:dyDescent="0.25">
      <c r="K3534">
        <v>3533</v>
      </c>
      <c r="L3534" t="str">
        <f ca="1">OFFSET(Table1[[#Headers],[Template]], MOD(Table4[[#This Row],[Num]], 5)+1, 0)</f>
        <v>The $ is crap</v>
      </c>
      <c r="M3534" t="str">
        <f ca="1">OFFSET(Table2[[#Headers],[Car]], MOD(Table4[[#This Row],[Num]], 4)+1, 0)</f>
        <v>Polecat</v>
      </c>
      <c r="N3534" t="str">
        <f ca="1">OFFSET(Table3[[#Headers],[Property]], MOD(Table4[[#This Row],[Num]], 3)+1, 0)</f>
        <v>weight</v>
      </c>
      <c r="O3534" s="1">
        <f ca="1">1/(1/VLOOKUP(Table4[[#This Row],[Template]],Table1[], 2, FALSE)+1/VLOOKUP(Table4[[#This Row],[Car]],Table2[],2,FALSE))*2</f>
        <v>0.26666666666666666</v>
      </c>
      <c r="P3534" s="1">
        <f ca="1">1/(1/VLOOKUP(Table4[[#This Row],[Template]],Table1[], 3, FALSE)+1/VLOOKUP(Table4[[#This Row],[Car]],Table2[],3,FALSE))*2</f>
        <v>0.32</v>
      </c>
      <c r="Q3534" s="1" t="str">
        <f ca="1">SUBSTITUTE(SUBSTITUTE(Table4[[#This Row],[Template]], "$", Table4[[#This Row],[Car]]), "%", Table4[[#This Row],[Property]])</f>
        <v>The Polecat is crap</v>
      </c>
      <c r="R3534" s="1" t="str">
        <f ca="1">IF(RAND()&gt;Table4[[#This Row],[offer1prob]], "yes", "no")</f>
        <v>yes</v>
      </c>
      <c r="S3534" s="1" t="str">
        <f ca="1">IF(RAND()&lt;Table4[[#This Row],[offer1prob]], "yes", "no")</f>
        <v>no</v>
      </c>
      <c r="T3534" s="1" t="str">
        <f ca="1">"performConversation '" &amp; Table4[[#This Row],[question]] &amp; "' '" &amp; Table4[[#This Row],[answerToAppointmentRequest]] &amp; "' '" &amp; Table4[[#This Row],[answerToMailRequest]] &amp; "'"</f>
        <v>performConversation 'The Polecat is crap' 'yes' 'no'</v>
      </c>
    </row>
    <row r="3535" spans="11:20" x14ac:dyDescent="0.25">
      <c r="K3535">
        <v>3534</v>
      </c>
      <c r="L3535" t="str">
        <f ca="1">OFFSET(Table1[[#Headers],[Template]], MOD(Table4[[#This Row],[Num]], 5)+1, 0)</f>
        <v>What does the $ have as %?</v>
      </c>
      <c r="M3535" t="str">
        <f ca="1">OFFSET(Table2[[#Headers],[Car]], MOD(Table4[[#This Row],[Num]], 4)+1, 0)</f>
        <v>Sea Otter</v>
      </c>
      <c r="N3535" t="str">
        <f ca="1">OFFSET(Table3[[#Headers],[Property]], MOD(Table4[[#This Row],[Num]], 3)+1, 0)</f>
        <v>mpg</v>
      </c>
      <c r="O3535" s="1">
        <f ca="1">1/(1/VLOOKUP(Table4[[#This Row],[Template]],Table1[], 2, FALSE)+1/VLOOKUP(Table4[[#This Row],[Car]],Table2[],2,FALSE))*2</f>
        <v>0.3</v>
      </c>
      <c r="P3535" s="1">
        <f ca="1">1/(1/VLOOKUP(Table4[[#This Row],[Template]],Table1[], 3, FALSE)+1/VLOOKUP(Table4[[#This Row],[Car]],Table2[],3,FALSE))*2</f>
        <v>0.3428571428571428</v>
      </c>
      <c r="Q3535" s="1" t="str">
        <f ca="1">SUBSTITUTE(SUBSTITUTE(Table4[[#This Row],[Template]], "$", Table4[[#This Row],[Car]]), "%", Table4[[#This Row],[Property]])</f>
        <v>What does the Sea Otter have as mpg?</v>
      </c>
      <c r="R3535" s="1" t="str">
        <f ca="1">IF(RAND()&gt;Table4[[#This Row],[offer1prob]], "yes", "no")</f>
        <v>yes</v>
      </c>
      <c r="S3535" s="1" t="str">
        <f ca="1">IF(RAND()&lt;Table4[[#This Row],[offer1prob]], "yes", "no")</f>
        <v>no</v>
      </c>
      <c r="T3535" s="1" t="str">
        <f ca="1">"performConversation '" &amp; Table4[[#This Row],[question]] &amp; "' '" &amp; Table4[[#This Row],[answerToAppointmentRequest]] &amp; "' '" &amp; Table4[[#This Row],[answerToMailRequest]] &amp; "'"</f>
        <v>performConversation 'What does the Sea Otter have as mpg?' 'yes' 'no'</v>
      </c>
    </row>
    <row r="3536" spans="11:20" x14ac:dyDescent="0.25">
      <c r="K3536">
        <v>3535</v>
      </c>
      <c r="L3536" t="str">
        <f ca="1">OFFSET(Table1[[#Headers],[Template]], MOD(Table4[[#This Row],[Num]], 5)+1, 0)</f>
        <v>Why is the $ so expensive?</v>
      </c>
      <c r="M3536" t="str">
        <f ca="1">OFFSET(Table2[[#Headers],[Car]], MOD(Table4[[#This Row],[Num]], 4)+1, 0)</f>
        <v>Sable</v>
      </c>
      <c r="N3536" t="str">
        <f ca="1">OFFSET(Table3[[#Headers],[Property]], MOD(Table4[[#This Row],[Num]], 3)+1, 0)</f>
        <v>color</v>
      </c>
      <c r="O3536" s="1">
        <f ca="1">1/(1/VLOOKUP(Table4[[#This Row],[Template]],Table1[], 2, FALSE)+1/VLOOKUP(Table4[[#This Row],[Car]],Table2[],2,FALSE))*2</f>
        <v>0.53333333333333333</v>
      </c>
      <c r="P3536" s="1">
        <f ca="1">1/(1/VLOOKUP(Table4[[#This Row],[Template]],Table1[], 3, FALSE)+1/VLOOKUP(Table4[[#This Row],[Car]],Table2[],3,FALSE))*2</f>
        <v>0.6</v>
      </c>
      <c r="Q3536" s="1" t="str">
        <f ca="1">SUBSTITUTE(SUBSTITUTE(Table4[[#This Row],[Template]], "$", Table4[[#This Row],[Car]]), "%", Table4[[#This Row],[Property]])</f>
        <v>Why is the Sable so expensive?</v>
      </c>
      <c r="R3536" s="1" t="str">
        <f ca="1">IF(RAND()&gt;Table4[[#This Row],[offer1prob]], "yes", "no")</f>
        <v>yes</v>
      </c>
      <c r="S3536" s="1" t="str">
        <f ca="1">IF(RAND()&lt;Table4[[#This Row],[offer1prob]], "yes", "no")</f>
        <v>yes</v>
      </c>
      <c r="T3536" s="1" t="str">
        <f ca="1">"performConversation '" &amp; Table4[[#This Row],[question]] &amp; "' '" &amp; Table4[[#This Row],[answerToAppointmentRequest]] &amp; "' '" &amp; Table4[[#This Row],[answerToMailRequest]] &amp; "'"</f>
        <v>performConversation 'Why is the Sable so expensive?' 'yes' 'yes'</v>
      </c>
    </row>
    <row r="3537" spans="11:20" x14ac:dyDescent="0.25">
      <c r="K3537">
        <v>3536</v>
      </c>
      <c r="L3537" t="str">
        <f ca="1">OFFSET(Table1[[#Headers],[Template]], MOD(Table4[[#This Row],[Num]], 5)+1, 0)</f>
        <v>Do you still manufacture the $?</v>
      </c>
      <c r="M3537" t="str">
        <f ca="1">OFFSET(Table2[[#Headers],[Car]], MOD(Table4[[#This Row],[Num]], 4)+1, 0)</f>
        <v>Wolverine</v>
      </c>
      <c r="N3537" t="str">
        <f ca="1">OFFSET(Table3[[#Headers],[Property]], MOD(Table4[[#This Row],[Num]], 3)+1, 0)</f>
        <v>weight</v>
      </c>
      <c r="O3537" s="1">
        <f ca="1">1/(1/VLOOKUP(Table4[[#This Row],[Template]],Table1[], 2, FALSE)+1/VLOOKUP(Table4[[#This Row],[Car]],Table2[],2,FALSE))*2</f>
        <v>0.54545454545454541</v>
      </c>
      <c r="P3537" s="1">
        <f ca="1">1/(1/VLOOKUP(Table4[[#This Row],[Template]],Table1[], 3, FALSE)+1/VLOOKUP(Table4[[#This Row],[Car]],Table2[],3,FALSE))*2</f>
        <v>0.37499999999999994</v>
      </c>
      <c r="Q3537" s="1" t="str">
        <f ca="1">SUBSTITUTE(SUBSTITUTE(Table4[[#This Row],[Template]], "$", Table4[[#This Row],[Car]]), "%", Table4[[#This Row],[Property]])</f>
        <v>Do you still manufacture the Wolverine?</v>
      </c>
      <c r="R3537" s="1" t="str">
        <f ca="1">IF(RAND()&gt;Table4[[#This Row],[offer1prob]], "yes", "no")</f>
        <v>yes</v>
      </c>
      <c r="S3537" s="1" t="str">
        <f ca="1">IF(RAND()&lt;Table4[[#This Row],[offer1prob]], "yes", "no")</f>
        <v>no</v>
      </c>
      <c r="T3537" s="1" t="str">
        <f ca="1">"performConversation '" &amp; Table4[[#This Row],[question]] &amp; "' '" &amp; Table4[[#This Row],[answerToAppointmentRequest]] &amp; "' '" &amp; Table4[[#This Row],[answerToMailRequest]] &amp; "'"</f>
        <v>performConversation 'Do you still manufacture the Wolverine?' 'yes' 'no'</v>
      </c>
    </row>
    <row r="3538" spans="11:20" x14ac:dyDescent="0.25">
      <c r="K3538">
        <v>3537</v>
      </c>
      <c r="L3538" t="str">
        <f ca="1">OFFSET(Table1[[#Headers],[Template]], MOD(Table4[[#This Row],[Num]], 5)+1, 0)</f>
        <v>What is the % of the $?</v>
      </c>
      <c r="M3538" t="str">
        <f ca="1">OFFSET(Table2[[#Headers],[Car]], MOD(Table4[[#This Row],[Num]], 4)+1, 0)</f>
        <v>Polecat</v>
      </c>
      <c r="N3538" t="str">
        <f ca="1">OFFSET(Table3[[#Headers],[Property]], MOD(Table4[[#This Row],[Num]], 3)+1, 0)</f>
        <v>mpg</v>
      </c>
      <c r="O3538" s="1">
        <f ca="1">1/(1/VLOOKUP(Table4[[#This Row],[Template]],Table1[], 2, FALSE)+1/VLOOKUP(Table4[[#This Row],[Car]],Table2[],2,FALSE))*2</f>
        <v>0.48</v>
      </c>
      <c r="P3538" s="1">
        <f ca="1">1/(1/VLOOKUP(Table4[[#This Row],[Template]],Table1[], 3, FALSE)+1/VLOOKUP(Table4[[#This Row],[Car]],Table2[],3,FALSE))*2</f>
        <v>0.53333333333333333</v>
      </c>
      <c r="Q3538" s="1" t="str">
        <f ca="1">SUBSTITUTE(SUBSTITUTE(Table4[[#This Row],[Template]], "$", Table4[[#This Row],[Car]]), "%", Table4[[#This Row],[Property]])</f>
        <v>What is the mpg of the Polecat?</v>
      </c>
      <c r="R3538" s="1" t="str">
        <f ca="1">IF(RAND()&gt;Table4[[#This Row],[offer1prob]], "yes", "no")</f>
        <v>no</v>
      </c>
      <c r="S3538" s="1" t="str">
        <f ca="1">IF(RAND()&lt;Table4[[#This Row],[offer1prob]], "yes", "no")</f>
        <v>yes</v>
      </c>
      <c r="T3538" s="1" t="str">
        <f ca="1">"performConversation '" &amp; Table4[[#This Row],[question]] &amp; "' '" &amp; Table4[[#This Row],[answerToAppointmentRequest]] &amp; "' '" &amp; Table4[[#This Row],[answerToMailRequest]] &amp; "'"</f>
        <v>performConversation 'What is the mpg of the Polecat?' 'no' 'yes'</v>
      </c>
    </row>
    <row r="3539" spans="11:20" x14ac:dyDescent="0.25">
      <c r="K3539">
        <v>3538</v>
      </c>
      <c r="L3539" t="str">
        <f ca="1">OFFSET(Table1[[#Headers],[Template]], MOD(Table4[[#This Row],[Num]], 5)+1, 0)</f>
        <v>The $ is crap</v>
      </c>
      <c r="M3539" t="str">
        <f ca="1">OFFSET(Table2[[#Headers],[Car]], MOD(Table4[[#This Row],[Num]], 4)+1, 0)</f>
        <v>Sea Otter</v>
      </c>
      <c r="N3539" t="str">
        <f ca="1">OFFSET(Table3[[#Headers],[Property]], MOD(Table4[[#This Row],[Num]], 3)+1, 0)</f>
        <v>color</v>
      </c>
      <c r="O3539" s="1">
        <f ca="1">1/(1/VLOOKUP(Table4[[#This Row],[Template]],Table1[], 2, FALSE)+1/VLOOKUP(Table4[[#This Row],[Car]],Table2[],2,FALSE))*2</f>
        <v>0.24</v>
      </c>
      <c r="P3539" s="1">
        <f ca="1">1/(1/VLOOKUP(Table4[[#This Row],[Template]],Table1[], 3, FALSE)+1/VLOOKUP(Table4[[#This Row],[Car]],Table2[],3,FALSE))*2</f>
        <v>0.26666666666666666</v>
      </c>
      <c r="Q3539" s="1" t="str">
        <f ca="1">SUBSTITUTE(SUBSTITUTE(Table4[[#This Row],[Template]], "$", Table4[[#This Row],[Car]]), "%", Table4[[#This Row],[Property]])</f>
        <v>The Sea Otter is crap</v>
      </c>
      <c r="R3539" s="1" t="str">
        <f ca="1">IF(RAND()&gt;Table4[[#This Row],[offer1prob]], "yes", "no")</f>
        <v>no</v>
      </c>
      <c r="S3539" s="1" t="str">
        <f ca="1">IF(RAND()&lt;Table4[[#This Row],[offer1prob]], "yes", "no")</f>
        <v>no</v>
      </c>
      <c r="T3539" s="1" t="str">
        <f ca="1">"performConversation '" &amp; Table4[[#This Row],[question]] &amp; "' '" &amp; Table4[[#This Row],[answerToAppointmentRequest]] &amp; "' '" &amp; Table4[[#This Row],[answerToMailRequest]] &amp; "'"</f>
        <v>performConversation 'The Sea Otter is crap' 'no' 'no'</v>
      </c>
    </row>
    <row r="3540" spans="11:20" x14ac:dyDescent="0.25">
      <c r="K3540">
        <v>3539</v>
      </c>
      <c r="L3540" t="str">
        <f ca="1">OFFSET(Table1[[#Headers],[Template]], MOD(Table4[[#This Row],[Num]], 5)+1, 0)</f>
        <v>What does the $ have as %?</v>
      </c>
      <c r="M3540" t="str">
        <f ca="1">OFFSET(Table2[[#Headers],[Car]], MOD(Table4[[#This Row],[Num]], 4)+1, 0)</f>
        <v>Sable</v>
      </c>
      <c r="N3540" t="str">
        <f ca="1">OFFSET(Table3[[#Headers],[Property]], MOD(Table4[[#This Row],[Num]], 3)+1, 0)</f>
        <v>weight</v>
      </c>
      <c r="O3540" s="1">
        <f ca="1">1/(1/VLOOKUP(Table4[[#This Row],[Template]],Table1[], 2, FALSE)+1/VLOOKUP(Table4[[#This Row],[Car]],Table2[],2,FALSE))*2</f>
        <v>0.43636363636363629</v>
      </c>
      <c r="P3540" s="1">
        <f ca="1">1/(1/VLOOKUP(Table4[[#This Row],[Template]],Table1[], 3, FALSE)+1/VLOOKUP(Table4[[#This Row],[Car]],Table2[],3,FALSE))*2</f>
        <v>0.4</v>
      </c>
      <c r="Q3540" s="1" t="str">
        <f ca="1">SUBSTITUTE(SUBSTITUTE(Table4[[#This Row],[Template]], "$", Table4[[#This Row],[Car]]), "%", Table4[[#This Row],[Property]])</f>
        <v>What does the Sable have as weight?</v>
      </c>
      <c r="R3540" s="1" t="str">
        <f ca="1">IF(RAND()&gt;Table4[[#This Row],[offer1prob]], "yes", "no")</f>
        <v>no</v>
      </c>
      <c r="S3540" s="1" t="str">
        <f ca="1">IF(RAND()&lt;Table4[[#This Row],[offer1prob]], "yes", "no")</f>
        <v>yes</v>
      </c>
      <c r="T3540" s="1" t="str">
        <f ca="1">"performConversation '" &amp; Table4[[#This Row],[question]] &amp; "' '" &amp; Table4[[#This Row],[answerToAppointmentRequest]] &amp; "' '" &amp; Table4[[#This Row],[answerToMailRequest]] &amp; "'"</f>
        <v>performConversation 'What does the Sable have as weight?' 'no' 'yes'</v>
      </c>
    </row>
    <row r="3541" spans="11:20" x14ac:dyDescent="0.25">
      <c r="K3541">
        <v>3540</v>
      </c>
      <c r="L3541" t="str">
        <f ca="1">OFFSET(Table1[[#Headers],[Template]], MOD(Table4[[#This Row],[Num]], 5)+1, 0)</f>
        <v>Why is the $ so expensive?</v>
      </c>
      <c r="M3541" t="str">
        <f ca="1">OFFSET(Table2[[#Headers],[Car]], MOD(Table4[[#This Row],[Num]], 4)+1, 0)</f>
        <v>Wolverine</v>
      </c>
      <c r="N3541" t="str">
        <f ca="1">OFFSET(Table3[[#Headers],[Property]], MOD(Table4[[#This Row],[Num]], 3)+1, 0)</f>
        <v>mpg</v>
      </c>
      <c r="O3541" s="1">
        <f ca="1">1/(1/VLOOKUP(Table4[[#This Row],[Template]],Table1[], 2, FALSE)+1/VLOOKUP(Table4[[#This Row],[Car]],Table2[],2,FALSE))*2</f>
        <v>0.48</v>
      </c>
      <c r="P3541" s="1">
        <f ca="1">1/(1/VLOOKUP(Table4[[#This Row],[Template]],Table1[], 3, FALSE)+1/VLOOKUP(Table4[[#This Row],[Car]],Table2[],3,FALSE))*2</f>
        <v>0.4</v>
      </c>
      <c r="Q3541" s="1" t="str">
        <f ca="1">SUBSTITUTE(SUBSTITUTE(Table4[[#This Row],[Template]], "$", Table4[[#This Row],[Car]]), "%", Table4[[#This Row],[Property]])</f>
        <v>Why is the Wolverine so expensive?</v>
      </c>
      <c r="R3541" s="1" t="str">
        <f ca="1">IF(RAND()&gt;Table4[[#This Row],[offer1prob]], "yes", "no")</f>
        <v>yes</v>
      </c>
      <c r="S3541" s="1" t="str">
        <f ca="1">IF(RAND()&lt;Table4[[#This Row],[offer1prob]], "yes", "no")</f>
        <v>no</v>
      </c>
      <c r="T3541" s="1" t="str">
        <f ca="1">"performConversation '" &amp; Table4[[#This Row],[question]] &amp; "' '" &amp; Table4[[#This Row],[answerToAppointmentRequest]] &amp; "' '" &amp; Table4[[#This Row],[answerToMailRequest]] &amp; "'"</f>
        <v>performConversation 'Why is the Wolverine so expensive?' 'yes' 'no'</v>
      </c>
    </row>
    <row r="3542" spans="11:20" x14ac:dyDescent="0.25">
      <c r="K3542">
        <v>3541</v>
      </c>
      <c r="L3542" t="str">
        <f ca="1">OFFSET(Table1[[#Headers],[Template]], MOD(Table4[[#This Row],[Num]], 5)+1, 0)</f>
        <v>Do you still manufacture the $?</v>
      </c>
      <c r="M3542" t="str">
        <f ca="1">OFFSET(Table2[[#Headers],[Car]], MOD(Table4[[#This Row],[Num]], 4)+1, 0)</f>
        <v>Polecat</v>
      </c>
      <c r="N3542" t="str">
        <f ca="1">OFFSET(Table3[[#Headers],[Property]], MOD(Table4[[#This Row],[Num]], 3)+1, 0)</f>
        <v>color</v>
      </c>
      <c r="O3542" s="1">
        <f ca="1">1/(1/VLOOKUP(Table4[[#This Row],[Template]],Table1[], 2, FALSE)+1/VLOOKUP(Table4[[#This Row],[Car]],Table2[],2,FALSE))*2</f>
        <v>0.44444444444444442</v>
      </c>
      <c r="P3542" s="1">
        <f ca="1">1/(1/VLOOKUP(Table4[[#This Row],[Template]],Table1[], 3, FALSE)+1/VLOOKUP(Table4[[#This Row],[Car]],Table2[],3,FALSE))*2</f>
        <v>0.61538461538461542</v>
      </c>
      <c r="Q3542" s="1" t="str">
        <f ca="1">SUBSTITUTE(SUBSTITUTE(Table4[[#This Row],[Template]], "$", Table4[[#This Row],[Car]]), "%", Table4[[#This Row],[Property]])</f>
        <v>Do you still manufacture the Polecat?</v>
      </c>
      <c r="R3542" s="1" t="str">
        <f ca="1">IF(RAND()&gt;Table4[[#This Row],[offer1prob]], "yes", "no")</f>
        <v>yes</v>
      </c>
      <c r="S3542" s="1" t="str">
        <f ca="1">IF(RAND()&lt;Table4[[#This Row],[offer1prob]], "yes", "no")</f>
        <v>no</v>
      </c>
      <c r="T3542" s="1" t="str">
        <f ca="1">"performConversation '" &amp; Table4[[#This Row],[question]] &amp; "' '" &amp; Table4[[#This Row],[answerToAppointmentRequest]] &amp; "' '" &amp; Table4[[#This Row],[answerToMailRequest]] &amp; "'"</f>
        <v>performConversation 'Do you still manufacture the Polecat?' 'yes' 'no'</v>
      </c>
    </row>
    <row r="3543" spans="11:20" x14ac:dyDescent="0.25">
      <c r="K3543">
        <v>3542</v>
      </c>
      <c r="L3543" t="str">
        <f ca="1">OFFSET(Table1[[#Headers],[Template]], MOD(Table4[[#This Row],[Num]], 5)+1, 0)</f>
        <v>What is the % of the $?</v>
      </c>
      <c r="M3543" t="str">
        <f ca="1">OFFSET(Table2[[#Headers],[Car]], MOD(Table4[[#This Row],[Num]], 4)+1, 0)</f>
        <v>Sea Otter</v>
      </c>
      <c r="N3543" t="str">
        <f ca="1">OFFSET(Table3[[#Headers],[Property]], MOD(Table4[[#This Row],[Num]], 3)+1, 0)</f>
        <v>weight</v>
      </c>
      <c r="O3543" s="1">
        <f ca="1">1/(1/VLOOKUP(Table4[[#This Row],[Template]],Table1[], 2, FALSE)+1/VLOOKUP(Table4[[#This Row],[Car]],Table2[],2,FALSE))*2</f>
        <v>0.4</v>
      </c>
      <c r="P3543" s="1">
        <f ca="1">1/(1/VLOOKUP(Table4[[#This Row],[Template]],Table1[], 3, FALSE)+1/VLOOKUP(Table4[[#This Row],[Car]],Table2[],3,FALSE))*2</f>
        <v>0.4</v>
      </c>
      <c r="Q3543" s="1" t="str">
        <f ca="1">SUBSTITUTE(SUBSTITUTE(Table4[[#This Row],[Template]], "$", Table4[[#This Row],[Car]]), "%", Table4[[#This Row],[Property]])</f>
        <v>What is the weight of the Sea Otter?</v>
      </c>
      <c r="R3543" s="1" t="str">
        <f ca="1">IF(RAND()&gt;Table4[[#This Row],[offer1prob]], "yes", "no")</f>
        <v>yes</v>
      </c>
      <c r="S3543" s="1" t="str">
        <f ca="1">IF(RAND()&lt;Table4[[#This Row],[offer1prob]], "yes", "no")</f>
        <v>yes</v>
      </c>
      <c r="T3543" s="1" t="str">
        <f ca="1">"performConversation '" &amp; Table4[[#This Row],[question]] &amp; "' '" &amp; Table4[[#This Row],[answerToAppointmentRequest]] &amp; "' '" &amp; Table4[[#This Row],[answerToMailRequest]] &amp; "'"</f>
        <v>performConversation 'What is the weight of the Sea Otter?' 'yes' 'yes'</v>
      </c>
    </row>
    <row r="3544" spans="11:20" x14ac:dyDescent="0.25">
      <c r="K3544">
        <v>3543</v>
      </c>
      <c r="L3544" t="str">
        <f ca="1">OFFSET(Table1[[#Headers],[Template]], MOD(Table4[[#This Row],[Num]], 5)+1, 0)</f>
        <v>The $ is crap</v>
      </c>
      <c r="M3544" t="str">
        <f ca="1">OFFSET(Table2[[#Headers],[Car]], MOD(Table4[[#This Row],[Num]], 4)+1, 0)</f>
        <v>Sable</v>
      </c>
      <c r="N3544" t="str">
        <f ca="1">OFFSET(Table3[[#Headers],[Property]], MOD(Table4[[#This Row],[Num]], 3)+1, 0)</f>
        <v>mpg</v>
      </c>
      <c r="O3544" s="1">
        <f ca="1">1/(1/VLOOKUP(Table4[[#This Row],[Template]],Table1[], 2, FALSE)+1/VLOOKUP(Table4[[#This Row],[Car]],Table2[],2,FALSE))*2</f>
        <v>0.32</v>
      </c>
      <c r="P3544" s="1">
        <f ca="1">1/(1/VLOOKUP(Table4[[#This Row],[Template]],Table1[], 3, FALSE)+1/VLOOKUP(Table4[[#This Row],[Car]],Table2[],3,FALSE))*2</f>
        <v>0.3</v>
      </c>
      <c r="Q3544" s="1" t="str">
        <f ca="1">SUBSTITUTE(SUBSTITUTE(Table4[[#This Row],[Template]], "$", Table4[[#This Row],[Car]]), "%", Table4[[#This Row],[Property]])</f>
        <v>The Sable is crap</v>
      </c>
      <c r="R3544" s="1" t="str">
        <f ca="1">IF(RAND()&gt;Table4[[#This Row],[offer1prob]], "yes", "no")</f>
        <v>yes</v>
      </c>
      <c r="S3544" s="1" t="str">
        <f ca="1">IF(RAND()&lt;Table4[[#This Row],[offer1prob]], "yes", "no")</f>
        <v>yes</v>
      </c>
      <c r="T3544" s="1" t="str">
        <f ca="1">"performConversation '" &amp; Table4[[#This Row],[question]] &amp; "' '" &amp; Table4[[#This Row],[answerToAppointmentRequest]] &amp; "' '" &amp; Table4[[#This Row],[answerToMailRequest]] &amp; "'"</f>
        <v>performConversation 'The Sable is crap' 'yes' 'yes'</v>
      </c>
    </row>
    <row r="3545" spans="11:20" x14ac:dyDescent="0.25">
      <c r="K3545">
        <v>3544</v>
      </c>
      <c r="L3545" t="str">
        <f ca="1">OFFSET(Table1[[#Headers],[Template]], MOD(Table4[[#This Row],[Num]], 5)+1, 0)</f>
        <v>What does the $ have as %?</v>
      </c>
      <c r="M3545" t="str">
        <f ca="1">OFFSET(Table2[[#Headers],[Car]], MOD(Table4[[#This Row],[Num]], 4)+1, 0)</f>
        <v>Wolverine</v>
      </c>
      <c r="N3545" t="str">
        <f ca="1">OFFSET(Table3[[#Headers],[Property]], MOD(Table4[[#This Row],[Num]], 3)+1, 0)</f>
        <v>color</v>
      </c>
      <c r="O3545" s="1">
        <f ca="1">1/(1/VLOOKUP(Table4[[#This Row],[Template]],Table1[], 2, FALSE)+1/VLOOKUP(Table4[[#This Row],[Car]],Table2[],2,FALSE))*2</f>
        <v>0.4</v>
      </c>
      <c r="P3545" s="1">
        <f ca="1">1/(1/VLOOKUP(Table4[[#This Row],[Template]],Table1[], 3, FALSE)+1/VLOOKUP(Table4[[#This Row],[Car]],Table2[],3,FALSE))*2</f>
        <v>0.3</v>
      </c>
      <c r="Q3545" s="1" t="str">
        <f ca="1">SUBSTITUTE(SUBSTITUTE(Table4[[#This Row],[Template]], "$", Table4[[#This Row],[Car]]), "%", Table4[[#This Row],[Property]])</f>
        <v>What does the Wolverine have as color?</v>
      </c>
      <c r="R3545" s="1" t="str">
        <f ca="1">IF(RAND()&gt;Table4[[#This Row],[offer1prob]], "yes", "no")</f>
        <v>yes</v>
      </c>
      <c r="S3545" s="1" t="str">
        <f ca="1">IF(RAND()&lt;Table4[[#This Row],[offer1prob]], "yes", "no")</f>
        <v>no</v>
      </c>
      <c r="T3545" s="1" t="str">
        <f ca="1">"performConversation '" &amp; Table4[[#This Row],[question]] &amp; "' '" &amp; Table4[[#This Row],[answerToAppointmentRequest]] &amp; "' '" &amp; Table4[[#This Row],[answerToMailRequest]] &amp; "'"</f>
        <v>performConversation 'What does the Wolverine have as color?' 'yes' 'no'</v>
      </c>
    </row>
    <row r="3546" spans="11:20" x14ac:dyDescent="0.25">
      <c r="K3546">
        <v>3545</v>
      </c>
      <c r="L3546" t="str">
        <f ca="1">OFFSET(Table1[[#Headers],[Template]], MOD(Table4[[#This Row],[Num]], 5)+1, 0)</f>
        <v>Why is the $ so expensive?</v>
      </c>
      <c r="M3546" t="str">
        <f ca="1">OFFSET(Table2[[#Headers],[Car]], MOD(Table4[[#This Row],[Num]], 4)+1, 0)</f>
        <v>Polecat</v>
      </c>
      <c r="N3546" t="str">
        <f ca="1">OFFSET(Table3[[#Headers],[Property]], MOD(Table4[[#This Row],[Num]], 3)+1, 0)</f>
        <v>weight</v>
      </c>
      <c r="O3546" s="1">
        <f ca="1">1/(1/VLOOKUP(Table4[[#This Row],[Template]],Table1[], 2, FALSE)+1/VLOOKUP(Table4[[#This Row],[Car]],Table2[],2,FALSE))*2</f>
        <v>0.4</v>
      </c>
      <c r="P3546" s="1">
        <f ca="1">1/(1/VLOOKUP(Table4[[#This Row],[Template]],Table1[], 3, FALSE)+1/VLOOKUP(Table4[[#This Row],[Car]],Table2[],3,FALSE))*2</f>
        <v>0.68571428571428561</v>
      </c>
      <c r="Q3546" s="1" t="str">
        <f ca="1">SUBSTITUTE(SUBSTITUTE(Table4[[#This Row],[Template]], "$", Table4[[#This Row],[Car]]), "%", Table4[[#This Row],[Property]])</f>
        <v>Why is the Polecat so expensive?</v>
      </c>
      <c r="R3546" s="1" t="str">
        <f ca="1">IF(RAND()&gt;Table4[[#This Row],[offer1prob]], "yes", "no")</f>
        <v>yes</v>
      </c>
      <c r="S3546" s="1" t="str">
        <f ca="1">IF(RAND()&lt;Table4[[#This Row],[offer1prob]], "yes", "no")</f>
        <v>yes</v>
      </c>
      <c r="T3546" s="1" t="str">
        <f ca="1">"performConversation '" &amp; Table4[[#This Row],[question]] &amp; "' '" &amp; Table4[[#This Row],[answerToAppointmentRequest]] &amp; "' '" &amp; Table4[[#This Row],[answerToMailRequest]] &amp; "'"</f>
        <v>performConversation 'Why is the Polecat so expensive?' 'yes' 'yes'</v>
      </c>
    </row>
    <row r="3547" spans="11:20" x14ac:dyDescent="0.25">
      <c r="K3547">
        <v>3546</v>
      </c>
      <c r="L3547" t="str">
        <f ca="1">OFFSET(Table1[[#Headers],[Template]], MOD(Table4[[#This Row],[Num]], 5)+1, 0)</f>
        <v>Do you still manufacture the $?</v>
      </c>
      <c r="M3547" t="str">
        <f ca="1">OFFSET(Table2[[#Headers],[Car]], MOD(Table4[[#This Row],[Num]], 4)+1, 0)</f>
        <v>Sea Otter</v>
      </c>
      <c r="N3547" t="str">
        <f ca="1">OFFSET(Table3[[#Headers],[Property]], MOD(Table4[[#This Row],[Num]], 3)+1, 0)</f>
        <v>mpg</v>
      </c>
      <c r="O3547" s="1">
        <f ca="1">1/(1/VLOOKUP(Table4[[#This Row],[Template]],Table1[], 2, FALSE)+1/VLOOKUP(Table4[[#This Row],[Car]],Table2[],2,FALSE))*2</f>
        <v>0.37499999999999994</v>
      </c>
      <c r="P3547" s="1">
        <f ca="1">1/(1/VLOOKUP(Table4[[#This Row],[Template]],Table1[], 3, FALSE)+1/VLOOKUP(Table4[[#This Row],[Car]],Table2[],3,FALSE))*2</f>
        <v>0.44444444444444442</v>
      </c>
      <c r="Q3547" s="1" t="str">
        <f ca="1">SUBSTITUTE(SUBSTITUTE(Table4[[#This Row],[Template]], "$", Table4[[#This Row],[Car]]), "%", Table4[[#This Row],[Property]])</f>
        <v>Do you still manufacture the Sea Otter?</v>
      </c>
      <c r="R3547" s="1" t="str">
        <f ca="1">IF(RAND()&gt;Table4[[#This Row],[offer1prob]], "yes", "no")</f>
        <v>no</v>
      </c>
      <c r="S3547" s="1" t="str">
        <f ca="1">IF(RAND()&lt;Table4[[#This Row],[offer1prob]], "yes", "no")</f>
        <v>yes</v>
      </c>
      <c r="T3547" s="1" t="str">
        <f ca="1">"performConversation '" &amp; Table4[[#This Row],[question]] &amp; "' '" &amp; Table4[[#This Row],[answerToAppointmentRequest]] &amp; "' '" &amp; Table4[[#This Row],[answerToMailRequest]] &amp; "'"</f>
        <v>performConversation 'Do you still manufacture the Sea Otter?' 'no' 'yes'</v>
      </c>
    </row>
    <row r="3548" spans="11:20" x14ac:dyDescent="0.25">
      <c r="K3548">
        <v>3547</v>
      </c>
      <c r="L3548" t="str">
        <f ca="1">OFFSET(Table1[[#Headers],[Template]], MOD(Table4[[#This Row],[Num]], 5)+1, 0)</f>
        <v>What is the % of the $?</v>
      </c>
      <c r="M3548" t="str">
        <f ca="1">OFFSET(Table2[[#Headers],[Car]], MOD(Table4[[#This Row],[Num]], 4)+1, 0)</f>
        <v>Sable</v>
      </c>
      <c r="N3548" t="str">
        <f ca="1">OFFSET(Table3[[#Headers],[Property]], MOD(Table4[[#This Row],[Num]], 3)+1, 0)</f>
        <v>color</v>
      </c>
      <c r="O3548" s="1">
        <f ca="1">1/(1/VLOOKUP(Table4[[#This Row],[Template]],Table1[], 2, FALSE)+1/VLOOKUP(Table4[[#This Row],[Car]],Table2[],2,FALSE))*2</f>
        <v>0.68571428571428561</v>
      </c>
      <c r="P3548" s="1">
        <f ca="1">1/(1/VLOOKUP(Table4[[#This Row],[Template]],Table1[], 3, FALSE)+1/VLOOKUP(Table4[[#This Row],[Car]],Table2[],3,FALSE))*2</f>
        <v>0.48</v>
      </c>
      <c r="Q3548" s="1" t="str">
        <f ca="1">SUBSTITUTE(SUBSTITUTE(Table4[[#This Row],[Template]], "$", Table4[[#This Row],[Car]]), "%", Table4[[#This Row],[Property]])</f>
        <v>What is the color of the Sable?</v>
      </c>
      <c r="R3548" s="1" t="str">
        <f ca="1">IF(RAND()&gt;Table4[[#This Row],[offer1prob]], "yes", "no")</f>
        <v>no</v>
      </c>
      <c r="S3548" s="1" t="str">
        <f ca="1">IF(RAND()&lt;Table4[[#This Row],[offer1prob]], "yes", "no")</f>
        <v>no</v>
      </c>
      <c r="T3548" s="1" t="str">
        <f ca="1">"performConversation '" &amp; Table4[[#This Row],[question]] &amp; "' '" &amp; Table4[[#This Row],[answerToAppointmentRequest]] &amp; "' '" &amp; Table4[[#This Row],[answerToMailRequest]] &amp; "'"</f>
        <v>performConversation 'What is the color of the Sable?' 'no' 'no'</v>
      </c>
    </row>
    <row r="3549" spans="11:20" x14ac:dyDescent="0.25">
      <c r="K3549">
        <v>3548</v>
      </c>
      <c r="L3549" t="str">
        <f ca="1">OFFSET(Table1[[#Headers],[Template]], MOD(Table4[[#This Row],[Num]], 5)+1, 0)</f>
        <v>The $ is crap</v>
      </c>
      <c r="M3549" t="str">
        <f ca="1">OFFSET(Table2[[#Headers],[Car]], MOD(Table4[[#This Row],[Num]], 4)+1, 0)</f>
        <v>Wolverine</v>
      </c>
      <c r="N3549" t="str">
        <f ca="1">OFFSET(Table3[[#Headers],[Property]], MOD(Table4[[#This Row],[Num]], 3)+1, 0)</f>
        <v>weight</v>
      </c>
      <c r="O3549" s="1">
        <f ca="1">1/(1/VLOOKUP(Table4[[#This Row],[Template]],Table1[], 2, FALSE)+1/VLOOKUP(Table4[[#This Row],[Car]],Table2[],2,FALSE))*2</f>
        <v>0.3</v>
      </c>
      <c r="P3549" s="1">
        <f ca="1">1/(1/VLOOKUP(Table4[[#This Row],[Template]],Table1[], 3, FALSE)+1/VLOOKUP(Table4[[#This Row],[Car]],Table2[],3,FALSE))*2</f>
        <v>0.24</v>
      </c>
      <c r="Q3549" s="1" t="str">
        <f ca="1">SUBSTITUTE(SUBSTITUTE(Table4[[#This Row],[Template]], "$", Table4[[#This Row],[Car]]), "%", Table4[[#This Row],[Property]])</f>
        <v>The Wolverine is crap</v>
      </c>
      <c r="R3549" s="1" t="str">
        <f ca="1">IF(RAND()&gt;Table4[[#This Row],[offer1prob]], "yes", "no")</f>
        <v>yes</v>
      </c>
      <c r="S3549" s="1" t="str">
        <f ca="1">IF(RAND()&lt;Table4[[#This Row],[offer1prob]], "yes", "no")</f>
        <v>no</v>
      </c>
      <c r="T3549" s="1" t="str">
        <f ca="1">"performConversation '" &amp; Table4[[#This Row],[question]] &amp; "' '" &amp; Table4[[#This Row],[answerToAppointmentRequest]] &amp; "' '" &amp; Table4[[#This Row],[answerToMailRequest]] &amp; "'"</f>
        <v>performConversation 'The Wolverine is crap' 'yes' 'no'</v>
      </c>
    </row>
    <row r="3550" spans="11:20" x14ac:dyDescent="0.25">
      <c r="K3550">
        <v>3549</v>
      </c>
      <c r="L3550" t="str">
        <f ca="1">OFFSET(Table1[[#Headers],[Template]], MOD(Table4[[#This Row],[Num]], 5)+1, 0)</f>
        <v>What does the $ have as %?</v>
      </c>
      <c r="M3550" t="str">
        <f ca="1">OFFSET(Table2[[#Headers],[Car]], MOD(Table4[[#This Row],[Num]], 4)+1, 0)</f>
        <v>Polecat</v>
      </c>
      <c r="N3550" t="str">
        <f ca="1">OFFSET(Table3[[#Headers],[Property]], MOD(Table4[[#This Row],[Num]], 3)+1, 0)</f>
        <v>mpg</v>
      </c>
      <c r="O3550" s="1">
        <f ca="1">1/(1/VLOOKUP(Table4[[#This Row],[Template]],Table1[], 2, FALSE)+1/VLOOKUP(Table4[[#This Row],[Car]],Table2[],2,FALSE))*2</f>
        <v>0.3428571428571428</v>
      </c>
      <c r="P3550" s="1">
        <f ca="1">1/(1/VLOOKUP(Table4[[#This Row],[Template]],Table1[], 3, FALSE)+1/VLOOKUP(Table4[[#This Row],[Car]],Table2[],3,FALSE))*2</f>
        <v>0.43636363636363629</v>
      </c>
      <c r="Q3550" s="1" t="str">
        <f ca="1">SUBSTITUTE(SUBSTITUTE(Table4[[#This Row],[Template]], "$", Table4[[#This Row],[Car]]), "%", Table4[[#This Row],[Property]])</f>
        <v>What does the Polecat have as mpg?</v>
      </c>
      <c r="R3550" s="1" t="str">
        <f ca="1">IF(RAND()&gt;Table4[[#This Row],[offer1prob]], "yes", "no")</f>
        <v>no</v>
      </c>
      <c r="S3550" s="1" t="str">
        <f ca="1">IF(RAND()&lt;Table4[[#This Row],[offer1prob]], "yes", "no")</f>
        <v>yes</v>
      </c>
      <c r="T3550" s="1" t="str">
        <f ca="1">"performConversation '" &amp; Table4[[#This Row],[question]] &amp; "' '" &amp; Table4[[#This Row],[answerToAppointmentRequest]] &amp; "' '" &amp; Table4[[#This Row],[answerToMailRequest]] &amp; "'"</f>
        <v>performConversation 'What does the Polecat have as mpg?' 'no' 'yes'</v>
      </c>
    </row>
    <row r="3551" spans="11:20" x14ac:dyDescent="0.25">
      <c r="K3551">
        <v>3550</v>
      </c>
      <c r="L3551" t="str">
        <f ca="1">OFFSET(Table1[[#Headers],[Template]], MOD(Table4[[#This Row],[Num]], 5)+1, 0)</f>
        <v>Why is the $ so expensive?</v>
      </c>
      <c r="M3551" t="str">
        <f ca="1">OFFSET(Table2[[#Headers],[Car]], MOD(Table4[[#This Row],[Num]], 4)+1, 0)</f>
        <v>Sea Otter</v>
      </c>
      <c r="N3551" t="str">
        <f ca="1">OFFSET(Table3[[#Headers],[Property]], MOD(Table4[[#This Row],[Num]], 3)+1, 0)</f>
        <v>color</v>
      </c>
      <c r="O3551" s="1">
        <f ca="1">1/(1/VLOOKUP(Table4[[#This Row],[Template]],Table1[], 2, FALSE)+1/VLOOKUP(Table4[[#This Row],[Car]],Table2[],2,FALSE))*2</f>
        <v>0.3428571428571428</v>
      </c>
      <c r="P3551" s="1">
        <f ca="1">1/(1/VLOOKUP(Table4[[#This Row],[Template]],Table1[], 3, FALSE)+1/VLOOKUP(Table4[[#This Row],[Car]],Table2[],3,FALSE))*2</f>
        <v>0.48</v>
      </c>
      <c r="Q3551" s="1" t="str">
        <f ca="1">SUBSTITUTE(SUBSTITUTE(Table4[[#This Row],[Template]], "$", Table4[[#This Row],[Car]]), "%", Table4[[#This Row],[Property]])</f>
        <v>Why is the Sea Otter so expensive?</v>
      </c>
      <c r="R3551" s="1" t="str">
        <f ca="1">IF(RAND()&gt;Table4[[#This Row],[offer1prob]], "yes", "no")</f>
        <v>no</v>
      </c>
      <c r="S3551" s="1" t="str">
        <f ca="1">IF(RAND()&lt;Table4[[#This Row],[offer1prob]], "yes", "no")</f>
        <v>no</v>
      </c>
      <c r="T3551" s="1" t="str">
        <f ca="1">"performConversation '" &amp; Table4[[#This Row],[question]] &amp; "' '" &amp; Table4[[#This Row],[answerToAppointmentRequest]] &amp; "' '" &amp; Table4[[#This Row],[answerToMailRequest]] &amp; "'"</f>
        <v>performConversation 'Why is the Sea Otter so expensive?' 'no' 'no'</v>
      </c>
    </row>
    <row r="3552" spans="11:20" x14ac:dyDescent="0.25">
      <c r="K3552">
        <v>3551</v>
      </c>
      <c r="L3552" t="str">
        <f ca="1">OFFSET(Table1[[#Headers],[Template]], MOD(Table4[[#This Row],[Num]], 5)+1, 0)</f>
        <v>Do you still manufacture the $?</v>
      </c>
      <c r="M3552" t="str">
        <f ca="1">OFFSET(Table2[[#Headers],[Car]], MOD(Table4[[#This Row],[Num]], 4)+1, 0)</f>
        <v>Sable</v>
      </c>
      <c r="N3552" t="str">
        <f ca="1">OFFSET(Table3[[#Headers],[Property]], MOD(Table4[[#This Row],[Num]], 3)+1, 0)</f>
        <v>weight</v>
      </c>
      <c r="O3552" s="1">
        <f ca="1">1/(1/VLOOKUP(Table4[[#This Row],[Template]],Table1[], 2, FALSE)+1/VLOOKUP(Table4[[#This Row],[Car]],Table2[],2,FALSE))*2</f>
        <v>0.61538461538461542</v>
      </c>
      <c r="P3552" s="1">
        <f ca="1">1/(1/VLOOKUP(Table4[[#This Row],[Template]],Table1[], 3, FALSE)+1/VLOOKUP(Table4[[#This Row],[Car]],Table2[],3,FALSE))*2</f>
        <v>0.54545454545454541</v>
      </c>
      <c r="Q3552" s="1" t="str">
        <f ca="1">SUBSTITUTE(SUBSTITUTE(Table4[[#This Row],[Template]], "$", Table4[[#This Row],[Car]]), "%", Table4[[#This Row],[Property]])</f>
        <v>Do you still manufacture the Sable?</v>
      </c>
      <c r="R3552" s="1" t="str">
        <f ca="1">IF(RAND()&gt;Table4[[#This Row],[offer1prob]], "yes", "no")</f>
        <v>yes</v>
      </c>
      <c r="S3552" s="1" t="str">
        <f ca="1">IF(RAND()&lt;Table4[[#This Row],[offer1prob]], "yes", "no")</f>
        <v>yes</v>
      </c>
      <c r="T3552" s="1" t="str">
        <f ca="1">"performConversation '" &amp; Table4[[#This Row],[question]] &amp; "' '" &amp; Table4[[#This Row],[answerToAppointmentRequest]] &amp; "' '" &amp; Table4[[#This Row],[answerToMailRequest]] &amp; "'"</f>
        <v>performConversation 'Do you still manufacture the Sable?' 'yes' 'yes'</v>
      </c>
    </row>
    <row r="3553" spans="11:20" x14ac:dyDescent="0.25">
      <c r="K3553">
        <v>3552</v>
      </c>
      <c r="L3553" t="str">
        <f ca="1">OFFSET(Table1[[#Headers],[Template]], MOD(Table4[[#This Row],[Num]], 5)+1, 0)</f>
        <v>What is the % of the $?</v>
      </c>
      <c r="M3553" t="str">
        <f ca="1">OFFSET(Table2[[#Headers],[Car]], MOD(Table4[[#This Row],[Num]], 4)+1, 0)</f>
        <v>Wolverine</v>
      </c>
      <c r="N3553" t="str">
        <f ca="1">OFFSET(Table3[[#Headers],[Property]], MOD(Table4[[#This Row],[Num]], 3)+1, 0)</f>
        <v>mpg</v>
      </c>
      <c r="O3553" s="1">
        <f ca="1">1/(1/VLOOKUP(Table4[[#This Row],[Template]],Table1[], 2, FALSE)+1/VLOOKUP(Table4[[#This Row],[Car]],Table2[],2,FALSE))*2</f>
        <v>0.6</v>
      </c>
      <c r="P3553" s="1">
        <f ca="1">1/(1/VLOOKUP(Table4[[#This Row],[Template]],Table1[], 3, FALSE)+1/VLOOKUP(Table4[[#This Row],[Car]],Table2[],3,FALSE))*2</f>
        <v>0.3428571428571428</v>
      </c>
      <c r="Q3553" s="1" t="str">
        <f ca="1">SUBSTITUTE(SUBSTITUTE(Table4[[#This Row],[Template]], "$", Table4[[#This Row],[Car]]), "%", Table4[[#This Row],[Property]])</f>
        <v>What is the mpg of the Wolverine?</v>
      </c>
      <c r="R3553" s="1" t="str">
        <f ca="1">IF(RAND()&gt;Table4[[#This Row],[offer1prob]], "yes", "no")</f>
        <v>no</v>
      </c>
      <c r="S3553" s="1" t="str">
        <f ca="1">IF(RAND()&lt;Table4[[#This Row],[offer1prob]], "yes", "no")</f>
        <v>no</v>
      </c>
      <c r="T3553" s="1" t="str">
        <f ca="1">"performConversation '" &amp; Table4[[#This Row],[question]] &amp; "' '" &amp; Table4[[#This Row],[answerToAppointmentRequest]] &amp; "' '" &amp; Table4[[#This Row],[answerToMailRequest]] &amp; "'"</f>
        <v>performConversation 'What is the mpg of the Wolverine?' 'no' 'no'</v>
      </c>
    </row>
    <row r="3554" spans="11:20" x14ac:dyDescent="0.25">
      <c r="K3554">
        <v>3553</v>
      </c>
      <c r="L3554" t="str">
        <f ca="1">OFFSET(Table1[[#Headers],[Template]], MOD(Table4[[#This Row],[Num]], 5)+1, 0)</f>
        <v>The $ is crap</v>
      </c>
      <c r="M3554" t="str">
        <f ca="1">OFFSET(Table2[[#Headers],[Car]], MOD(Table4[[#This Row],[Num]], 4)+1, 0)</f>
        <v>Polecat</v>
      </c>
      <c r="N3554" t="str">
        <f ca="1">OFFSET(Table3[[#Headers],[Property]], MOD(Table4[[#This Row],[Num]], 3)+1, 0)</f>
        <v>color</v>
      </c>
      <c r="O3554" s="1">
        <f ca="1">1/(1/VLOOKUP(Table4[[#This Row],[Template]],Table1[], 2, FALSE)+1/VLOOKUP(Table4[[#This Row],[Car]],Table2[],2,FALSE))*2</f>
        <v>0.26666666666666666</v>
      </c>
      <c r="P3554" s="1">
        <f ca="1">1/(1/VLOOKUP(Table4[[#This Row],[Template]],Table1[], 3, FALSE)+1/VLOOKUP(Table4[[#This Row],[Car]],Table2[],3,FALSE))*2</f>
        <v>0.32</v>
      </c>
      <c r="Q3554" s="1" t="str">
        <f ca="1">SUBSTITUTE(SUBSTITUTE(Table4[[#This Row],[Template]], "$", Table4[[#This Row],[Car]]), "%", Table4[[#This Row],[Property]])</f>
        <v>The Polecat is crap</v>
      </c>
      <c r="R3554" s="1" t="str">
        <f ca="1">IF(RAND()&gt;Table4[[#This Row],[offer1prob]], "yes", "no")</f>
        <v>no</v>
      </c>
      <c r="S3554" s="1" t="str">
        <f ca="1">IF(RAND()&lt;Table4[[#This Row],[offer1prob]], "yes", "no")</f>
        <v>no</v>
      </c>
      <c r="T3554" s="1" t="str">
        <f ca="1">"performConversation '" &amp; Table4[[#This Row],[question]] &amp; "' '" &amp; Table4[[#This Row],[answerToAppointmentRequest]] &amp; "' '" &amp; Table4[[#This Row],[answerToMailRequest]] &amp; "'"</f>
        <v>performConversation 'The Polecat is crap' 'no' 'no'</v>
      </c>
    </row>
    <row r="3555" spans="11:20" x14ac:dyDescent="0.25">
      <c r="K3555">
        <v>3554</v>
      </c>
      <c r="L3555" t="str">
        <f ca="1">OFFSET(Table1[[#Headers],[Template]], MOD(Table4[[#This Row],[Num]], 5)+1, 0)</f>
        <v>What does the $ have as %?</v>
      </c>
      <c r="M3555" t="str">
        <f ca="1">OFFSET(Table2[[#Headers],[Car]], MOD(Table4[[#This Row],[Num]], 4)+1, 0)</f>
        <v>Sea Otter</v>
      </c>
      <c r="N3555" t="str">
        <f ca="1">OFFSET(Table3[[#Headers],[Property]], MOD(Table4[[#This Row],[Num]], 3)+1, 0)</f>
        <v>weight</v>
      </c>
      <c r="O3555" s="1">
        <f ca="1">1/(1/VLOOKUP(Table4[[#This Row],[Template]],Table1[], 2, FALSE)+1/VLOOKUP(Table4[[#This Row],[Car]],Table2[],2,FALSE))*2</f>
        <v>0.3</v>
      </c>
      <c r="P3555" s="1">
        <f ca="1">1/(1/VLOOKUP(Table4[[#This Row],[Template]],Table1[], 3, FALSE)+1/VLOOKUP(Table4[[#This Row],[Car]],Table2[],3,FALSE))*2</f>
        <v>0.3428571428571428</v>
      </c>
      <c r="Q3555" s="1" t="str">
        <f ca="1">SUBSTITUTE(SUBSTITUTE(Table4[[#This Row],[Template]], "$", Table4[[#This Row],[Car]]), "%", Table4[[#This Row],[Property]])</f>
        <v>What does the Sea Otter have as weight?</v>
      </c>
      <c r="R3555" s="1" t="str">
        <f ca="1">IF(RAND()&gt;Table4[[#This Row],[offer1prob]], "yes", "no")</f>
        <v>yes</v>
      </c>
      <c r="S3555" s="1" t="str">
        <f ca="1">IF(RAND()&lt;Table4[[#This Row],[offer1prob]], "yes", "no")</f>
        <v>no</v>
      </c>
      <c r="T3555" s="1" t="str">
        <f ca="1">"performConversation '" &amp; Table4[[#This Row],[question]] &amp; "' '" &amp; Table4[[#This Row],[answerToAppointmentRequest]] &amp; "' '" &amp; Table4[[#This Row],[answerToMailRequest]] &amp; "'"</f>
        <v>performConversation 'What does the Sea Otter have as weight?' 'yes' 'no'</v>
      </c>
    </row>
    <row r="3556" spans="11:20" x14ac:dyDescent="0.25">
      <c r="K3556">
        <v>3555</v>
      </c>
      <c r="L3556" t="str">
        <f ca="1">OFFSET(Table1[[#Headers],[Template]], MOD(Table4[[#This Row],[Num]], 5)+1, 0)</f>
        <v>Why is the $ so expensive?</v>
      </c>
      <c r="M3556" t="str">
        <f ca="1">OFFSET(Table2[[#Headers],[Car]], MOD(Table4[[#This Row],[Num]], 4)+1, 0)</f>
        <v>Sable</v>
      </c>
      <c r="N3556" t="str">
        <f ca="1">OFFSET(Table3[[#Headers],[Property]], MOD(Table4[[#This Row],[Num]], 3)+1, 0)</f>
        <v>mpg</v>
      </c>
      <c r="O3556" s="1">
        <f ca="1">1/(1/VLOOKUP(Table4[[#This Row],[Template]],Table1[], 2, FALSE)+1/VLOOKUP(Table4[[#This Row],[Car]],Table2[],2,FALSE))*2</f>
        <v>0.53333333333333333</v>
      </c>
      <c r="P3556" s="1">
        <f ca="1">1/(1/VLOOKUP(Table4[[#This Row],[Template]],Table1[], 3, FALSE)+1/VLOOKUP(Table4[[#This Row],[Car]],Table2[],3,FALSE))*2</f>
        <v>0.6</v>
      </c>
      <c r="Q3556" s="1" t="str">
        <f ca="1">SUBSTITUTE(SUBSTITUTE(Table4[[#This Row],[Template]], "$", Table4[[#This Row],[Car]]), "%", Table4[[#This Row],[Property]])</f>
        <v>Why is the Sable so expensive?</v>
      </c>
      <c r="R3556" s="1" t="str">
        <f ca="1">IF(RAND()&gt;Table4[[#This Row],[offer1prob]], "yes", "no")</f>
        <v>no</v>
      </c>
      <c r="S3556" s="1" t="str">
        <f ca="1">IF(RAND()&lt;Table4[[#This Row],[offer1prob]], "yes", "no")</f>
        <v>yes</v>
      </c>
      <c r="T3556" s="1" t="str">
        <f ca="1">"performConversation '" &amp; Table4[[#This Row],[question]] &amp; "' '" &amp; Table4[[#This Row],[answerToAppointmentRequest]] &amp; "' '" &amp; Table4[[#This Row],[answerToMailRequest]] &amp; "'"</f>
        <v>performConversation 'Why is the Sable so expensive?' 'no' 'yes'</v>
      </c>
    </row>
    <row r="3557" spans="11:20" x14ac:dyDescent="0.25">
      <c r="K3557">
        <v>3556</v>
      </c>
      <c r="L3557" t="str">
        <f ca="1">OFFSET(Table1[[#Headers],[Template]], MOD(Table4[[#This Row],[Num]], 5)+1, 0)</f>
        <v>Do you still manufacture the $?</v>
      </c>
      <c r="M3557" t="str">
        <f ca="1">OFFSET(Table2[[#Headers],[Car]], MOD(Table4[[#This Row],[Num]], 4)+1, 0)</f>
        <v>Wolverine</v>
      </c>
      <c r="N3557" t="str">
        <f ca="1">OFFSET(Table3[[#Headers],[Property]], MOD(Table4[[#This Row],[Num]], 3)+1, 0)</f>
        <v>color</v>
      </c>
      <c r="O3557" s="1">
        <f ca="1">1/(1/VLOOKUP(Table4[[#This Row],[Template]],Table1[], 2, FALSE)+1/VLOOKUP(Table4[[#This Row],[Car]],Table2[],2,FALSE))*2</f>
        <v>0.54545454545454541</v>
      </c>
      <c r="P3557" s="1">
        <f ca="1">1/(1/VLOOKUP(Table4[[#This Row],[Template]],Table1[], 3, FALSE)+1/VLOOKUP(Table4[[#This Row],[Car]],Table2[],3,FALSE))*2</f>
        <v>0.37499999999999994</v>
      </c>
      <c r="Q3557" s="1" t="str">
        <f ca="1">SUBSTITUTE(SUBSTITUTE(Table4[[#This Row],[Template]], "$", Table4[[#This Row],[Car]]), "%", Table4[[#This Row],[Property]])</f>
        <v>Do you still manufacture the Wolverine?</v>
      </c>
      <c r="R3557" s="1" t="str">
        <f ca="1">IF(RAND()&gt;Table4[[#This Row],[offer1prob]], "yes", "no")</f>
        <v>no</v>
      </c>
      <c r="S3557" s="1" t="str">
        <f ca="1">IF(RAND()&lt;Table4[[#This Row],[offer1prob]], "yes", "no")</f>
        <v>yes</v>
      </c>
      <c r="T3557" s="1" t="str">
        <f ca="1">"performConversation '" &amp; Table4[[#This Row],[question]] &amp; "' '" &amp; Table4[[#This Row],[answerToAppointmentRequest]] &amp; "' '" &amp; Table4[[#This Row],[answerToMailRequest]] &amp; "'"</f>
        <v>performConversation 'Do you still manufacture the Wolverine?' 'no' 'yes'</v>
      </c>
    </row>
    <row r="3558" spans="11:20" x14ac:dyDescent="0.25">
      <c r="K3558">
        <v>3557</v>
      </c>
      <c r="L3558" t="str">
        <f ca="1">OFFSET(Table1[[#Headers],[Template]], MOD(Table4[[#This Row],[Num]], 5)+1, 0)</f>
        <v>What is the % of the $?</v>
      </c>
      <c r="M3558" t="str">
        <f ca="1">OFFSET(Table2[[#Headers],[Car]], MOD(Table4[[#This Row],[Num]], 4)+1, 0)</f>
        <v>Polecat</v>
      </c>
      <c r="N3558" t="str">
        <f ca="1">OFFSET(Table3[[#Headers],[Property]], MOD(Table4[[#This Row],[Num]], 3)+1, 0)</f>
        <v>weight</v>
      </c>
      <c r="O3558" s="1">
        <f ca="1">1/(1/VLOOKUP(Table4[[#This Row],[Template]],Table1[], 2, FALSE)+1/VLOOKUP(Table4[[#This Row],[Car]],Table2[],2,FALSE))*2</f>
        <v>0.48</v>
      </c>
      <c r="P3558" s="1">
        <f ca="1">1/(1/VLOOKUP(Table4[[#This Row],[Template]],Table1[], 3, FALSE)+1/VLOOKUP(Table4[[#This Row],[Car]],Table2[],3,FALSE))*2</f>
        <v>0.53333333333333333</v>
      </c>
      <c r="Q3558" s="1" t="str">
        <f ca="1">SUBSTITUTE(SUBSTITUTE(Table4[[#This Row],[Template]], "$", Table4[[#This Row],[Car]]), "%", Table4[[#This Row],[Property]])</f>
        <v>What is the weight of the Polecat?</v>
      </c>
      <c r="R3558" s="1" t="str">
        <f ca="1">IF(RAND()&gt;Table4[[#This Row],[offer1prob]], "yes", "no")</f>
        <v>yes</v>
      </c>
      <c r="S3558" s="1" t="str">
        <f ca="1">IF(RAND()&lt;Table4[[#This Row],[offer1prob]], "yes", "no")</f>
        <v>yes</v>
      </c>
      <c r="T3558" s="1" t="str">
        <f ca="1">"performConversation '" &amp; Table4[[#This Row],[question]] &amp; "' '" &amp; Table4[[#This Row],[answerToAppointmentRequest]] &amp; "' '" &amp; Table4[[#This Row],[answerToMailRequest]] &amp; "'"</f>
        <v>performConversation 'What is the weight of the Polecat?' 'yes' 'yes'</v>
      </c>
    </row>
    <row r="3559" spans="11:20" x14ac:dyDescent="0.25">
      <c r="K3559">
        <v>3558</v>
      </c>
      <c r="L3559" t="str">
        <f ca="1">OFFSET(Table1[[#Headers],[Template]], MOD(Table4[[#This Row],[Num]], 5)+1, 0)</f>
        <v>The $ is crap</v>
      </c>
      <c r="M3559" t="str">
        <f ca="1">OFFSET(Table2[[#Headers],[Car]], MOD(Table4[[#This Row],[Num]], 4)+1, 0)</f>
        <v>Sea Otter</v>
      </c>
      <c r="N3559" t="str">
        <f ca="1">OFFSET(Table3[[#Headers],[Property]], MOD(Table4[[#This Row],[Num]], 3)+1, 0)</f>
        <v>mpg</v>
      </c>
      <c r="O3559" s="1">
        <f ca="1">1/(1/VLOOKUP(Table4[[#This Row],[Template]],Table1[], 2, FALSE)+1/VLOOKUP(Table4[[#This Row],[Car]],Table2[],2,FALSE))*2</f>
        <v>0.24</v>
      </c>
      <c r="P3559" s="1">
        <f ca="1">1/(1/VLOOKUP(Table4[[#This Row],[Template]],Table1[], 3, FALSE)+1/VLOOKUP(Table4[[#This Row],[Car]],Table2[],3,FALSE))*2</f>
        <v>0.26666666666666666</v>
      </c>
      <c r="Q3559" s="1" t="str">
        <f ca="1">SUBSTITUTE(SUBSTITUTE(Table4[[#This Row],[Template]], "$", Table4[[#This Row],[Car]]), "%", Table4[[#This Row],[Property]])</f>
        <v>The Sea Otter is crap</v>
      </c>
      <c r="R3559" s="1" t="str">
        <f ca="1">IF(RAND()&gt;Table4[[#This Row],[offer1prob]], "yes", "no")</f>
        <v>yes</v>
      </c>
      <c r="S3559" s="1" t="str">
        <f ca="1">IF(RAND()&lt;Table4[[#This Row],[offer1prob]], "yes", "no")</f>
        <v>yes</v>
      </c>
      <c r="T3559" s="1" t="str">
        <f ca="1">"performConversation '" &amp; Table4[[#This Row],[question]] &amp; "' '" &amp; Table4[[#This Row],[answerToAppointmentRequest]] &amp; "' '" &amp; Table4[[#This Row],[answerToMailRequest]] &amp; "'"</f>
        <v>performConversation 'The Sea Otter is crap' 'yes' 'yes'</v>
      </c>
    </row>
    <row r="3560" spans="11:20" x14ac:dyDescent="0.25">
      <c r="K3560">
        <v>3559</v>
      </c>
      <c r="L3560" t="str">
        <f ca="1">OFFSET(Table1[[#Headers],[Template]], MOD(Table4[[#This Row],[Num]], 5)+1, 0)</f>
        <v>What does the $ have as %?</v>
      </c>
      <c r="M3560" t="str">
        <f ca="1">OFFSET(Table2[[#Headers],[Car]], MOD(Table4[[#This Row],[Num]], 4)+1, 0)</f>
        <v>Sable</v>
      </c>
      <c r="N3560" t="str">
        <f ca="1">OFFSET(Table3[[#Headers],[Property]], MOD(Table4[[#This Row],[Num]], 3)+1, 0)</f>
        <v>color</v>
      </c>
      <c r="O3560" s="1">
        <f ca="1">1/(1/VLOOKUP(Table4[[#This Row],[Template]],Table1[], 2, FALSE)+1/VLOOKUP(Table4[[#This Row],[Car]],Table2[],2,FALSE))*2</f>
        <v>0.43636363636363629</v>
      </c>
      <c r="P3560" s="1">
        <f ca="1">1/(1/VLOOKUP(Table4[[#This Row],[Template]],Table1[], 3, FALSE)+1/VLOOKUP(Table4[[#This Row],[Car]],Table2[],3,FALSE))*2</f>
        <v>0.4</v>
      </c>
      <c r="Q3560" s="1" t="str">
        <f ca="1">SUBSTITUTE(SUBSTITUTE(Table4[[#This Row],[Template]], "$", Table4[[#This Row],[Car]]), "%", Table4[[#This Row],[Property]])</f>
        <v>What does the Sable have as color?</v>
      </c>
      <c r="R3560" s="1" t="str">
        <f ca="1">IF(RAND()&gt;Table4[[#This Row],[offer1prob]], "yes", "no")</f>
        <v>no</v>
      </c>
      <c r="S3560" s="1" t="str">
        <f ca="1">IF(RAND()&lt;Table4[[#This Row],[offer1prob]], "yes", "no")</f>
        <v>no</v>
      </c>
      <c r="T3560" s="1" t="str">
        <f ca="1">"performConversation '" &amp; Table4[[#This Row],[question]] &amp; "' '" &amp; Table4[[#This Row],[answerToAppointmentRequest]] &amp; "' '" &amp; Table4[[#This Row],[answerToMailRequest]] &amp; "'"</f>
        <v>performConversation 'What does the Sable have as color?' 'no' 'no'</v>
      </c>
    </row>
    <row r="3561" spans="11:20" x14ac:dyDescent="0.25">
      <c r="K3561">
        <v>3560</v>
      </c>
      <c r="L3561" t="str">
        <f ca="1">OFFSET(Table1[[#Headers],[Template]], MOD(Table4[[#This Row],[Num]], 5)+1, 0)</f>
        <v>Why is the $ so expensive?</v>
      </c>
      <c r="M3561" t="str">
        <f ca="1">OFFSET(Table2[[#Headers],[Car]], MOD(Table4[[#This Row],[Num]], 4)+1, 0)</f>
        <v>Wolverine</v>
      </c>
      <c r="N3561" t="str">
        <f ca="1">OFFSET(Table3[[#Headers],[Property]], MOD(Table4[[#This Row],[Num]], 3)+1, 0)</f>
        <v>weight</v>
      </c>
      <c r="O3561" s="1">
        <f ca="1">1/(1/VLOOKUP(Table4[[#This Row],[Template]],Table1[], 2, FALSE)+1/VLOOKUP(Table4[[#This Row],[Car]],Table2[],2,FALSE))*2</f>
        <v>0.48</v>
      </c>
      <c r="P3561" s="1">
        <f ca="1">1/(1/VLOOKUP(Table4[[#This Row],[Template]],Table1[], 3, FALSE)+1/VLOOKUP(Table4[[#This Row],[Car]],Table2[],3,FALSE))*2</f>
        <v>0.4</v>
      </c>
      <c r="Q3561" s="1" t="str">
        <f ca="1">SUBSTITUTE(SUBSTITUTE(Table4[[#This Row],[Template]], "$", Table4[[#This Row],[Car]]), "%", Table4[[#This Row],[Property]])</f>
        <v>Why is the Wolverine so expensive?</v>
      </c>
      <c r="R3561" s="1" t="str">
        <f ca="1">IF(RAND()&gt;Table4[[#This Row],[offer1prob]], "yes", "no")</f>
        <v>yes</v>
      </c>
      <c r="S3561" s="1" t="str">
        <f ca="1">IF(RAND()&lt;Table4[[#This Row],[offer1prob]], "yes", "no")</f>
        <v>no</v>
      </c>
      <c r="T3561" s="1" t="str">
        <f ca="1">"performConversation '" &amp; Table4[[#This Row],[question]] &amp; "' '" &amp; Table4[[#This Row],[answerToAppointmentRequest]] &amp; "' '" &amp; Table4[[#This Row],[answerToMailRequest]] &amp; "'"</f>
        <v>performConversation 'Why is the Wolverine so expensive?' 'yes' 'no'</v>
      </c>
    </row>
    <row r="3562" spans="11:20" x14ac:dyDescent="0.25">
      <c r="K3562">
        <v>3561</v>
      </c>
      <c r="L3562" t="str">
        <f ca="1">OFFSET(Table1[[#Headers],[Template]], MOD(Table4[[#This Row],[Num]], 5)+1, 0)</f>
        <v>Do you still manufacture the $?</v>
      </c>
      <c r="M3562" t="str">
        <f ca="1">OFFSET(Table2[[#Headers],[Car]], MOD(Table4[[#This Row],[Num]], 4)+1, 0)</f>
        <v>Polecat</v>
      </c>
      <c r="N3562" t="str">
        <f ca="1">OFFSET(Table3[[#Headers],[Property]], MOD(Table4[[#This Row],[Num]], 3)+1, 0)</f>
        <v>mpg</v>
      </c>
      <c r="O3562" s="1">
        <f ca="1">1/(1/VLOOKUP(Table4[[#This Row],[Template]],Table1[], 2, FALSE)+1/VLOOKUP(Table4[[#This Row],[Car]],Table2[],2,FALSE))*2</f>
        <v>0.44444444444444442</v>
      </c>
      <c r="P3562" s="1">
        <f ca="1">1/(1/VLOOKUP(Table4[[#This Row],[Template]],Table1[], 3, FALSE)+1/VLOOKUP(Table4[[#This Row],[Car]],Table2[],3,FALSE))*2</f>
        <v>0.61538461538461542</v>
      </c>
      <c r="Q3562" s="1" t="str">
        <f ca="1">SUBSTITUTE(SUBSTITUTE(Table4[[#This Row],[Template]], "$", Table4[[#This Row],[Car]]), "%", Table4[[#This Row],[Property]])</f>
        <v>Do you still manufacture the Polecat?</v>
      </c>
      <c r="R3562" s="1" t="str">
        <f ca="1">IF(RAND()&gt;Table4[[#This Row],[offer1prob]], "yes", "no")</f>
        <v>yes</v>
      </c>
      <c r="S3562" s="1" t="str">
        <f ca="1">IF(RAND()&lt;Table4[[#This Row],[offer1prob]], "yes", "no")</f>
        <v>no</v>
      </c>
      <c r="T3562" s="1" t="str">
        <f ca="1">"performConversation '" &amp; Table4[[#This Row],[question]] &amp; "' '" &amp; Table4[[#This Row],[answerToAppointmentRequest]] &amp; "' '" &amp; Table4[[#This Row],[answerToMailRequest]] &amp; "'"</f>
        <v>performConversation 'Do you still manufacture the Polecat?' 'yes' 'no'</v>
      </c>
    </row>
    <row r="3563" spans="11:20" x14ac:dyDescent="0.25">
      <c r="K3563">
        <v>3562</v>
      </c>
      <c r="L3563" t="str">
        <f ca="1">OFFSET(Table1[[#Headers],[Template]], MOD(Table4[[#This Row],[Num]], 5)+1, 0)</f>
        <v>What is the % of the $?</v>
      </c>
      <c r="M3563" t="str">
        <f ca="1">OFFSET(Table2[[#Headers],[Car]], MOD(Table4[[#This Row],[Num]], 4)+1, 0)</f>
        <v>Sea Otter</v>
      </c>
      <c r="N3563" t="str">
        <f ca="1">OFFSET(Table3[[#Headers],[Property]], MOD(Table4[[#This Row],[Num]], 3)+1, 0)</f>
        <v>color</v>
      </c>
      <c r="O3563" s="1">
        <f ca="1">1/(1/VLOOKUP(Table4[[#This Row],[Template]],Table1[], 2, FALSE)+1/VLOOKUP(Table4[[#This Row],[Car]],Table2[],2,FALSE))*2</f>
        <v>0.4</v>
      </c>
      <c r="P3563" s="1">
        <f ca="1">1/(1/VLOOKUP(Table4[[#This Row],[Template]],Table1[], 3, FALSE)+1/VLOOKUP(Table4[[#This Row],[Car]],Table2[],3,FALSE))*2</f>
        <v>0.4</v>
      </c>
      <c r="Q3563" s="1" t="str">
        <f ca="1">SUBSTITUTE(SUBSTITUTE(Table4[[#This Row],[Template]], "$", Table4[[#This Row],[Car]]), "%", Table4[[#This Row],[Property]])</f>
        <v>What is the color of the Sea Otter?</v>
      </c>
      <c r="R3563" s="1" t="str">
        <f ca="1">IF(RAND()&gt;Table4[[#This Row],[offer1prob]], "yes", "no")</f>
        <v>yes</v>
      </c>
      <c r="S3563" s="1" t="str">
        <f ca="1">IF(RAND()&lt;Table4[[#This Row],[offer1prob]], "yes", "no")</f>
        <v>no</v>
      </c>
      <c r="T3563" s="1" t="str">
        <f ca="1">"performConversation '" &amp; Table4[[#This Row],[question]] &amp; "' '" &amp; Table4[[#This Row],[answerToAppointmentRequest]] &amp; "' '" &amp; Table4[[#This Row],[answerToMailRequest]] &amp; "'"</f>
        <v>performConversation 'What is the color of the Sea Otter?' 'yes' 'no'</v>
      </c>
    </row>
    <row r="3564" spans="11:20" x14ac:dyDescent="0.25">
      <c r="K3564">
        <v>3563</v>
      </c>
      <c r="L3564" t="str">
        <f ca="1">OFFSET(Table1[[#Headers],[Template]], MOD(Table4[[#This Row],[Num]], 5)+1, 0)</f>
        <v>The $ is crap</v>
      </c>
      <c r="M3564" t="str">
        <f ca="1">OFFSET(Table2[[#Headers],[Car]], MOD(Table4[[#This Row],[Num]], 4)+1, 0)</f>
        <v>Sable</v>
      </c>
      <c r="N3564" t="str">
        <f ca="1">OFFSET(Table3[[#Headers],[Property]], MOD(Table4[[#This Row],[Num]], 3)+1, 0)</f>
        <v>weight</v>
      </c>
      <c r="O3564" s="1">
        <f ca="1">1/(1/VLOOKUP(Table4[[#This Row],[Template]],Table1[], 2, FALSE)+1/VLOOKUP(Table4[[#This Row],[Car]],Table2[],2,FALSE))*2</f>
        <v>0.32</v>
      </c>
      <c r="P3564" s="1">
        <f ca="1">1/(1/VLOOKUP(Table4[[#This Row],[Template]],Table1[], 3, FALSE)+1/VLOOKUP(Table4[[#This Row],[Car]],Table2[],3,FALSE))*2</f>
        <v>0.3</v>
      </c>
      <c r="Q3564" s="1" t="str">
        <f ca="1">SUBSTITUTE(SUBSTITUTE(Table4[[#This Row],[Template]], "$", Table4[[#This Row],[Car]]), "%", Table4[[#This Row],[Property]])</f>
        <v>The Sable is crap</v>
      </c>
      <c r="R3564" s="1" t="str">
        <f ca="1">IF(RAND()&gt;Table4[[#This Row],[offer1prob]], "yes", "no")</f>
        <v>no</v>
      </c>
      <c r="S3564" s="1" t="str">
        <f ca="1">IF(RAND()&lt;Table4[[#This Row],[offer1prob]], "yes", "no")</f>
        <v>yes</v>
      </c>
      <c r="T3564" s="1" t="str">
        <f ca="1">"performConversation '" &amp; Table4[[#This Row],[question]] &amp; "' '" &amp; Table4[[#This Row],[answerToAppointmentRequest]] &amp; "' '" &amp; Table4[[#This Row],[answerToMailRequest]] &amp; "'"</f>
        <v>performConversation 'The Sable is crap' 'no' 'yes'</v>
      </c>
    </row>
    <row r="3565" spans="11:20" x14ac:dyDescent="0.25">
      <c r="K3565">
        <v>3564</v>
      </c>
      <c r="L3565" t="str">
        <f ca="1">OFFSET(Table1[[#Headers],[Template]], MOD(Table4[[#This Row],[Num]], 5)+1, 0)</f>
        <v>What does the $ have as %?</v>
      </c>
      <c r="M3565" t="str">
        <f ca="1">OFFSET(Table2[[#Headers],[Car]], MOD(Table4[[#This Row],[Num]], 4)+1, 0)</f>
        <v>Wolverine</v>
      </c>
      <c r="N3565" t="str">
        <f ca="1">OFFSET(Table3[[#Headers],[Property]], MOD(Table4[[#This Row],[Num]], 3)+1, 0)</f>
        <v>mpg</v>
      </c>
      <c r="O3565" s="1">
        <f ca="1">1/(1/VLOOKUP(Table4[[#This Row],[Template]],Table1[], 2, FALSE)+1/VLOOKUP(Table4[[#This Row],[Car]],Table2[],2,FALSE))*2</f>
        <v>0.4</v>
      </c>
      <c r="P3565" s="1">
        <f ca="1">1/(1/VLOOKUP(Table4[[#This Row],[Template]],Table1[], 3, FALSE)+1/VLOOKUP(Table4[[#This Row],[Car]],Table2[],3,FALSE))*2</f>
        <v>0.3</v>
      </c>
      <c r="Q3565" s="1" t="str">
        <f ca="1">SUBSTITUTE(SUBSTITUTE(Table4[[#This Row],[Template]], "$", Table4[[#This Row],[Car]]), "%", Table4[[#This Row],[Property]])</f>
        <v>What does the Wolverine have as mpg?</v>
      </c>
      <c r="R3565" s="1" t="str">
        <f ca="1">IF(RAND()&gt;Table4[[#This Row],[offer1prob]], "yes", "no")</f>
        <v>yes</v>
      </c>
      <c r="S3565" s="1" t="str">
        <f ca="1">IF(RAND()&lt;Table4[[#This Row],[offer1prob]], "yes", "no")</f>
        <v>yes</v>
      </c>
      <c r="T3565" s="1" t="str">
        <f ca="1">"performConversation '" &amp; Table4[[#This Row],[question]] &amp; "' '" &amp; Table4[[#This Row],[answerToAppointmentRequest]] &amp; "' '" &amp; Table4[[#This Row],[answerToMailRequest]] &amp; "'"</f>
        <v>performConversation 'What does the Wolverine have as mpg?' 'yes' 'yes'</v>
      </c>
    </row>
    <row r="3566" spans="11:20" x14ac:dyDescent="0.25">
      <c r="K3566">
        <v>3565</v>
      </c>
      <c r="L3566" t="str">
        <f ca="1">OFFSET(Table1[[#Headers],[Template]], MOD(Table4[[#This Row],[Num]], 5)+1, 0)</f>
        <v>Why is the $ so expensive?</v>
      </c>
      <c r="M3566" t="str">
        <f ca="1">OFFSET(Table2[[#Headers],[Car]], MOD(Table4[[#This Row],[Num]], 4)+1, 0)</f>
        <v>Polecat</v>
      </c>
      <c r="N3566" t="str">
        <f ca="1">OFFSET(Table3[[#Headers],[Property]], MOD(Table4[[#This Row],[Num]], 3)+1, 0)</f>
        <v>color</v>
      </c>
      <c r="O3566" s="1">
        <f ca="1">1/(1/VLOOKUP(Table4[[#This Row],[Template]],Table1[], 2, FALSE)+1/VLOOKUP(Table4[[#This Row],[Car]],Table2[],2,FALSE))*2</f>
        <v>0.4</v>
      </c>
      <c r="P3566" s="1">
        <f ca="1">1/(1/VLOOKUP(Table4[[#This Row],[Template]],Table1[], 3, FALSE)+1/VLOOKUP(Table4[[#This Row],[Car]],Table2[],3,FALSE))*2</f>
        <v>0.68571428571428561</v>
      </c>
      <c r="Q3566" s="1" t="str">
        <f ca="1">SUBSTITUTE(SUBSTITUTE(Table4[[#This Row],[Template]], "$", Table4[[#This Row],[Car]]), "%", Table4[[#This Row],[Property]])</f>
        <v>Why is the Polecat so expensive?</v>
      </c>
      <c r="R3566" s="1" t="str">
        <f ca="1">IF(RAND()&gt;Table4[[#This Row],[offer1prob]], "yes", "no")</f>
        <v>yes</v>
      </c>
      <c r="S3566" s="1" t="str">
        <f ca="1">IF(RAND()&lt;Table4[[#This Row],[offer1prob]], "yes", "no")</f>
        <v>yes</v>
      </c>
      <c r="T3566" s="1" t="str">
        <f ca="1">"performConversation '" &amp; Table4[[#This Row],[question]] &amp; "' '" &amp; Table4[[#This Row],[answerToAppointmentRequest]] &amp; "' '" &amp; Table4[[#This Row],[answerToMailRequest]] &amp; "'"</f>
        <v>performConversation 'Why is the Polecat so expensive?' 'yes' 'yes'</v>
      </c>
    </row>
    <row r="3567" spans="11:20" x14ac:dyDescent="0.25">
      <c r="K3567">
        <v>3566</v>
      </c>
      <c r="L3567" t="str">
        <f ca="1">OFFSET(Table1[[#Headers],[Template]], MOD(Table4[[#This Row],[Num]], 5)+1, 0)</f>
        <v>Do you still manufacture the $?</v>
      </c>
      <c r="M3567" t="str">
        <f ca="1">OFFSET(Table2[[#Headers],[Car]], MOD(Table4[[#This Row],[Num]], 4)+1, 0)</f>
        <v>Sea Otter</v>
      </c>
      <c r="N3567" t="str">
        <f ca="1">OFFSET(Table3[[#Headers],[Property]], MOD(Table4[[#This Row],[Num]], 3)+1, 0)</f>
        <v>weight</v>
      </c>
      <c r="O3567" s="1">
        <f ca="1">1/(1/VLOOKUP(Table4[[#This Row],[Template]],Table1[], 2, FALSE)+1/VLOOKUP(Table4[[#This Row],[Car]],Table2[],2,FALSE))*2</f>
        <v>0.37499999999999994</v>
      </c>
      <c r="P3567" s="1">
        <f ca="1">1/(1/VLOOKUP(Table4[[#This Row],[Template]],Table1[], 3, FALSE)+1/VLOOKUP(Table4[[#This Row],[Car]],Table2[],3,FALSE))*2</f>
        <v>0.44444444444444442</v>
      </c>
      <c r="Q3567" s="1" t="str">
        <f ca="1">SUBSTITUTE(SUBSTITUTE(Table4[[#This Row],[Template]], "$", Table4[[#This Row],[Car]]), "%", Table4[[#This Row],[Property]])</f>
        <v>Do you still manufacture the Sea Otter?</v>
      </c>
      <c r="R3567" s="1" t="str">
        <f ca="1">IF(RAND()&gt;Table4[[#This Row],[offer1prob]], "yes", "no")</f>
        <v>yes</v>
      </c>
      <c r="S3567" s="1" t="str">
        <f ca="1">IF(RAND()&lt;Table4[[#This Row],[offer1prob]], "yes", "no")</f>
        <v>yes</v>
      </c>
      <c r="T3567" s="1" t="str">
        <f ca="1">"performConversation '" &amp; Table4[[#This Row],[question]] &amp; "' '" &amp; Table4[[#This Row],[answerToAppointmentRequest]] &amp; "' '" &amp; Table4[[#This Row],[answerToMailRequest]] &amp; "'"</f>
        <v>performConversation 'Do you still manufacture the Sea Otter?' 'yes' 'yes'</v>
      </c>
    </row>
    <row r="3568" spans="11:20" x14ac:dyDescent="0.25">
      <c r="K3568">
        <v>3567</v>
      </c>
      <c r="L3568" t="str">
        <f ca="1">OFFSET(Table1[[#Headers],[Template]], MOD(Table4[[#This Row],[Num]], 5)+1, 0)</f>
        <v>What is the % of the $?</v>
      </c>
      <c r="M3568" t="str">
        <f ca="1">OFFSET(Table2[[#Headers],[Car]], MOD(Table4[[#This Row],[Num]], 4)+1, 0)</f>
        <v>Sable</v>
      </c>
      <c r="N3568" t="str">
        <f ca="1">OFFSET(Table3[[#Headers],[Property]], MOD(Table4[[#This Row],[Num]], 3)+1, 0)</f>
        <v>mpg</v>
      </c>
      <c r="O3568" s="1">
        <f ca="1">1/(1/VLOOKUP(Table4[[#This Row],[Template]],Table1[], 2, FALSE)+1/VLOOKUP(Table4[[#This Row],[Car]],Table2[],2,FALSE))*2</f>
        <v>0.68571428571428561</v>
      </c>
      <c r="P3568" s="1">
        <f ca="1">1/(1/VLOOKUP(Table4[[#This Row],[Template]],Table1[], 3, FALSE)+1/VLOOKUP(Table4[[#This Row],[Car]],Table2[],3,FALSE))*2</f>
        <v>0.48</v>
      </c>
      <c r="Q3568" s="1" t="str">
        <f ca="1">SUBSTITUTE(SUBSTITUTE(Table4[[#This Row],[Template]], "$", Table4[[#This Row],[Car]]), "%", Table4[[#This Row],[Property]])</f>
        <v>What is the mpg of the Sable?</v>
      </c>
      <c r="R3568" s="1" t="str">
        <f ca="1">IF(RAND()&gt;Table4[[#This Row],[offer1prob]], "yes", "no")</f>
        <v>no</v>
      </c>
      <c r="S3568" s="1" t="str">
        <f ca="1">IF(RAND()&lt;Table4[[#This Row],[offer1prob]], "yes", "no")</f>
        <v>yes</v>
      </c>
      <c r="T3568" s="1" t="str">
        <f ca="1">"performConversation '" &amp; Table4[[#This Row],[question]] &amp; "' '" &amp; Table4[[#This Row],[answerToAppointmentRequest]] &amp; "' '" &amp; Table4[[#This Row],[answerToMailRequest]] &amp; "'"</f>
        <v>performConversation 'What is the mpg of the Sable?' 'no' 'yes'</v>
      </c>
    </row>
    <row r="3569" spans="11:20" x14ac:dyDescent="0.25">
      <c r="K3569">
        <v>3568</v>
      </c>
      <c r="L3569" t="str">
        <f ca="1">OFFSET(Table1[[#Headers],[Template]], MOD(Table4[[#This Row],[Num]], 5)+1, 0)</f>
        <v>The $ is crap</v>
      </c>
      <c r="M3569" t="str">
        <f ca="1">OFFSET(Table2[[#Headers],[Car]], MOD(Table4[[#This Row],[Num]], 4)+1, 0)</f>
        <v>Wolverine</v>
      </c>
      <c r="N3569" t="str">
        <f ca="1">OFFSET(Table3[[#Headers],[Property]], MOD(Table4[[#This Row],[Num]], 3)+1, 0)</f>
        <v>color</v>
      </c>
      <c r="O3569" s="1">
        <f ca="1">1/(1/VLOOKUP(Table4[[#This Row],[Template]],Table1[], 2, FALSE)+1/VLOOKUP(Table4[[#This Row],[Car]],Table2[],2,FALSE))*2</f>
        <v>0.3</v>
      </c>
      <c r="P3569" s="1">
        <f ca="1">1/(1/VLOOKUP(Table4[[#This Row],[Template]],Table1[], 3, FALSE)+1/VLOOKUP(Table4[[#This Row],[Car]],Table2[],3,FALSE))*2</f>
        <v>0.24</v>
      </c>
      <c r="Q3569" s="1" t="str">
        <f ca="1">SUBSTITUTE(SUBSTITUTE(Table4[[#This Row],[Template]], "$", Table4[[#This Row],[Car]]), "%", Table4[[#This Row],[Property]])</f>
        <v>The Wolverine is crap</v>
      </c>
      <c r="R3569" s="1" t="str">
        <f ca="1">IF(RAND()&gt;Table4[[#This Row],[offer1prob]], "yes", "no")</f>
        <v>yes</v>
      </c>
      <c r="S3569" s="1" t="str">
        <f ca="1">IF(RAND()&lt;Table4[[#This Row],[offer1prob]], "yes", "no")</f>
        <v>no</v>
      </c>
      <c r="T3569" s="1" t="str">
        <f ca="1">"performConversation '" &amp; Table4[[#This Row],[question]] &amp; "' '" &amp; Table4[[#This Row],[answerToAppointmentRequest]] &amp; "' '" &amp; Table4[[#This Row],[answerToMailRequest]] &amp; "'"</f>
        <v>performConversation 'The Wolverine is crap' 'yes' 'no'</v>
      </c>
    </row>
    <row r="3570" spans="11:20" x14ac:dyDescent="0.25">
      <c r="K3570">
        <v>3569</v>
      </c>
      <c r="L3570" t="str">
        <f ca="1">OFFSET(Table1[[#Headers],[Template]], MOD(Table4[[#This Row],[Num]], 5)+1, 0)</f>
        <v>What does the $ have as %?</v>
      </c>
      <c r="M3570" t="str">
        <f ca="1">OFFSET(Table2[[#Headers],[Car]], MOD(Table4[[#This Row],[Num]], 4)+1, 0)</f>
        <v>Polecat</v>
      </c>
      <c r="N3570" t="str">
        <f ca="1">OFFSET(Table3[[#Headers],[Property]], MOD(Table4[[#This Row],[Num]], 3)+1, 0)</f>
        <v>weight</v>
      </c>
      <c r="O3570" s="1">
        <f ca="1">1/(1/VLOOKUP(Table4[[#This Row],[Template]],Table1[], 2, FALSE)+1/VLOOKUP(Table4[[#This Row],[Car]],Table2[],2,FALSE))*2</f>
        <v>0.3428571428571428</v>
      </c>
      <c r="P3570" s="1">
        <f ca="1">1/(1/VLOOKUP(Table4[[#This Row],[Template]],Table1[], 3, FALSE)+1/VLOOKUP(Table4[[#This Row],[Car]],Table2[],3,FALSE))*2</f>
        <v>0.43636363636363629</v>
      </c>
      <c r="Q3570" s="1" t="str">
        <f ca="1">SUBSTITUTE(SUBSTITUTE(Table4[[#This Row],[Template]], "$", Table4[[#This Row],[Car]]), "%", Table4[[#This Row],[Property]])</f>
        <v>What does the Polecat have as weight?</v>
      </c>
      <c r="R3570" s="1" t="str">
        <f ca="1">IF(RAND()&gt;Table4[[#This Row],[offer1prob]], "yes", "no")</f>
        <v>yes</v>
      </c>
      <c r="S3570" s="1" t="str">
        <f ca="1">IF(RAND()&lt;Table4[[#This Row],[offer1prob]], "yes", "no")</f>
        <v>no</v>
      </c>
      <c r="T3570" s="1" t="str">
        <f ca="1">"performConversation '" &amp; Table4[[#This Row],[question]] &amp; "' '" &amp; Table4[[#This Row],[answerToAppointmentRequest]] &amp; "' '" &amp; Table4[[#This Row],[answerToMailRequest]] &amp; "'"</f>
        <v>performConversation 'What does the Polecat have as weight?' 'yes' 'no'</v>
      </c>
    </row>
    <row r="3571" spans="11:20" x14ac:dyDescent="0.25">
      <c r="K3571">
        <v>3570</v>
      </c>
      <c r="L3571" t="str">
        <f ca="1">OFFSET(Table1[[#Headers],[Template]], MOD(Table4[[#This Row],[Num]], 5)+1, 0)</f>
        <v>Why is the $ so expensive?</v>
      </c>
      <c r="M3571" t="str">
        <f ca="1">OFFSET(Table2[[#Headers],[Car]], MOD(Table4[[#This Row],[Num]], 4)+1, 0)</f>
        <v>Sea Otter</v>
      </c>
      <c r="N3571" t="str">
        <f ca="1">OFFSET(Table3[[#Headers],[Property]], MOD(Table4[[#This Row],[Num]], 3)+1, 0)</f>
        <v>mpg</v>
      </c>
      <c r="O3571" s="1">
        <f ca="1">1/(1/VLOOKUP(Table4[[#This Row],[Template]],Table1[], 2, FALSE)+1/VLOOKUP(Table4[[#This Row],[Car]],Table2[],2,FALSE))*2</f>
        <v>0.3428571428571428</v>
      </c>
      <c r="P3571" s="1">
        <f ca="1">1/(1/VLOOKUP(Table4[[#This Row],[Template]],Table1[], 3, FALSE)+1/VLOOKUP(Table4[[#This Row],[Car]],Table2[],3,FALSE))*2</f>
        <v>0.48</v>
      </c>
      <c r="Q3571" s="1" t="str">
        <f ca="1">SUBSTITUTE(SUBSTITUTE(Table4[[#This Row],[Template]], "$", Table4[[#This Row],[Car]]), "%", Table4[[#This Row],[Property]])</f>
        <v>Why is the Sea Otter so expensive?</v>
      </c>
      <c r="R3571" s="1" t="str">
        <f ca="1">IF(RAND()&gt;Table4[[#This Row],[offer1prob]], "yes", "no")</f>
        <v>no</v>
      </c>
      <c r="S3571" s="1" t="str">
        <f ca="1">IF(RAND()&lt;Table4[[#This Row],[offer1prob]], "yes", "no")</f>
        <v>yes</v>
      </c>
      <c r="T3571" s="1" t="str">
        <f ca="1">"performConversation '" &amp; Table4[[#This Row],[question]] &amp; "' '" &amp; Table4[[#This Row],[answerToAppointmentRequest]] &amp; "' '" &amp; Table4[[#This Row],[answerToMailRequest]] &amp; "'"</f>
        <v>performConversation 'Why is the Sea Otter so expensive?' 'no' 'yes'</v>
      </c>
    </row>
    <row r="3572" spans="11:20" x14ac:dyDescent="0.25">
      <c r="K3572">
        <v>3571</v>
      </c>
      <c r="L3572" t="str">
        <f ca="1">OFFSET(Table1[[#Headers],[Template]], MOD(Table4[[#This Row],[Num]], 5)+1, 0)</f>
        <v>Do you still manufacture the $?</v>
      </c>
      <c r="M3572" t="str">
        <f ca="1">OFFSET(Table2[[#Headers],[Car]], MOD(Table4[[#This Row],[Num]], 4)+1, 0)</f>
        <v>Sable</v>
      </c>
      <c r="N3572" t="str">
        <f ca="1">OFFSET(Table3[[#Headers],[Property]], MOD(Table4[[#This Row],[Num]], 3)+1, 0)</f>
        <v>color</v>
      </c>
      <c r="O3572" s="1">
        <f ca="1">1/(1/VLOOKUP(Table4[[#This Row],[Template]],Table1[], 2, FALSE)+1/VLOOKUP(Table4[[#This Row],[Car]],Table2[],2,FALSE))*2</f>
        <v>0.61538461538461542</v>
      </c>
      <c r="P3572" s="1">
        <f ca="1">1/(1/VLOOKUP(Table4[[#This Row],[Template]],Table1[], 3, FALSE)+1/VLOOKUP(Table4[[#This Row],[Car]],Table2[],3,FALSE))*2</f>
        <v>0.54545454545454541</v>
      </c>
      <c r="Q3572" s="1" t="str">
        <f ca="1">SUBSTITUTE(SUBSTITUTE(Table4[[#This Row],[Template]], "$", Table4[[#This Row],[Car]]), "%", Table4[[#This Row],[Property]])</f>
        <v>Do you still manufacture the Sable?</v>
      </c>
      <c r="R3572" s="1" t="str">
        <f ca="1">IF(RAND()&gt;Table4[[#This Row],[offer1prob]], "yes", "no")</f>
        <v>no</v>
      </c>
      <c r="S3572" s="1" t="str">
        <f ca="1">IF(RAND()&lt;Table4[[#This Row],[offer1prob]], "yes", "no")</f>
        <v>no</v>
      </c>
      <c r="T3572" s="1" t="str">
        <f ca="1">"performConversation '" &amp; Table4[[#This Row],[question]] &amp; "' '" &amp; Table4[[#This Row],[answerToAppointmentRequest]] &amp; "' '" &amp; Table4[[#This Row],[answerToMailRequest]] &amp; "'"</f>
        <v>performConversation 'Do you still manufacture the Sable?' 'no' 'no'</v>
      </c>
    </row>
    <row r="3573" spans="11:20" x14ac:dyDescent="0.25">
      <c r="K3573">
        <v>3572</v>
      </c>
      <c r="L3573" t="str">
        <f ca="1">OFFSET(Table1[[#Headers],[Template]], MOD(Table4[[#This Row],[Num]], 5)+1, 0)</f>
        <v>What is the % of the $?</v>
      </c>
      <c r="M3573" t="str">
        <f ca="1">OFFSET(Table2[[#Headers],[Car]], MOD(Table4[[#This Row],[Num]], 4)+1, 0)</f>
        <v>Wolverine</v>
      </c>
      <c r="N3573" t="str">
        <f ca="1">OFFSET(Table3[[#Headers],[Property]], MOD(Table4[[#This Row],[Num]], 3)+1, 0)</f>
        <v>weight</v>
      </c>
      <c r="O3573" s="1">
        <f ca="1">1/(1/VLOOKUP(Table4[[#This Row],[Template]],Table1[], 2, FALSE)+1/VLOOKUP(Table4[[#This Row],[Car]],Table2[],2,FALSE))*2</f>
        <v>0.6</v>
      </c>
      <c r="P3573" s="1">
        <f ca="1">1/(1/VLOOKUP(Table4[[#This Row],[Template]],Table1[], 3, FALSE)+1/VLOOKUP(Table4[[#This Row],[Car]],Table2[],3,FALSE))*2</f>
        <v>0.3428571428571428</v>
      </c>
      <c r="Q3573" s="1" t="str">
        <f ca="1">SUBSTITUTE(SUBSTITUTE(Table4[[#This Row],[Template]], "$", Table4[[#This Row],[Car]]), "%", Table4[[#This Row],[Property]])</f>
        <v>What is the weight of the Wolverine?</v>
      </c>
      <c r="R3573" s="1" t="str">
        <f ca="1">IF(RAND()&gt;Table4[[#This Row],[offer1prob]], "yes", "no")</f>
        <v>no</v>
      </c>
      <c r="S3573" s="1" t="str">
        <f ca="1">IF(RAND()&lt;Table4[[#This Row],[offer1prob]], "yes", "no")</f>
        <v>yes</v>
      </c>
      <c r="T3573" s="1" t="str">
        <f ca="1">"performConversation '" &amp; Table4[[#This Row],[question]] &amp; "' '" &amp; Table4[[#This Row],[answerToAppointmentRequest]] &amp; "' '" &amp; Table4[[#This Row],[answerToMailRequest]] &amp; "'"</f>
        <v>performConversation 'What is the weight of the Wolverine?' 'no' 'yes'</v>
      </c>
    </row>
    <row r="3574" spans="11:20" x14ac:dyDescent="0.25">
      <c r="K3574">
        <v>3573</v>
      </c>
      <c r="L3574" t="str">
        <f ca="1">OFFSET(Table1[[#Headers],[Template]], MOD(Table4[[#This Row],[Num]], 5)+1, 0)</f>
        <v>The $ is crap</v>
      </c>
      <c r="M3574" t="str">
        <f ca="1">OFFSET(Table2[[#Headers],[Car]], MOD(Table4[[#This Row],[Num]], 4)+1, 0)</f>
        <v>Polecat</v>
      </c>
      <c r="N3574" t="str">
        <f ca="1">OFFSET(Table3[[#Headers],[Property]], MOD(Table4[[#This Row],[Num]], 3)+1, 0)</f>
        <v>mpg</v>
      </c>
      <c r="O3574" s="1">
        <f ca="1">1/(1/VLOOKUP(Table4[[#This Row],[Template]],Table1[], 2, FALSE)+1/VLOOKUP(Table4[[#This Row],[Car]],Table2[],2,FALSE))*2</f>
        <v>0.26666666666666666</v>
      </c>
      <c r="P3574" s="1">
        <f ca="1">1/(1/VLOOKUP(Table4[[#This Row],[Template]],Table1[], 3, FALSE)+1/VLOOKUP(Table4[[#This Row],[Car]],Table2[],3,FALSE))*2</f>
        <v>0.32</v>
      </c>
      <c r="Q3574" s="1" t="str">
        <f ca="1">SUBSTITUTE(SUBSTITUTE(Table4[[#This Row],[Template]], "$", Table4[[#This Row],[Car]]), "%", Table4[[#This Row],[Property]])</f>
        <v>The Polecat is crap</v>
      </c>
      <c r="R3574" s="1" t="str">
        <f ca="1">IF(RAND()&gt;Table4[[#This Row],[offer1prob]], "yes", "no")</f>
        <v>yes</v>
      </c>
      <c r="S3574" s="1" t="str">
        <f ca="1">IF(RAND()&lt;Table4[[#This Row],[offer1prob]], "yes", "no")</f>
        <v>no</v>
      </c>
      <c r="T3574" s="1" t="str">
        <f ca="1">"performConversation '" &amp; Table4[[#This Row],[question]] &amp; "' '" &amp; Table4[[#This Row],[answerToAppointmentRequest]] &amp; "' '" &amp; Table4[[#This Row],[answerToMailRequest]] &amp; "'"</f>
        <v>performConversation 'The Polecat is crap' 'yes' 'no'</v>
      </c>
    </row>
    <row r="3575" spans="11:20" x14ac:dyDescent="0.25">
      <c r="K3575">
        <v>3574</v>
      </c>
      <c r="L3575" t="str">
        <f ca="1">OFFSET(Table1[[#Headers],[Template]], MOD(Table4[[#This Row],[Num]], 5)+1, 0)</f>
        <v>What does the $ have as %?</v>
      </c>
      <c r="M3575" t="str">
        <f ca="1">OFFSET(Table2[[#Headers],[Car]], MOD(Table4[[#This Row],[Num]], 4)+1, 0)</f>
        <v>Sea Otter</v>
      </c>
      <c r="N3575" t="str">
        <f ca="1">OFFSET(Table3[[#Headers],[Property]], MOD(Table4[[#This Row],[Num]], 3)+1, 0)</f>
        <v>color</v>
      </c>
      <c r="O3575" s="1">
        <f ca="1">1/(1/VLOOKUP(Table4[[#This Row],[Template]],Table1[], 2, FALSE)+1/VLOOKUP(Table4[[#This Row],[Car]],Table2[],2,FALSE))*2</f>
        <v>0.3</v>
      </c>
      <c r="P3575" s="1">
        <f ca="1">1/(1/VLOOKUP(Table4[[#This Row],[Template]],Table1[], 3, FALSE)+1/VLOOKUP(Table4[[#This Row],[Car]],Table2[],3,FALSE))*2</f>
        <v>0.3428571428571428</v>
      </c>
      <c r="Q3575" s="1" t="str">
        <f ca="1">SUBSTITUTE(SUBSTITUTE(Table4[[#This Row],[Template]], "$", Table4[[#This Row],[Car]]), "%", Table4[[#This Row],[Property]])</f>
        <v>What does the Sea Otter have as color?</v>
      </c>
      <c r="R3575" s="1" t="str">
        <f ca="1">IF(RAND()&gt;Table4[[#This Row],[offer1prob]], "yes", "no")</f>
        <v>yes</v>
      </c>
      <c r="S3575" s="1" t="str">
        <f ca="1">IF(RAND()&lt;Table4[[#This Row],[offer1prob]], "yes", "no")</f>
        <v>yes</v>
      </c>
      <c r="T3575" s="1" t="str">
        <f ca="1">"performConversation '" &amp; Table4[[#This Row],[question]] &amp; "' '" &amp; Table4[[#This Row],[answerToAppointmentRequest]] &amp; "' '" &amp; Table4[[#This Row],[answerToMailRequest]] &amp; "'"</f>
        <v>performConversation 'What does the Sea Otter have as color?' 'yes' 'yes'</v>
      </c>
    </row>
    <row r="3576" spans="11:20" x14ac:dyDescent="0.25">
      <c r="K3576">
        <v>3575</v>
      </c>
      <c r="L3576" t="str">
        <f ca="1">OFFSET(Table1[[#Headers],[Template]], MOD(Table4[[#This Row],[Num]], 5)+1, 0)</f>
        <v>Why is the $ so expensive?</v>
      </c>
      <c r="M3576" t="str">
        <f ca="1">OFFSET(Table2[[#Headers],[Car]], MOD(Table4[[#This Row],[Num]], 4)+1, 0)</f>
        <v>Sable</v>
      </c>
      <c r="N3576" t="str">
        <f ca="1">OFFSET(Table3[[#Headers],[Property]], MOD(Table4[[#This Row],[Num]], 3)+1, 0)</f>
        <v>weight</v>
      </c>
      <c r="O3576" s="1">
        <f ca="1">1/(1/VLOOKUP(Table4[[#This Row],[Template]],Table1[], 2, FALSE)+1/VLOOKUP(Table4[[#This Row],[Car]],Table2[],2,FALSE))*2</f>
        <v>0.53333333333333333</v>
      </c>
      <c r="P3576" s="1">
        <f ca="1">1/(1/VLOOKUP(Table4[[#This Row],[Template]],Table1[], 3, FALSE)+1/VLOOKUP(Table4[[#This Row],[Car]],Table2[],3,FALSE))*2</f>
        <v>0.6</v>
      </c>
      <c r="Q3576" s="1" t="str">
        <f ca="1">SUBSTITUTE(SUBSTITUTE(Table4[[#This Row],[Template]], "$", Table4[[#This Row],[Car]]), "%", Table4[[#This Row],[Property]])</f>
        <v>Why is the Sable so expensive?</v>
      </c>
      <c r="R3576" s="1" t="str">
        <f ca="1">IF(RAND()&gt;Table4[[#This Row],[offer1prob]], "yes", "no")</f>
        <v>no</v>
      </c>
      <c r="S3576" s="1" t="str">
        <f ca="1">IF(RAND()&lt;Table4[[#This Row],[offer1prob]], "yes", "no")</f>
        <v>yes</v>
      </c>
      <c r="T3576" s="1" t="str">
        <f ca="1">"performConversation '" &amp; Table4[[#This Row],[question]] &amp; "' '" &amp; Table4[[#This Row],[answerToAppointmentRequest]] &amp; "' '" &amp; Table4[[#This Row],[answerToMailRequest]] &amp; "'"</f>
        <v>performConversation 'Why is the Sable so expensive?' 'no' 'yes'</v>
      </c>
    </row>
    <row r="3577" spans="11:20" x14ac:dyDescent="0.25">
      <c r="K3577">
        <v>3576</v>
      </c>
      <c r="L3577" t="str">
        <f ca="1">OFFSET(Table1[[#Headers],[Template]], MOD(Table4[[#This Row],[Num]], 5)+1, 0)</f>
        <v>Do you still manufacture the $?</v>
      </c>
      <c r="M3577" t="str">
        <f ca="1">OFFSET(Table2[[#Headers],[Car]], MOD(Table4[[#This Row],[Num]], 4)+1, 0)</f>
        <v>Wolverine</v>
      </c>
      <c r="N3577" t="str">
        <f ca="1">OFFSET(Table3[[#Headers],[Property]], MOD(Table4[[#This Row],[Num]], 3)+1, 0)</f>
        <v>mpg</v>
      </c>
      <c r="O3577" s="1">
        <f ca="1">1/(1/VLOOKUP(Table4[[#This Row],[Template]],Table1[], 2, FALSE)+1/VLOOKUP(Table4[[#This Row],[Car]],Table2[],2,FALSE))*2</f>
        <v>0.54545454545454541</v>
      </c>
      <c r="P3577" s="1">
        <f ca="1">1/(1/VLOOKUP(Table4[[#This Row],[Template]],Table1[], 3, FALSE)+1/VLOOKUP(Table4[[#This Row],[Car]],Table2[],3,FALSE))*2</f>
        <v>0.37499999999999994</v>
      </c>
      <c r="Q3577" s="1" t="str">
        <f ca="1">SUBSTITUTE(SUBSTITUTE(Table4[[#This Row],[Template]], "$", Table4[[#This Row],[Car]]), "%", Table4[[#This Row],[Property]])</f>
        <v>Do you still manufacture the Wolverine?</v>
      </c>
      <c r="R3577" s="1" t="str">
        <f ca="1">IF(RAND()&gt;Table4[[#This Row],[offer1prob]], "yes", "no")</f>
        <v>no</v>
      </c>
      <c r="S3577" s="1" t="str">
        <f ca="1">IF(RAND()&lt;Table4[[#This Row],[offer1prob]], "yes", "no")</f>
        <v>no</v>
      </c>
      <c r="T3577" s="1" t="str">
        <f ca="1">"performConversation '" &amp; Table4[[#This Row],[question]] &amp; "' '" &amp; Table4[[#This Row],[answerToAppointmentRequest]] &amp; "' '" &amp; Table4[[#This Row],[answerToMailRequest]] &amp; "'"</f>
        <v>performConversation 'Do you still manufacture the Wolverine?' 'no' 'no'</v>
      </c>
    </row>
    <row r="3578" spans="11:20" x14ac:dyDescent="0.25">
      <c r="K3578">
        <v>3577</v>
      </c>
      <c r="L3578" t="str">
        <f ca="1">OFFSET(Table1[[#Headers],[Template]], MOD(Table4[[#This Row],[Num]], 5)+1, 0)</f>
        <v>What is the % of the $?</v>
      </c>
      <c r="M3578" t="str">
        <f ca="1">OFFSET(Table2[[#Headers],[Car]], MOD(Table4[[#This Row],[Num]], 4)+1, 0)</f>
        <v>Polecat</v>
      </c>
      <c r="N3578" t="str">
        <f ca="1">OFFSET(Table3[[#Headers],[Property]], MOD(Table4[[#This Row],[Num]], 3)+1, 0)</f>
        <v>color</v>
      </c>
      <c r="O3578" s="1">
        <f ca="1">1/(1/VLOOKUP(Table4[[#This Row],[Template]],Table1[], 2, FALSE)+1/VLOOKUP(Table4[[#This Row],[Car]],Table2[],2,FALSE))*2</f>
        <v>0.48</v>
      </c>
      <c r="P3578" s="1">
        <f ca="1">1/(1/VLOOKUP(Table4[[#This Row],[Template]],Table1[], 3, FALSE)+1/VLOOKUP(Table4[[#This Row],[Car]],Table2[],3,FALSE))*2</f>
        <v>0.53333333333333333</v>
      </c>
      <c r="Q3578" s="1" t="str">
        <f ca="1">SUBSTITUTE(SUBSTITUTE(Table4[[#This Row],[Template]], "$", Table4[[#This Row],[Car]]), "%", Table4[[#This Row],[Property]])</f>
        <v>What is the color of the Polecat?</v>
      </c>
      <c r="R3578" s="1" t="str">
        <f ca="1">IF(RAND()&gt;Table4[[#This Row],[offer1prob]], "yes", "no")</f>
        <v>yes</v>
      </c>
      <c r="S3578" s="1" t="str">
        <f ca="1">IF(RAND()&lt;Table4[[#This Row],[offer1prob]], "yes", "no")</f>
        <v>yes</v>
      </c>
      <c r="T3578" s="1" t="str">
        <f ca="1">"performConversation '" &amp; Table4[[#This Row],[question]] &amp; "' '" &amp; Table4[[#This Row],[answerToAppointmentRequest]] &amp; "' '" &amp; Table4[[#This Row],[answerToMailRequest]] &amp; "'"</f>
        <v>performConversation 'What is the color of the Polecat?' 'yes' 'yes'</v>
      </c>
    </row>
    <row r="3579" spans="11:20" x14ac:dyDescent="0.25">
      <c r="K3579">
        <v>3578</v>
      </c>
      <c r="L3579" t="str">
        <f ca="1">OFFSET(Table1[[#Headers],[Template]], MOD(Table4[[#This Row],[Num]], 5)+1, 0)</f>
        <v>The $ is crap</v>
      </c>
      <c r="M3579" t="str">
        <f ca="1">OFFSET(Table2[[#Headers],[Car]], MOD(Table4[[#This Row],[Num]], 4)+1, 0)</f>
        <v>Sea Otter</v>
      </c>
      <c r="N3579" t="str">
        <f ca="1">OFFSET(Table3[[#Headers],[Property]], MOD(Table4[[#This Row],[Num]], 3)+1, 0)</f>
        <v>weight</v>
      </c>
      <c r="O3579" s="1">
        <f ca="1">1/(1/VLOOKUP(Table4[[#This Row],[Template]],Table1[], 2, FALSE)+1/VLOOKUP(Table4[[#This Row],[Car]],Table2[],2,FALSE))*2</f>
        <v>0.24</v>
      </c>
      <c r="P3579" s="1">
        <f ca="1">1/(1/VLOOKUP(Table4[[#This Row],[Template]],Table1[], 3, FALSE)+1/VLOOKUP(Table4[[#This Row],[Car]],Table2[],3,FALSE))*2</f>
        <v>0.26666666666666666</v>
      </c>
      <c r="Q3579" s="1" t="str">
        <f ca="1">SUBSTITUTE(SUBSTITUTE(Table4[[#This Row],[Template]], "$", Table4[[#This Row],[Car]]), "%", Table4[[#This Row],[Property]])</f>
        <v>The Sea Otter is crap</v>
      </c>
      <c r="R3579" s="1" t="str">
        <f ca="1">IF(RAND()&gt;Table4[[#This Row],[offer1prob]], "yes", "no")</f>
        <v>yes</v>
      </c>
      <c r="S3579" s="1" t="str">
        <f ca="1">IF(RAND()&lt;Table4[[#This Row],[offer1prob]], "yes", "no")</f>
        <v>no</v>
      </c>
      <c r="T3579" s="1" t="str">
        <f ca="1">"performConversation '" &amp; Table4[[#This Row],[question]] &amp; "' '" &amp; Table4[[#This Row],[answerToAppointmentRequest]] &amp; "' '" &amp; Table4[[#This Row],[answerToMailRequest]] &amp; "'"</f>
        <v>performConversation 'The Sea Otter is crap' 'yes' 'no'</v>
      </c>
    </row>
    <row r="3580" spans="11:20" x14ac:dyDescent="0.25">
      <c r="K3580">
        <v>3579</v>
      </c>
      <c r="L3580" t="str">
        <f ca="1">OFFSET(Table1[[#Headers],[Template]], MOD(Table4[[#This Row],[Num]], 5)+1, 0)</f>
        <v>What does the $ have as %?</v>
      </c>
      <c r="M3580" t="str">
        <f ca="1">OFFSET(Table2[[#Headers],[Car]], MOD(Table4[[#This Row],[Num]], 4)+1, 0)</f>
        <v>Sable</v>
      </c>
      <c r="N3580" t="str">
        <f ca="1">OFFSET(Table3[[#Headers],[Property]], MOD(Table4[[#This Row],[Num]], 3)+1, 0)</f>
        <v>mpg</v>
      </c>
      <c r="O3580" s="1">
        <f ca="1">1/(1/VLOOKUP(Table4[[#This Row],[Template]],Table1[], 2, FALSE)+1/VLOOKUP(Table4[[#This Row],[Car]],Table2[],2,FALSE))*2</f>
        <v>0.43636363636363629</v>
      </c>
      <c r="P3580" s="1">
        <f ca="1">1/(1/VLOOKUP(Table4[[#This Row],[Template]],Table1[], 3, FALSE)+1/VLOOKUP(Table4[[#This Row],[Car]],Table2[],3,FALSE))*2</f>
        <v>0.4</v>
      </c>
      <c r="Q3580" s="1" t="str">
        <f ca="1">SUBSTITUTE(SUBSTITUTE(Table4[[#This Row],[Template]], "$", Table4[[#This Row],[Car]]), "%", Table4[[#This Row],[Property]])</f>
        <v>What does the Sable have as mpg?</v>
      </c>
      <c r="R3580" s="1" t="str">
        <f ca="1">IF(RAND()&gt;Table4[[#This Row],[offer1prob]], "yes", "no")</f>
        <v>no</v>
      </c>
      <c r="S3580" s="1" t="str">
        <f ca="1">IF(RAND()&lt;Table4[[#This Row],[offer1prob]], "yes", "no")</f>
        <v>no</v>
      </c>
      <c r="T3580" s="1" t="str">
        <f ca="1">"performConversation '" &amp; Table4[[#This Row],[question]] &amp; "' '" &amp; Table4[[#This Row],[answerToAppointmentRequest]] &amp; "' '" &amp; Table4[[#This Row],[answerToMailRequest]] &amp; "'"</f>
        <v>performConversation 'What does the Sable have as mpg?' 'no' 'no'</v>
      </c>
    </row>
    <row r="3581" spans="11:20" x14ac:dyDescent="0.25">
      <c r="K3581">
        <v>3580</v>
      </c>
      <c r="L3581" t="str">
        <f ca="1">OFFSET(Table1[[#Headers],[Template]], MOD(Table4[[#This Row],[Num]], 5)+1, 0)</f>
        <v>Why is the $ so expensive?</v>
      </c>
      <c r="M3581" t="str">
        <f ca="1">OFFSET(Table2[[#Headers],[Car]], MOD(Table4[[#This Row],[Num]], 4)+1, 0)</f>
        <v>Wolverine</v>
      </c>
      <c r="N3581" t="str">
        <f ca="1">OFFSET(Table3[[#Headers],[Property]], MOD(Table4[[#This Row],[Num]], 3)+1, 0)</f>
        <v>color</v>
      </c>
      <c r="O3581" s="1">
        <f ca="1">1/(1/VLOOKUP(Table4[[#This Row],[Template]],Table1[], 2, FALSE)+1/VLOOKUP(Table4[[#This Row],[Car]],Table2[],2,FALSE))*2</f>
        <v>0.48</v>
      </c>
      <c r="P3581" s="1">
        <f ca="1">1/(1/VLOOKUP(Table4[[#This Row],[Template]],Table1[], 3, FALSE)+1/VLOOKUP(Table4[[#This Row],[Car]],Table2[],3,FALSE))*2</f>
        <v>0.4</v>
      </c>
      <c r="Q3581" s="1" t="str">
        <f ca="1">SUBSTITUTE(SUBSTITUTE(Table4[[#This Row],[Template]], "$", Table4[[#This Row],[Car]]), "%", Table4[[#This Row],[Property]])</f>
        <v>Why is the Wolverine so expensive?</v>
      </c>
      <c r="R3581" s="1" t="str">
        <f ca="1">IF(RAND()&gt;Table4[[#This Row],[offer1prob]], "yes", "no")</f>
        <v>no</v>
      </c>
      <c r="S3581" s="1" t="str">
        <f ca="1">IF(RAND()&lt;Table4[[#This Row],[offer1prob]], "yes", "no")</f>
        <v>no</v>
      </c>
      <c r="T3581" s="1" t="str">
        <f ca="1">"performConversation '" &amp; Table4[[#This Row],[question]] &amp; "' '" &amp; Table4[[#This Row],[answerToAppointmentRequest]] &amp; "' '" &amp; Table4[[#This Row],[answerToMailRequest]] &amp; "'"</f>
        <v>performConversation 'Why is the Wolverine so expensive?' 'no' 'no'</v>
      </c>
    </row>
    <row r="3582" spans="11:20" x14ac:dyDescent="0.25">
      <c r="K3582">
        <v>3581</v>
      </c>
      <c r="L3582" t="str">
        <f ca="1">OFFSET(Table1[[#Headers],[Template]], MOD(Table4[[#This Row],[Num]], 5)+1, 0)</f>
        <v>Do you still manufacture the $?</v>
      </c>
      <c r="M3582" t="str">
        <f ca="1">OFFSET(Table2[[#Headers],[Car]], MOD(Table4[[#This Row],[Num]], 4)+1, 0)</f>
        <v>Polecat</v>
      </c>
      <c r="N3582" t="str">
        <f ca="1">OFFSET(Table3[[#Headers],[Property]], MOD(Table4[[#This Row],[Num]], 3)+1, 0)</f>
        <v>weight</v>
      </c>
      <c r="O3582" s="1">
        <f ca="1">1/(1/VLOOKUP(Table4[[#This Row],[Template]],Table1[], 2, FALSE)+1/VLOOKUP(Table4[[#This Row],[Car]],Table2[],2,FALSE))*2</f>
        <v>0.44444444444444442</v>
      </c>
      <c r="P3582" s="1">
        <f ca="1">1/(1/VLOOKUP(Table4[[#This Row],[Template]],Table1[], 3, FALSE)+1/VLOOKUP(Table4[[#This Row],[Car]],Table2[],3,FALSE))*2</f>
        <v>0.61538461538461542</v>
      </c>
      <c r="Q3582" s="1" t="str">
        <f ca="1">SUBSTITUTE(SUBSTITUTE(Table4[[#This Row],[Template]], "$", Table4[[#This Row],[Car]]), "%", Table4[[#This Row],[Property]])</f>
        <v>Do you still manufacture the Polecat?</v>
      </c>
      <c r="R3582" s="1" t="str">
        <f ca="1">IF(RAND()&gt;Table4[[#This Row],[offer1prob]], "yes", "no")</f>
        <v>yes</v>
      </c>
      <c r="S3582" s="1" t="str">
        <f ca="1">IF(RAND()&lt;Table4[[#This Row],[offer1prob]], "yes", "no")</f>
        <v>yes</v>
      </c>
      <c r="T3582" s="1" t="str">
        <f ca="1">"performConversation '" &amp; Table4[[#This Row],[question]] &amp; "' '" &amp; Table4[[#This Row],[answerToAppointmentRequest]] &amp; "' '" &amp; Table4[[#This Row],[answerToMailRequest]] &amp; "'"</f>
        <v>performConversation 'Do you still manufacture the Polecat?' 'yes' 'yes'</v>
      </c>
    </row>
    <row r="3583" spans="11:20" x14ac:dyDescent="0.25">
      <c r="K3583">
        <v>3582</v>
      </c>
      <c r="L3583" t="str">
        <f ca="1">OFFSET(Table1[[#Headers],[Template]], MOD(Table4[[#This Row],[Num]], 5)+1, 0)</f>
        <v>What is the % of the $?</v>
      </c>
      <c r="M3583" t="str">
        <f ca="1">OFFSET(Table2[[#Headers],[Car]], MOD(Table4[[#This Row],[Num]], 4)+1, 0)</f>
        <v>Sea Otter</v>
      </c>
      <c r="N3583" t="str">
        <f ca="1">OFFSET(Table3[[#Headers],[Property]], MOD(Table4[[#This Row],[Num]], 3)+1, 0)</f>
        <v>mpg</v>
      </c>
      <c r="O3583" s="1">
        <f ca="1">1/(1/VLOOKUP(Table4[[#This Row],[Template]],Table1[], 2, FALSE)+1/VLOOKUP(Table4[[#This Row],[Car]],Table2[],2,FALSE))*2</f>
        <v>0.4</v>
      </c>
      <c r="P3583" s="1">
        <f ca="1">1/(1/VLOOKUP(Table4[[#This Row],[Template]],Table1[], 3, FALSE)+1/VLOOKUP(Table4[[#This Row],[Car]],Table2[],3,FALSE))*2</f>
        <v>0.4</v>
      </c>
      <c r="Q3583" s="1" t="str">
        <f ca="1">SUBSTITUTE(SUBSTITUTE(Table4[[#This Row],[Template]], "$", Table4[[#This Row],[Car]]), "%", Table4[[#This Row],[Property]])</f>
        <v>What is the mpg of the Sea Otter?</v>
      </c>
      <c r="R3583" s="1" t="str">
        <f ca="1">IF(RAND()&gt;Table4[[#This Row],[offer1prob]], "yes", "no")</f>
        <v>yes</v>
      </c>
      <c r="S3583" s="1" t="str">
        <f ca="1">IF(RAND()&lt;Table4[[#This Row],[offer1prob]], "yes", "no")</f>
        <v>no</v>
      </c>
      <c r="T3583" s="1" t="str">
        <f ca="1">"performConversation '" &amp; Table4[[#This Row],[question]] &amp; "' '" &amp; Table4[[#This Row],[answerToAppointmentRequest]] &amp; "' '" &amp; Table4[[#This Row],[answerToMailRequest]] &amp; "'"</f>
        <v>performConversation 'What is the mpg of the Sea Otter?' 'yes' 'no'</v>
      </c>
    </row>
    <row r="3584" spans="11:20" x14ac:dyDescent="0.25">
      <c r="K3584">
        <v>3583</v>
      </c>
      <c r="L3584" t="str">
        <f ca="1">OFFSET(Table1[[#Headers],[Template]], MOD(Table4[[#This Row],[Num]], 5)+1, 0)</f>
        <v>The $ is crap</v>
      </c>
      <c r="M3584" t="str">
        <f ca="1">OFFSET(Table2[[#Headers],[Car]], MOD(Table4[[#This Row],[Num]], 4)+1, 0)</f>
        <v>Sable</v>
      </c>
      <c r="N3584" t="str">
        <f ca="1">OFFSET(Table3[[#Headers],[Property]], MOD(Table4[[#This Row],[Num]], 3)+1, 0)</f>
        <v>color</v>
      </c>
      <c r="O3584" s="1">
        <f ca="1">1/(1/VLOOKUP(Table4[[#This Row],[Template]],Table1[], 2, FALSE)+1/VLOOKUP(Table4[[#This Row],[Car]],Table2[],2,FALSE))*2</f>
        <v>0.32</v>
      </c>
      <c r="P3584" s="1">
        <f ca="1">1/(1/VLOOKUP(Table4[[#This Row],[Template]],Table1[], 3, FALSE)+1/VLOOKUP(Table4[[#This Row],[Car]],Table2[],3,FALSE))*2</f>
        <v>0.3</v>
      </c>
      <c r="Q3584" s="1" t="str">
        <f ca="1">SUBSTITUTE(SUBSTITUTE(Table4[[#This Row],[Template]], "$", Table4[[#This Row],[Car]]), "%", Table4[[#This Row],[Property]])</f>
        <v>The Sable is crap</v>
      </c>
      <c r="R3584" s="1" t="str">
        <f ca="1">IF(RAND()&gt;Table4[[#This Row],[offer1prob]], "yes", "no")</f>
        <v>yes</v>
      </c>
      <c r="S3584" s="1" t="str">
        <f ca="1">IF(RAND()&lt;Table4[[#This Row],[offer1prob]], "yes", "no")</f>
        <v>no</v>
      </c>
      <c r="T3584" s="1" t="str">
        <f ca="1">"performConversation '" &amp; Table4[[#This Row],[question]] &amp; "' '" &amp; Table4[[#This Row],[answerToAppointmentRequest]] &amp; "' '" &amp; Table4[[#This Row],[answerToMailRequest]] &amp; "'"</f>
        <v>performConversation 'The Sable is crap' 'yes' 'no'</v>
      </c>
    </row>
    <row r="3585" spans="11:20" x14ac:dyDescent="0.25">
      <c r="K3585">
        <v>3584</v>
      </c>
      <c r="L3585" t="str">
        <f ca="1">OFFSET(Table1[[#Headers],[Template]], MOD(Table4[[#This Row],[Num]], 5)+1, 0)</f>
        <v>What does the $ have as %?</v>
      </c>
      <c r="M3585" t="str">
        <f ca="1">OFFSET(Table2[[#Headers],[Car]], MOD(Table4[[#This Row],[Num]], 4)+1, 0)</f>
        <v>Wolverine</v>
      </c>
      <c r="N3585" t="str">
        <f ca="1">OFFSET(Table3[[#Headers],[Property]], MOD(Table4[[#This Row],[Num]], 3)+1, 0)</f>
        <v>weight</v>
      </c>
      <c r="O3585" s="1">
        <f ca="1">1/(1/VLOOKUP(Table4[[#This Row],[Template]],Table1[], 2, FALSE)+1/VLOOKUP(Table4[[#This Row],[Car]],Table2[],2,FALSE))*2</f>
        <v>0.4</v>
      </c>
      <c r="P3585" s="1">
        <f ca="1">1/(1/VLOOKUP(Table4[[#This Row],[Template]],Table1[], 3, FALSE)+1/VLOOKUP(Table4[[#This Row],[Car]],Table2[],3,FALSE))*2</f>
        <v>0.3</v>
      </c>
      <c r="Q3585" s="1" t="str">
        <f ca="1">SUBSTITUTE(SUBSTITUTE(Table4[[#This Row],[Template]], "$", Table4[[#This Row],[Car]]), "%", Table4[[#This Row],[Property]])</f>
        <v>What does the Wolverine have as weight?</v>
      </c>
      <c r="R3585" s="1" t="str">
        <f ca="1">IF(RAND()&gt;Table4[[#This Row],[offer1prob]], "yes", "no")</f>
        <v>yes</v>
      </c>
      <c r="S3585" s="1" t="str">
        <f ca="1">IF(RAND()&lt;Table4[[#This Row],[offer1prob]], "yes", "no")</f>
        <v>no</v>
      </c>
      <c r="T3585" s="1" t="str">
        <f ca="1">"performConversation '" &amp; Table4[[#This Row],[question]] &amp; "' '" &amp; Table4[[#This Row],[answerToAppointmentRequest]] &amp; "' '" &amp; Table4[[#This Row],[answerToMailRequest]] &amp; "'"</f>
        <v>performConversation 'What does the Wolverine have as weight?' 'yes' 'no'</v>
      </c>
    </row>
    <row r="3586" spans="11:20" x14ac:dyDescent="0.25">
      <c r="K3586">
        <v>3585</v>
      </c>
      <c r="L3586" t="str">
        <f ca="1">OFFSET(Table1[[#Headers],[Template]], MOD(Table4[[#This Row],[Num]], 5)+1, 0)</f>
        <v>Why is the $ so expensive?</v>
      </c>
      <c r="M3586" t="str">
        <f ca="1">OFFSET(Table2[[#Headers],[Car]], MOD(Table4[[#This Row],[Num]], 4)+1, 0)</f>
        <v>Polecat</v>
      </c>
      <c r="N3586" t="str">
        <f ca="1">OFFSET(Table3[[#Headers],[Property]], MOD(Table4[[#This Row],[Num]], 3)+1, 0)</f>
        <v>mpg</v>
      </c>
      <c r="O3586" s="1">
        <f ca="1">1/(1/VLOOKUP(Table4[[#This Row],[Template]],Table1[], 2, FALSE)+1/VLOOKUP(Table4[[#This Row],[Car]],Table2[],2,FALSE))*2</f>
        <v>0.4</v>
      </c>
      <c r="P3586" s="1">
        <f ca="1">1/(1/VLOOKUP(Table4[[#This Row],[Template]],Table1[], 3, FALSE)+1/VLOOKUP(Table4[[#This Row],[Car]],Table2[],3,FALSE))*2</f>
        <v>0.68571428571428561</v>
      </c>
      <c r="Q3586" s="1" t="str">
        <f ca="1">SUBSTITUTE(SUBSTITUTE(Table4[[#This Row],[Template]], "$", Table4[[#This Row],[Car]]), "%", Table4[[#This Row],[Property]])</f>
        <v>Why is the Polecat so expensive?</v>
      </c>
      <c r="R3586" s="1" t="str">
        <f ca="1">IF(RAND()&gt;Table4[[#This Row],[offer1prob]], "yes", "no")</f>
        <v>yes</v>
      </c>
      <c r="S3586" s="1" t="str">
        <f ca="1">IF(RAND()&lt;Table4[[#This Row],[offer1prob]], "yes", "no")</f>
        <v>yes</v>
      </c>
      <c r="T3586" s="1" t="str">
        <f ca="1">"performConversation '" &amp; Table4[[#This Row],[question]] &amp; "' '" &amp; Table4[[#This Row],[answerToAppointmentRequest]] &amp; "' '" &amp; Table4[[#This Row],[answerToMailRequest]] &amp; "'"</f>
        <v>performConversation 'Why is the Polecat so expensive?' 'yes' 'yes'</v>
      </c>
    </row>
    <row r="3587" spans="11:20" x14ac:dyDescent="0.25">
      <c r="K3587">
        <v>3586</v>
      </c>
      <c r="L3587" t="str">
        <f ca="1">OFFSET(Table1[[#Headers],[Template]], MOD(Table4[[#This Row],[Num]], 5)+1, 0)</f>
        <v>Do you still manufacture the $?</v>
      </c>
      <c r="M3587" t="str">
        <f ca="1">OFFSET(Table2[[#Headers],[Car]], MOD(Table4[[#This Row],[Num]], 4)+1, 0)</f>
        <v>Sea Otter</v>
      </c>
      <c r="N3587" t="str">
        <f ca="1">OFFSET(Table3[[#Headers],[Property]], MOD(Table4[[#This Row],[Num]], 3)+1, 0)</f>
        <v>color</v>
      </c>
      <c r="O3587" s="1">
        <f ca="1">1/(1/VLOOKUP(Table4[[#This Row],[Template]],Table1[], 2, FALSE)+1/VLOOKUP(Table4[[#This Row],[Car]],Table2[],2,FALSE))*2</f>
        <v>0.37499999999999994</v>
      </c>
      <c r="P3587" s="1">
        <f ca="1">1/(1/VLOOKUP(Table4[[#This Row],[Template]],Table1[], 3, FALSE)+1/VLOOKUP(Table4[[#This Row],[Car]],Table2[],3,FALSE))*2</f>
        <v>0.44444444444444442</v>
      </c>
      <c r="Q3587" s="1" t="str">
        <f ca="1">SUBSTITUTE(SUBSTITUTE(Table4[[#This Row],[Template]], "$", Table4[[#This Row],[Car]]), "%", Table4[[#This Row],[Property]])</f>
        <v>Do you still manufacture the Sea Otter?</v>
      </c>
      <c r="R3587" s="1" t="str">
        <f ca="1">IF(RAND()&gt;Table4[[#This Row],[offer1prob]], "yes", "no")</f>
        <v>yes</v>
      </c>
      <c r="S3587" s="1" t="str">
        <f ca="1">IF(RAND()&lt;Table4[[#This Row],[offer1prob]], "yes", "no")</f>
        <v>no</v>
      </c>
      <c r="T3587" s="1" t="str">
        <f ca="1">"performConversation '" &amp; Table4[[#This Row],[question]] &amp; "' '" &amp; Table4[[#This Row],[answerToAppointmentRequest]] &amp; "' '" &amp; Table4[[#This Row],[answerToMailRequest]] &amp; "'"</f>
        <v>performConversation 'Do you still manufacture the Sea Otter?' 'yes' 'no'</v>
      </c>
    </row>
    <row r="3588" spans="11:20" x14ac:dyDescent="0.25">
      <c r="K3588">
        <v>3587</v>
      </c>
      <c r="L3588" t="str">
        <f ca="1">OFFSET(Table1[[#Headers],[Template]], MOD(Table4[[#This Row],[Num]], 5)+1, 0)</f>
        <v>What is the % of the $?</v>
      </c>
      <c r="M3588" t="str">
        <f ca="1">OFFSET(Table2[[#Headers],[Car]], MOD(Table4[[#This Row],[Num]], 4)+1, 0)</f>
        <v>Sable</v>
      </c>
      <c r="N3588" t="str">
        <f ca="1">OFFSET(Table3[[#Headers],[Property]], MOD(Table4[[#This Row],[Num]], 3)+1, 0)</f>
        <v>weight</v>
      </c>
      <c r="O3588" s="1">
        <f ca="1">1/(1/VLOOKUP(Table4[[#This Row],[Template]],Table1[], 2, FALSE)+1/VLOOKUP(Table4[[#This Row],[Car]],Table2[],2,FALSE))*2</f>
        <v>0.68571428571428561</v>
      </c>
      <c r="P3588" s="1">
        <f ca="1">1/(1/VLOOKUP(Table4[[#This Row],[Template]],Table1[], 3, FALSE)+1/VLOOKUP(Table4[[#This Row],[Car]],Table2[],3,FALSE))*2</f>
        <v>0.48</v>
      </c>
      <c r="Q3588" s="1" t="str">
        <f ca="1">SUBSTITUTE(SUBSTITUTE(Table4[[#This Row],[Template]], "$", Table4[[#This Row],[Car]]), "%", Table4[[#This Row],[Property]])</f>
        <v>What is the weight of the Sable?</v>
      </c>
      <c r="R3588" s="1" t="str">
        <f ca="1">IF(RAND()&gt;Table4[[#This Row],[offer1prob]], "yes", "no")</f>
        <v>no</v>
      </c>
      <c r="S3588" s="1" t="str">
        <f ca="1">IF(RAND()&lt;Table4[[#This Row],[offer1prob]], "yes", "no")</f>
        <v>no</v>
      </c>
      <c r="T3588" s="1" t="str">
        <f ca="1">"performConversation '" &amp; Table4[[#This Row],[question]] &amp; "' '" &amp; Table4[[#This Row],[answerToAppointmentRequest]] &amp; "' '" &amp; Table4[[#This Row],[answerToMailRequest]] &amp; "'"</f>
        <v>performConversation 'What is the weight of the Sable?' 'no' 'no'</v>
      </c>
    </row>
    <row r="3589" spans="11:20" x14ac:dyDescent="0.25">
      <c r="K3589">
        <v>3588</v>
      </c>
      <c r="L3589" t="str">
        <f ca="1">OFFSET(Table1[[#Headers],[Template]], MOD(Table4[[#This Row],[Num]], 5)+1, 0)</f>
        <v>The $ is crap</v>
      </c>
      <c r="M3589" t="str">
        <f ca="1">OFFSET(Table2[[#Headers],[Car]], MOD(Table4[[#This Row],[Num]], 4)+1, 0)</f>
        <v>Wolverine</v>
      </c>
      <c r="N3589" t="str">
        <f ca="1">OFFSET(Table3[[#Headers],[Property]], MOD(Table4[[#This Row],[Num]], 3)+1, 0)</f>
        <v>mpg</v>
      </c>
      <c r="O3589" s="1">
        <f ca="1">1/(1/VLOOKUP(Table4[[#This Row],[Template]],Table1[], 2, FALSE)+1/VLOOKUP(Table4[[#This Row],[Car]],Table2[],2,FALSE))*2</f>
        <v>0.3</v>
      </c>
      <c r="P3589" s="1">
        <f ca="1">1/(1/VLOOKUP(Table4[[#This Row],[Template]],Table1[], 3, FALSE)+1/VLOOKUP(Table4[[#This Row],[Car]],Table2[],3,FALSE))*2</f>
        <v>0.24</v>
      </c>
      <c r="Q3589" s="1" t="str">
        <f ca="1">SUBSTITUTE(SUBSTITUTE(Table4[[#This Row],[Template]], "$", Table4[[#This Row],[Car]]), "%", Table4[[#This Row],[Property]])</f>
        <v>The Wolverine is crap</v>
      </c>
      <c r="R3589" s="1" t="str">
        <f ca="1">IF(RAND()&gt;Table4[[#This Row],[offer1prob]], "yes", "no")</f>
        <v>yes</v>
      </c>
      <c r="S3589" s="1" t="str">
        <f ca="1">IF(RAND()&lt;Table4[[#This Row],[offer1prob]], "yes", "no")</f>
        <v>no</v>
      </c>
      <c r="T3589" s="1" t="str">
        <f ca="1">"performConversation '" &amp; Table4[[#This Row],[question]] &amp; "' '" &amp; Table4[[#This Row],[answerToAppointmentRequest]] &amp; "' '" &amp; Table4[[#This Row],[answerToMailRequest]] &amp; "'"</f>
        <v>performConversation 'The Wolverine is crap' 'yes' 'no'</v>
      </c>
    </row>
    <row r="3590" spans="11:20" x14ac:dyDescent="0.25">
      <c r="K3590">
        <v>3589</v>
      </c>
      <c r="L3590" t="str">
        <f ca="1">OFFSET(Table1[[#Headers],[Template]], MOD(Table4[[#This Row],[Num]], 5)+1, 0)</f>
        <v>What does the $ have as %?</v>
      </c>
      <c r="M3590" t="str">
        <f ca="1">OFFSET(Table2[[#Headers],[Car]], MOD(Table4[[#This Row],[Num]], 4)+1, 0)</f>
        <v>Polecat</v>
      </c>
      <c r="N3590" t="str">
        <f ca="1">OFFSET(Table3[[#Headers],[Property]], MOD(Table4[[#This Row],[Num]], 3)+1, 0)</f>
        <v>color</v>
      </c>
      <c r="O3590" s="1">
        <f ca="1">1/(1/VLOOKUP(Table4[[#This Row],[Template]],Table1[], 2, FALSE)+1/VLOOKUP(Table4[[#This Row],[Car]],Table2[],2,FALSE))*2</f>
        <v>0.3428571428571428</v>
      </c>
      <c r="P3590" s="1">
        <f ca="1">1/(1/VLOOKUP(Table4[[#This Row],[Template]],Table1[], 3, FALSE)+1/VLOOKUP(Table4[[#This Row],[Car]],Table2[],3,FALSE))*2</f>
        <v>0.43636363636363629</v>
      </c>
      <c r="Q3590" s="1" t="str">
        <f ca="1">SUBSTITUTE(SUBSTITUTE(Table4[[#This Row],[Template]], "$", Table4[[#This Row],[Car]]), "%", Table4[[#This Row],[Property]])</f>
        <v>What does the Polecat have as color?</v>
      </c>
      <c r="R3590" s="1" t="str">
        <f ca="1">IF(RAND()&gt;Table4[[#This Row],[offer1prob]], "yes", "no")</f>
        <v>yes</v>
      </c>
      <c r="S3590" s="1" t="str">
        <f ca="1">IF(RAND()&lt;Table4[[#This Row],[offer1prob]], "yes", "no")</f>
        <v>no</v>
      </c>
      <c r="T3590" s="1" t="str">
        <f ca="1">"performConversation '" &amp; Table4[[#This Row],[question]] &amp; "' '" &amp; Table4[[#This Row],[answerToAppointmentRequest]] &amp; "' '" &amp; Table4[[#This Row],[answerToMailRequest]] &amp; "'"</f>
        <v>performConversation 'What does the Polecat have as color?' 'yes' 'no'</v>
      </c>
    </row>
    <row r="3591" spans="11:20" x14ac:dyDescent="0.25">
      <c r="K3591">
        <v>3590</v>
      </c>
      <c r="L3591" t="str">
        <f ca="1">OFFSET(Table1[[#Headers],[Template]], MOD(Table4[[#This Row],[Num]], 5)+1, 0)</f>
        <v>Why is the $ so expensive?</v>
      </c>
      <c r="M3591" t="str">
        <f ca="1">OFFSET(Table2[[#Headers],[Car]], MOD(Table4[[#This Row],[Num]], 4)+1, 0)</f>
        <v>Sea Otter</v>
      </c>
      <c r="N3591" t="str">
        <f ca="1">OFFSET(Table3[[#Headers],[Property]], MOD(Table4[[#This Row],[Num]], 3)+1, 0)</f>
        <v>weight</v>
      </c>
      <c r="O3591" s="1">
        <f ca="1">1/(1/VLOOKUP(Table4[[#This Row],[Template]],Table1[], 2, FALSE)+1/VLOOKUP(Table4[[#This Row],[Car]],Table2[],2,FALSE))*2</f>
        <v>0.3428571428571428</v>
      </c>
      <c r="P3591" s="1">
        <f ca="1">1/(1/VLOOKUP(Table4[[#This Row],[Template]],Table1[], 3, FALSE)+1/VLOOKUP(Table4[[#This Row],[Car]],Table2[],3,FALSE))*2</f>
        <v>0.48</v>
      </c>
      <c r="Q3591" s="1" t="str">
        <f ca="1">SUBSTITUTE(SUBSTITUTE(Table4[[#This Row],[Template]], "$", Table4[[#This Row],[Car]]), "%", Table4[[#This Row],[Property]])</f>
        <v>Why is the Sea Otter so expensive?</v>
      </c>
      <c r="R3591" s="1" t="str">
        <f ca="1">IF(RAND()&gt;Table4[[#This Row],[offer1prob]], "yes", "no")</f>
        <v>yes</v>
      </c>
      <c r="S3591" s="1" t="str">
        <f ca="1">IF(RAND()&lt;Table4[[#This Row],[offer1prob]], "yes", "no")</f>
        <v>yes</v>
      </c>
      <c r="T3591" s="1" t="str">
        <f ca="1">"performConversation '" &amp; Table4[[#This Row],[question]] &amp; "' '" &amp; Table4[[#This Row],[answerToAppointmentRequest]] &amp; "' '" &amp; Table4[[#This Row],[answerToMailRequest]] &amp; "'"</f>
        <v>performConversation 'Why is the Sea Otter so expensive?' 'yes' 'yes'</v>
      </c>
    </row>
    <row r="3592" spans="11:20" x14ac:dyDescent="0.25">
      <c r="K3592">
        <v>3591</v>
      </c>
      <c r="L3592" t="str">
        <f ca="1">OFFSET(Table1[[#Headers],[Template]], MOD(Table4[[#This Row],[Num]], 5)+1, 0)</f>
        <v>Do you still manufacture the $?</v>
      </c>
      <c r="M3592" t="str">
        <f ca="1">OFFSET(Table2[[#Headers],[Car]], MOD(Table4[[#This Row],[Num]], 4)+1, 0)</f>
        <v>Sable</v>
      </c>
      <c r="N3592" t="str">
        <f ca="1">OFFSET(Table3[[#Headers],[Property]], MOD(Table4[[#This Row],[Num]], 3)+1, 0)</f>
        <v>mpg</v>
      </c>
      <c r="O3592" s="1">
        <f ca="1">1/(1/VLOOKUP(Table4[[#This Row],[Template]],Table1[], 2, FALSE)+1/VLOOKUP(Table4[[#This Row],[Car]],Table2[],2,FALSE))*2</f>
        <v>0.61538461538461542</v>
      </c>
      <c r="P3592" s="1">
        <f ca="1">1/(1/VLOOKUP(Table4[[#This Row],[Template]],Table1[], 3, FALSE)+1/VLOOKUP(Table4[[#This Row],[Car]],Table2[],3,FALSE))*2</f>
        <v>0.54545454545454541</v>
      </c>
      <c r="Q3592" s="1" t="str">
        <f ca="1">SUBSTITUTE(SUBSTITUTE(Table4[[#This Row],[Template]], "$", Table4[[#This Row],[Car]]), "%", Table4[[#This Row],[Property]])</f>
        <v>Do you still manufacture the Sable?</v>
      </c>
      <c r="R3592" s="1" t="str">
        <f ca="1">IF(RAND()&gt;Table4[[#This Row],[offer1prob]], "yes", "no")</f>
        <v>no</v>
      </c>
      <c r="S3592" s="1" t="str">
        <f ca="1">IF(RAND()&lt;Table4[[#This Row],[offer1prob]], "yes", "no")</f>
        <v>yes</v>
      </c>
      <c r="T3592" s="1" t="str">
        <f ca="1">"performConversation '" &amp; Table4[[#This Row],[question]] &amp; "' '" &amp; Table4[[#This Row],[answerToAppointmentRequest]] &amp; "' '" &amp; Table4[[#This Row],[answerToMailRequest]] &amp; "'"</f>
        <v>performConversation 'Do you still manufacture the Sable?' 'no' 'yes'</v>
      </c>
    </row>
    <row r="3593" spans="11:20" x14ac:dyDescent="0.25">
      <c r="K3593">
        <v>3592</v>
      </c>
      <c r="L3593" t="str">
        <f ca="1">OFFSET(Table1[[#Headers],[Template]], MOD(Table4[[#This Row],[Num]], 5)+1, 0)</f>
        <v>What is the % of the $?</v>
      </c>
      <c r="M3593" t="str">
        <f ca="1">OFFSET(Table2[[#Headers],[Car]], MOD(Table4[[#This Row],[Num]], 4)+1, 0)</f>
        <v>Wolverine</v>
      </c>
      <c r="N3593" t="str">
        <f ca="1">OFFSET(Table3[[#Headers],[Property]], MOD(Table4[[#This Row],[Num]], 3)+1, 0)</f>
        <v>color</v>
      </c>
      <c r="O3593" s="1">
        <f ca="1">1/(1/VLOOKUP(Table4[[#This Row],[Template]],Table1[], 2, FALSE)+1/VLOOKUP(Table4[[#This Row],[Car]],Table2[],2,FALSE))*2</f>
        <v>0.6</v>
      </c>
      <c r="P3593" s="1">
        <f ca="1">1/(1/VLOOKUP(Table4[[#This Row],[Template]],Table1[], 3, FALSE)+1/VLOOKUP(Table4[[#This Row],[Car]],Table2[],3,FALSE))*2</f>
        <v>0.3428571428571428</v>
      </c>
      <c r="Q3593" s="1" t="str">
        <f ca="1">SUBSTITUTE(SUBSTITUTE(Table4[[#This Row],[Template]], "$", Table4[[#This Row],[Car]]), "%", Table4[[#This Row],[Property]])</f>
        <v>What is the color of the Wolverine?</v>
      </c>
      <c r="R3593" s="1" t="str">
        <f ca="1">IF(RAND()&gt;Table4[[#This Row],[offer1prob]], "yes", "no")</f>
        <v>yes</v>
      </c>
      <c r="S3593" s="1" t="str">
        <f ca="1">IF(RAND()&lt;Table4[[#This Row],[offer1prob]], "yes", "no")</f>
        <v>no</v>
      </c>
      <c r="T3593" s="1" t="str">
        <f ca="1">"performConversation '" &amp; Table4[[#This Row],[question]] &amp; "' '" &amp; Table4[[#This Row],[answerToAppointmentRequest]] &amp; "' '" &amp; Table4[[#This Row],[answerToMailRequest]] &amp; "'"</f>
        <v>performConversation 'What is the color of the Wolverine?' 'yes' 'no'</v>
      </c>
    </row>
    <row r="3594" spans="11:20" x14ac:dyDescent="0.25">
      <c r="K3594">
        <v>3593</v>
      </c>
      <c r="L3594" t="str">
        <f ca="1">OFFSET(Table1[[#Headers],[Template]], MOD(Table4[[#This Row],[Num]], 5)+1, 0)</f>
        <v>The $ is crap</v>
      </c>
      <c r="M3594" t="str">
        <f ca="1">OFFSET(Table2[[#Headers],[Car]], MOD(Table4[[#This Row],[Num]], 4)+1, 0)</f>
        <v>Polecat</v>
      </c>
      <c r="N3594" t="str">
        <f ca="1">OFFSET(Table3[[#Headers],[Property]], MOD(Table4[[#This Row],[Num]], 3)+1, 0)</f>
        <v>weight</v>
      </c>
      <c r="O3594" s="1">
        <f ca="1">1/(1/VLOOKUP(Table4[[#This Row],[Template]],Table1[], 2, FALSE)+1/VLOOKUP(Table4[[#This Row],[Car]],Table2[],2,FALSE))*2</f>
        <v>0.26666666666666666</v>
      </c>
      <c r="P3594" s="1">
        <f ca="1">1/(1/VLOOKUP(Table4[[#This Row],[Template]],Table1[], 3, FALSE)+1/VLOOKUP(Table4[[#This Row],[Car]],Table2[],3,FALSE))*2</f>
        <v>0.32</v>
      </c>
      <c r="Q3594" s="1" t="str">
        <f ca="1">SUBSTITUTE(SUBSTITUTE(Table4[[#This Row],[Template]], "$", Table4[[#This Row],[Car]]), "%", Table4[[#This Row],[Property]])</f>
        <v>The Polecat is crap</v>
      </c>
      <c r="R3594" s="1" t="str">
        <f ca="1">IF(RAND()&gt;Table4[[#This Row],[offer1prob]], "yes", "no")</f>
        <v>yes</v>
      </c>
      <c r="S3594" s="1" t="str">
        <f ca="1">IF(RAND()&lt;Table4[[#This Row],[offer1prob]], "yes", "no")</f>
        <v>no</v>
      </c>
      <c r="T3594" s="1" t="str">
        <f ca="1">"performConversation '" &amp; Table4[[#This Row],[question]] &amp; "' '" &amp; Table4[[#This Row],[answerToAppointmentRequest]] &amp; "' '" &amp; Table4[[#This Row],[answerToMailRequest]] &amp; "'"</f>
        <v>performConversation 'The Polecat is crap' 'yes' 'no'</v>
      </c>
    </row>
    <row r="3595" spans="11:20" x14ac:dyDescent="0.25">
      <c r="K3595">
        <v>3594</v>
      </c>
      <c r="L3595" t="str">
        <f ca="1">OFFSET(Table1[[#Headers],[Template]], MOD(Table4[[#This Row],[Num]], 5)+1, 0)</f>
        <v>What does the $ have as %?</v>
      </c>
      <c r="M3595" t="str">
        <f ca="1">OFFSET(Table2[[#Headers],[Car]], MOD(Table4[[#This Row],[Num]], 4)+1, 0)</f>
        <v>Sea Otter</v>
      </c>
      <c r="N3595" t="str">
        <f ca="1">OFFSET(Table3[[#Headers],[Property]], MOD(Table4[[#This Row],[Num]], 3)+1, 0)</f>
        <v>mpg</v>
      </c>
      <c r="O3595" s="1">
        <f ca="1">1/(1/VLOOKUP(Table4[[#This Row],[Template]],Table1[], 2, FALSE)+1/VLOOKUP(Table4[[#This Row],[Car]],Table2[],2,FALSE))*2</f>
        <v>0.3</v>
      </c>
      <c r="P3595" s="1">
        <f ca="1">1/(1/VLOOKUP(Table4[[#This Row],[Template]],Table1[], 3, FALSE)+1/VLOOKUP(Table4[[#This Row],[Car]],Table2[],3,FALSE))*2</f>
        <v>0.3428571428571428</v>
      </c>
      <c r="Q3595" s="1" t="str">
        <f ca="1">SUBSTITUTE(SUBSTITUTE(Table4[[#This Row],[Template]], "$", Table4[[#This Row],[Car]]), "%", Table4[[#This Row],[Property]])</f>
        <v>What does the Sea Otter have as mpg?</v>
      </c>
      <c r="R3595" s="1" t="str">
        <f ca="1">IF(RAND()&gt;Table4[[#This Row],[offer1prob]], "yes", "no")</f>
        <v>yes</v>
      </c>
      <c r="S3595" s="1" t="str">
        <f ca="1">IF(RAND()&lt;Table4[[#This Row],[offer1prob]], "yes", "no")</f>
        <v>yes</v>
      </c>
      <c r="T3595" s="1" t="str">
        <f ca="1">"performConversation '" &amp; Table4[[#This Row],[question]] &amp; "' '" &amp; Table4[[#This Row],[answerToAppointmentRequest]] &amp; "' '" &amp; Table4[[#This Row],[answerToMailRequest]] &amp; "'"</f>
        <v>performConversation 'What does the Sea Otter have as mpg?' 'yes' 'yes'</v>
      </c>
    </row>
    <row r="3596" spans="11:20" x14ac:dyDescent="0.25">
      <c r="K3596">
        <v>3595</v>
      </c>
      <c r="L3596" t="str">
        <f ca="1">OFFSET(Table1[[#Headers],[Template]], MOD(Table4[[#This Row],[Num]], 5)+1, 0)</f>
        <v>Why is the $ so expensive?</v>
      </c>
      <c r="M3596" t="str">
        <f ca="1">OFFSET(Table2[[#Headers],[Car]], MOD(Table4[[#This Row],[Num]], 4)+1, 0)</f>
        <v>Sable</v>
      </c>
      <c r="N3596" t="str">
        <f ca="1">OFFSET(Table3[[#Headers],[Property]], MOD(Table4[[#This Row],[Num]], 3)+1, 0)</f>
        <v>color</v>
      </c>
      <c r="O3596" s="1">
        <f ca="1">1/(1/VLOOKUP(Table4[[#This Row],[Template]],Table1[], 2, FALSE)+1/VLOOKUP(Table4[[#This Row],[Car]],Table2[],2,FALSE))*2</f>
        <v>0.53333333333333333</v>
      </c>
      <c r="P3596" s="1">
        <f ca="1">1/(1/VLOOKUP(Table4[[#This Row],[Template]],Table1[], 3, FALSE)+1/VLOOKUP(Table4[[#This Row],[Car]],Table2[],3,FALSE))*2</f>
        <v>0.6</v>
      </c>
      <c r="Q3596" s="1" t="str">
        <f ca="1">SUBSTITUTE(SUBSTITUTE(Table4[[#This Row],[Template]], "$", Table4[[#This Row],[Car]]), "%", Table4[[#This Row],[Property]])</f>
        <v>Why is the Sable so expensive?</v>
      </c>
      <c r="R3596" s="1" t="str">
        <f ca="1">IF(RAND()&gt;Table4[[#This Row],[offer1prob]], "yes", "no")</f>
        <v>no</v>
      </c>
      <c r="S3596" s="1" t="str">
        <f ca="1">IF(RAND()&lt;Table4[[#This Row],[offer1prob]], "yes", "no")</f>
        <v>yes</v>
      </c>
      <c r="T3596" s="1" t="str">
        <f ca="1">"performConversation '" &amp; Table4[[#This Row],[question]] &amp; "' '" &amp; Table4[[#This Row],[answerToAppointmentRequest]] &amp; "' '" &amp; Table4[[#This Row],[answerToMailRequest]] &amp; "'"</f>
        <v>performConversation 'Why is the Sable so expensive?' 'no' 'yes'</v>
      </c>
    </row>
    <row r="3597" spans="11:20" x14ac:dyDescent="0.25">
      <c r="K3597">
        <v>3596</v>
      </c>
      <c r="L3597" t="str">
        <f ca="1">OFFSET(Table1[[#Headers],[Template]], MOD(Table4[[#This Row],[Num]], 5)+1, 0)</f>
        <v>Do you still manufacture the $?</v>
      </c>
      <c r="M3597" t="str">
        <f ca="1">OFFSET(Table2[[#Headers],[Car]], MOD(Table4[[#This Row],[Num]], 4)+1, 0)</f>
        <v>Wolverine</v>
      </c>
      <c r="N3597" t="str">
        <f ca="1">OFFSET(Table3[[#Headers],[Property]], MOD(Table4[[#This Row],[Num]], 3)+1, 0)</f>
        <v>weight</v>
      </c>
      <c r="O3597" s="1">
        <f ca="1">1/(1/VLOOKUP(Table4[[#This Row],[Template]],Table1[], 2, FALSE)+1/VLOOKUP(Table4[[#This Row],[Car]],Table2[],2,FALSE))*2</f>
        <v>0.54545454545454541</v>
      </c>
      <c r="P3597" s="1">
        <f ca="1">1/(1/VLOOKUP(Table4[[#This Row],[Template]],Table1[], 3, FALSE)+1/VLOOKUP(Table4[[#This Row],[Car]],Table2[],3,FALSE))*2</f>
        <v>0.37499999999999994</v>
      </c>
      <c r="Q3597" s="1" t="str">
        <f ca="1">SUBSTITUTE(SUBSTITUTE(Table4[[#This Row],[Template]], "$", Table4[[#This Row],[Car]]), "%", Table4[[#This Row],[Property]])</f>
        <v>Do you still manufacture the Wolverine?</v>
      </c>
      <c r="R3597" s="1" t="str">
        <f ca="1">IF(RAND()&gt;Table4[[#This Row],[offer1prob]], "yes", "no")</f>
        <v>no</v>
      </c>
      <c r="S3597" s="1" t="str">
        <f ca="1">IF(RAND()&lt;Table4[[#This Row],[offer1prob]], "yes", "no")</f>
        <v>no</v>
      </c>
      <c r="T3597" s="1" t="str">
        <f ca="1">"performConversation '" &amp; Table4[[#This Row],[question]] &amp; "' '" &amp; Table4[[#This Row],[answerToAppointmentRequest]] &amp; "' '" &amp; Table4[[#This Row],[answerToMailRequest]] &amp; "'"</f>
        <v>performConversation 'Do you still manufacture the Wolverine?' 'no' 'no'</v>
      </c>
    </row>
    <row r="3598" spans="11:20" x14ac:dyDescent="0.25">
      <c r="K3598">
        <v>3597</v>
      </c>
      <c r="L3598" t="str">
        <f ca="1">OFFSET(Table1[[#Headers],[Template]], MOD(Table4[[#This Row],[Num]], 5)+1, 0)</f>
        <v>What is the % of the $?</v>
      </c>
      <c r="M3598" t="str">
        <f ca="1">OFFSET(Table2[[#Headers],[Car]], MOD(Table4[[#This Row],[Num]], 4)+1, 0)</f>
        <v>Polecat</v>
      </c>
      <c r="N3598" t="str">
        <f ca="1">OFFSET(Table3[[#Headers],[Property]], MOD(Table4[[#This Row],[Num]], 3)+1, 0)</f>
        <v>mpg</v>
      </c>
      <c r="O3598" s="1">
        <f ca="1">1/(1/VLOOKUP(Table4[[#This Row],[Template]],Table1[], 2, FALSE)+1/VLOOKUP(Table4[[#This Row],[Car]],Table2[],2,FALSE))*2</f>
        <v>0.48</v>
      </c>
      <c r="P3598" s="1">
        <f ca="1">1/(1/VLOOKUP(Table4[[#This Row],[Template]],Table1[], 3, FALSE)+1/VLOOKUP(Table4[[#This Row],[Car]],Table2[],3,FALSE))*2</f>
        <v>0.53333333333333333</v>
      </c>
      <c r="Q3598" s="1" t="str">
        <f ca="1">SUBSTITUTE(SUBSTITUTE(Table4[[#This Row],[Template]], "$", Table4[[#This Row],[Car]]), "%", Table4[[#This Row],[Property]])</f>
        <v>What is the mpg of the Polecat?</v>
      </c>
      <c r="R3598" s="1" t="str">
        <f ca="1">IF(RAND()&gt;Table4[[#This Row],[offer1prob]], "yes", "no")</f>
        <v>yes</v>
      </c>
      <c r="S3598" s="1" t="str">
        <f ca="1">IF(RAND()&lt;Table4[[#This Row],[offer1prob]], "yes", "no")</f>
        <v>yes</v>
      </c>
      <c r="T3598" s="1" t="str">
        <f ca="1">"performConversation '" &amp; Table4[[#This Row],[question]] &amp; "' '" &amp; Table4[[#This Row],[answerToAppointmentRequest]] &amp; "' '" &amp; Table4[[#This Row],[answerToMailRequest]] &amp; "'"</f>
        <v>performConversation 'What is the mpg of the Polecat?' 'yes' 'yes'</v>
      </c>
    </row>
    <row r="3599" spans="11:20" x14ac:dyDescent="0.25">
      <c r="K3599">
        <v>3598</v>
      </c>
      <c r="L3599" t="str">
        <f ca="1">OFFSET(Table1[[#Headers],[Template]], MOD(Table4[[#This Row],[Num]], 5)+1, 0)</f>
        <v>The $ is crap</v>
      </c>
      <c r="M3599" t="str">
        <f ca="1">OFFSET(Table2[[#Headers],[Car]], MOD(Table4[[#This Row],[Num]], 4)+1, 0)</f>
        <v>Sea Otter</v>
      </c>
      <c r="N3599" t="str">
        <f ca="1">OFFSET(Table3[[#Headers],[Property]], MOD(Table4[[#This Row],[Num]], 3)+1, 0)</f>
        <v>color</v>
      </c>
      <c r="O3599" s="1">
        <f ca="1">1/(1/VLOOKUP(Table4[[#This Row],[Template]],Table1[], 2, FALSE)+1/VLOOKUP(Table4[[#This Row],[Car]],Table2[],2,FALSE))*2</f>
        <v>0.24</v>
      </c>
      <c r="P3599" s="1">
        <f ca="1">1/(1/VLOOKUP(Table4[[#This Row],[Template]],Table1[], 3, FALSE)+1/VLOOKUP(Table4[[#This Row],[Car]],Table2[],3,FALSE))*2</f>
        <v>0.26666666666666666</v>
      </c>
      <c r="Q3599" s="1" t="str">
        <f ca="1">SUBSTITUTE(SUBSTITUTE(Table4[[#This Row],[Template]], "$", Table4[[#This Row],[Car]]), "%", Table4[[#This Row],[Property]])</f>
        <v>The Sea Otter is crap</v>
      </c>
      <c r="R3599" s="1" t="str">
        <f ca="1">IF(RAND()&gt;Table4[[#This Row],[offer1prob]], "yes", "no")</f>
        <v>yes</v>
      </c>
      <c r="S3599" s="1" t="str">
        <f ca="1">IF(RAND()&lt;Table4[[#This Row],[offer1prob]], "yes", "no")</f>
        <v>no</v>
      </c>
      <c r="T3599" s="1" t="str">
        <f ca="1">"performConversation '" &amp; Table4[[#This Row],[question]] &amp; "' '" &amp; Table4[[#This Row],[answerToAppointmentRequest]] &amp; "' '" &amp; Table4[[#This Row],[answerToMailRequest]] &amp; "'"</f>
        <v>performConversation 'The Sea Otter is crap' 'yes' 'no'</v>
      </c>
    </row>
    <row r="3600" spans="11:20" x14ac:dyDescent="0.25">
      <c r="K3600">
        <v>3599</v>
      </c>
      <c r="L3600" t="str">
        <f ca="1">OFFSET(Table1[[#Headers],[Template]], MOD(Table4[[#This Row],[Num]], 5)+1, 0)</f>
        <v>What does the $ have as %?</v>
      </c>
      <c r="M3600" t="str">
        <f ca="1">OFFSET(Table2[[#Headers],[Car]], MOD(Table4[[#This Row],[Num]], 4)+1, 0)</f>
        <v>Sable</v>
      </c>
      <c r="N3600" t="str">
        <f ca="1">OFFSET(Table3[[#Headers],[Property]], MOD(Table4[[#This Row],[Num]], 3)+1, 0)</f>
        <v>weight</v>
      </c>
      <c r="O3600" s="1">
        <f ca="1">1/(1/VLOOKUP(Table4[[#This Row],[Template]],Table1[], 2, FALSE)+1/VLOOKUP(Table4[[#This Row],[Car]],Table2[],2,FALSE))*2</f>
        <v>0.43636363636363629</v>
      </c>
      <c r="P3600" s="1">
        <f ca="1">1/(1/VLOOKUP(Table4[[#This Row],[Template]],Table1[], 3, FALSE)+1/VLOOKUP(Table4[[#This Row],[Car]],Table2[],3,FALSE))*2</f>
        <v>0.4</v>
      </c>
      <c r="Q3600" s="1" t="str">
        <f ca="1">SUBSTITUTE(SUBSTITUTE(Table4[[#This Row],[Template]], "$", Table4[[#This Row],[Car]]), "%", Table4[[#This Row],[Property]])</f>
        <v>What does the Sable have as weight?</v>
      </c>
      <c r="R3600" s="1" t="str">
        <f ca="1">IF(RAND()&gt;Table4[[#This Row],[offer1prob]], "yes", "no")</f>
        <v>yes</v>
      </c>
      <c r="S3600" s="1" t="str">
        <f ca="1">IF(RAND()&lt;Table4[[#This Row],[offer1prob]], "yes", "no")</f>
        <v>no</v>
      </c>
      <c r="T3600" s="1" t="str">
        <f ca="1">"performConversation '" &amp; Table4[[#This Row],[question]] &amp; "' '" &amp; Table4[[#This Row],[answerToAppointmentRequest]] &amp; "' '" &amp; Table4[[#This Row],[answerToMailRequest]] &amp; "'"</f>
        <v>performConversation 'What does the Sable have as weight?' 'yes' 'no'</v>
      </c>
    </row>
    <row r="3601" spans="11:20" x14ac:dyDescent="0.25">
      <c r="K3601">
        <v>3600</v>
      </c>
      <c r="L3601" t="str">
        <f ca="1">OFFSET(Table1[[#Headers],[Template]], MOD(Table4[[#This Row],[Num]], 5)+1, 0)</f>
        <v>Why is the $ so expensive?</v>
      </c>
      <c r="M3601" t="str">
        <f ca="1">OFFSET(Table2[[#Headers],[Car]], MOD(Table4[[#This Row],[Num]], 4)+1, 0)</f>
        <v>Wolverine</v>
      </c>
      <c r="N3601" t="str">
        <f ca="1">OFFSET(Table3[[#Headers],[Property]], MOD(Table4[[#This Row],[Num]], 3)+1, 0)</f>
        <v>mpg</v>
      </c>
      <c r="O3601" s="1">
        <f ca="1">1/(1/VLOOKUP(Table4[[#This Row],[Template]],Table1[], 2, FALSE)+1/VLOOKUP(Table4[[#This Row],[Car]],Table2[],2,FALSE))*2</f>
        <v>0.48</v>
      </c>
      <c r="P3601" s="1">
        <f ca="1">1/(1/VLOOKUP(Table4[[#This Row],[Template]],Table1[], 3, FALSE)+1/VLOOKUP(Table4[[#This Row],[Car]],Table2[],3,FALSE))*2</f>
        <v>0.4</v>
      </c>
      <c r="Q3601" s="1" t="str">
        <f ca="1">SUBSTITUTE(SUBSTITUTE(Table4[[#This Row],[Template]], "$", Table4[[#This Row],[Car]]), "%", Table4[[#This Row],[Property]])</f>
        <v>Why is the Wolverine so expensive?</v>
      </c>
      <c r="R3601" s="1" t="str">
        <f ca="1">IF(RAND()&gt;Table4[[#This Row],[offer1prob]], "yes", "no")</f>
        <v>no</v>
      </c>
      <c r="S3601" s="1" t="str">
        <f ca="1">IF(RAND()&lt;Table4[[#This Row],[offer1prob]], "yes", "no")</f>
        <v>yes</v>
      </c>
      <c r="T3601" s="1" t="str">
        <f ca="1">"performConversation '" &amp; Table4[[#This Row],[question]] &amp; "' '" &amp; Table4[[#This Row],[answerToAppointmentRequest]] &amp; "' '" &amp; Table4[[#This Row],[answerToMailRequest]] &amp; "'"</f>
        <v>performConversation 'Why is the Wolverine so expensive?' 'no' 'yes'</v>
      </c>
    </row>
    <row r="3602" spans="11:20" x14ac:dyDescent="0.25">
      <c r="K3602">
        <v>3601</v>
      </c>
      <c r="L3602" t="str">
        <f ca="1">OFFSET(Table1[[#Headers],[Template]], MOD(Table4[[#This Row],[Num]], 5)+1, 0)</f>
        <v>Do you still manufacture the $?</v>
      </c>
      <c r="M3602" t="str">
        <f ca="1">OFFSET(Table2[[#Headers],[Car]], MOD(Table4[[#This Row],[Num]], 4)+1, 0)</f>
        <v>Polecat</v>
      </c>
      <c r="N3602" t="str">
        <f ca="1">OFFSET(Table3[[#Headers],[Property]], MOD(Table4[[#This Row],[Num]], 3)+1, 0)</f>
        <v>color</v>
      </c>
      <c r="O3602" s="1">
        <f ca="1">1/(1/VLOOKUP(Table4[[#This Row],[Template]],Table1[], 2, FALSE)+1/VLOOKUP(Table4[[#This Row],[Car]],Table2[],2,FALSE))*2</f>
        <v>0.44444444444444442</v>
      </c>
      <c r="P3602" s="1">
        <f ca="1">1/(1/VLOOKUP(Table4[[#This Row],[Template]],Table1[], 3, FALSE)+1/VLOOKUP(Table4[[#This Row],[Car]],Table2[],3,FALSE))*2</f>
        <v>0.61538461538461542</v>
      </c>
      <c r="Q3602" s="1" t="str">
        <f ca="1">SUBSTITUTE(SUBSTITUTE(Table4[[#This Row],[Template]], "$", Table4[[#This Row],[Car]]), "%", Table4[[#This Row],[Property]])</f>
        <v>Do you still manufacture the Polecat?</v>
      </c>
      <c r="R3602" s="1" t="str">
        <f ca="1">IF(RAND()&gt;Table4[[#This Row],[offer1prob]], "yes", "no")</f>
        <v>no</v>
      </c>
      <c r="S3602" s="1" t="str">
        <f ca="1">IF(RAND()&lt;Table4[[#This Row],[offer1prob]], "yes", "no")</f>
        <v>no</v>
      </c>
      <c r="T3602" s="1" t="str">
        <f ca="1">"performConversation '" &amp; Table4[[#This Row],[question]] &amp; "' '" &amp; Table4[[#This Row],[answerToAppointmentRequest]] &amp; "' '" &amp; Table4[[#This Row],[answerToMailRequest]] &amp; "'"</f>
        <v>performConversation 'Do you still manufacture the Polecat?' 'no' 'no'</v>
      </c>
    </row>
    <row r="3603" spans="11:20" x14ac:dyDescent="0.25">
      <c r="K3603">
        <v>3602</v>
      </c>
      <c r="L3603" t="str">
        <f ca="1">OFFSET(Table1[[#Headers],[Template]], MOD(Table4[[#This Row],[Num]], 5)+1, 0)</f>
        <v>What is the % of the $?</v>
      </c>
      <c r="M3603" t="str">
        <f ca="1">OFFSET(Table2[[#Headers],[Car]], MOD(Table4[[#This Row],[Num]], 4)+1, 0)</f>
        <v>Sea Otter</v>
      </c>
      <c r="N3603" t="str">
        <f ca="1">OFFSET(Table3[[#Headers],[Property]], MOD(Table4[[#This Row],[Num]], 3)+1, 0)</f>
        <v>weight</v>
      </c>
      <c r="O3603" s="1">
        <f ca="1">1/(1/VLOOKUP(Table4[[#This Row],[Template]],Table1[], 2, FALSE)+1/VLOOKUP(Table4[[#This Row],[Car]],Table2[],2,FALSE))*2</f>
        <v>0.4</v>
      </c>
      <c r="P3603" s="1">
        <f ca="1">1/(1/VLOOKUP(Table4[[#This Row],[Template]],Table1[], 3, FALSE)+1/VLOOKUP(Table4[[#This Row],[Car]],Table2[],3,FALSE))*2</f>
        <v>0.4</v>
      </c>
      <c r="Q3603" s="1" t="str">
        <f ca="1">SUBSTITUTE(SUBSTITUTE(Table4[[#This Row],[Template]], "$", Table4[[#This Row],[Car]]), "%", Table4[[#This Row],[Property]])</f>
        <v>What is the weight of the Sea Otter?</v>
      </c>
      <c r="R3603" s="1" t="str">
        <f ca="1">IF(RAND()&gt;Table4[[#This Row],[offer1prob]], "yes", "no")</f>
        <v>no</v>
      </c>
      <c r="S3603" s="1" t="str">
        <f ca="1">IF(RAND()&lt;Table4[[#This Row],[offer1prob]], "yes", "no")</f>
        <v>no</v>
      </c>
      <c r="T3603" s="1" t="str">
        <f ca="1">"performConversation '" &amp; Table4[[#This Row],[question]] &amp; "' '" &amp; Table4[[#This Row],[answerToAppointmentRequest]] &amp; "' '" &amp; Table4[[#This Row],[answerToMailRequest]] &amp; "'"</f>
        <v>performConversation 'What is the weight of the Sea Otter?' 'no' 'no'</v>
      </c>
    </row>
    <row r="3604" spans="11:20" x14ac:dyDescent="0.25">
      <c r="K3604">
        <v>3603</v>
      </c>
      <c r="L3604" t="str">
        <f ca="1">OFFSET(Table1[[#Headers],[Template]], MOD(Table4[[#This Row],[Num]], 5)+1, 0)</f>
        <v>The $ is crap</v>
      </c>
      <c r="M3604" t="str">
        <f ca="1">OFFSET(Table2[[#Headers],[Car]], MOD(Table4[[#This Row],[Num]], 4)+1, 0)</f>
        <v>Sable</v>
      </c>
      <c r="N3604" t="str">
        <f ca="1">OFFSET(Table3[[#Headers],[Property]], MOD(Table4[[#This Row],[Num]], 3)+1, 0)</f>
        <v>mpg</v>
      </c>
      <c r="O3604" s="1">
        <f ca="1">1/(1/VLOOKUP(Table4[[#This Row],[Template]],Table1[], 2, FALSE)+1/VLOOKUP(Table4[[#This Row],[Car]],Table2[],2,FALSE))*2</f>
        <v>0.32</v>
      </c>
      <c r="P3604" s="1">
        <f ca="1">1/(1/VLOOKUP(Table4[[#This Row],[Template]],Table1[], 3, FALSE)+1/VLOOKUP(Table4[[#This Row],[Car]],Table2[],3,FALSE))*2</f>
        <v>0.3</v>
      </c>
      <c r="Q3604" s="1" t="str">
        <f ca="1">SUBSTITUTE(SUBSTITUTE(Table4[[#This Row],[Template]], "$", Table4[[#This Row],[Car]]), "%", Table4[[#This Row],[Property]])</f>
        <v>The Sable is crap</v>
      </c>
      <c r="R3604" s="1" t="str">
        <f ca="1">IF(RAND()&gt;Table4[[#This Row],[offer1prob]], "yes", "no")</f>
        <v>yes</v>
      </c>
      <c r="S3604" s="1" t="str">
        <f ca="1">IF(RAND()&lt;Table4[[#This Row],[offer1prob]], "yes", "no")</f>
        <v>no</v>
      </c>
      <c r="T3604" s="1" t="str">
        <f ca="1">"performConversation '" &amp; Table4[[#This Row],[question]] &amp; "' '" &amp; Table4[[#This Row],[answerToAppointmentRequest]] &amp; "' '" &amp; Table4[[#This Row],[answerToMailRequest]] &amp; "'"</f>
        <v>performConversation 'The Sable is crap' 'yes' 'no'</v>
      </c>
    </row>
    <row r="3605" spans="11:20" x14ac:dyDescent="0.25">
      <c r="K3605">
        <v>3604</v>
      </c>
      <c r="L3605" t="str">
        <f ca="1">OFFSET(Table1[[#Headers],[Template]], MOD(Table4[[#This Row],[Num]], 5)+1, 0)</f>
        <v>What does the $ have as %?</v>
      </c>
      <c r="M3605" t="str">
        <f ca="1">OFFSET(Table2[[#Headers],[Car]], MOD(Table4[[#This Row],[Num]], 4)+1, 0)</f>
        <v>Wolverine</v>
      </c>
      <c r="N3605" t="str">
        <f ca="1">OFFSET(Table3[[#Headers],[Property]], MOD(Table4[[#This Row],[Num]], 3)+1, 0)</f>
        <v>color</v>
      </c>
      <c r="O3605" s="1">
        <f ca="1">1/(1/VLOOKUP(Table4[[#This Row],[Template]],Table1[], 2, FALSE)+1/VLOOKUP(Table4[[#This Row],[Car]],Table2[],2,FALSE))*2</f>
        <v>0.4</v>
      </c>
      <c r="P3605" s="1">
        <f ca="1">1/(1/VLOOKUP(Table4[[#This Row],[Template]],Table1[], 3, FALSE)+1/VLOOKUP(Table4[[#This Row],[Car]],Table2[],3,FALSE))*2</f>
        <v>0.3</v>
      </c>
      <c r="Q3605" s="1" t="str">
        <f ca="1">SUBSTITUTE(SUBSTITUTE(Table4[[#This Row],[Template]], "$", Table4[[#This Row],[Car]]), "%", Table4[[#This Row],[Property]])</f>
        <v>What does the Wolverine have as color?</v>
      </c>
      <c r="R3605" s="1" t="str">
        <f ca="1">IF(RAND()&gt;Table4[[#This Row],[offer1prob]], "yes", "no")</f>
        <v>no</v>
      </c>
      <c r="S3605" s="1" t="str">
        <f ca="1">IF(RAND()&lt;Table4[[#This Row],[offer1prob]], "yes", "no")</f>
        <v>yes</v>
      </c>
      <c r="T3605" s="1" t="str">
        <f ca="1">"performConversation '" &amp; Table4[[#This Row],[question]] &amp; "' '" &amp; Table4[[#This Row],[answerToAppointmentRequest]] &amp; "' '" &amp; Table4[[#This Row],[answerToMailRequest]] &amp; "'"</f>
        <v>performConversation 'What does the Wolverine have as color?' 'no' 'yes'</v>
      </c>
    </row>
    <row r="3606" spans="11:20" x14ac:dyDescent="0.25">
      <c r="K3606">
        <v>3605</v>
      </c>
      <c r="L3606" t="str">
        <f ca="1">OFFSET(Table1[[#Headers],[Template]], MOD(Table4[[#This Row],[Num]], 5)+1, 0)</f>
        <v>Why is the $ so expensive?</v>
      </c>
      <c r="M3606" t="str">
        <f ca="1">OFFSET(Table2[[#Headers],[Car]], MOD(Table4[[#This Row],[Num]], 4)+1, 0)</f>
        <v>Polecat</v>
      </c>
      <c r="N3606" t="str">
        <f ca="1">OFFSET(Table3[[#Headers],[Property]], MOD(Table4[[#This Row],[Num]], 3)+1, 0)</f>
        <v>weight</v>
      </c>
      <c r="O3606" s="1">
        <f ca="1">1/(1/VLOOKUP(Table4[[#This Row],[Template]],Table1[], 2, FALSE)+1/VLOOKUP(Table4[[#This Row],[Car]],Table2[],2,FALSE))*2</f>
        <v>0.4</v>
      </c>
      <c r="P3606" s="1">
        <f ca="1">1/(1/VLOOKUP(Table4[[#This Row],[Template]],Table1[], 3, FALSE)+1/VLOOKUP(Table4[[#This Row],[Car]],Table2[],3,FALSE))*2</f>
        <v>0.68571428571428561</v>
      </c>
      <c r="Q3606" s="1" t="str">
        <f ca="1">SUBSTITUTE(SUBSTITUTE(Table4[[#This Row],[Template]], "$", Table4[[#This Row],[Car]]), "%", Table4[[#This Row],[Property]])</f>
        <v>Why is the Polecat so expensive?</v>
      </c>
      <c r="R3606" s="1" t="str">
        <f ca="1">IF(RAND()&gt;Table4[[#This Row],[offer1prob]], "yes", "no")</f>
        <v>no</v>
      </c>
      <c r="S3606" s="1" t="str">
        <f ca="1">IF(RAND()&lt;Table4[[#This Row],[offer1prob]], "yes", "no")</f>
        <v>no</v>
      </c>
      <c r="T3606" s="1" t="str">
        <f ca="1">"performConversation '" &amp; Table4[[#This Row],[question]] &amp; "' '" &amp; Table4[[#This Row],[answerToAppointmentRequest]] &amp; "' '" &amp; Table4[[#This Row],[answerToMailRequest]] &amp; "'"</f>
        <v>performConversation 'Why is the Polecat so expensive?' 'no' 'no'</v>
      </c>
    </row>
    <row r="3607" spans="11:20" x14ac:dyDescent="0.25">
      <c r="K3607">
        <v>3606</v>
      </c>
      <c r="L3607" t="str">
        <f ca="1">OFFSET(Table1[[#Headers],[Template]], MOD(Table4[[#This Row],[Num]], 5)+1, 0)</f>
        <v>Do you still manufacture the $?</v>
      </c>
      <c r="M3607" t="str">
        <f ca="1">OFFSET(Table2[[#Headers],[Car]], MOD(Table4[[#This Row],[Num]], 4)+1, 0)</f>
        <v>Sea Otter</v>
      </c>
      <c r="N3607" t="str">
        <f ca="1">OFFSET(Table3[[#Headers],[Property]], MOD(Table4[[#This Row],[Num]], 3)+1, 0)</f>
        <v>mpg</v>
      </c>
      <c r="O3607" s="1">
        <f ca="1">1/(1/VLOOKUP(Table4[[#This Row],[Template]],Table1[], 2, FALSE)+1/VLOOKUP(Table4[[#This Row],[Car]],Table2[],2,FALSE))*2</f>
        <v>0.37499999999999994</v>
      </c>
      <c r="P3607" s="1">
        <f ca="1">1/(1/VLOOKUP(Table4[[#This Row],[Template]],Table1[], 3, FALSE)+1/VLOOKUP(Table4[[#This Row],[Car]],Table2[],3,FALSE))*2</f>
        <v>0.44444444444444442</v>
      </c>
      <c r="Q3607" s="1" t="str">
        <f ca="1">SUBSTITUTE(SUBSTITUTE(Table4[[#This Row],[Template]], "$", Table4[[#This Row],[Car]]), "%", Table4[[#This Row],[Property]])</f>
        <v>Do you still manufacture the Sea Otter?</v>
      </c>
      <c r="R3607" s="1" t="str">
        <f ca="1">IF(RAND()&gt;Table4[[#This Row],[offer1prob]], "yes", "no")</f>
        <v>yes</v>
      </c>
      <c r="S3607" s="1" t="str">
        <f ca="1">IF(RAND()&lt;Table4[[#This Row],[offer1prob]], "yes", "no")</f>
        <v>no</v>
      </c>
      <c r="T3607" s="1" t="str">
        <f ca="1">"performConversation '" &amp; Table4[[#This Row],[question]] &amp; "' '" &amp; Table4[[#This Row],[answerToAppointmentRequest]] &amp; "' '" &amp; Table4[[#This Row],[answerToMailRequest]] &amp; "'"</f>
        <v>performConversation 'Do you still manufacture the Sea Otter?' 'yes' 'no'</v>
      </c>
    </row>
    <row r="3608" spans="11:20" x14ac:dyDescent="0.25">
      <c r="K3608">
        <v>3607</v>
      </c>
      <c r="L3608" t="str">
        <f ca="1">OFFSET(Table1[[#Headers],[Template]], MOD(Table4[[#This Row],[Num]], 5)+1, 0)</f>
        <v>What is the % of the $?</v>
      </c>
      <c r="M3608" t="str">
        <f ca="1">OFFSET(Table2[[#Headers],[Car]], MOD(Table4[[#This Row],[Num]], 4)+1, 0)</f>
        <v>Sable</v>
      </c>
      <c r="N3608" t="str">
        <f ca="1">OFFSET(Table3[[#Headers],[Property]], MOD(Table4[[#This Row],[Num]], 3)+1, 0)</f>
        <v>color</v>
      </c>
      <c r="O3608" s="1">
        <f ca="1">1/(1/VLOOKUP(Table4[[#This Row],[Template]],Table1[], 2, FALSE)+1/VLOOKUP(Table4[[#This Row],[Car]],Table2[],2,FALSE))*2</f>
        <v>0.68571428571428561</v>
      </c>
      <c r="P3608" s="1">
        <f ca="1">1/(1/VLOOKUP(Table4[[#This Row],[Template]],Table1[], 3, FALSE)+1/VLOOKUP(Table4[[#This Row],[Car]],Table2[],3,FALSE))*2</f>
        <v>0.48</v>
      </c>
      <c r="Q3608" s="1" t="str">
        <f ca="1">SUBSTITUTE(SUBSTITUTE(Table4[[#This Row],[Template]], "$", Table4[[#This Row],[Car]]), "%", Table4[[#This Row],[Property]])</f>
        <v>What is the color of the Sable?</v>
      </c>
      <c r="R3608" s="1" t="str">
        <f ca="1">IF(RAND()&gt;Table4[[#This Row],[offer1prob]], "yes", "no")</f>
        <v>no</v>
      </c>
      <c r="S3608" s="1" t="str">
        <f ca="1">IF(RAND()&lt;Table4[[#This Row],[offer1prob]], "yes", "no")</f>
        <v>yes</v>
      </c>
      <c r="T3608" s="1" t="str">
        <f ca="1">"performConversation '" &amp; Table4[[#This Row],[question]] &amp; "' '" &amp; Table4[[#This Row],[answerToAppointmentRequest]] &amp; "' '" &amp; Table4[[#This Row],[answerToMailRequest]] &amp; "'"</f>
        <v>performConversation 'What is the color of the Sable?' 'no' 'yes'</v>
      </c>
    </row>
    <row r="3609" spans="11:20" x14ac:dyDescent="0.25">
      <c r="K3609">
        <v>3608</v>
      </c>
      <c r="L3609" t="str">
        <f ca="1">OFFSET(Table1[[#Headers],[Template]], MOD(Table4[[#This Row],[Num]], 5)+1, 0)</f>
        <v>The $ is crap</v>
      </c>
      <c r="M3609" t="str">
        <f ca="1">OFFSET(Table2[[#Headers],[Car]], MOD(Table4[[#This Row],[Num]], 4)+1, 0)</f>
        <v>Wolverine</v>
      </c>
      <c r="N3609" t="str">
        <f ca="1">OFFSET(Table3[[#Headers],[Property]], MOD(Table4[[#This Row],[Num]], 3)+1, 0)</f>
        <v>weight</v>
      </c>
      <c r="O3609" s="1">
        <f ca="1">1/(1/VLOOKUP(Table4[[#This Row],[Template]],Table1[], 2, FALSE)+1/VLOOKUP(Table4[[#This Row],[Car]],Table2[],2,FALSE))*2</f>
        <v>0.3</v>
      </c>
      <c r="P3609" s="1">
        <f ca="1">1/(1/VLOOKUP(Table4[[#This Row],[Template]],Table1[], 3, FALSE)+1/VLOOKUP(Table4[[#This Row],[Car]],Table2[],3,FALSE))*2</f>
        <v>0.24</v>
      </c>
      <c r="Q3609" s="1" t="str">
        <f ca="1">SUBSTITUTE(SUBSTITUTE(Table4[[#This Row],[Template]], "$", Table4[[#This Row],[Car]]), "%", Table4[[#This Row],[Property]])</f>
        <v>The Wolverine is crap</v>
      </c>
      <c r="R3609" s="1" t="str">
        <f ca="1">IF(RAND()&gt;Table4[[#This Row],[offer1prob]], "yes", "no")</f>
        <v>yes</v>
      </c>
      <c r="S3609" s="1" t="str">
        <f ca="1">IF(RAND()&lt;Table4[[#This Row],[offer1prob]], "yes", "no")</f>
        <v>no</v>
      </c>
      <c r="T3609" s="1" t="str">
        <f ca="1">"performConversation '" &amp; Table4[[#This Row],[question]] &amp; "' '" &amp; Table4[[#This Row],[answerToAppointmentRequest]] &amp; "' '" &amp; Table4[[#This Row],[answerToMailRequest]] &amp; "'"</f>
        <v>performConversation 'The Wolverine is crap' 'yes' 'no'</v>
      </c>
    </row>
    <row r="3610" spans="11:20" x14ac:dyDescent="0.25">
      <c r="K3610">
        <v>3609</v>
      </c>
      <c r="L3610" t="str">
        <f ca="1">OFFSET(Table1[[#Headers],[Template]], MOD(Table4[[#This Row],[Num]], 5)+1, 0)</f>
        <v>What does the $ have as %?</v>
      </c>
      <c r="M3610" t="str">
        <f ca="1">OFFSET(Table2[[#Headers],[Car]], MOD(Table4[[#This Row],[Num]], 4)+1, 0)</f>
        <v>Polecat</v>
      </c>
      <c r="N3610" t="str">
        <f ca="1">OFFSET(Table3[[#Headers],[Property]], MOD(Table4[[#This Row],[Num]], 3)+1, 0)</f>
        <v>mpg</v>
      </c>
      <c r="O3610" s="1">
        <f ca="1">1/(1/VLOOKUP(Table4[[#This Row],[Template]],Table1[], 2, FALSE)+1/VLOOKUP(Table4[[#This Row],[Car]],Table2[],2,FALSE))*2</f>
        <v>0.3428571428571428</v>
      </c>
      <c r="P3610" s="1">
        <f ca="1">1/(1/VLOOKUP(Table4[[#This Row],[Template]],Table1[], 3, FALSE)+1/VLOOKUP(Table4[[#This Row],[Car]],Table2[],3,FALSE))*2</f>
        <v>0.43636363636363629</v>
      </c>
      <c r="Q3610" s="1" t="str">
        <f ca="1">SUBSTITUTE(SUBSTITUTE(Table4[[#This Row],[Template]], "$", Table4[[#This Row],[Car]]), "%", Table4[[#This Row],[Property]])</f>
        <v>What does the Polecat have as mpg?</v>
      </c>
      <c r="R3610" s="1" t="str">
        <f ca="1">IF(RAND()&gt;Table4[[#This Row],[offer1prob]], "yes", "no")</f>
        <v>yes</v>
      </c>
      <c r="S3610" s="1" t="str">
        <f ca="1">IF(RAND()&lt;Table4[[#This Row],[offer1prob]], "yes", "no")</f>
        <v>yes</v>
      </c>
      <c r="T3610" s="1" t="str">
        <f ca="1">"performConversation '" &amp; Table4[[#This Row],[question]] &amp; "' '" &amp; Table4[[#This Row],[answerToAppointmentRequest]] &amp; "' '" &amp; Table4[[#This Row],[answerToMailRequest]] &amp; "'"</f>
        <v>performConversation 'What does the Polecat have as mpg?' 'yes' 'yes'</v>
      </c>
    </row>
    <row r="3611" spans="11:20" x14ac:dyDescent="0.25">
      <c r="K3611">
        <v>3610</v>
      </c>
      <c r="L3611" t="str">
        <f ca="1">OFFSET(Table1[[#Headers],[Template]], MOD(Table4[[#This Row],[Num]], 5)+1, 0)</f>
        <v>Why is the $ so expensive?</v>
      </c>
      <c r="M3611" t="str">
        <f ca="1">OFFSET(Table2[[#Headers],[Car]], MOD(Table4[[#This Row],[Num]], 4)+1, 0)</f>
        <v>Sea Otter</v>
      </c>
      <c r="N3611" t="str">
        <f ca="1">OFFSET(Table3[[#Headers],[Property]], MOD(Table4[[#This Row],[Num]], 3)+1, 0)</f>
        <v>color</v>
      </c>
      <c r="O3611" s="1">
        <f ca="1">1/(1/VLOOKUP(Table4[[#This Row],[Template]],Table1[], 2, FALSE)+1/VLOOKUP(Table4[[#This Row],[Car]],Table2[],2,FALSE))*2</f>
        <v>0.3428571428571428</v>
      </c>
      <c r="P3611" s="1">
        <f ca="1">1/(1/VLOOKUP(Table4[[#This Row],[Template]],Table1[], 3, FALSE)+1/VLOOKUP(Table4[[#This Row],[Car]],Table2[],3,FALSE))*2</f>
        <v>0.48</v>
      </c>
      <c r="Q3611" s="1" t="str">
        <f ca="1">SUBSTITUTE(SUBSTITUTE(Table4[[#This Row],[Template]], "$", Table4[[#This Row],[Car]]), "%", Table4[[#This Row],[Property]])</f>
        <v>Why is the Sea Otter so expensive?</v>
      </c>
      <c r="R3611" s="1" t="str">
        <f ca="1">IF(RAND()&gt;Table4[[#This Row],[offer1prob]], "yes", "no")</f>
        <v>no</v>
      </c>
      <c r="S3611" s="1" t="str">
        <f ca="1">IF(RAND()&lt;Table4[[#This Row],[offer1prob]], "yes", "no")</f>
        <v>no</v>
      </c>
      <c r="T3611" s="1" t="str">
        <f ca="1">"performConversation '" &amp; Table4[[#This Row],[question]] &amp; "' '" &amp; Table4[[#This Row],[answerToAppointmentRequest]] &amp; "' '" &amp; Table4[[#This Row],[answerToMailRequest]] &amp; "'"</f>
        <v>performConversation 'Why is the Sea Otter so expensive?' 'no' 'no'</v>
      </c>
    </row>
    <row r="3612" spans="11:20" x14ac:dyDescent="0.25">
      <c r="K3612">
        <v>3611</v>
      </c>
      <c r="L3612" t="str">
        <f ca="1">OFFSET(Table1[[#Headers],[Template]], MOD(Table4[[#This Row],[Num]], 5)+1, 0)</f>
        <v>Do you still manufacture the $?</v>
      </c>
      <c r="M3612" t="str">
        <f ca="1">OFFSET(Table2[[#Headers],[Car]], MOD(Table4[[#This Row],[Num]], 4)+1, 0)</f>
        <v>Sable</v>
      </c>
      <c r="N3612" t="str">
        <f ca="1">OFFSET(Table3[[#Headers],[Property]], MOD(Table4[[#This Row],[Num]], 3)+1, 0)</f>
        <v>weight</v>
      </c>
      <c r="O3612" s="1">
        <f ca="1">1/(1/VLOOKUP(Table4[[#This Row],[Template]],Table1[], 2, FALSE)+1/VLOOKUP(Table4[[#This Row],[Car]],Table2[],2,FALSE))*2</f>
        <v>0.61538461538461542</v>
      </c>
      <c r="P3612" s="1">
        <f ca="1">1/(1/VLOOKUP(Table4[[#This Row],[Template]],Table1[], 3, FALSE)+1/VLOOKUP(Table4[[#This Row],[Car]],Table2[],3,FALSE))*2</f>
        <v>0.54545454545454541</v>
      </c>
      <c r="Q3612" s="1" t="str">
        <f ca="1">SUBSTITUTE(SUBSTITUTE(Table4[[#This Row],[Template]], "$", Table4[[#This Row],[Car]]), "%", Table4[[#This Row],[Property]])</f>
        <v>Do you still manufacture the Sable?</v>
      </c>
      <c r="R3612" s="1" t="str">
        <f ca="1">IF(RAND()&gt;Table4[[#This Row],[offer1prob]], "yes", "no")</f>
        <v>yes</v>
      </c>
      <c r="S3612" s="1" t="str">
        <f ca="1">IF(RAND()&lt;Table4[[#This Row],[offer1prob]], "yes", "no")</f>
        <v>yes</v>
      </c>
      <c r="T3612" s="1" t="str">
        <f ca="1">"performConversation '" &amp; Table4[[#This Row],[question]] &amp; "' '" &amp; Table4[[#This Row],[answerToAppointmentRequest]] &amp; "' '" &amp; Table4[[#This Row],[answerToMailRequest]] &amp; "'"</f>
        <v>performConversation 'Do you still manufacture the Sable?' 'yes' 'yes'</v>
      </c>
    </row>
    <row r="3613" spans="11:20" x14ac:dyDescent="0.25">
      <c r="K3613">
        <v>3612</v>
      </c>
      <c r="L3613" t="str">
        <f ca="1">OFFSET(Table1[[#Headers],[Template]], MOD(Table4[[#This Row],[Num]], 5)+1, 0)</f>
        <v>What is the % of the $?</v>
      </c>
      <c r="M3613" t="str">
        <f ca="1">OFFSET(Table2[[#Headers],[Car]], MOD(Table4[[#This Row],[Num]], 4)+1, 0)</f>
        <v>Wolverine</v>
      </c>
      <c r="N3613" t="str">
        <f ca="1">OFFSET(Table3[[#Headers],[Property]], MOD(Table4[[#This Row],[Num]], 3)+1, 0)</f>
        <v>mpg</v>
      </c>
      <c r="O3613" s="1">
        <f ca="1">1/(1/VLOOKUP(Table4[[#This Row],[Template]],Table1[], 2, FALSE)+1/VLOOKUP(Table4[[#This Row],[Car]],Table2[],2,FALSE))*2</f>
        <v>0.6</v>
      </c>
      <c r="P3613" s="1">
        <f ca="1">1/(1/VLOOKUP(Table4[[#This Row],[Template]],Table1[], 3, FALSE)+1/VLOOKUP(Table4[[#This Row],[Car]],Table2[],3,FALSE))*2</f>
        <v>0.3428571428571428</v>
      </c>
      <c r="Q3613" s="1" t="str">
        <f ca="1">SUBSTITUTE(SUBSTITUTE(Table4[[#This Row],[Template]], "$", Table4[[#This Row],[Car]]), "%", Table4[[#This Row],[Property]])</f>
        <v>What is the mpg of the Wolverine?</v>
      </c>
      <c r="R3613" s="1" t="str">
        <f ca="1">IF(RAND()&gt;Table4[[#This Row],[offer1prob]], "yes", "no")</f>
        <v>yes</v>
      </c>
      <c r="S3613" s="1" t="str">
        <f ca="1">IF(RAND()&lt;Table4[[#This Row],[offer1prob]], "yes", "no")</f>
        <v>yes</v>
      </c>
      <c r="T3613" s="1" t="str">
        <f ca="1">"performConversation '" &amp; Table4[[#This Row],[question]] &amp; "' '" &amp; Table4[[#This Row],[answerToAppointmentRequest]] &amp; "' '" &amp; Table4[[#This Row],[answerToMailRequest]] &amp; "'"</f>
        <v>performConversation 'What is the mpg of the Wolverine?' 'yes' 'yes'</v>
      </c>
    </row>
    <row r="3614" spans="11:20" x14ac:dyDescent="0.25">
      <c r="K3614">
        <v>3613</v>
      </c>
      <c r="L3614" t="str">
        <f ca="1">OFFSET(Table1[[#Headers],[Template]], MOD(Table4[[#This Row],[Num]], 5)+1, 0)</f>
        <v>The $ is crap</v>
      </c>
      <c r="M3614" t="str">
        <f ca="1">OFFSET(Table2[[#Headers],[Car]], MOD(Table4[[#This Row],[Num]], 4)+1, 0)</f>
        <v>Polecat</v>
      </c>
      <c r="N3614" t="str">
        <f ca="1">OFFSET(Table3[[#Headers],[Property]], MOD(Table4[[#This Row],[Num]], 3)+1, 0)</f>
        <v>color</v>
      </c>
      <c r="O3614" s="1">
        <f ca="1">1/(1/VLOOKUP(Table4[[#This Row],[Template]],Table1[], 2, FALSE)+1/VLOOKUP(Table4[[#This Row],[Car]],Table2[],2,FALSE))*2</f>
        <v>0.26666666666666666</v>
      </c>
      <c r="P3614" s="1">
        <f ca="1">1/(1/VLOOKUP(Table4[[#This Row],[Template]],Table1[], 3, FALSE)+1/VLOOKUP(Table4[[#This Row],[Car]],Table2[],3,FALSE))*2</f>
        <v>0.32</v>
      </c>
      <c r="Q3614" s="1" t="str">
        <f ca="1">SUBSTITUTE(SUBSTITUTE(Table4[[#This Row],[Template]], "$", Table4[[#This Row],[Car]]), "%", Table4[[#This Row],[Property]])</f>
        <v>The Polecat is crap</v>
      </c>
      <c r="R3614" s="1" t="str">
        <f ca="1">IF(RAND()&gt;Table4[[#This Row],[offer1prob]], "yes", "no")</f>
        <v>no</v>
      </c>
      <c r="S3614" s="1" t="str">
        <f ca="1">IF(RAND()&lt;Table4[[#This Row],[offer1prob]], "yes", "no")</f>
        <v>no</v>
      </c>
      <c r="T3614" s="1" t="str">
        <f ca="1">"performConversation '" &amp; Table4[[#This Row],[question]] &amp; "' '" &amp; Table4[[#This Row],[answerToAppointmentRequest]] &amp; "' '" &amp; Table4[[#This Row],[answerToMailRequest]] &amp; "'"</f>
        <v>performConversation 'The Polecat is crap' 'no' 'no'</v>
      </c>
    </row>
    <row r="3615" spans="11:20" x14ac:dyDescent="0.25">
      <c r="K3615">
        <v>3614</v>
      </c>
      <c r="L3615" t="str">
        <f ca="1">OFFSET(Table1[[#Headers],[Template]], MOD(Table4[[#This Row],[Num]], 5)+1, 0)</f>
        <v>What does the $ have as %?</v>
      </c>
      <c r="M3615" t="str">
        <f ca="1">OFFSET(Table2[[#Headers],[Car]], MOD(Table4[[#This Row],[Num]], 4)+1, 0)</f>
        <v>Sea Otter</v>
      </c>
      <c r="N3615" t="str">
        <f ca="1">OFFSET(Table3[[#Headers],[Property]], MOD(Table4[[#This Row],[Num]], 3)+1, 0)</f>
        <v>weight</v>
      </c>
      <c r="O3615" s="1">
        <f ca="1">1/(1/VLOOKUP(Table4[[#This Row],[Template]],Table1[], 2, FALSE)+1/VLOOKUP(Table4[[#This Row],[Car]],Table2[],2,FALSE))*2</f>
        <v>0.3</v>
      </c>
      <c r="P3615" s="1">
        <f ca="1">1/(1/VLOOKUP(Table4[[#This Row],[Template]],Table1[], 3, FALSE)+1/VLOOKUP(Table4[[#This Row],[Car]],Table2[],3,FALSE))*2</f>
        <v>0.3428571428571428</v>
      </c>
      <c r="Q3615" s="1" t="str">
        <f ca="1">SUBSTITUTE(SUBSTITUTE(Table4[[#This Row],[Template]], "$", Table4[[#This Row],[Car]]), "%", Table4[[#This Row],[Property]])</f>
        <v>What does the Sea Otter have as weight?</v>
      </c>
      <c r="R3615" s="1" t="str">
        <f ca="1">IF(RAND()&gt;Table4[[#This Row],[offer1prob]], "yes", "no")</f>
        <v>no</v>
      </c>
      <c r="S3615" s="1" t="str">
        <f ca="1">IF(RAND()&lt;Table4[[#This Row],[offer1prob]], "yes", "no")</f>
        <v>no</v>
      </c>
      <c r="T3615" s="1" t="str">
        <f ca="1">"performConversation '" &amp; Table4[[#This Row],[question]] &amp; "' '" &amp; Table4[[#This Row],[answerToAppointmentRequest]] &amp; "' '" &amp; Table4[[#This Row],[answerToMailRequest]] &amp; "'"</f>
        <v>performConversation 'What does the Sea Otter have as weight?' 'no' 'no'</v>
      </c>
    </row>
    <row r="3616" spans="11:20" x14ac:dyDescent="0.25">
      <c r="K3616">
        <v>3615</v>
      </c>
      <c r="L3616" t="str">
        <f ca="1">OFFSET(Table1[[#Headers],[Template]], MOD(Table4[[#This Row],[Num]], 5)+1, 0)</f>
        <v>Why is the $ so expensive?</v>
      </c>
      <c r="M3616" t="str">
        <f ca="1">OFFSET(Table2[[#Headers],[Car]], MOD(Table4[[#This Row],[Num]], 4)+1, 0)</f>
        <v>Sable</v>
      </c>
      <c r="N3616" t="str">
        <f ca="1">OFFSET(Table3[[#Headers],[Property]], MOD(Table4[[#This Row],[Num]], 3)+1, 0)</f>
        <v>mpg</v>
      </c>
      <c r="O3616" s="1">
        <f ca="1">1/(1/VLOOKUP(Table4[[#This Row],[Template]],Table1[], 2, FALSE)+1/VLOOKUP(Table4[[#This Row],[Car]],Table2[],2,FALSE))*2</f>
        <v>0.53333333333333333</v>
      </c>
      <c r="P3616" s="1">
        <f ca="1">1/(1/VLOOKUP(Table4[[#This Row],[Template]],Table1[], 3, FALSE)+1/VLOOKUP(Table4[[#This Row],[Car]],Table2[],3,FALSE))*2</f>
        <v>0.6</v>
      </c>
      <c r="Q3616" s="1" t="str">
        <f ca="1">SUBSTITUTE(SUBSTITUTE(Table4[[#This Row],[Template]], "$", Table4[[#This Row],[Car]]), "%", Table4[[#This Row],[Property]])</f>
        <v>Why is the Sable so expensive?</v>
      </c>
      <c r="R3616" s="1" t="str">
        <f ca="1">IF(RAND()&gt;Table4[[#This Row],[offer1prob]], "yes", "no")</f>
        <v>yes</v>
      </c>
      <c r="S3616" s="1" t="str">
        <f ca="1">IF(RAND()&lt;Table4[[#This Row],[offer1prob]], "yes", "no")</f>
        <v>yes</v>
      </c>
      <c r="T3616" s="1" t="str">
        <f ca="1">"performConversation '" &amp; Table4[[#This Row],[question]] &amp; "' '" &amp; Table4[[#This Row],[answerToAppointmentRequest]] &amp; "' '" &amp; Table4[[#This Row],[answerToMailRequest]] &amp; "'"</f>
        <v>performConversation 'Why is the Sable so expensive?' 'yes' 'yes'</v>
      </c>
    </row>
    <row r="3617" spans="11:20" x14ac:dyDescent="0.25">
      <c r="K3617">
        <v>3616</v>
      </c>
      <c r="L3617" t="str">
        <f ca="1">OFFSET(Table1[[#Headers],[Template]], MOD(Table4[[#This Row],[Num]], 5)+1, 0)</f>
        <v>Do you still manufacture the $?</v>
      </c>
      <c r="M3617" t="str">
        <f ca="1">OFFSET(Table2[[#Headers],[Car]], MOD(Table4[[#This Row],[Num]], 4)+1, 0)</f>
        <v>Wolverine</v>
      </c>
      <c r="N3617" t="str">
        <f ca="1">OFFSET(Table3[[#Headers],[Property]], MOD(Table4[[#This Row],[Num]], 3)+1, 0)</f>
        <v>color</v>
      </c>
      <c r="O3617" s="1">
        <f ca="1">1/(1/VLOOKUP(Table4[[#This Row],[Template]],Table1[], 2, FALSE)+1/VLOOKUP(Table4[[#This Row],[Car]],Table2[],2,FALSE))*2</f>
        <v>0.54545454545454541</v>
      </c>
      <c r="P3617" s="1">
        <f ca="1">1/(1/VLOOKUP(Table4[[#This Row],[Template]],Table1[], 3, FALSE)+1/VLOOKUP(Table4[[#This Row],[Car]],Table2[],3,FALSE))*2</f>
        <v>0.37499999999999994</v>
      </c>
      <c r="Q3617" s="1" t="str">
        <f ca="1">SUBSTITUTE(SUBSTITUTE(Table4[[#This Row],[Template]], "$", Table4[[#This Row],[Car]]), "%", Table4[[#This Row],[Property]])</f>
        <v>Do you still manufacture the Wolverine?</v>
      </c>
      <c r="R3617" s="1" t="str">
        <f ca="1">IF(RAND()&gt;Table4[[#This Row],[offer1prob]], "yes", "no")</f>
        <v>no</v>
      </c>
      <c r="S3617" s="1" t="str">
        <f ca="1">IF(RAND()&lt;Table4[[#This Row],[offer1prob]], "yes", "no")</f>
        <v>yes</v>
      </c>
      <c r="T3617" s="1" t="str">
        <f ca="1">"performConversation '" &amp; Table4[[#This Row],[question]] &amp; "' '" &amp; Table4[[#This Row],[answerToAppointmentRequest]] &amp; "' '" &amp; Table4[[#This Row],[answerToMailRequest]] &amp; "'"</f>
        <v>performConversation 'Do you still manufacture the Wolverine?' 'no' 'yes'</v>
      </c>
    </row>
    <row r="3618" spans="11:20" x14ac:dyDescent="0.25">
      <c r="K3618">
        <v>3617</v>
      </c>
      <c r="L3618" t="str">
        <f ca="1">OFFSET(Table1[[#Headers],[Template]], MOD(Table4[[#This Row],[Num]], 5)+1, 0)</f>
        <v>What is the % of the $?</v>
      </c>
      <c r="M3618" t="str">
        <f ca="1">OFFSET(Table2[[#Headers],[Car]], MOD(Table4[[#This Row],[Num]], 4)+1, 0)</f>
        <v>Polecat</v>
      </c>
      <c r="N3618" t="str">
        <f ca="1">OFFSET(Table3[[#Headers],[Property]], MOD(Table4[[#This Row],[Num]], 3)+1, 0)</f>
        <v>weight</v>
      </c>
      <c r="O3618" s="1">
        <f ca="1">1/(1/VLOOKUP(Table4[[#This Row],[Template]],Table1[], 2, FALSE)+1/VLOOKUP(Table4[[#This Row],[Car]],Table2[],2,FALSE))*2</f>
        <v>0.48</v>
      </c>
      <c r="P3618" s="1">
        <f ca="1">1/(1/VLOOKUP(Table4[[#This Row],[Template]],Table1[], 3, FALSE)+1/VLOOKUP(Table4[[#This Row],[Car]],Table2[],3,FALSE))*2</f>
        <v>0.53333333333333333</v>
      </c>
      <c r="Q3618" s="1" t="str">
        <f ca="1">SUBSTITUTE(SUBSTITUTE(Table4[[#This Row],[Template]], "$", Table4[[#This Row],[Car]]), "%", Table4[[#This Row],[Property]])</f>
        <v>What is the weight of the Polecat?</v>
      </c>
      <c r="R3618" s="1" t="str">
        <f ca="1">IF(RAND()&gt;Table4[[#This Row],[offer1prob]], "yes", "no")</f>
        <v>yes</v>
      </c>
      <c r="S3618" s="1" t="str">
        <f ca="1">IF(RAND()&lt;Table4[[#This Row],[offer1prob]], "yes", "no")</f>
        <v>yes</v>
      </c>
      <c r="T3618" s="1" t="str">
        <f ca="1">"performConversation '" &amp; Table4[[#This Row],[question]] &amp; "' '" &amp; Table4[[#This Row],[answerToAppointmentRequest]] &amp; "' '" &amp; Table4[[#This Row],[answerToMailRequest]] &amp; "'"</f>
        <v>performConversation 'What is the weight of the Polecat?' 'yes' 'yes'</v>
      </c>
    </row>
    <row r="3619" spans="11:20" x14ac:dyDescent="0.25">
      <c r="K3619">
        <v>3618</v>
      </c>
      <c r="L3619" t="str">
        <f ca="1">OFFSET(Table1[[#Headers],[Template]], MOD(Table4[[#This Row],[Num]], 5)+1, 0)</f>
        <v>The $ is crap</v>
      </c>
      <c r="M3619" t="str">
        <f ca="1">OFFSET(Table2[[#Headers],[Car]], MOD(Table4[[#This Row],[Num]], 4)+1, 0)</f>
        <v>Sea Otter</v>
      </c>
      <c r="N3619" t="str">
        <f ca="1">OFFSET(Table3[[#Headers],[Property]], MOD(Table4[[#This Row],[Num]], 3)+1, 0)</f>
        <v>mpg</v>
      </c>
      <c r="O3619" s="1">
        <f ca="1">1/(1/VLOOKUP(Table4[[#This Row],[Template]],Table1[], 2, FALSE)+1/VLOOKUP(Table4[[#This Row],[Car]],Table2[],2,FALSE))*2</f>
        <v>0.24</v>
      </c>
      <c r="P3619" s="1">
        <f ca="1">1/(1/VLOOKUP(Table4[[#This Row],[Template]],Table1[], 3, FALSE)+1/VLOOKUP(Table4[[#This Row],[Car]],Table2[],3,FALSE))*2</f>
        <v>0.26666666666666666</v>
      </c>
      <c r="Q3619" s="1" t="str">
        <f ca="1">SUBSTITUTE(SUBSTITUTE(Table4[[#This Row],[Template]], "$", Table4[[#This Row],[Car]]), "%", Table4[[#This Row],[Property]])</f>
        <v>The Sea Otter is crap</v>
      </c>
      <c r="R3619" s="1" t="str">
        <f ca="1">IF(RAND()&gt;Table4[[#This Row],[offer1prob]], "yes", "no")</f>
        <v>yes</v>
      </c>
      <c r="S3619" s="1" t="str">
        <f ca="1">IF(RAND()&lt;Table4[[#This Row],[offer1prob]], "yes", "no")</f>
        <v>no</v>
      </c>
      <c r="T3619" s="1" t="str">
        <f ca="1">"performConversation '" &amp; Table4[[#This Row],[question]] &amp; "' '" &amp; Table4[[#This Row],[answerToAppointmentRequest]] &amp; "' '" &amp; Table4[[#This Row],[answerToMailRequest]] &amp; "'"</f>
        <v>performConversation 'The Sea Otter is crap' 'yes' 'no'</v>
      </c>
    </row>
    <row r="3620" spans="11:20" x14ac:dyDescent="0.25">
      <c r="K3620">
        <v>3619</v>
      </c>
      <c r="L3620" t="str">
        <f ca="1">OFFSET(Table1[[#Headers],[Template]], MOD(Table4[[#This Row],[Num]], 5)+1, 0)</f>
        <v>What does the $ have as %?</v>
      </c>
      <c r="M3620" t="str">
        <f ca="1">OFFSET(Table2[[#Headers],[Car]], MOD(Table4[[#This Row],[Num]], 4)+1, 0)</f>
        <v>Sable</v>
      </c>
      <c r="N3620" t="str">
        <f ca="1">OFFSET(Table3[[#Headers],[Property]], MOD(Table4[[#This Row],[Num]], 3)+1, 0)</f>
        <v>color</v>
      </c>
      <c r="O3620" s="1">
        <f ca="1">1/(1/VLOOKUP(Table4[[#This Row],[Template]],Table1[], 2, FALSE)+1/VLOOKUP(Table4[[#This Row],[Car]],Table2[],2,FALSE))*2</f>
        <v>0.43636363636363629</v>
      </c>
      <c r="P3620" s="1">
        <f ca="1">1/(1/VLOOKUP(Table4[[#This Row],[Template]],Table1[], 3, FALSE)+1/VLOOKUP(Table4[[#This Row],[Car]],Table2[],3,FALSE))*2</f>
        <v>0.4</v>
      </c>
      <c r="Q3620" s="1" t="str">
        <f ca="1">SUBSTITUTE(SUBSTITUTE(Table4[[#This Row],[Template]], "$", Table4[[#This Row],[Car]]), "%", Table4[[#This Row],[Property]])</f>
        <v>What does the Sable have as color?</v>
      </c>
      <c r="R3620" s="1" t="str">
        <f ca="1">IF(RAND()&gt;Table4[[#This Row],[offer1prob]], "yes", "no")</f>
        <v>no</v>
      </c>
      <c r="S3620" s="1" t="str">
        <f ca="1">IF(RAND()&lt;Table4[[#This Row],[offer1prob]], "yes", "no")</f>
        <v>yes</v>
      </c>
      <c r="T3620" s="1" t="str">
        <f ca="1">"performConversation '" &amp; Table4[[#This Row],[question]] &amp; "' '" &amp; Table4[[#This Row],[answerToAppointmentRequest]] &amp; "' '" &amp; Table4[[#This Row],[answerToMailRequest]] &amp; "'"</f>
        <v>performConversation 'What does the Sable have as color?' 'no' 'yes'</v>
      </c>
    </row>
    <row r="3621" spans="11:20" x14ac:dyDescent="0.25">
      <c r="K3621">
        <v>3620</v>
      </c>
      <c r="L3621" t="str">
        <f ca="1">OFFSET(Table1[[#Headers],[Template]], MOD(Table4[[#This Row],[Num]], 5)+1, 0)</f>
        <v>Why is the $ so expensive?</v>
      </c>
      <c r="M3621" t="str">
        <f ca="1">OFFSET(Table2[[#Headers],[Car]], MOD(Table4[[#This Row],[Num]], 4)+1, 0)</f>
        <v>Wolverine</v>
      </c>
      <c r="N3621" t="str">
        <f ca="1">OFFSET(Table3[[#Headers],[Property]], MOD(Table4[[#This Row],[Num]], 3)+1, 0)</f>
        <v>weight</v>
      </c>
      <c r="O3621" s="1">
        <f ca="1">1/(1/VLOOKUP(Table4[[#This Row],[Template]],Table1[], 2, FALSE)+1/VLOOKUP(Table4[[#This Row],[Car]],Table2[],2,FALSE))*2</f>
        <v>0.48</v>
      </c>
      <c r="P3621" s="1">
        <f ca="1">1/(1/VLOOKUP(Table4[[#This Row],[Template]],Table1[], 3, FALSE)+1/VLOOKUP(Table4[[#This Row],[Car]],Table2[],3,FALSE))*2</f>
        <v>0.4</v>
      </c>
      <c r="Q3621" s="1" t="str">
        <f ca="1">SUBSTITUTE(SUBSTITUTE(Table4[[#This Row],[Template]], "$", Table4[[#This Row],[Car]]), "%", Table4[[#This Row],[Property]])</f>
        <v>Why is the Wolverine so expensive?</v>
      </c>
      <c r="R3621" s="1" t="str">
        <f ca="1">IF(RAND()&gt;Table4[[#This Row],[offer1prob]], "yes", "no")</f>
        <v>yes</v>
      </c>
      <c r="S3621" s="1" t="str">
        <f ca="1">IF(RAND()&lt;Table4[[#This Row],[offer1prob]], "yes", "no")</f>
        <v>no</v>
      </c>
      <c r="T3621" s="1" t="str">
        <f ca="1">"performConversation '" &amp; Table4[[#This Row],[question]] &amp; "' '" &amp; Table4[[#This Row],[answerToAppointmentRequest]] &amp; "' '" &amp; Table4[[#This Row],[answerToMailRequest]] &amp; "'"</f>
        <v>performConversation 'Why is the Wolverine so expensive?' 'yes' 'no'</v>
      </c>
    </row>
    <row r="3622" spans="11:20" x14ac:dyDescent="0.25">
      <c r="K3622">
        <v>3621</v>
      </c>
      <c r="L3622" t="str">
        <f ca="1">OFFSET(Table1[[#Headers],[Template]], MOD(Table4[[#This Row],[Num]], 5)+1, 0)</f>
        <v>Do you still manufacture the $?</v>
      </c>
      <c r="M3622" t="str">
        <f ca="1">OFFSET(Table2[[#Headers],[Car]], MOD(Table4[[#This Row],[Num]], 4)+1, 0)</f>
        <v>Polecat</v>
      </c>
      <c r="N3622" t="str">
        <f ca="1">OFFSET(Table3[[#Headers],[Property]], MOD(Table4[[#This Row],[Num]], 3)+1, 0)</f>
        <v>mpg</v>
      </c>
      <c r="O3622" s="1">
        <f ca="1">1/(1/VLOOKUP(Table4[[#This Row],[Template]],Table1[], 2, FALSE)+1/VLOOKUP(Table4[[#This Row],[Car]],Table2[],2,FALSE))*2</f>
        <v>0.44444444444444442</v>
      </c>
      <c r="P3622" s="1">
        <f ca="1">1/(1/VLOOKUP(Table4[[#This Row],[Template]],Table1[], 3, FALSE)+1/VLOOKUP(Table4[[#This Row],[Car]],Table2[],3,FALSE))*2</f>
        <v>0.61538461538461542</v>
      </c>
      <c r="Q3622" s="1" t="str">
        <f ca="1">SUBSTITUTE(SUBSTITUTE(Table4[[#This Row],[Template]], "$", Table4[[#This Row],[Car]]), "%", Table4[[#This Row],[Property]])</f>
        <v>Do you still manufacture the Polecat?</v>
      </c>
      <c r="R3622" s="1" t="str">
        <f ca="1">IF(RAND()&gt;Table4[[#This Row],[offer1prob]], "yes", "no")</f>
        <v>no</v>
      </c>
      <c r="S3622" s="1" t="str">
        <f ca="1">IF(RAND()&lt;Table4[[#This Row],[offer1prob]], "yes", "no")</f>
        <v>yes</v>
      </c>
      <c r="T3622" s="1" t="str">
        <f ca="1">"performConversation '" &amp; Table4[[#This Row],[question]] &amp; "' '" &amp; Table4[[#This Row],[answerToAppointmentRequest]] &amp; "' '" &amp; Table4[[#This Row],[answerToMailRequest]] &amp; "'"</f>
        <v>performConversation 'Do you still manufacture the Polecat?' 'no' 'yes'</v>
      </c>
    </row>
    <row r="3623" spans="11:20" x14ac:dyDescent="0.25">
      <c r="K3623">
        <v>3622</v>
      </c>
      <c r="L3623" t="str">
        <f ca="1">OFFSET(Table1[[#Headers],[Template]], MOD(Table4[[#This Row],[Num]], 5)+1, 0)</f>
        <v>What is the % of the $?</v>
      </c>
      <c r="M3623" t="str">
        <f ca="1">OFFSET(Table2[[#Headers],[Car]], MOD(Table4[[#This Row],[Num]], 4)+1, 0)</f>
        <v>Sea Otter</v>
      </c>
      <c r="N3623" t="str">
        <f ca="1">OFFSET(Table3[[#Headers],[Property]], MOD(Table4[[#This Row],[Num]], 3)+1, 0)</f>
        <v>color</v>
      </c>
      <c r="O3623" s="1">
        <f ca="1">1/(1/VLOOKUP(Table4[[#This Row],[Template]],Table1[], 2, FALSE)+1/VLOOKUP(Table4[[#This Row],[Car]],Table2[],2,FALSE))*2</f>
        <v>0.4</v>
      </c>
      <c r="P3623" s="1">
        <f ca="1">1/(1/VLOOKUP(Table4[[#This Row],[Template]],Table1[], 3, FALSE)+1/VLOOKUP(Table4[[#This Row],[Car]],Table2[],3,FALSE))*2</f>
        <v>0.4</v>
      </c>
      <c r="Q3623" s="1" t="str">
        <f ca="1">SUBSTITUTE(SUBSTITUTE(Table4[[#This Row],[Template]], "$", Table4[[#This Row],[Car]]), "%", Table4[[#This Row],[Property]])</f>
        <v>What is the color of the Sea Otter?</v>
      </c>
      <c r="R3623" s="1" t="str">
        <f ca="1">IF(RAND()&gt;Table4[[#This Row],[offer1prob]], "yes", "no")</f>
        <v>yes</v>
      </c>
      <c r="S3623" s="1" t="str">
        <f ca="1">IF(RAND()&lt;Table4[[#This Row],[offer1prob]], "yes", "no")</f>
        <v>no</v>
      </c>
      <c r="T3623" s="1" t="str">
        <f ca="1">"performConversation '" &amp; Table4[[#This Row],[question]] &amp; "' '" &amp; Table4[[#This Row],[answerToAppointmentRequest]] &amp; "' '" &amp; Table4[[#This Row],[answerToMailRequest]] &amp; "'"</f>
        <v>performConversation 'What is the color of the Sea Otter?' 'yes' 'no'</v>
      </c>
    </row>
    <row r="3624" spans="11:20" x14ac:dyDescent="0.25">
      <c r="K3624">
        <v>3623</v>
      </c>
      <c r="L3624" t="str">
        <f ca="1">OFFSET(Table1[[#Headers],[Template]], MOD(Table4[[#This Row],[Num]], 5)+1, 0)</f>
        <v>The $ is crap</v>
      </c>
      <c r="M3624" t="str">
        <f ca="1">OFFSET(Table2[[#Headers],[Car]], MOD(Table4[[#This Row],[Num]], 4)+1, 0)</f>
        <v>Sable</v>
      </c>
      <c r="N3624" t="str">
        <f ca="1">OFFSET(Table3[[#Headers],[Property]], MOD(Table4[[#This Row],[Num]], 3)+1, 0)</f>
        <v>weight</v>
      </c>
      <c r="O3624" s="1">
        <f ca="1">1/(1/VLOOKUP(Table4[[#This Row],[Template]],Table1[], 2, FALSE)+1/VLOOKUP(Table4[[#This Row],[Car]],Table2[],2,FALSE))*2</f>
        <v>0.32</v>
      </c>
      <c r="P3624" s="1">
        <f ca="1">1/(1/VLOOKUP(Table4[[#This Row],[Template]],Table1[], 3, FALSE)+1/VLOOKUP(Table4[[#This Row],[Car]],Table2[],3,FALSE))*2</f>
        <v>0.3</v>
      </c>
      <c r="Q3624" s="1" t="str">
        <f ca="1">SUBSTITUTE(SUBSTITUTE(Table4[[#This Row],[Template]], "$", Table4[[#This Row],[Car]]), "%", Table4[[#This Row],[Property]])</f>
        <v>The Sable is crap</v>
      </c>
      <c r="R3624" s="1" t="str">
        <f ca="1">IF(RAND()&gt;Table4[[#This Row],[offer1prob]], "yes", "no")</f>
        <v>yes</v>
      </c>
      <c r="S3624" s="1" t="str">
        <f ca="1">IF(RAND()&lt;Table4[[#This Row],[offer1prob]], "yes", "no")</f>
        <v>no</v>
      </c>
      <c r="T3624" s="1" t="str">
        <f ca="1">"performConversation '" &amp; Table4[[#This Row],[question]] &amp; "' '" &amp; Table4[[#This Row],[answerToAppointmentRequest]] &amp; "' '" &amp; Table4[[#This Row],[answerToMailRequest]] &amp; "'"</f>
        <v>performConversation 'The Sable is crap' 'yes' 'no'</v>
      </c>
    </row>
    <row r="3625" spans="11:20" x14ac:dyDescent="0.25">
      <c r="K3625">
        <v>3624</v>
      </c>
      <c r="L3625" t="str">
        <f ca="1">OFFSET(Table1[[#Headers],[Template]], MOD(Table4[[#This Row],[Num]], 5)+1, 0)</f>
        <v>What does the $ have as %?</v>
      </c>
      <c r="M3625" t="str">
        <f ca="1">OFFSET(Table2[[#Headers],[Car]], MOD(Table4[[#This Row],[Num]], 4)+1, 0)</f>
        <v>Wolverine</v>
      </c>
      <c r="N3625" t="str">
        <f ca="1">OFFSET(Table3[[#Headers],[Property]], MOD(Table4[[#This Row],[Num]], 3)+1, 0)</f>
        <v>mpg</v>
      </c>
      <c r="O3625" s="1">
        <f ca="1">1/(1/VLOOKUP(Table4[[#This Row],[Template]],Table1[], 2, FALSE)+1/VLOOKUP(Table4[[#This Row],[Car]],Table2[],2,FALSE))*2</f>
        <v>0.4</v>
      </c>
      <c r="P3625" s="1">
        <f ca="1">1/(1/VLOOKUP(Table4[[#This Row],[Template]],Table1[], 3, FALSE)+1/VLOOKUP(Table4[[#This Row],[Car]],Table2[],3,FALSE))*2</f>
        <v>0.3</v>
      </c>
      <c r="Q3625" s="1" t="str">
        <f ca="1">SUBSTITUTE(SUBSTITUTE(Table4[[#This Row],[Template]], "$", Table4[[#This Row],[Car]]), "%", Table4[[#This Row],[Property]])</f>
        <v>What does the Wolverine have as mpg?</v>
      </c>
      <c r="R3625" s="1" t="str">
        <f ca="1">IF(RAND()&gt;Table4[[#This Row],[offer1prob]], "yes", "no")</f>
        <v>yes</v>
      </c>
      <c r="S3625" s="1" t="str">
        <f ca="1">IF(RAND()&lt;Table4[[#This Row],[offer1prob]], "yes", "no")</f>
        <v>yes</v>
      </c>
      <c r="T3625" s="1" t="str">
        <f ca="1">"performConversation '" &amp; Table4[[#This Row],[question]] &amp; "' '" &amp; Table4[[#This Row],[answerToAppointmentRequest]] &amp; "' '" &amp; Table4[[#This Row],[answerToMailRequest]] &amp; "'"</f>
        <v>performConversation 'What does the Wolverine have as mpg?' 'yes' 'yes'</v>
      </c>
    </row>
    <row r="3626" spans="11:20" x14ac:dyDescent="0.25">
      <c r="K3626">
        <v>3625</v>
      </c>
      <c r="L3626" t="str">
        <f ca="1">OFFSET(Table1[[#Headers],[Template]], MOD(Table4[[#This Row],[Num]], 5)+1, 0)</f>
        <v>Why is the $ so expensive?</v>
      </c>
      <c r="M3626" t="str">
        <f ca="1">OFFSET(Table2[[#Headers],[Car]], MOD(Table4[[#This Row],[Num]], 4)+1, 0)</f>
        <v>Polecat</v>
      </c>
      <c r="N3626" t="str">
        <f ca="1">OFFSET(Table3[[#Headers],[Property]], MOD(Table4[[#This Row],[Num]], 3)+1, 0)</f>
        <v>color</v>
      </c>
      <c r="O3626" s="1">
        <f ca="1">1/(1/VLOOKUP(Table4[[#This Row],[Template]],Table1[], 2, FALSE)+1/VLOOKUP(Table4[[#This Row],[Car]],Table2[],2,FALSE))*2</f>
        <v>0.4</v>
      </c>
      <c r="P3626" s="1">
        <f ca="1">1/(1/VLOOKUP(Table4[[#This Row],[Template]],Table1[], 3, FALSE)+1/VLOOKUP(Table4[[#This Row],[Car]],Table2[],3,FALSE))*2</f>
        <v>0.68571428571428561</v>
      </c>
      <c r="Q3626" s="1" t="str">
        <f ca="1">SUBSTITUTE(SUBSTITUTE(Table4[[#This Row],[Template]], "$", Table4[[#This Row],[Car]]), "%", Table4[[#This Row],[Property]])</f>
        <v>Why is the Polecat so expensive?</v>
      </c>
      <c r="R3626" s="1" t="str">
        <f ca="1">IF(RAND()&gt;Table4[[#This Row],[offer1prob]], "yes", "no")</f>
        <v>no</v>
      </c>
      <c r="S3626" s="1" t="str">
        <f ca="1">IF(RAND()&lt;Table4[[#This Row],[offer1prob]], "yes", "no")</f>
        <v>no</v>
      </c>
      <c r="T3626" s="1" t="str">
        <f ca="1">"performConversation '" &amp; Table4[[#This Row],[question]] &amp; "' '" &amp; Table4[[#This Row],[answerToAppointmentRequest]] &amp; "' '" &amp; Table4[[#This Row],[answerToMailRequest]] &amp; "'"</f>
        <v>performConversation 'Why is the Polecat so expensive?' 'no' 'no'</v>
      </c>
    </row>
    <row r="3627" spans="11:20" x14ac:dyDescent="0.25">
      <c r="K3627">
        <v>3626</v>
      </c>
      <c r="L3627" t="str">
        <f ca="1">OFFSET(Table1[[#Headers],[Template]], MOD(Table4[[#This Row],[Num]], 5)+1, 0)</f>
        <v>Do you still manufacture the $?</v>
      </c>
      <c r="M3627" t="str">
        <f ca="1">OFFSET(Table2[[#Headers],[Car]], MOD(Table4[[#This Row],[Num]], 4)+1, 0)</f>
        <v>Sea Otter</v>
      </c>
      <c r="N3627" t="str">
        <f ca="1">OFFSET(Table3[[#Headers],[Property]], MOD(Table4[[#This Row],[Num]], 3)+1, 0)</f>
        <v>weight</v>
      </c>
      <c r="O3627" s="1">
        <f ca="1">1/(1/VLOOKUP(Table4[[#This Row],[Template]],Table1[], 2, FALSE)+1/VLOOKUP(Table4[[#This Row],[Car]],Table2[],2,FALSE))*2</f>
        <v>0.37499999999999994</v>
      </c>
      <c r="P3627" s="1">
        <f ca="1">1/(1/VLOOKUP(Table4[[#This Row],[Template]],Table1[], 3, FALSE)+1/VLOOKUP(Table4[[#This Row],[Car]],Table2[],3,FALSE))*2</f>
        <v>0.44444444444444442</v>
      </c>
      <c r="Q3627" s="1" t="str">
        <f ca="1">SUBSTITUTE(SUBSTITUTE(Table4[[#This Row],[Template]], "$", Table4[[#This Row],[Car]]), "%", Table4[[#This Row],[Property]])</f>
        <v>Do you still manufacture the Sea Otter?</v>
      </c>
      <c r="R3627" s="1" t="str">
        <f ca="1">IF(RAND()&gt;Table4[[#This Row],[offer1prob]], "yes", "no")</f>
        <v>yes</v>
      </c>
      <c r="S3627" s="1" t="str">
        <f ca="1">IF(RAND()&lt;Table4[[#This Row],[offer1prob]], "yes", "no")</f>
        <v>no</v>
      </c>
      <c r="T3627" s="1" t="str">
        <f ca="1">"performConversation '" &amp; Table4[[#This Row],[question]] &amp; "' '" &amp; Table4[[#This Row],[answerToAppointmentRequest]] &amp; "' '" &amp; Table4[[#This Row],[answerToMailRequest]] &amp; "'"</f>
        <v>performConversation 'Do you still manufacture the Sea Otter?' 'yes' 'no'</v>
      </c>
    </row>
    <row r="3628" spans="11:20" x14ac:dyDescent="0.25">
      <c r="K3628">
        <v>3627</v>
      </c>
      <c r="L3628" t="str">
        <f ca="1">OFFSET(Table1[[#Headers],[Template]], MOD(Table4[[#This Row],[Num]], 5)+1, 0)</f>
        <v>What is the % of the $?</v>
      </c>
      <c r="M3628" t="str">
        <f ca="1">OFFSET(Table2[[#Headers],[Car]], MOD(Table4[[#This Row],[Num]], 4)+1, 0)</f>
        <v>Sable</v>
      </c>
      <c r="N3628" t="str">
        <f ca="1">OFFSET(Table3[[#Headers],[Property]], MOD(Table4[[#This Row],[Num]], 3)+1, 0)</f>
        <v>mpg</v>
      </c>
      <c r="O3628" s="1">
        <f ca="1">1/(1/VLOOKUP(Table4[[#This Row],[Template]],Table1[], 2, FALSE)+1/VLOOKUP(Table4[[#This Row],[Car]],Table2[],2,FALSE))*2</f>
        <v>0.68571428571428561</v>
      </c>
      <c r="P3628" s="1">
        <f ca="1">1/(1/VLOOKUP(Table4[[#This Row],[Template]],Table1[], 3, FALSE)+1/VLOOKUP(Table4[[#This Row],[Car]],Table2[],3,FALSE))*2</f>
        <v>0.48</v>
      </c>
      <c r="Q3628" s="1" t="str">
        <f ca="1">SUBSTITUTE(SUBSTITUTE(Table4[[#This Row],[Template]], "$", Table4[[#This Row],[Car]]), "%", Table4[[#This Row],[Property]])</f>
        <v>What is the mpg of the Sable?</v>
      </c>
      <c r="R3628" s="1" t="str">
        <f ca="1">IF(RAND()&gt;Table4[[#This Row],[offer1prob]], "yes", "no")</f>
        <v>yes</v>
      </c>
      <c r="S3628" s="1" t="str">
        <f ca="1">IF(RAND()&lt;Table4[[#This Row],[offer1prob]], "yes", "no")</f>
        <v>yes</v>
      </c>
      <c r="T3628" s="1" t="str">
        <f ca="1">"performConversation '" &amp; Table4[[#This Row],[question]] &amp; "' '" &amp; Table4[[#This Row],[answerToAppointmentRequest]] &amp; "' '" &amp; Table4[[#This Row],[answerToMailRequest]] &amp; "'"</f>
        <v>performConversation 'What is the mpg of the Sable?' 'yes' 'yes'</v>
      </c>
    </row>
    <row r="3629" spans="11:20" x14ac:dyDescent="0.25">
      <c r="K3629">
        <v>3628</v>
      </c>
      <c r="L3629" t="str">
        <f ca="1">OFFSET(Table1[[#Headers],[Template]], MOD(Table4[[#This Row],[Num]], 5)+1, 0)</f>
        <v>The $ is crap</v>
      </c>
      <c r="M3629" t="str">
        <f ca="1">OFFSET(Table2[[#Headers],[Car]], MOD(Table4[[#This Row],[Num]], 4)+1, 0)</f>
        <v>Wolverine</v>
      </c>
      <c r="N3629" t="str">
        <f ca="1">OFFSET(Table3[[#Headers],[Property]], MOD(Table4[[#This Row],[Num]], 3)+1, 0)</f>
        <v>color</v>
      </c>
      <c r="O3629" s="1">
        <f ca="1">1/(1/VLOOKUP(Table4[[#This Row],[Template]],Table1[], 2, FALSE)+1/VLOOKUP(Table4[[#This Row],[Car]],Table2[],2,FALSE))*2</f>
        <v>0.3</v>
      </c>
      <c r="P3629" s="1">
        <f ca="1">1/(1/VLOOKUP(Table4[[#This Row],[Template]],Table1[], 3, FALSE)+1/VLOOKUP(Table4[[#This Row],[Car]],Table2[],3,FALSE))*2</f>
        <v>0.24</v>
      </c>
      <c r="Q3629" s="1" t="str">
        <f ca="1">SUBSTITUTE(SUBSTITUTE(Table4[[#This Row],[Template]], "$", Table4[[#This Row],[Car]]), "%", Table4[[#This Row],[Property]])</f>
        <v>The Wolverine is crap</v>
      </c>
      <c r="R3629" s="1" t="str">
        <f ca="1">IF(RAND()&gt;Table4[[#This Row],[offer1prob]], "yes", "no")</f>
        <v>no</v>
      </c>
      <c r="S3629" s="1" t="str">
        <f ca="1">IF(RAND()&lt;Table4[[#This Row],[offer1prob]], "yes", "no")</f>
        <v>no</v>
      </c>
      <c r="T3629" s="1" t="str">
        <f ca="1">"performConversation '" &amp; Table4[[#This Row],[question]] &amp; "' '" &amp; Table4[[#This Row],[answerToAppointmentRequest]] &amp; "' '" &amp; Table4[[#This Row],[answerToMailRequest]] &amp; "'"</f>
        <v>performConversation 'The Wolverine is crap' 'no' 'no'</v>
      </c>
    </row>
    <row r="3630" spans="11:20" x14ac:dyDescent="0.25">
      <c r="K3630">
        <v>3629</v>
      </c>
      <c r="L3630" t="str">
        <f ca="1">OFFSET(Table1[[#Headers],[Template]], MOD(Table4[[#This Row],[Num]], 5)+1, 0)</f>
        <v>What does the $ have as %?</v>
      </c>
      <c r="M3630" t="str">
        <f ca="1">OFFSET(Table2[[#Headers],[Car]], MOD(Table4[[#This Row],[Num]], 4)+1, 0)</f>
        <v>Polecat</v>
      </c>
      <c r="N3630" t="str">
        <f ca="1">OFFSET(Table3[[#Headers],[Property]], MOD(Table4[[#This Row],[Num]], 3)+1, 0)</f>
        <v>weight</v>
      </c>
      <c r="O3630" s="1">
        <f ca="1">1/(1/VLOOKUP(Table4[[#This Row],[Template]],Table1[], 2, FALSE)+1/VLOOKUP(Table4[[#This Row],[Car]],Table2[],2,FALSE))*2</f>
        <v>0.3428571428571428</v>
      </c>
      <c r="P3630" s="1">
        <f ca="1">1/(1/VLOOKUP(Table4[[#This Row],[Template]],Table1[], 3, FALSE)+1/VLOOKUP(Table4[[#This Row],[Car]],Table2[],3,FALSE))*2</f>
        <v>0.43636363636363629</v>
      </c>
      <c r="Q3630" s="1" t="str">
        <f ca="1">SUBSTITUTE(SUBSTITUTE(Table4[[#This Row],[Template]], "$", Table4[[#This Row],[Car]]), "%", Table4[[#This Row],[Property]])</f>
        <v>What does the Polecat have as weight?</v>
      </c>
      <c r="R3630" s="1" t="str">
        <f ca="1">IF(RAND()&gt;Table4[[#This Row],[offer1prob]], "yes", "no")</f>
        <v>yes</v>
      </c>
      <c r="S3630" s="1" t="str">
        <f ca="1">IF(RAND()&lt;Table4[[#This Row],[offer1prob]], "yes", "no")</f>
        <v>yes</v>
      </c>
      <c r="T3630" s="1" t="str">
        <f ca="1">"performConversation '" &amp; Table4[[#This Row],[question]] &amp; "' '" &amp; Table4[[#This Row],[answerToAppointmentRequest]] &amp; "' '" &amp; Table4[[#This Row],[answerToMailRequest]] &amp; "'"</f>
        <v>performConversation 'What does the Polecat have as weight?' 'yes' 'yes'</v>
      </c>
    </row>
    <row r="3631" spans="11:20" x14ac:dyDescent="0.25">
      <c r="K3631">
        <v>3630</v>
      </c>
      <c r="L3631" t="str">
        <f ca="1">OFFSET(Table1[[#Headers],[Template]], MOD(Table4[[#This Row],[Num]], 5)+1, 0)</f>
        <v>Why is the $ so expensive?</v>
      </c>
      <c r="M3631" t="str">
        <f ca="1">OFFSET(Table2[[#Headers],[Car]], MOD(Table4[[#This Row],[Num]], 4)+1, 0)</f>
        <v>Sea Otter</v>
      </c>
      <c r="N3631" t="str">
        <f ca="1">OFFSET(Table3[[#Headers],[Property]], MOD(Table4[[#This Row],[Num]], 3)+1, 0)</f>
        <v>mpg</v>
      </c>
      <c r="O3631" s="1">
        <f ca="1">1/(1/VLOOKUP(Table4[[#This Row],[Template]],Table1[], 2, FALSE)+1/VLOOKUP(Table4[[#This Row],[Car]],Table2[],2,FALSE))*2</f>
        <v>0.3428571428571428</v>
      </c>
      <c r="P3631" s="1">
        <f ca="1">1/(1/VLOOKUP(Table4[[#This Row],[Template]],Table1[], 3, FALSE)+1/VLOOKUP(Table4[[#This Row],[Car]],Table2[],3,FALSE))*2</f>
        <v>0.48</v>
      </c>
      <c r="Q3631" s="1" t="str">
        <f ca="1">SUBSTITUTE(SUBSTITUTE(Table4[[#This Row],[Template]], "$", Table4[[#This Row],[Car]]), "%", Table4[[#This Row],[Property]])</f>
        <v>Why is the Sea Otter so expensive?</v>
      </c>
      <c r="R3631" s="1" t="str">
        <f ca="1">IF(RAND()&gt;Table4[[#This Row],[offer1prob]], "yes", "no")</f>
        <v>no</v>
      </c>
      <c r="S3631" s="1" t="str">
        <f ca="1">IF(RAND()&lt;Table4[[#This Row],[offer1prob]], "yes", "no")</f>
        <v>yes</v>
      </c>
      <c r="T3631" s="1" t="str">
        <f ca="1">"performConversation '" &amp; Table4[[#This Row],[question]] &amp; "' '" &amp; Table4[[#This Row],[answerToAppointmentRequest]] &amp; "' '" &amp; Table4[[#This Row],[answerToMailRequest]] &amp; "'"</f>
        <v>performConversation 'Why is the Sea Otter so expensive?' 'no' 'yes'</v>
      </c>
    </row>
    <row r="3632" spans="11:20" x14ac:dyDescent="0.25">
      <c r="K3632">
        <v>3631</v>
      </c>
      <c r="L3632" t="str">
        <f ca="1">OFFSET(Table1[[#Headers],[Template]], MOD(Table4[[#This Row],[Num]], 5)+1, 0)</f>
        <v>Do you still manufacture the $?</v>
      </c>
      <c r="M3632" t="str">
        <f ca="1">OFFSET(Table2[[#Headers],[Car]], MOD(Table4[[#This Row],[Num]], 4)+1, 0)</f>
        <v>Sable</v>
      </c>
      <c r="N3632" t="str">
        <f ca="1">OFFSET(Table3[[#Headers],[Property]], MOD(Table4[[#This Row],[Num]], 3)+1, 0)</f>
        <v>color</v>
      </c>
      <c r="O3632" s="1">
        <f ca="1">1/(1/VLOOKUP(Table4[[#This Row],[Template]],Table1[], 2, FALSE)+1/VLOOKUP(Table4[[#This Row],[Car]],Table2[],2,FALSE))*2</f>
        <v>0.61538461538461542</v>
      </c>
      <c r="P3632" s="1">
        <f ca="1">1/(1/VLOOKUP(Table4[[#This Row],[Template]],Table1[], 3, FALSE)+1/VLOOKUP(Table4[[#This Row],[Car]],Table2[],3,FALSE))*2</f>
        <v>0.54545454545454541</v>
      </c>
      <c r="Q3632" s="1" t="str">
        <f ca="1">SUBSTITUTE(SUBSTITUTE(Table4[[#This Row],[Template]], "$", Table4[[#This Row],[Car]]), "%", Table4[[#This Row],[Property]])</f>
        <v>Do you still manufacture the Sable?</v>
      </c>
      <c r="R3632" s="1" t="str">
        <f ca="1">IF(RAND()&gt;Table4[[#This Row],[offer1prob]], "yes", "no")</f>
        <v>no</v>
      </c>
      <c r="S3632" s="1" t="str">
        <f ca="1">IF(RAND()&lt;Table4[[#This Row],[offer1prob]], "yes", "no")</f>
        <v>no</v>
      </c>
      <c r="T3632" s="1" t="str">
        <f ca="1">"performConversation '" &amp; Table4[[#This Row],[question]] &amp; "' '" &amp; Table4[[#This Row],[answerToAppointmentRequest]] &amp; "' '" &amp; Table4[[#This Row],[answerToMailRequest]] &amp; "'"</f>
        <v>performConversation 'Do you still manufacture the Sable?' 'no' 'no'</v>
      </c>
    </row>
    <row r="3633" spans="11:20" x14ac:dyDescent="0.25">
      <c r="K3633">
        <v>3632</v>
      </c>
      <c r="L3633" t="str">
        <f ca="1">OFFSET(Table1[[#Headers],[Template]], MOD(Table4[[#This Row],[Num]], 5)+1, 0)</f>
        <v>What is the % of the $?</v>
      </c>
      <c r="M3633" t="str">
        <f ca="1">OFFSET(Table2[[#Headers],[Car]], MOD(Table4[[#This Row],[Num]], 4)+1, 0)</f>
        <v>Wolverine</v>
      </c>
      <c r="N3633" t="str">
        <f ca="1">OFFSET(Table3[[#Headers],[Property]], MOD(Table4[[#This Row],[Num]], 3)+1, 0)</f>
        <v>weight</v>
      </c>
      <c r="O3633" s="1">
        <f ca="1">1/(1/VLOOKUP(Table4[[#This Row],[Template]],Table1[], 2, FALSE)+1/VLOOKUP(Table4[[#This Row],[Car]],Table2[],2,FALSE))*2</f>
        <v>0.6</v>
      </c>
      <c r="P3633" s="1">
        <f ca="1">1/(1/VLOOKUP(Table4[[#This Row],[Template]],Table1[], 3, FALSE)+1/VLOOKUP(Table4[[#This Row],[Car]],Table2[],3,FALSE))*2</f>
        <v>0.3428571428571428</v>
      </c>
      <c r="Q3633" s="1" t="str">
        <f ca="1">SUBSTITUTE(SUBSTITUTE(Table4[[#This Row],[Template]], "$", Table4[[#This Row],[Car]]), "%", Table4[[#This Row],[Property]])</f>
        <v>What is the weight of the Wolverine?</v>
      </c>
      <c r="R3633" s="1" t="str">
        <f ca="1">IF(RAND()&gt;Table4[[#This Row],[offer1prob]], "yes", "no")</f>
        <v>yes</v>
      </c>
      <c r="S3633" s="1" t="str">
        <f ca="1">IF(RAND()&lt;Table4[[#This Row],[offer1prob]], "yes", "no")</f>
        <v>no</v>
      </c>
      <c r="T3633" s="1" t="str">
        <f ca="1">"performConversation '" &amp; Table4[[#This Row],[question]] &amp; "' '" &amp; Table4[[#This Row],[answerToAppointmentRequest]] &amp; "' '" &amp; Table4[[#This Row],[answerToMailRequest]] &amp; "'"</f>
        <v>performConversation 'What is the weight of the Wolverine?' 'yes' 'no'</v>
      </c>
    </row>
    <row r="3634" spans="11:20" x14ac:dyDescent="0.25">
      <c r="K3634">
        <v>3633</v>
      </c>
      <c r="L3634" t="str">
        <f ca="1">OFFSET(Table1[[#Headers],[Template]], MOD(Table4[[#This Row],[Num]], 5)+1, 0)</f>
        <v>The $ is crap</v>
      </c>
      <c r="M3634" t="str">
        <f ca="1">OFFSET(Table2[[#Headers],[Car]], MOD(Table4[[#This Row],[Num]], 4)+1, 0)</f>
        <v>Polecat</v>
      </c>
      <c r="N3634" t="str">
        <f ca="1">OFFSET(Table3[[#Headers],[Property]], MOD(Table4[[#This Row],[Num]], 3)+1, 0)</f>
        <v>mpg</v>
      </c>
      <c r="O3634" s="1">
        <f ca="1">1/(1/VLOOKUP(Table4[[#This Row],[Template]],Table1[], 2, FALSE)+1/VLOOKUP(Table4[[#This Row],[Car]],Table2[],2,FALSE))*2</f>
        <v>0.26666666666666666</v>
      </c>
      <c r="P3634" s="1">
        <f ca="1">1/(1/VLOOKUP(Table4[[#This Row],[Template]],Table1[], 3, FALSE)+1/VLOOKUP(Table4[[#This Row],[Car]],Table2[],3,FALSE))*2</f>
        <v>0.32</v>
      </c>
      <c r="Q3634" s="1" t="str">
        <f ca="1">SUBSTITUTE(SUBSTITUTE(Table4[[#This Row],[Template]], "$", Table4[[#This Row],[Car]]), "%", Table4[[#This Row],[Property]])</f>
        <v>The Polecat is crap</v>
      </c>
      <c r="R3634" s="1" t="str">
        <f ca="1">IF(RAND()&gt;Table4[[#This Row],[offer1prob]], "yes", "no")</f>
        <v>yes</v>
      </c>
      <c r="S3634" s="1" t="str">
        <f ca="1">IF(RAND()&lt;Table4[[#This Row],[offer1prob]], "yes", "no")</f>
        <v>no</v>
      </c>
      <c r="T3634" s="1" t="str">
        <f ca="1">"performConversation '" &amp; Table4[[#This Row],[question]] &amp; "' '" &amp; Table4[[#This Row],[answerToAppointmentRequest]] &amp; "' '" &amp; Table4[[#This Row],[answerToMailRequest]] &amp; "'"</f>
        <v>performConversation 'The Polecat is crap' 'yes' 'no'</v>
      </c>
    </row>
    <row r="3635" spans="11:20" x14ac:dyDescent="0.25">
      <c r="K3635">
        <v>3634</v>
      </c>
      <c r="L3635" t="str">
        <f ca="1">OFFSET(Table1[[#Headers],[Template]], MOD(Table4[[#This Row],[Num]], 5)+1, 0)</f>
        <v>What does the $ have as %?</v>
      </c>
      <c r="M3635" t="str">
        <f ca="1">OFFSET(Table2[[#Headers],[Car]], MOD(Table4[[#This Row],[Num]], 4)+1, 0)</f>
        <v>Sea Otter</v>
      </c>
      <c r="N3635" t="str">
        <f ca="1">OFFSET(Table3[[#Headers],[Property]], MOD(Table4[[#This Row],[Num]], 3)+1, 0)</f>
        <v>color</v>
      </c>
      <c r="O3635" s="1">
        <f ca="1">1/(1/VLOOKUP(Table4[[#This Row],[Template]],Table1[], 2, FALSE)+1/VLOOKUP(Table4[[#This Row],[Car]],Table2[],2,FALSE))*2</f>
        <v>0.3</v>
      </c>
      <c r="P3635" s="1">
        <f ca="1">1/(1/VLOOKUP(Table4[[#This Row],[Template]],Table1[], 3, FALSE)+1/VLOOKUP(Table4[[#This Row],[Car]],Table2[],3,FALSE))*2</f>
        <v>0.3428571428571428</v>
      </c>
      <c r="Q3635" s="1" t="str">
        <f ca="1">SUBSTITUTE(SUBSTITUTE(Table4[[#This Row],[Template]], "$", Table4[[#This Row],[Car]]), "%", Table4[[#This Row],[Property]])</f>
        <v>What does the Sea Otter have as color?</v>
      </c>
      <c r="R3635" s="1" t="str">
        <f ca="1">IF(RAND()&gt;Table4[[#This Row],[offer1prob]], "yes", "no")</f>
        <v>yes</v>
      </c>
      <c r="S3635" s="1" t="str">
        <f ca="1">IF(RAND()&lt;Table4[[#This Row],[offer1prob]], "yes", "no")</f>
        <v>no</v>
      </c>
      <c r="T3635" s="1" t="str">
        <f ca="1">"performConversation '" &amp; Table4[[#This Row],[question]] &amp; "' '" &amp; Table4[[#This Row],[answerToAppointmentRequest]] &amp; "' '" &amp; Table4[[#This Row],[answerToMailRequest]] &amp; "'"</f>
        <v>performConversation 'What does the Sea Otter have as color?' 'yes' 'no'</v>
      </c>
    </row>
    <row r="3636" spans="11:20" x14ac:dyDescent="0.25">
      <c r="K3636">
        <v>3635</v>
      </c>
      <c r="L3636" t="str">
        <f ca="1">OFFSET(Table1[[#Headers],[Template]], MOD(Table4[[#This Row],[Num]], 5)+1, 0)</f>
        <v>Why is the $ so expensive?</v>
      </c>
      <c r="M3636" t="str">
        <f ca="1">OFFSET(Table2[[#Headers],[Car]], MOD(Table4[[#This Row],[Num]], 4)+1, 0)</f>
        <v>Sable</v>
      </c>
      <c r="N3636" t="str">
        <f ca="1">OFFSET(Table3[[#Headers],[Property]], MOD(Table4[[#This Row],[Num]], 3)+1, 0)</f>
        <v>weight</v>
      </c>
      <c r="O3636" s="1">
        <f ca="1">1/(1/VLOOKUP(Table4[[#This Row],[Template]],Table1[], 2, FALSE)+1/VLOOKUP(Table4[[#This Row],[Car]],Table2[],2,FALSE))*2</f>
        <v>0.53333333333333333</v>
      </c>
      <c r="P3636" s="1">
        <f ca="1">1/(1/VLOOKUP(Table4[[#This Row],[Template]],Table1[], 3, FALSE)+1/VLOOKUP(Table4[[#This Row],[Car]],Table2[],3,FALSE))*2</f>
        <v>0.6</v>
      </c>
      <c r="Q3636" s="1" t="str">
        <f ca="1">SUBSTITUTE(SUBSTITUTE(Table4[[#This Row],[Template]], "$", Table4[[#This Row],[Car]]), "%", Table4[[#This Row],[Property]])</f>
        <v>Why is the Sable so expensive?</v>
      </c>
      <c r="R3636" s="1" t="str">
        <f ca="1">IF(RAND()&gt;Table4[[#This Row],[offer1prob]], "yes", "no")</f>
        <v>no</v>
      </c>
      <c r="S3636" s="1" t="str">
        <f ca="1">IF(RAND()&lt;Table4[[#This Row],[offer1prob]], "yes", "no")</f>
        <v>yes</v>
      </c>
      <c r="T3636" s="1" t="str">
        <f ca="1">"performConversation '" &amp; Table4[[#This Row],[question]] &amp; "' '" &amp; Table4[[#This Row],[answerToAppointmentRequest]] &amp; "' '" &amp; Table4[[#This Row],[answerToMailRequest]] &amp; "'"</f>
        <v>performConversation 'Why is the Sable so expensive?' 'no' 'yes'</v>
      </c>
    </row>
    <row r="3637" spans="11:20" x14ac:dyDescent="0.25">
      <c r="K3637">
        <v>3636</v>
      </c>
      <c r="L3637" t="str">
        <f ca="1">OFFSET(Table1[[#Headers],[Template]], MOD(Table4[[#This Row],[Num]], 5)+1, 0)</f>
        <v>Do you still manufacture the $?</v>
      </c>
      <c r="M3637" t="str">
        <f ca="1">OFFSET(Table2[[#Headers],[Car]], MOD(Table4[[#This Row],[Num]], 4)+1, 0)</f>
        <v>Wolverine</v>
      </c>
      <c r="N3637" t="str">
        <f ca="1">OFFSET(Table3[[#Headers],[Property]], MOD(Table4[[#This Row],[Num]], 3)+1, 0)</f>
        <v>mpg</v>
      </c>
      <c r="O3637" s="1">
        <f ca="1">1/(1/VLOOKUP(Table4[[#This Row],[Template]],Table1[], 2, FALSE)+1/VLOOKUP(Table4[[#This Row],[Car]],Table2[],2,FALSE))*2</f>
        <v>0.54545454545454541</v>
      </c>
      <c r="P3637" s="1">
        <f ca="1">1/(1/VLOOKUP(Table4[[#This Row],[Template]],Table1[], 3, FALSE)+1/VLOOKUP(Table4[[#This Row],[Car]],Table2[],3,FALSE))*2</f>
        <v>0.37499999999999994</v>
      </c>
      <c r="Q3637" s="1" t="str">
        <f ca="1">SUBSTITUTE(SUBSTITUTE(Table4[[#This Row],[Template]], "$", Table4[[#This Row],[Car]]), "%", Table4[[#This Row],[Property]])</f>
        <v>Do you still manufacture the Wolverine?</v>
      </c>
      <c r="R3637" s="1" t="str">
        <f ca="1">IF(RAND()&gt;Table4[[#This Row],[offer1prob]], "yes", "no")</f>
        <v>yes</v>
      </c>
      <c r="S3637" s="1" t="str">
        <f ca="1">IF(RAND()&lt;Table4[[#This Row],[offer1prob]], "yes", "no")</f>
        <v>yes</v>
      </c>
      <c r="T3637" s="1" t="str">
        <f ca="1">"performConversation '" &amp; Table4[[#This Row],[question]] &amp; "' '" &amp; Table4[[#This Row],[answerToAppointmentRequest]] &amp; "' '" &amp; Table4[[#This Row],[answerToMailRequest]] &amp; "'"</f>
        <v>performConversation 'Do you still manufacture the Wolverine?' 'yes' 'yes'</v>
      </c>
    </row>
    <row r="3638" spans="11:20" x14ac:dyDescent="0.25">
      <c r="K3638">
        <v>3637</v>
      </c>
      <c r="L3638" t="str">
        <f ca="1">OFFSET(Table1[[#Headers],[Template]], MOD(Table4[[#This Row],[Num]], 5)+1, 0)</f>
        <v>What is the % of the $?</v>
      </c>
      <c r="M3638" t="str">
        <f ca="1">OFFSET(Table2[[#Headers],[Car]], MOD(Table4[[#This Row],[Num]], 4)+1, 0)</f>
        <v>Polecat</v>
      </c>
      <c r="N3638" t="str">
        <f ca="1">OFFSET(Table3[[#Headers],[Property]], MOD(Table4[[#This Row],[Num]], 3)+1, 0)</f>
        <v>color</v>
      </c>
      <c r="O3638" s="1">
        <f ca="1">1/(1/VLOOKUP(Table4[[#This Row],[Template]],Table1[], 2, FALSE)+1/VLOOKUP(Table4[[#This Row],[Car]],Table2[],2,FALSE))*2</f>
        <v>0.48</v>
      </c>
      <c r="P3638" s="1">
        <f ca="1">1/(1/VLOOKUP(Table4[[#This Row],[Template]],Table1[], 3, FALSE)+1/VLOOKUP(Table4[[#This Row],[Car]],Table2[],3,FALSE))*2</f>
        <v>0.53333333333333333</v>
      </c>
      <c r="Q3638" s="1" t="str">
        <f ca="1">SUBSTITUTE(SUBSTITUTE(Table4[[#This Row],[Template]], "$", Table4[[#This Row],[Car]]), "%", Table4[[#This Row],[Property]])</f>
        <v>What is the color of the Polecat?</v>
      </c>
      <c r="R3638" s="1" t="str">
        <f ca="1">IF(RAND()&gt;Table4[[#This Row],[offer1prob]], "yes", "no")</f>
        <v>yes</v>
      </c>
      <c r="S3638" s="1" t="str">
        <f ca="1">IF(RAND()&lt;Table4[[#This Row],[offer1prob]], "yes", "no")</f>
        <v>yes</v>
      </c>
      <c r="T3638" s="1" t="str">
        <f ca="1">"performConversation '" &amp; Table4[[#This Row],[question]] &amp; "' '" &amp; Table4[[#This Row],[answerToAppointmentRequest]] &amp; "' '" &amp; Table4[[#This Row],[answerToMailRequest]] &amp; "'"</f>
        <v>performConversation 'What is the color of the Polecat?' 'yes' 'yes'</v>
      </c>
    </row>
    <row r="3639" spans="11:20" x14ac:dyDescent="0.25">
      <c r="K3639">
        <v>3638</v>
      </c>
      <c r="L3639" t="str">
        <f ca="1">OFFSET(Table1[[#Headers],[Template]], MOD(Table4[[#This Row],[Num]], 5)+1, 0)</f>
        <v>The $ is crap</v>
      </c>
      <c r="M3639" t="str">
        <f ca="1">OFFSET(Table2[[#Headers],[Car]], MOD(Table4[[#This Row],[Num]], 4)+1, 0)</f>
        <v>Sea Otter</v>
      </c>
      <c r="N3639" t="str">
        <f ca="1">OFFSET(Table3[[#Headers],[Property]], MOD(Table4[[#This Row],[Num]], 3)+1, 0)</f>
        <v>weight</v>
      </c>
      <c r="O3639" s="1">
        <f ca="1">1/(1/VLOOKUP(Table4[[#This Row],[Template]],Table1[], 2, FALSE)+1/VLOOKUP(Table4[[#This Row],[Car]],Table2[],2,FALSE))*2</f>
        <v>0.24</v>
      </c>
      <c r="P3639" s="1">
        <f ca="1">1/(1/VLOOKUP(Table4[[#This Row],[Template]],Table1[], 3, FALSE)+1/VLOOKUP(Table4[[#This Row],[Car]],Table2[],3,FALSE))*2</f>
        <v>0.26666666666666666</v>
      </c>
      <c r="Q3639" s="1" t="str">
        <f ca="1">SUBSTITUTE(SUBSTITUTE(Table4[[#This Row],[Template]], "$", Table4[[#This Row],[Car]]), "%", Table4[[#This Row],[Property]])</f>
        <v>The Sea Otter is crap</v>
      </c>
      <c r="R3639" s="1" t="str">
        <f ca="1">IF(RAND()&gt;Table4[[#This Row],[offer1prob]], "yes", "no")</f>
        <v>no</v>
      </c>
      <c r="S3639" s="1" t="str">
        <f ca="1">IF(RAND()&lt;Table4[[#This Row],[offer1prob]], "yes", "no")</f>
        <v>no</v>
      </c>
      <c r="T3639" s="1" t="str">
        <f ca="1">"performConversation '" &amp; Table4[[#This Row],[question]] &amp; "' '" &amp; Table4[[#This Row],[answerToAppointmentRequest]] &amp; "' '" &amp; Table4[[#This Row],[answerToMailRequest]] &amp; "'"</f>
        <v>performConversation 'The Sea Otter is crap' 'no' 'no'</v>
      </c>
    </row>
    <row r="3640" spans="11:20" x14ac:dyDescent="0.25">
      <c r="K3640">
        <v>3639</v>
      </c>
      <c r="L3640" t="str">
        <f ca="1">OFFSET(Table1[[#Headers],[Template]], MOD(Table4[[#This Row],[Num]], 5)+1, 0)</f>
        <v>What does the $ have as %?</v>
      </c>
      <c r="M3640" t="str">
        <f ca="1">OFFSET(Table2[[#Headers],[Car]], MOD(Table4[[#This Row],[Num]], 4)+1, 0)</f>
        <v>Sable</v>
      </c>
      <c r="N3640" t="str">
        <f ca="1">OFFSET(Table3[[#Headers],[Property]], MOD(Table4[[#This Row],[Num]], 3)+1, 0)</f>
        <v>mpg</v>
      </c>
      <c r="O3640" s="1">
        <f ca="1">1/(1/VLOOKUP(Table4[[#This Row],[Template]],Table1[], 2, FALSE)+1/VLOOKUP(Table4[[#This Row],[Car]],Table2[],2,FALSE))*2</f>
        <v>0.43636363636363629</v>
      </c>
      <c r="P3640" s="1">
        <f ca="1">1/(1/VLOOKUP(Table4[[#This Row],[Template]],Table1[], 3, FALSE)+1/VLOOKUP(Table4[[#This Row],[Car]],Table2[],3,FALSE))*2</f>
        <v>0.4</v>
      </c>
      <c r="Q3640" s="1" t="str">
        <f ca="1">SUBSTITUTE(SUBSTITUTE(Table4[[#This Row],[Template]], "$", Table4[[#This Row],[Car]]), "%", Table4[[#This Row],[Property]])</f>
        <v>What does the Sable have as mpg?</v>
      </c>
      <c r="R3640" s="1" t="str">
        <f ca="1">IF(RAND()&gt;Table4[[#This Row],[offer1prob]], "yes", "no")</f>
        <v>yes</v>
      </c>
      <c r="S3640" s="1" t="str">
        <f ca="1">IF(RAND()&lt;Table4[[#This Row],[offer1prob]], "yes", "no")</f>
        <v>yes</v>
      </c>
      <c r="T3640" s="1" t="str">
        <f ca="1">"performConversation '" &amp; Table4[[#This Row],[question]] &amp; "' '" &amp; Table4[[#This Row],[answerToAppointmentRequest]] &amp; "' '" &amp; Table4[[#This Row],[answerToMailRequest]] &amp; "'"</f>
        <v>performConversation 'What does the Sable have as mpg?' 'yes' 'yes'</v>
      </c>
    </row>
    <row r="3641" spans="11:20" x14ac:dyDescent="0.25">
      <c r="K3641">
        <v>3640</v>
      </c>
      <c r="L3641" t="str">
        <f ca="1">OFFSET(Table1[[#Headers],[Template]], MOD(Table4[[#This Row],[Num]], 5)+1, 0)</f>
        <v>Why is the $ so expensive?</v>
      </c>
      <c r="M3641" t="str">
        <f ca="1">OFFSET(Table2[[#Headers],[Car]], MOD(Table4[[#This Row],[Num]], 4)+1, 0)</f>
        <v>Wolverine</v>
      </c>
      <c r="N3641" t="str">
        <f ca="1">OFFSET(Table3[[#Headers],[Property]], MOD(Table4[[#This Row],[Num]], 3)+1, 0)</f>
        <v>color</v>
      </c>
      <c r="O3641" s="1">
        <f ca="1">1/(1/VLOOKUP(Table4[[#This Row],[Template]],Table1[], 2, FALSE)+1/VLOOKUP(Table4[[#This Row],[Car]],Table2[],2,FALSE))*2</f>
        <v>0.48</v>
      </c>
      <c r="P3641" s="1">
        <f ca="1">1/(1/VLOOKUP(Table4[[#This Row],[Template]],Table1[], 3, FALSE)+1/VLOOKUP(Table4[[#This Row],[Car]],Table2[],3,FALSE))*2</f>
        <v>0.4</v>
      </c>
      <c r="Q3641" s="1" t="str">
        <f ca="1">SUBSTITUTE(SUBSTITUTE(Table4[[#This Row],[Template]], "$", Table4[[#This Row],[Car]]), "%", Table4[[#This Row],[Property]])</f>
        <v>Why is the Wolverine so expensive?</v>
      </c>
      <c r="R3641" s="1" t="str">
        <f ca="1">IF(RAND()&gt;Table4[[#This Row],[offer1prob]], "yes", "no")</f>
        <v>no</v>
      </c>
      <c r="S3641" s="1" t="str">
        <f ca="1">IF(RAND()&lt;Table4[[#This Row],[offer1prob]], "yes", "no")</f>
        <v>no</v>
      </c>
      <c r="T3641" s="1" t="str">
        <f ca="1">"performConversation '" &amp; Table4[[#This Row],[question]] &amp; "' '" &amp; Table4[[#This Row],[answerToAppointmentRequest]] &amp; "' '" &amp; Table4[[#This Row],[answerToMailRequest]] &amp; "'"</f>
        <v>performConversation 'Why is the Wolverine so expensive?' 'no' 'no'</v>
      </c>
    </row>
    <row r="3642" spans="11:20" x14ac:dyDescent="0.25">
      <c r="K3642">
        <v>3641</v>
      </c>
      <c r="L3642" t="str">
        <f ca="1">OFFSET(Table1[[#Headers],[Template]], MOD(Table4[[#This Row],[Num]], 5)+1, 0)</f>
        <v>Do you still manufacture the $?</v>
      </c>
      <c r="M3642" t="str">
        <f ca="1">OFFSET(Table2[[#Headers],[Car]], MOD(Table4[[#This Row],[Num]], 4)+1, 0)</f>
        <v>Polecat</v>
      </c>
      <c r="N3642" t="str">
        <f ca="1">OFFSET(Table3[[#Headers],[Property]], MOD(Table4[[#This Row],[Num]], 3)+1, 0)</f>
        <v>weight</v>
      </c>
      <c r="O3642" s="1">
        <f ca="1">1/(1/VLOOKUP(Table4[[#This Row],[Template]],Table1[], 2, FALSE)+1/VLOOKUP(Table4[[#This Row],[Car]],Table2[],2,FALSE))*2</f>
        <v>0.44444444444444442</v>
      </c>
      <c r="P3642" s="1">
        <f ca="1">1/(1/VLOOKUP(Table4[[#This Row],[Template]],Table1[], 3, FALSE)+1/VLOOKUP(Table4[[#This Row],[Car]],Table2[],3,FALSE))*2</f>
        <v>0.61538461538461542</v>
      </c>
      <c r="Q3642" s="1" t="str">
        <f ca="1">SUBSTITUTE(SUBSTITUTE(Table4[[#This Row],[Template]], "$", Table4[[#This Row],[Car]]), "%", Table4[[#This Row],[Property]])</f>
        <v>Do you still manufacture the Polecat?</v>
      </c>
      <c r="R3642" s="1" t="str">
        <f ca="1">IF(RAND()&gt;Table4[[#This Row],[offer1prob]], "yes", "no")</f>
        <v>yes</v>
      </c>
      <c r="S3642" s="1" t="str">
        <f ca="1">IF(RAND()&lt;Table4[[#This Row],[offer1prob]], "yes", "no")</f>
        <v>yes</v>
      </c>
      <c r="T3642" s="1" t="str">
        <f ca="1">"performConversation '" &amp; Table4[[#This Row],[question]] &amp; "' '" &amp; Table4[[#This Row],[answerToAppointmentRequest]] &amp; "' '" &amp; Table4[[#This Row],[answerToMailRequest]] &amp; "'"</f>
        <v>performConversation 'Do you still manufacture the Polecat?' 'yes' 'yes'</v>
      </c>
    </row>
    <row r="3643" spans="11:20" x14ac:dyDescent="0.25">
      <c r="K3643">
        <v>3642</v>
      </c>
      <c r="L3643" t="str">
        <f ca="1">OFFSET(Table1[[#Headers],[Template]], MOD(Table4[[#This Row],[Num]], 5)+1, 0)</f>
        <v>What is the % of the $?</v>
      </c>
      <c r="M3643" t="str">
        <f ca="1">OFFSET(Table2[[#Headers],[Car]], MOD(Table4[[#This Row],[Num]], 4)+1, 0)</f>
        <v>Sea Otter</v>
      </c>
      <c r="N3643" t="str">
        <f ca="1">OFFSET(Table3[[#Headers],[Property]], MOD(Table4[[#This Row],[Num]], 3)+1, 0)</f>
        <v>mpg</v>
      </c>
      <c r="O3643" s="1">
        <f ca="1">1/(1/VLOOKUP(Table4[[#This Row],[Template]],Table1[], 2, FALSE)+1/VLOOKUP(Table4[[#This Row],[Car]],Table2[],2,FALSE))*2</f>
        <v>0.4</v>
      </c>
      <c r="P3643" s="1">
        <f ca="1">1/(1/VLOOKUP(Table4[[#This Row],[Template]],Table1[], 3, FALSE)+1/VLOOKUP(Table4[[#This Row],[Car]],Table2[],3,FALSE))*2</f>
        <v>0.4</v>
      </c>
      <c r="Q3643" s="1" t="str">
        <f ca="1">SUBSTITUTE(SUBSTITUTE(Table4[[#This Row],[Template]], "$", Table4[[#This Row],[Car]]), "%", Table4[[#This Row],[Property]])</f>
        <v>What is the mpg of the Sea Otter?</v>
      </c>
      <c r="R3643" s="1" t="str">
        <f ca="1">IF(RAND()&gt;Table4[[#This Row],[offer1prob]], "yes", "no")</f>
        <v>yes</v>
      </c>
      <c r="S3643" s="1" t="str">
        <f ca="1">IF(RAND()&lt;Table4[[#This Row],[offer1prob]], "yes", "no")</f>
        <v>no</v>
      </c>
      <c r="T3643" s="1" t="str">
        <f ca="1">"performConversation '" &amp; Table4[[#This Row],[question]] &amp; "' '" &amp; Table4[[#This Row],[answerToAppointmentRequest]] &amp; "' '" &amp; Table4[[#This Row],[answerToMailRequest]] &amp; "'"</f>
        <v>performConversation 'What is the mpg of the Sea Otter?' 'yes' 'no'</v>
      </c>
    </row>
    <row r="3644" spans="11:20" x14ac:dyDescent="0.25">
      <c r="K3644">
        <v>3643</v>
      </c>
      <c r="L3644" t="str">
        <f ca="1">OFFSET(Table1[[#Headers],[Template]], MOD(Table4[[#This Row],[Num]], 5)+1, 0)</f>
        <v>The $ is crap</v>
      </c>
      <c r="M3644" t="str">
        <f ca="1">OFFSET(Table2[[#Headers],[Car]], MOD(Table4[[#This Row],[Num]], 4)+1, 0)</f>
        <v>Sable</v>
      </c>
      <c r="N3644" t="str">
        <f ca="1">OFFSET(Table3[[#Headers],[Property]], MOD(Table4[[#This Row],[Num]], 3)+1, 0)</f>
        <v>color</v>
      </c>
      <c r="O3644" s="1">
        <f ca="1">1/(1/VLOOKUP(Table4[[#This Row],[Template]],Table1[], 2, FALSE)+1/VLOOKUP(Table4[[#This Row],[Car]],Table2[],2,FALSE))*2</f>
        <v>0.32</v>
      </c>
      <c r="P3644" s="1">
        <f ca="1">1/(1/VLOOKUP(Table4[[#This Row],[Template]],Table1[], 3, FALSE)+1/VLOOKUP(Table4[[#This Row],[Car]],Table2[],3,FALSE))*2</f>
        <v>0.3</v>
      </c>
      <c r="Q3644" s="1" t="str">
        <f ca="1">SUBSTITUTE(SUBSTITUTE(Table4[[#This Row],[Template]], "$", Table4[[#This Row],[Car]]), "%", Table4[[#This Row],[Property]])</f>
        <v>The Sable is crap</v>
      </c>
      <c r="R3644" s="1" t="str">
        <f ca="1">IF(RAND()&gt;Table4[[#This Row],[offer1prob]], "yes", "no")</f>
        <v>yes</v>
      </c>
      <c r="S3644" s="1" t="str">
        <f ca="1">IF(RAND()&lt;Table4[[#This Row],[offer1prob]], "yes", "no")</f>
        <v>no</v>
      </c>
      <c r="T3644" s="1" t="str">
        <f ca="1">"performConversation '" &amp; Table4[[#This Row],[question]] &amp; "' '" &amp; Table4[[#This Row],[answerToAppointmentRequest]] &amp; "' '" &amp; Table4[[#This Row],[answerToMailRequest]] &amp; "'"</f>
        <v>performConversation 'The Sable is crap' 'yes' 'no'</v>
      </c>
    </row>
    <row r="3645" spans="11:20" x14ac:dyDescent="0.25">
      <c r="K3645">
        <v>3644</v>
      </c>
      <c r="L3645" t="str">
        <f ca="1">OFFSET(Table1[[#Headers],[Template]], MOD(Table4[[#This Row],[Num]], 5)+1, 0)</f>
        <v>What does the $ have as %?</v>
      </c>
      <c r="M3645" t="str">
        <f ca="1">OFFSET(Table2[[#Headers],[Car]], MOD(Table4[[#This Row],[Num]], 4)+1, 0)</f>
        <v>Wolverine</v>
      </c>
      <c r="N3645" t="str">
        <f ca="1">OFFSET(Table3[[#Headers],[Property]], MOD(Table4[[#This Row],[Num]], 3)+1, 0)</f>
        <v>weight</v>
      </c>
      <c r="O3645" s="1">
        <f ca="1">1/(1/VLOOKUP(Table4[[#This Row],[Template]],Table1[], 2, FALSE)+1/VLOOKUP(Table4[[#This Row],[Car]],Table2[],2,FALSE))*2</f>
        <v>0.4</v>
      </c>
      <c r="P3645" s="1">
        <f ca="1">1/(1/VLOOKUP(Table4[[#This Row],[Template]],Table1[], 3, FALSE)+1/VLOOKUP(Table4[[#This Row],[Car]],Table2[],3,FALSE))*2</f>
        <v>0.3</v>
      </c>
      <c r="Q3645" s="1" t="str">
        <f ca="1">SUBSTITUTE(SUBSTITUTE(Table4[[#This Row],[Template]], "$", Table4[[#This Row],[Car]]), "%", Table4[[#This Row],[Property]])</f>
        <v>What does the Wolverine have as weight?</v>
      </c>
      <c r="R3645" s="1" t="str">
        <f ca="1">IF(RAND()&gt;Table4[[#This Row],[offer1prob]], "yes", "no")</f>
        <v>yes</v>
      </c>
      <c r="S3645" s="1" t="str">
        <f ca="1">IF(RAND()&lt;Table4[[#This Row],[offer1prob]], "yes", "no")</f>
        <v>yes</v>
      </c>
      <c r="T3645" s="1" t="str">
        <f ca="1">"performConversation '" &amp; Table4[[#This Row],[question]] &amp; "' '" &amp; Table4[[#This Row],[answerToAppointmentRequest]] &amp; "' '" &amp; Table4[[#This Row],[answerToMailRequest]] &amp; "'"</f>
        <v>performConversation 'What does the Wolverine have as weight?' 'yes' 'yes'</v>
      </c>
    </row>
    <row r="3646" spans="11:20" x14ac:dyDescent="0.25">
      <c r="K3646">
        <v>3645</v>
      </c>
      <c r="L3646" t="str">
        <f ca="1">OFFSET(Table1[[#Headers],[Template]], MOD(Table4[[#This Row],[Num]], 5)+1, 0)</f>
        <v>Why is the $ so expensive?</v>
      </c>
      <c r="M3646" t="str">
        <f ca="1">OFFSET(Table2[[#Headers],[Car]], MOD(Table4[[#This Row],[Num]], 4)+1, 0)</f>
        <v>Polecat</v>
      </c>
      <c r="N3646" t="str">
        <f ca="1">OFFSET(Table3[[#Headers],[Property]], MOD(Table4[[#This Row],[Num]], 3)+1, 0)</f>
        <v>mpg</v>
      </c>
      <c r="O3646" s="1">
        <f ca="1">1/(1/VLOOKUP(Table4[[#This Row],[Template]],Table1[], 2, FALSE)+1/VLOOKUP(Table4[[#This Row],[Car]],Table2[],2,FALSE))*2</f>
        <v>0.4</v>
      </c>
      <c r="P3646" s="1">
        <f ca="1">1/(1/VLOOKUP(Table4[[#This Row],[Template]],Table1[], 3, FALSE)+1/VLOOKUP(Table4[[#This Row],[Car]],Table2[],3,FALSE))*2</f>
        <v>0.68571428571428561</v>
      </c>
      <c r="Q3646" s="1" t="str">
        <f ca="1">SUBSTITUTE(SUBSTITUTE(Table4[[#This Row],[Template]], "$", Table4[[#This Row],[Car]]), "%", Table4[[#This Row],[Property]])</f>
        <v>Why is the Polecat so expensive?</v>
      </c>
      <c r="R3646" s="1" t="str">
        <f ca="1">IF(RAND()&gt;Table4[[#This Row],[offer1prob]], "yes", "no")</f>
        <v>no</v>
      </c>
      <c r="S3646" s="1" t="str">
        <f ca="1">IF(RAND()&lt;Table4[[#This Row],[offer1prob]], "yes", "no")</f>
        <v>no</v>
      </c>
      <c r="T3646" s="1" t="str">
        <f ca="1">"performConversation '" &amp; Table4[[#This Row],[question]] &amp; "' '" &amp; Table4[[#This Row],[answerToAppointmentRequest]] &amp; "' '" &amp; Table4[[#This Row],[answerToMailRequest]] &amp; "'"</f>
        <v>performConversation 'Why is the Polecat so expensive?' 'no' 'no'</v>
      </c>
    </row>
    <row r="3647" spans="11:20" x14ac:dyDescent="0.25">
      <c r="K3647">
        <v>3646</v>
      </c>
      <c r="L3647" t="str">
        <f ca="1">OFFSET(Table1[[#Headers],[Template]], MOD(Table4[[#This Row],[Num]], 5)+1, 0)</f>
        <v>Do you still manufacture the $?</v>
      </c>
      <c r="M3647" t="str">
        <f ca="1">OFFSET(Table2[[#Headers],[Car]], MOD(Table4[[#This Row],[Num]], 4)+1, 0)</f>
        <v>Sea Otter</v>
      </c>
      <c r="N3647" t="str">
        <f ca="1">OFFSET(Table3[[#Headers],[Property]], MOD(Table4[[#This Row],[Num]], 3)+1, 0)</f>
        <v>color</v>
      </c>
      <c r="O3647" s="1">
        <f ca="1">1/(1/VLOOKUP(Table4[[#This Row],[Template]],Table1[], 2, FALSE)+1/VLOOKUP(Table4[[#This Row],[Car]],Table2[],2,FALSE))*2</f>
        <v>0.37499999999999994</v>
      </c>
      <c r="P3647" s="1">
        <f ca="1">1/(1/VLOOKUP(Table4[[#This Row],[Template]],Table1[], 3, FALSE)+1/VLOOKUP(Table4[[#This Row],[Car]],Table2[],3,FALSE))*2</f>
        <v>0.44444444444444442</v>
      </c>
      <c r="Q3647" s="1" t="str">
        <f ca="1">SUBSTITUTE(SUBSTITUTE(Table4[[#This Row],[Template]], "$", Table4[[#This Row],[Car]]), "%", Table4[[#This Row],[Property]])</f>
        <v>Do you still manufacture the Sea Otter?</v>
      </c>
      <c r="R3647" s="1" t="str">
        <f ca="1">IF(RAND()&gt;Table4[[#This Row],[offer1prob]], "yes", "no")</f>
        <v>no</v>
      </c>
      <c r="S3647" s="1" t="str">
        <f ca="1">IF(RAND()&lt;Table4[[#This Row],[offer1prob]], "yes", "no")</f>
        <v>yes</v>
      </c>
      <c r="T3647" s="1" t="str">
        <f ca="1">"performConversation '" &amp; Table4[[#This Row],[question]] &amp; "' '" &amp; Table4[[#This Row],[answerToAppointmentRequest]] &amp; "' '" &amp; Table4[[#This Row],[answerToMailRequest]] &amp; "'"</f>
        <v>performConversation 'Do you still manufacture the Sea Otter?' 'no' 'yes'</v>
      </c>
    </row>
    <row r="3648" spans="11:20" x14ac:dyDescent="0.25">
      <c r="K3648">
        <v>3647</v>
      </c>
      <c r="L3648" t="str">
        <f ca="1">OFFSET(Table1[[#Headers],[Template]], MOD(Table4[[#This Row],[Num]], 5)+1, 0)</f>
        <v>What is the % of the $?</v>
      </c>
      <c r="M3648" t="str">
        <f ca="1">OFFSET(Table2[[#Headers],[Car]], MOD(Table4[[#This Row],[Num]], 4)+1, 0)</f>
        <v>Sable</v>
      </c>
      <c r="N3648" t="str">
        <f ca="1">OFFSET(Table3[[#Headers],[Property]], MOD(Table4[[#This Row],[Num]], 3)+1, 0)</f>
        <v>weight</v>
      </c>
      <c r="O3648" s="1">
        <f ca="1">1/(1/VLOOKUP(Table4[[#This Row],[Template]],Table1[], 2, FALSE)+1/VLOOKUP(Table4[[#This Row],[Car]],Table2[],2,FALSE))*2</f>
        <v>0.68571428571428561</v>
      </c>
      <c r="P3648" s="1">
        <f ca="1">1/(1/VLOOKUP(Table4[[#This Row],[Template]],Table1[], 3, FALSE)+1/VLOOKUP(Table4[[#This Row],[Car]],Table2[],3,FALSE))*2</f>
        <v>0.48</v>
      </c>
      <c r="Q3648" s="1" t="str">
        <f ca="1">SUBSTITUTE(SUBSTITUTE(Table4[[#This Row],[Template]], "$", Table4[[#This Row],[Car]]), "%", Table4[[#This Row],[Property]])</f>
        <v>What is the weight of the Sable?</v>
      </c>
      <c r="R3648" s="1" t="str">
        <f ca="1">IF(RAND()&gt;Table4[[#This Row],[offer1prob]], "yes", "no")</f>
        <v>yes</v>
      </c>
      <c r="S3648" s="1" t="str">
        <f ca="1">IF(RAND()&lt;Table4[[#This Row],[offer1prob]], "yes", "no")</f>
        <v>yes</v>
      </c>
      <c r="T3648" s="1" t="str">
        <f ca="1">"performConversation '" &amp; Table4[[#This Row],[question]] &amp; "' '" &amp; Table4[[#This Row],[answerToAppointmentRequest]] &amp; "' '" &amp; Table4[[#This Row],[answerToMailRequest]] &amp; "'"</f>
        <v>performConversation 'What is the weight of the Sable?' 'yes' 'yes'</v>
      </c>
    </row>
    <row r="3649" spans="11:20" x14ac:dyDescent="0.25">
      <c r="K3649">
        <v>3648</v>
      </c>
      <c r="L3649" t="str">
        <f ca="1">OFFSET(Table1[[#Headers],[Template]], MOD(Table4[[#This Row],[Num]], 5)+1, 0)</f>
        <v>The $ is crap</v>
      </c>
      <c r="M3649" t="str">
        <f ca="1">OFFSET(Table2[[#Headers],[Car]], MOD(Table4[[#This Row],[Num]], 4)+1, 0)</f>
        <v>Wolverine</v>
      </c>
      <c r="N3649" t="str">
        <f ca="1">OFFSET(Table3[[#Headers],[Property]], MOD(Table4[[#This Row],[Num]], 3)+1, 0)</f>
        <v>mpg</v>
      </c>
      <c r="O3649" s="1">
        <f ca="1">1/(1/VLOOKUP(Table4[[#This Row],[Template]],Table1[], 2, FALSE)+1/VLOOKUP(Table4[[#This Row],[Car]],Table2[],2,FALSE))*2</f>
        <v>0.3</v>
      </c>
      <c r="P3649" s="1">
        <f ca="1">1/(1/VLOOKUP(Table4[[#This Row],[Template]],Table1[], 3, FALSE)+1/VLOOKUP(Table4[[#This Row],[Car]],Table2[],3,FALSE))*2</f>
        <v>0.24</v>
      </c>
      <c r="Q3649" s="1" t="str">
        <f ca="1">SUBSTITUTE(SUBSTITUTE(Table4[[#This Row],[Template]], "$", Table4[[#This Row],[Car]]), "%", Table4[[#This Row],[Property]])</f>
        <v>The Wolverine is crap</v>
      </c>
      <c r="R3649" s="1" t="str">
        <f ca="1">IF(RAND()&gt;Table4[[#This Row],[offer1prob]], "yes", "no")</f>
        <v>yes</v>
      </c>
      <c r="S3649" s="1" t="str">
        <f ca="1">IF(RAND()&lt;Table4[[#This Row],[offer1prob]], "yes", "no")</f>
        <v>no</v>
      </c>
      <c r="T3649" s="1" t="str">
        <f ca="1">"performConversation '" &amp; Table4[[#This Row],[question]] &amp; "' '" &amp; Table4[[#This Row],[answerToAppointmentRequest]] &amp; "' '" &amp; Table4[[#This Row],[answerToMailRequest]] &amp; "'"</f>
        <v>performConversation 'The Wolverine is crap' 'yes' 'no'</v>
      </c>
    </row>
    <row r="3650" spans="11:20" x14ac:dyDescent="0.25">
      <c r="K3650">
        <v>3649</v>
      </c>
      <c r="L3650" t="str">
        <f ca="1">OFFSET(Table1[[#Headers],[Template]], MOD(Table4[[#This Row],[Num]], 5)+1, 0)</f>
        <v>What does the $ have as %?</v>
      </c>
      <c r="M3650" t="str">
        <f ca="1">OFFSET(Table2[[#Headers],[Car]], MOD(Table4[[#This Row],[Num]], 4)+1, 0)</f>
        <v>Polecat</v>
      </c>
      <c r="N3650" t="str">
        <f ca="1">OFFSET(Table3[[#Headers],[Property]], MOD(Table4[[#This Row],[Num]], 3)+1, 0)</f>
        <v>color</v>
      </c>
      <c r="O3650" s="1">
        <f ca="1">1/(1/VLOOKUP(Table4[[#This Row],[Template]],Table1[], 2, FALSE)+1/VLOOKUP(Table4[[#This Row],[Car]],Table2[],2,FALSE))*2</f>
        <v>0.3428571428571428</v>
      </c>
      <c r="P3650" s="1">
        <f ca="1">1/(1/VLOOKUP(Table4[[#This Row],[Template]],Table1[], 3, FALSE)+1/VLOOKUP(Table4[[#This Row],[Car]],Table2[],3,FALSE))*2</f>
        <v>0.43636363636363629</v>
      </c>
      <c r="Q3650" s="1" t="str">
        <f ca="1">SUBSTITUTE(SUBSTITUTE(Table4[[#This Row],[Template]], "$", Table4[[#This Row],[Car]]), "%", Table4[[#This Row],[Property]])</f>
        <v>What does the Polecat have as color?</v>
      </c>
      <c r="R3650" s="1" t="str">
        <f ca="1">IF(RAND()&gt;Table4[[#This Row],[offer1prob]], "yes", "no")</f>
        <v>no</v>
      </c>
      <c r="S3650" s="1" t="str">
        <f ca="1">IF(RAND()&lt;Table4[[#This Row],[offer1prob]], "yes", "no")</f>
        <v>no</v>
      </c>
      <c r="T3650" s="1" t="str">
        <f ca="1">"performConversation '" &amp; Table4[[#This Row],[question]] &amp; "' '" &amp; Table4[[#This Row],[answerToAppointmentRequest]] &amp; "' '" &amp; Table4[[#This Row],[answerToMailRequest]] &amp; "'"</f>
        <v>performConversation 'What does the Polecat have as color?' 'no' 'no'</v>
      </c>
    </row>
    <row r="3651" spans="11:20" x14ac:dyDescent="0.25">
      <c r="K3651">
        <v>3650</v>
      </c>
      <c r="L3651" t="str">
        <f ca="1">OFFSET(Table1[[#Headers],[Template]], MOD(Table4[[#This Row],[Num]], 5)+1, 0)</f>
        <v>Why is the $ so expensive?</v>
      </c>
      <c r="M3651" t="str">
        <f ca="1">OFFSET(Table2[[#Headers],[Car]], MOD(Table4[[#This Row],[Num]], 4)+1, 0)</f>
        <v>Sea Otter</v>
      </c>
      <c r="N3651" t="str">
        <f ca="1">OFFSET(Table3[[#Headers],[Property]], MOD(Table4[[#This Row],[Num]], 3)+1, 0)</f>
        <v>weight</v>
      </c>
      <c r="O3651" s="1">
        <f ca="1">1/(1/VLOOKUP(Table4[[#This Row],[Template]],Table1[], 2, FALSE)+1/VLOOKUP(Table4[[#This Row],[Car]],Table2[],2,FALSE))*2</f>
        <v>0.3428571428571428</v>
      </c>
      <c r="P3651" s="1">
        <f ca="1">1/(1/VLOOKUP(Table4[[#This Row],[Template]],Table1[], 3, FALSE)+1/VLOOKUP(Table4[[#This Row],[Car]],Table2[],3,FALSE))*2</f>
        <v>0.48</v>
      </c>
      <c r="Q3651" s="1" t="str">
        <f ca="1">SUBSTITUTE(SUBSTITUTE(Table4[[#This Row],[Template]], "$", Table4[[#This Row],[Car]]), "%", Table4[[#This Row],[Property]])</f>
        <v>Why is the Sea Otter so expensive?</v>
      </c>
      <c r="R3651" s="1" t="str">
        <f ca="1">IF(RAND()&gt;Table4[[#This Row],[offer1prob]], "yes", "no")</f>
        <v>yes</v>
      </c>
      <c r="S3651" s="1" t="str">
        <f ca="1">IF(RAND()&lt;Table4[[#This Row],[offer1prob]], "yes", "no")</f>
        <v>no</v>
      </c>
      <c r="T3651" s="1" t="str">
        <f ca="1">"performConversation '" &amp; Table4[[#This Row],[question]] &amp; "' '" &amp; Table4[[#This Row],[answerToAppointmentRequest]] &amp; "' '" &amp; Table4[[#This Row],[answerToMailRequest]] &amp; "'"</f>
        <v>performConversation 'Why is the Sea Otter so expensive?' 'yes' 'no'</v>
      </c>
    </row>
    <row r="3652" spans="11:20" x14ac:dyDescent="0.25">
      <c r="K3652">
        <v>3651</v>
      </c>
      <c r="L3652" t="str">
        <f ca="1">OFFSET(Table1[[#Headers],[Template]], MOD(Table4[[#This Row],[Num]], 5)+1, 0)</f>
        <v>Do you still manufacture the $?</v>
      </c>
      <c r="M3652" t="str">
        <f ca="1">OFFSET(Table2[[#Headers],[Car]], MOD(Table4[[#This Row],[Num]], 4)+1, 0)</f>
        <v>Sable</v>
      </c>
      <c r="N3652" t="str">
        <f ca="1">OFFSET(Table3[[#Headers],[Property]], MOD(Table4[[#This Row],[Num]], 3)+1, 0)</f>
        <v>mpg</v>
      </c>
      <c r="O3652" s="1">
        <f ca="1">1/(1/VLOOKUP(Table4[[#This Row],[Template]],Table1[], 2, FALSE)+1/VLOOKUP(Table4[[#This Row],[Car]],Table2[],2,FALSE))*2</f>
        <v>0.61538461538461542</v>
      </c>
      <c r="P3652" s="1">
        <f ca="1">1/(1/VLOOKUP(Table4[[#This Row],[Template]],Table1[], 3, FALSE)+1/VLOOKUP(Table4[[#This Row],[Car]],Table2[],3,FALSE))*2</f>
        <v>0.54545454545454541</v>
      </c>
      <c r="Q3652" s="1" t="str">
        <f ca="1">SUBSTITUTE(SUBSTITUTE(Table4[[#This Row],[Template]], "$", Table4[[#This Row],[Car]]), "%", Table4[[#This Row],[Property]])</f>
        <v>Do you still manufacture the Sable?</v>
      </c>
      <c r="R3652" s="1" t="str">
        <f ca="1">IF(RAND()&gt;Table4[[#This Row],[offer1prob]], "yes", "no")</f>
        <v>no</v>
      </c>
      <c r="S3652" s="1" t="str">
        <f ca="1">IF(RAND()&lt;Table4[[#This Row],[offer1prob]], "yes", "no")</f>
        <v>yes</v>
      </c>
      <c r="T3652" s="1" t="str">
        <f ca="1">"performConversation '" &amp; Table4[[#This Row],[question]] &amp; "' '" &amp; Table4[[#This Row],[answerToAppointmentRequest]] &amp; "' '" &amp; Table4[[#This Row],[answerToMailRequest]] &amp; "'"</f>
        <v>performConversation 'Do you still manufacture the Sable?' 'no' 'yes'</v>
      </c>
    </row>
    <row r="3653" spans="11:20" x14ac:dyDescent="0.25">
      <c r="K3653">
        <v>3652</v>
      </c>
      <c r="L3653" t="str">
        <f ca="1">OFFSET(Table1[[#Headers],[Template]], MOD(Table4[[#This Row],[Num]], 5)+1, 0)</f>
        <v>What is the % of the $?</v>
      </c>
      <c r="M3653" t="str">
        <f ca="1">OFFSET(Table2[[#Headers],[Car]], MOD(Table4[[#This Row],[Num]], 4)+1, 0)</f>
        <v>Wolverine</v>
      </c>
      <c r="N3653" t="str">
        <f ca="1">OFFSET(Table3[[#Headers],[Property]], MOD(Table4[[#This Row],[Num]], 3)+1, 0)</f>
        <v>color</v>
      </c>
      <c r="O3653" s="1">
        <f ca="1">1/(1/VLOOKUP(Table4[[#This Row],[Template]],Table1[], 2, FALSE)+1/VLOOKUP(Table4[[#This Row],[Car]],Table2[],2,FALSE))*2</f>
        <v>0.6</v>
      </c>
      <c r="P3653" s="1">
        <f ca="1">1/(1/VLOOKUP(Table4[[#This Row],[Template]],Table1[], 3, FALSE)+1/VLOOKUP(Table4[[#This Row],[Car]],Table2[],3,FALSE))*2</f>
        <v>0.3428571428571428</v>
      </c>
      <c r="Q3653" s="1" t="str">
        <f ca="1">SUBSTITUTE(SUBSTITUTE(Table4[[#This Row],[Template]], "$", Table4[[#This Row],[Car]]), "%", Table4[[#This Row],[Property]])</f>
        <v>What is the color of the Wolverine?</v>
      </c>
      <c r="R3653" s="1" t="str">
        <f ca="1">IF(RAND()&gt;Table4[[#This Row],[offer1prob]], "yes", "no")</f>
        <v>no</v>
      </c>
      <c r="S3653" s="1" t="str">
        <f ca="1">IF(RAND()&lt;Table4[[#This Row],[offer1prob]], "yes", "no")</f>
        <v>no</v>
      </c>
      <c r="T3653" s="1" t="str">
        <f ca="1">"performConversation '" &amp; Table4[[#This Row],[question]] &amp; "' '" &amp; Table4[[#This Row],[answerToAppointmentRequest]] &amp; "' '" &amp; Table4[[#This Row],[answerToMailRequest]] &amp; "'"</f>
        <v>performConversation 'What is the color of the Wolverine?' 'no' 'no'</v>
      </c>
    </row>
    <row r="3654" spans="11:20" x14ac:dyDescent="0.25">
      <c r="K3654">
        <v>3653</v>
      </c>
      <c r="L3654" t="str">
        <f ca="1">OFFSET(Table1[[#Headers],[Template]], MOD(Table4[[#This Row],[Num]], 5)+1, 0)</f>
        <v>The $ is crap</v>
      </c>
      <c r="M3654" t="str">
        <f ca="1">OFFSET(Table2[[#Headers],[Car]], MOD(Table4[[#This Row],[Num]], 4)+1, 0)</f>
        <v>Polecat</v>
      </c>
      <c r="N3654" t="str">
        <f ca="1">OFFSET(Table3[[#Headers],[Property]], MOD(Table4[[#This Row],[Num]], 3)+1, 0)</f>
        <v>weight</v>
      </c>
      <c r="O3654" s="1">
        <f ca="1">1/(1/VLOOKUP(Table4[[#This Row],[Template]],Table1[], 2, FALSE)+1/VLOOKUP(Table4[[#This Row],[Car]],Table2[],2,FALSE))*2</f>
        <v>0.26666666666666666</v>
      </c>
      <c r="P3654" s="1">
        <f ca="1">1/(1/VLOOKUP(Table4[[#This Row],[Template]],Table1[], 3, FALSE)+1/VLOOKUP(Table4[[#This Row],[Car]],Table2[],3,FALSE))*2</f>
        <v>0.32</v>
      </c>
      <c r="Q3654" s="1" t="str">
        <f ca="1">SUBSTITUTE(SUBSTITUTE(Table4[[#This Row],[Template]], "$", Table4[[#This Row],[Car]]), "%", Table4[[#This Row],[Property]])</f>
        <v>The Polecat is crap</v>
      </c>
      <c r="R3654" s="1" t="str">
        <f ca="1">IF(RAND()&gt;Table4[[#This Row],[offer1prob]], "yes", "no")</f>
        <v>yes</v>
      </c>
      <c r="S3654" s="1" t="str">
        <f ca="1">IF(RAND()&lt;Table4[[#This Row],[offer1prob]], "yes", "no")</f>
        <v>yes</v>
      </c>
      <c r="T3654" s="1" t="str">
        <f ca="1">"performConversation '" &amp; Table4[[#This Row],[question]] &amp; "' '" &amp; Table4[[#This Row],[answerToAppointmentRequest]] &amp; "' '" &amp; Table4[[#This Row],[answerToMailRequest]] &amp; "'"</f>
        <v>performConversation 'The Polecat is crap' 'yes' 'yes'</v>
      </c>
    </row>
    <row r="3655" spans="11:20" x14ac:dyDescent="0.25">
      <c r="K3655">
        <v>3654</v>
      </c>
      <c r="L3655" t="str">
        <f ca="1">OFFSET(Table1[[#Headers],[Template]], MOD(Table4[[#This Row],[Num]], 5)+1, 0)</f>
        <v>What does the $ have as %?</v>
      </c>
      <c r="M3655" t="str">
        <f ca="1">OFFSET(Table2[[#Headers],[Car]], MOD(Table4[[#This Row],[Num]], 4)+1, 0)</f>
        <v>Sea Otter</v>
      </c>
      <c r="N3655" t="str">
        <f ca="1">OFFSET(Table3[[#Headers],[Property]], MOD(Table4[[#This Row],[Num]], 3)+1, 0)</f>
        <v>mpg</v>
      </c>
      <c r="O3655" s="1">
        <f ca="1">1/(1/VLOOKUP(Table4[[#This Row],[Template]],Table1[], 2, FALSE)+1/VLOOKUP(Table4[[#This Row],[Car]],Table2[],2,FALSE))*2</f>
        <v>0.3</v>
      </c>
      <c r="P3655" s="1">
        <f ca="1">1/(1/VLOOKUP(Table4[[#This Row],[Template]],Table1[], 3, FALSE)+1/VLOOKUP(Table4[[#This Row],[Car]],Table2[],3,FALSE))*2</f>
        <v>0.3428571428571428</v>
      </c>
      <c r="Q3655" s="1" t="str">
        <f ca="1">SUBSTITUTE(SUBSTITUTE(Table4[[#This Row],[Template]], "$", Table4[[#This Row],[Car]]), "%", Table4[[#This Row],[Property]])</f>
        <v>What does the Sea Otter have as mpg?</v>
      </c>
      <c r="R3655" s="1" t="str">
        <f ca="1">IF(RAND()&gt;Table4[[#This Row],[offer1prob]], "yes", "no")</f>
        <v>yes</v>
      </c>
      <c r="S3655" s="1" t="str">
        <f ca="1">IF(RAND()&lt;Table4[[#This Row],[offer1prob]], "yes", "no")</f>
        <v>no</v>
      </c>
      <c r="T3655" s="1" t="str">
        <f ca="1">"performConversation '" &amp; Table4[[#This Row],[question]] &amp; "' '" &amp; Table4[[#This Row],[answerToAppointmentRequest]] &amp; "' '" &amp; Table4[[#This Row],[answerToMailRequest]] &amp; "'"</f>
        <v>performConversation 'What does the Sea Otter have as mpg?' 'yes' 'no'</v>
      </c>
    </row>
    <row r="3656" spans="11:20" x14ac:dyDescent="0.25">
      <c r="K3656">
        <v>3655</v>
      </c>
      <c r="L3656" t="str">
        <f ca="1">OFFSET(Table1[[#Headers],[Template]], MOD(Table4[[#This Row],[Num]], 5)+1, 0)</f>
        <v>Why is the $ so expensive?</v>
      </c>
      <c r="M3656" t="str">
        <f ca="1">OFFSET(Table2[[#Headers],[Car]], MOD(Table4[[#This Row],[Num]], 4)+1, 0)</f>
        <v>Sable</v>
      </c>
      <c r="N3656" t="str">
        <f ca="1">OFFSET(Table3[[#Headers],[Property]], MOD(Table4[[#This Row],[Num]], 3)+1, 0)</f>
        <v>color</v>
      </c>
      <c r="O3656" s="1">
        <f ca="1">1/(1/VLOOKUP(Table4[[#This Row],[Template]],Table1[], 2, FALSE)+1/VLOOKUP(Table4[[#This Row],[Car]],Table2[],2,FALSE))*2</f>
        <v>0.53333333333333333</v>
      </c>
      <c r="P3656" s="1">
        <f ca="1">1/(1/VLOOKUP(Table4[[#This Row],[Template]],Table1[], 3, FALSE)+1/VLOOKUP(Table4[[#This Row],[Car]],Table2[],3,FALSE))*2</f>
        <v>0.6</v>
      </c>
      <c r="Q3656" s="1" t="str">
        <f ca="1">SUBSTITUTE(SUBSTITUTE(Table4[[#This Row],[Template]], "$", Table4[[#This Row],[Car]]), "%", Table4[[#This Row],[Property]])</f>
        <v>Why is the Sable so expensive?</v>
      </c>
      <c r="R3656" s="1" t="str">
        <f ca="1">IF(RAND()&gt;Table4[[#This Row],[offer1prob]], "yes", "no")</f>
        <v>yes</v>
      </c>
      <c r="S3656" s="1" t="str">
        <f ca="1">IF(RAND()&lt;Table4[[#This Row],[offer1prob]], "yes", "no")</f>
        <v>yes</v>
      </c>
      <c r="T3656" s="1" t="str">
        <f ca="1">"performConversation '" &amp; Table4[[#This Row],[question]] &amp; "' '" &amp; Table4[[#This Row],[answerToAppointmentRequest]] &amp; "' '" &amp; Table4[[#This Row],[answerToMailRequest]] &amp; "'"</f>
        <v>performConversation 'Why is the Sable so expensive?' 'yes' 'yes'</v>
      </c>
    </row>
    <row r="3657" spans="11:20" x14ac:dyDescent="0.25">
      <c r="K3657">
        <v>3656</v>
      </c>
      <c r="L3657" t="str">
        <f ca="1">OFFSET(Table1[[#Headers],[Template]], MOD(Table4[[#This Row],[Num]], 5)+1, 0)</f>
        <v>Do you still manufacture the $?</v>
      </c>
      <c r="M3657" t="str">
        <f ca="1">OFFSET(Table2[[#Headers],[Car]], MOD(Table4[[#This Row],[Num]], 4)+1, 0)</f>
        <v>Wolverine</v>
      </c>
      <c r="N3657" t="str">
        <f ca="1">OFFSET(Table3[[#Headers],[Property]], MOD(Table4[[#This Row],[Num]], 3)+1, 0)</f>
        <v>weight</v>
      </c>
      <c r="O3657" s="1">
        <f ca="1">1/(1/VLOOKUP(Table4[[#This Row],[Template]],Table1[], 2, FALSE)+1/VLOOKUP(Table4[[#This Row],[Car]],Table2[],2,FALSE))*2</f>
        <v>0.54545454545454541</v>
      </c>
      <c r="P3657" s="1">
        <f ca="1">1/(1/VLOOKUP(Table4[[#This Row],[Template]],Table1[], 3, FALSE)+1/VLOOKUP(Table4[[#This Row],[Car]],Table2[],3,FALSE))*2</f>
        <v>0.37499999999999994</v>
      </c>
      <c r="Q3657" s="1" t="str">
        <f ca="1">SUBSTITUTE(SUBSTITUTE(Table4[[#This Row],[Template]], "$", Table4[[#This Row],[Car]]), "%", Table4[[#This Row],[Property]])</f>
        <v>Do you still manufacture the Wolverine?</v>
      </c>
      <c r="R3657" s="1" t="str">
        <f ca="1">IF(RAND()&gt;Table4[[#This Row],[offer1prob]], "yes", "no")</f>
        <v>no</v>
      </c>
      <c r="S3657" s="1" t="str">
        <f ca="1">IF(RAND()&lt;Table4[[#This Row],[offer1prob]], "yes", "no")</f>
        <v>no</v>
      </c>
      <c r="T3657" s="1" t="str">
        <f ca="1">"performConversation '" &amp; Table4[[#This Row],[question]] &amp; "' '" &amp; Table4[[#This Row],[answerToAppointmentRequest]] &amp; "' '" &amp; Table4[[#This Row],[answerToMailRequest]] &amp; "'"</f>
        <v>performConversation 'Do you still manufacture the Wolverine?' 'no' 'no'</v>
      </c>
    </row>
    <row r="3658" spans="11:20" x14ac:dyDescent="0.25">
      <c r="K3658">
        <v>3657</v>
      </c>
      <c r="L3658" t="str">
        <f ca="1">OFFSET(Table1[[#Headers],[Template]], MOD(Table4[[#This Row],[Num]], 5)+1, 0)</f>
        <v>What is the % of the $?</v>
      </c>
      <c r="M3658" t="str">
        <f ca="1">OFFSET(Table2[[#Headers],[Car]], MOD(Table4[[#This Row],[Num]], 4)+1, 0)</f>
        <v>Polecat</v>
      </c>
      <c r="N3658" t="str">
        <f ca="1">OFFSET(Table3[[#Headers],[Property]], MOD(Table4[[#This Row],[Num]], 3)+1, 0)</f>
        <v>mpg</v>
      </c>
      <c r="O3658" s="1">
        <f ca="1">1/(1/VLOOKUP(Table4[[#This Row],[Template]],Table1[], 2, FALSE)+1/VLOOKUP(Table4[[#This Row],[Car]],Table2[],2,FALSE))*2</f>
        <v>0.48</v>
      </c>
      <c r="P3658" s="1">
        <f ca="1">1/(1/VLOOKUP(Table4[[#This Row],[Template]],Table1[], 3, FALSE)+1/VLOOKUP(Table4[[#This Row],[Car]],Table2[],3,FALSE))*2</f>
        <v>0.53333333333333333</v>
      </c>
      <c r="Q3658" s="1" t="str">
        <f ca="1">SUBSTITUTE(SUBSTITUTE(Table4[[#This Row],[Template]], "$", Table4[[#This Row],[Car]]), "%", Table4[[#This Row],[Property]])</f>
        <v>What is the mpg of the Polecat?</v>
      </c>
      <c r="R3658" s="1" t="str">
        <f ca="1">IF(RAND()&gt;Table4[[#This Row],[offer1prob]], "yes", "no")</f>
        <v>yes</v>
      </c>
      <c r="S3658" s="1" t="str">
        <f ca="1">IF(RAND()&lt;Table4[[#This Row],[offer1prob]], "yes", "no")</f>
        <v>no</v>
      </c>
      <c r="T3658" s="1" t="str">
        <f ca="1">"performConversation '" &amp; Table4[[#This Row],[question]] &amp; "' '" &amp; Table4[[#This Row],[answerToAppointmentRequest]] &amp; "' '" &amp; Table4[[#This Row],[answerToMailRequest]] &amp; "'"</f>
        <v>performConversation 'What is the mpg of the Polecat?' 'yes' 'no'</v>
      </c>
    </row>
    <row r="3659" spans="11:20" x14ac:dyDescent="0.25">
      <c r="K3659">
        <v>3658</v>
      </c>
      <c r="L3659" t="str">
        <f ca="1">OFFSET(Table1[[#Headers],[Template]], MOD(Table4[[#This Row],[Num]], 5)+1, 0)</f>
        <v>The $ is crap</v>
      </c>
      <c r="M3659" t="str">
        <f ca="1">OFFSET(Table2[[#Headers],[Car]], MOD(Table4[[#This Row],[Num]], 4)+1, 0)</f>
        <v>Sea Otter</v>
      </c>
      <c r="N3659" t="str">
        <f ca="1">OFFSET(Table3[[#Headers],[Property]], MOD(Table4[[#This Row],[Num]], 3)+1, 0)</f>
        <v>color</v>
      </c>
      <c r="O3659" s="1">
        <f ca="1">1/(1/VLOOKUP(Table4[[#This Row],[Template]],Table1[], 2, FALSE)+1/VLOOKUP(Table4[[#This Row],[Car]],Table2[],2,FALSE))*2</f>
        <v>0.24</v>
      </c>
      <c r="P3659" s="1">
        <f ca="1">1/(1/VLOOKUP(Table4[[#This Row],[Template]],Table1[], 3, FALSE)+1/VLOOKUP(Table4[[#This Row],[Car]],Table2[],3,FALSE))*2</f>
        <v>0.26666666666666666</v>
      </c>
      <c r="Q3659" s="1" t="str">
        <f ca="1">SUBSTITUTE(SUBSTITUTE(Table4[[#This Row],[Template]], "$", Table4[[#This Row],[Car]]), "%", Table4[[#This Row],[Property]])</f>
        <v>The Sea Otter is crap</v>
      </c>
      <c r="R3659" s="1" t="str">
        <f ca="1">IF(RAND()&gt;Table4[[#This Row],[offer1prob]], "yes", "no")</f>
        <v>yes</v>
      </c>
      <c r="S3659" s="1" t="str">
        <f ca="1">IF(RAND()&lt;Table4[[#This Row],[offer1prob]], "yes", "no")</f>
        <v>no</v>
      </c>
      <c r="T3659" s="1" t="str">
        <f ca="1">"performConversation '" &amp; Table4[[#This Row],[question]] &amp; "' '" &amp; Table4[[#This Row],[answerToAppointmentRequest]] &amp; "' '" &amp; Table4[[#This Row],[answerToMailRequest]] &amp; "'"</f>
        <v>performConversation 'The Sea Otter is crap' 'yes' 'no'</v>
      </c>
    </row>
    <row r="3660" spans="11:20" x14ac:dyDescent="0.25">
      <c r="K3660">
        <v>3659</v>
      </c>
      <c r="L3660" t="str">
        <f ca="1">OFFSET(Table1[[#Headers],[Template]], MOD(Table4[[#This Row],[Num]], 5)+1, 0)</f>
        <v>What does the $ have as %?</v>
      </c>
      <c r="M3660" t="str">
        <f ca="1">OFFSET(Table2[[#Headers],[Car]], MOD(Table4[[#This Row],[Num]], 4)+1, 0)</f>
        <v>Sable</v>
      </c>
      <c r="N3660" t="str">
        <f ca="1">OFFSET(Table3[[#Headers],[Property]], MOD(Table4[[#This Row],[Num]], 3)+1, 0)</f>
        <v>weight</v>
      </c>
      <c r="O3660" s="1">
        <f ca="1">1/(1/VLOOKUP(Table4[[#This Row],[Template]],Table1[], 2, FALSE)+1/VLOOKUP(Table4[[#This Row],[Car]],Table2[],2,FALSE))*2</f>
        <v>0.43636363636363629</v>
      </c>
      <c r="P3660" s="1">
        <f ca="1">1/(1/VLOOKUP(Table4[[#This Row],[Template]],Table1[], 3, FALSE)+1/VLOOKUP(Table4[[#This Row],[Car]],Table2[],3,FALSE))*2</f>
        <v>0.4</v>
      </c>
      <c r="Q3660" s="1" t="str">
        <f ca="1">SUBSTITUTE(SUBSTITUTE(Table4[[#This Row],[Template]], "$", Table4[[#This Row],[Car]]), "%", Table4[[#This Row],[Property]])</f>
        <v>What does the Sable have as weight?</v>
      </c>
      <c r="R3660" s="1" t="str">
        <f ca="1">IF(RAND()&gt;Table4[[#This Row],[offer1prob]], "yes", "no")</f>
        <v>no</v>
      </c>
      <c r="S3660" s="1" t="str">
        <f ca="1">IF(RAND()&lt;Table4[[#This Row],[offer1prob]], "yes", "no")</f>
        <v>no</v>
      </c>
      <c r="T3660" s="1" t="str">
        <f ca="1">"performConversation '" &amp; Table4[[#This Row],[question]] &amp; "' '" &amp; Table4[[#This Row],[answerToAppointmentRequest]] &amp; "' '" &amp; Table4[[#This Row],[answerToMailRequest]] &amp; "'"</f>
        <v>performConversation 'What does the Sable have as weight?' 'no' 'no'</v>
      </c>
    </row>
    <row r="3661" spans="11:20" x14ac:dyDescent="0.25">
      <c r="K3661">
        <v>3660</v>
      </c>
      <c r="L3661" t="str">
        <f ca="1">OFFSET(Table1[[#Headers],[Template]], MOD(Table4[[#This Row],[Num]], 5)+1, 0)</f>
        <v>Why is the $ so expensive?</v>
      </c>
      <c r="M3661" t="str">
        <f ca="1">OFFSET(Table2[[#Headers],[Car]], MOD(Table4[[#This Row],[Num]], 4)+1, 0)</f>
        <v>Wolverine</v>
      </c>
      <c r="N3661" t="str">
        <f ca="1">OFFSET(Table3[[#Headers],[Property]], MOD(Table4[[#This Row],[Num]], 3)+1, 0)</f>
        <v>mpg</v>
      </c>
      <c r="O3661" s="1">
        <f ca="1">1/(1/VLOOKUP(Table4[[#This Row],[Template]],Table1[], 2, FALSE)+1/VLOOKUP(Table4[[#This Row],[Car]],Table2[],2,FALSE))*2</f>
        <v>0.48</v>
      </c>
      <c r="P3661" s="1">
        <f ca="1">1/(1/VLOOKUP(Table4[[#This Row],[Template]],Table1[], 3, FALSE)+1/VLOOKUP(Table4[[#This Row],[Car]],Table2[],3,FALSE))*2</f>
        <v>0.4</v>
      </c>
      <c r="Q3661" s="1" t="str">
        <f ca="1">SUBSTITUTE(SUBSTITUTE(Table4[[#This Row],[Template]], "$", Table4[[#This Row],[Car]]), "%", Table4[[#This Row],[Property]])</f>
        <v>Why is the Wolverine so expensive?</v>
      </c>
      <c r="R3661" s="1" t="str">
        <f ca="1">IF(RAND()&gt;Table4[[#This Row],[offer1prob]], "yes", "no")</f>
        <v>yes</v>
      </c>
      <c r="S3661" s="1" t="str">
        <f ca="1">IF(RAND()&lt;Table4[[#This Row],[offer1prob]], "yes", "no")</f>
        <v>no</v>
      </c>
      <c r="T3661" s="1" t="str">
        <f ca="1">"performConversation '" &amp; Table4[[#This Row],[question]] &amp; "' '" &amp; Table4[[#This Row],[answerToAppointmentRequest]] &amp; "' '" &amp; Table4[[#This Row],[answerToMailRequest]] &amp; "'"</f>
        <v>performConversation 'Why is the Wolverine so expensive?' 'yes' 'no'</v>
      </c>
    </row>
    <row r="3662" spans="11:20" x14ac:dyDescent="0.25">
      <c r="K3662">
        <v>3661</v>
      </c>
      <c r="L3662" t="str">
        <f ca="1">OFFSET(Table1[[#Headers],[Template]], MOD(Table4[[#This Row],[Num]], 5)+1, 0)</f>
        <v>Do you still manufacture the $?</v>
      </c>
      <c r="M3662" t="str">
        <f ca="1">OFFSET(Table2[[#Headers],[Car]], MOD(Table4[[#This Row],[Num]], 4)+1, 0)</f>
        <v>Polecat</v>
      </c>
      <c r="N3662" t="str">
        <f ca="1">OFFSET(Table3[[#Headers],[Property]], MOD(Table4[[#This Row],[Num]], 3)+1, 0)</f>
        <v>color</v>
      </c>
      <c r="O3662" s="1">
        <f ca="1">1/(1/VLOOKUP(Table4[[#This Row],[Template]],Table1[], 2, FALSE)+1/VLOOKUP(Table4[[#This Row],[Car]],Table2[],2,FALSE))*2</f>
        <v>0.44444444444444442</v>
      </c>
      <c r="P3662" s="1">
        <f ca="1">1/(1/VLOOKUP(Table4[[#This Row],[Template]],Table1[], 3, FALSE)+1/VLOOKUP(Table4[[#This Row],[Car]],Table2[],3,FALSE))*2</f>
        <v>0.61538461538461542</v>
      </c>
      <c r="Q3662" s="1" t="str">
        <f ca="1">SUBSTITUTE(SUBSTITUTE(Table4[[#This Row],[Template]], "$", Table4[[#This Row],[Car]]), "%", Table4[[#This Row],[Property]])</f>
        <v>Do you still manufacture the Polecat?</v>
      </c>
      <c r="R3662" s="1" t="str">
        <f ca="1">IF(RAND()&gt;Table4[[#This Row],[offer1prob]], "yes", "no")</f>
        <v>yes</v>
      </c>
      <c r="S3662" s="1" t="str">
        <f ca="1">IF(RAND()&lt;Table4[[#This Row],[offer1prob]], "yes", "no")</f>
        <v>no</v>
      </c>
      <c r="T3662" s="1" t="str">
        <f ca="1">"performConversation '" &amp; Table4[[#This Row],[question]] &amp; "' '" &amp; Table4[[#This Row],[answerToAppointmentRequest]] &amp; "' '" &amp; Table4[[#This Row],[answerToMailRequest]] &amp; "'"</f>
        <v>performConversation 'Do you still manufacture the Polecat?' 'yes' 'no'</v>
      </c>
    </row>
    <row r="3663" spans="11:20" x14ac:dyDescent="0.25">
      <c r="K3663">
        <v>3662</v>
      </c>
      <c r="L3663" t="str">
        <f ca="1">OFFSET(Table1[[#Headers],[Template]], MOD(Table4[[#This Row],[Num]], 5)+1, 0)</f>
        <v>What is the % of the $?</v>
      </c>
      <c r="M3663" t="str">
        <f ca="1">OFFSET(Table2[[#Headers],[Car]], MOD(Table4[[#This Row],[Num]], 4)+1, 0)</f>
        <v>Sea Otter</v>
      </c>
      <c r="N3663" t="str">
        <f ca="1">OFFSET(Table3[[#Headers],[Property]], MOD(Table4[[#This Row],[Num]], 3)+1, 0)</f>
        <v>weight</v>
      </c>
      <c r="O3663" s="1">
        <f ca="1">1/(1/VLOOKUP(Table4[[#This Row],[Template]],Table1[], 2, FALSE)+1/VLOOKUP(Table4[[#This Row],[Car]],Table2[],2,FALSE))*2</f>
        <v>0.4</v>
      </c>
      <c r="P3663" s="1">
        <f ca="1">1/(1/VLOOKUP(Table4[[#This Row],[Template]],Table1[], 3, FALSE)+1/VLOOKUP(Table4[[#This Row],[Car]],Table2[],3,FALSE))*2</f>
        <v>0.4</v>
      </c>
      <c r="Q3663" s="1" t="str">
        <f ca="1">SUBSTITUTE(SUBSTITUTE(Table4[[#This Row],[Template]], "$", Table4[[#This Row],[Car]]), "%", Table4[[#This Row],[Property]])</f>
        <v>What is the weight of the Sea Otter?</v>
      </c>
      <c r="R3663" s="1" t="str">
        <f ca="1">IF(RAND()&gt;Table4[[#This Row],[offer1prob]], "yes", "no")</f>
        <v>no</v>
      </c>
      <c r="S3663" s="1" t="str">
        <f ca="1">IF(RAND()&lt;Table4[[#This Row],[offer1prob]], "yes", "no")</f>
        <v>no</v>
      </c>
      <c r="T3663" s="1" t="str">
        <f ca="1">"performConversation '" &amp; Table4[[#This Row],[question]] &amp; "' '" &amp; Table4[[#This Row],[answerToAppointmentRequest]] &amp; "' '" &amp; Table4[[#This Row],[answerToMailRequest]] &amp; "'"</f>
        <v>performConversation 'What is the weight of the Sea Otter?' 'no' 'no'</v>
      </c>
    </row>
    <row r="3664" spans="11:20" x14ac:dyDescent="0.25">
      <c r="K3664">
        <v>3663</v>
      </c>
      <c r="L3664" t="str">
        <f ca="1">OFFSET(Table1[[#Headers],[Template]], MOD(Table4[[#This Row],[Num]], 5)+1, 0)</f>
        <v>The $ is crap</v>
      </c>
      <c r="M3664" t="str">
        <f ca="1">OFFSET(Table2[[#Headers],[Car]], MOD(Table4[[#This Row],[Num]], 4)+1, 0)</f>
        <v>Sable</v>
      </c>
      <c r="N3664" t="str">
        <f ca="1">OFFSET(Table3[[#Headers],[Property]], MOD(Table4[[#This Row],[Num]], 3)+1, 0)</f>
        <v>mpg</v>
      </c>
      <c r="O3664" s="1">
        <f ca="1">1/(1/VLOOKUP(Table4[[#This Row],[Template]],Table1[], 2, FALSE)+1/VLOOKUP(Table4[[#This Row],[Car]],Table2[],2,FALSE))*2</f>
        <v>0.32</v>
      </c>
      <c r="P3664" s="1">
        <f ca="1">1/(1/VLOOKUP(Table4[[#This Row],[Template]],Table1[], 3, FALSE)+1/VLOOKUP(Table4[[#This Row],[Car]],Table2[],3,FALSE))*2</f>
        <v>0.3</v>
      </c>
      <c r="Q3664" s="1" t="str">
        <f ca="1">SUBSTITUTE(SUBSTITUTE(Table4[[#This Row],[Template]], "$", Table4[[#This Row],[Car]]), "%", Table4[[#This Row],[Property]])</f>
        <v>The Sable is crap</v>
      </c>
      <c r="R3664" s="1" t="str">
        <f ca="1">IF(RAND()&gt;Table4[[#This Row],[offer1prob]], "yes", "no")</f>
        <v>yes</v>
      </c>
      <c r="S3664" s="1" t="str">
        <f ca="1">IF(RAND()&lt;Table4[[#This Row],[offer1prob]], "yes", "no")</f>
        <v>no</v>
      </c>
      <c r="T3664" s="1" t="str">
        <f ca="1">"performConversation '" &amp; Table4[[#This Row],[question]] &amp; "' '" &amp; Table4[[#This Row],[answerToAppointmentRequest]] &amp; "' '" &amp; Table4[[#This Row],[answerToMailRequest]] &amp; "'"</f>
        <v>performConversation 'The Sable is crap' 'yes' 'no'</v>
      </c>
    </row>
    <row r="3665" spans="11:20" x14ac:dyDescent="0.25">
      <c r="K3665">
        <v>3664</v>
      </c>
      <c r="L3665" t="str">
        <f ca="1">OFFSET(Table1[[#Headers],[Template]], MOD(Table4[[#This Row],[Num]], 5)+1, 0)</f>
        <v>What does the $ have as %?</v>
      </c>
      <c r="M3665" t="str">
        <f ca="1">OFFSET(Table2[[#Headers],[Car]], MOD(Table4[[#This Row],[Num]], 4)+1, 0)</f>
        <v>Wolverine</v>
      </c>
      <c r="N3665" t="str">
        <f ca="1">OFFSET(Table3[[#Headers],[Property]], MOD(Table4[[#This Row],[Num]], 3)+1, 0)</f>
        <v>color</v>
      </c>
      <c r="O3665" s="1">
        <f ca="1">1/(1/VLOOKUP(Table4[[#This Row],[Template]],Table1[], 2, FALSE)+1/VLOOKUP(Table4[[#This Row],[Car]],Table2[],2,FALSE))*2</f>
        <v>0.4</v>
      </c>
      <c r="P3665" s="1">
        <f ca="1">1/(1/VLOOKUP(Table4[[#This Row],[Template]],Table1[], 3, FALSE)+1/VLOOKUP(Table4[[#This Row],[Car]],Table2[],3,FALSE))*2</f>
        <v>0.3</v>
      </c>
      <c r="Q3665" s="1" t="str">
        <f ca="1">SUBSTITUTE(SUBSTITUTE(Table4[[#This Row],[Template]], "$", Table4[[#This Row],[Car]]), "%", Table4[[#This Row],[Property]])</f>
        <v>What does the Wolverine have as color?</v>
      </c>
      <c r="R3665" s="1" t="str">
        <f ca="1">IF(RAND()&gt;Table4[[#This Row],[offer1prob]], "yes", "no")</f>
        <v>yes</v>
      </c>
      <c r="S3665" s="1" t="str">
        <f ca="1">IF(RAND()&lt;Table4[[#This Row],[offer1prob]], "yes", "no")</f>
        <v>yes</v>
      </c>
      <c r="T3665" s="1" t="str">
        <f ca="1">"performConversation '" &amp; Table4[[#This Row],[question]] &amp; "' '" &amp; Table4[[#This Row],[answerToAppointmentRequest]] &amp; "' '" &amp; Table4[[#This Row],[answerToMailRequest]] &amp; "'"</f>
        <v>performConversation 'What does the Wolverine have as color?' 'yes' 'yes'</v>
      </c>
    </row>
    <row r="3666" spans="11:20" x14ac:dyDescent="0.25">
      <c r="K3666">
        <v>3665</v>
      </c>
      <c r="L3666" t="str">
        <f ca="1">OFFSET(Table1[[#Headers],[Template]], MOD(Table4[[#This Row],[Num]], 5)+1, 0)</f>
        <v>Why is the $ so expensive?</v>
      </c>
      <c r="M3666" t="str">
        <f ca="1">OFFSET(Table2[[#Headers],[Car]], MOD(Table4[[#This Row],[Num]], 4)+1, 0)</f>
        <v>Polecat</v>
      </c>
      <c r="N3666" t="str">
        <f ca="1">OFFSET(Table3[[#Headers],[Property]], MOD(Table4[[#This Row],[Num]], 3)+1, 0)</f>
        <v>weight</v>
      </c>
      <c r="O3666" s="1">
        <f ca="1">1/(1/VLOOKUP(Table4[[#This Row],[Template]],Table1[], 2, FALSE)+1/VLOOKUP(Table4[[#This Row],[Car]],Table2[],2,FALSE))*2</f>
        <v>0.4</v>
      </c>
      <c r="P3666" s="1">
        <f ca="1">1/(1/VLOOKUP(Table4[[#This Row],[Template]],Table1[], 3, FALSE)+1/VLOOKUP(Table4[[#This Row],[Car]],Table2[],3,FALSE))*2</f>
        <v>0.68571428571428561</v>
      </c>
      <c r="Q3666" s="1" t="str">
        <f ca="1">SUBSTITUTE(SUBSTITUTE(Table4[[#This Row],[Template]], "$", Table4[[#This Row],[Car]]), "%", Table4[[#This Row],[Property]])</f>
        <v>Why is the Polecat so expensive?</v>
      </c>
      <c r="R3666" s="1" t="str">
        <f ca="1">IF(RAND()&gt;Table4[[#This Row],[offer1prob]], "yes", "no")</f>
        <v>no</v>
      </c>
      <c r="S3666" s="1" t="str">
        <f ca="1">IF(RAND()&lt;Table4[[#This Row],[offer1prob]], "yes", "no")</f>
        <v>no</v>
      </c>
      <c r="T3666" s="1" t="str">
        <f ca="1">"performConversation '" &amp; Table4[[#This Row],[question]] &amp; "' '" &amp; Table4[[#This Row],[answerToAppointmentRequest]] &amp; "' '" &amp; Table4[[#This Row],[answerToMailRequest]] &amp; "'"</f>
        <v>performConversation 'Why is the Polecat so expensive?' 'no' 'no'</v>
      </c>
    </row>
    <row r="3667" spans="11:20" x14ac:dyDescent="0.25">
      <c r="K3667">
        <v>3666</v>
      </c>
      <c r="L3667" t="str">
        <f ca="1">OFFSET(Table1[[#Headers],[Template]], MOD(Table4[[#This Row],[Num]], 5)+1, 0)</f>
        <v>Do you still manufacture the $?</v>
      </c>
      <c r="M3667" t="str">
        <f ca="1">OFFSET(Table2[[#Headers],[Car]], MOD(Table4[[#This Row],[Num]], 4)+1, 0)</f>
        <v>Sea Otter</v>
      </c>
      <c r="N3667" t="str">
        <f ca="1">OFFSET(Table3[[#Headers],[Property]], MOD(Table4[[#This Row],[Num]], 3)+1, 0)</f>
        <v>mpg</v>
      </c>
      <c r="O3667" s="1">
        <f ca="1">1/(1/VLOOKUP(Table4[[#This Row],[Template]],Table1[], 2, FALSE)+1/VLOOKUP(Table4[[#This Row],[Car]],Table2[],2,FALSE))*2</f>
        <v>0.37499999999999994</v>
      </c>
      <c r="P3667" s="1">
        <f ca="1">1/(1/VLOOKUP(Table4[[#This Row],[Template]],Table1[], 3, FALSE)+1/VLOOKUP(Table4[[#This Row],[Car]],Table2[],3,FALSE))*2</f>
        <v>0.44444444444444442</v>
      </c>
      <c r="Q3667" s="1" t="str">
        <f ca="1">SUBSTITUTE(SUBSTITUTE(Table4[[#This Row],[Template]], "$", Table4[[#This Row],[Car]]), "%", Table4[[#This Row],[Property]])</f>
        <v>Do you still manufacture the Sea Otter?</v>
      </c>
      <c r="R3667" s="1" t="str">
        <f ca="1">IF(RAND()&gt;Table4[[#This Row],[offer1prob]], "yes", "no")</f>
        <v>no</v>
      </c>
      <c r="S3667" s="1" t="str">
        <f ca="1">IF(RAND()&lt;Table4[[#This Row],[offer1prob]], "yes", "no")</f>
        <v>no</v>
      </c>
      <c r="T3667" s="1" t="str">
        <f ca="1">"performConversation '" &amp; Table4[[#This Row],[question]] &amp; "' '" &amp; Table4[[#This Row],[answerToAppointmentRequest]] &amp; "' '" &amp; Table4[[#This Row],[answerToMailRequest]] &amp; "'"</f>
        <v>performConversation 'Do you still manufacture the Sea Otter?' 'no' 'no'</v>
      </c>
    </row>
    <row r="3668" spans="11:20" x14ac:dyDescent="0.25">
      <c r="K3668">
        <v>3667</v>
      </c>
      <c r="L3668" t="str">
        <f ca="1">OFFSET(Table1[[#Headers],[Template]], MOD(Table4[[#This Row],[Num]], 5)+1, 0)</f>
        <v>What is the % of the $?</v>
      </c>
      <c r="M3668" t="str">
        <f ca="1">OFFSET(Table2[[#Headers],[Car]], MOD(Table4[[#This Row],[Num]], 4)+1, 0)</f>
        <v>Sable</v>
      </c>
      <c r="N3668" t="str">
        <f ca="1">OFFSET(Table3[[#Headers],[Property]], MOD(Table4[[#This Row],[Num]], 3)+1, 0)</f>
        <v>color</v>
      </c>
      <c r="O3668" s="1">
        <f ca="1">1/(1/VLOOKUP(Table4[[#This Row],[Template]],Table1[], 2, FALSE)+1/VLOOKUP(Table4[[#This Row],[Car]],Table2[],2,FALSE))*2</f>
        <v>0.68571428571428561</v>
      </c>
      <c r="P3668" s="1">
        <f ca="1">1/(1/VLOOKUP(Table4[[#This Row],[Template]],Table1[], 3, FALSE)+1/VLOOKUP(Table4[[#This Row],[Car]],Table2[],3,FALSE))*2</f>
        <v>0.48</v>
      </c>
      <c r="Q3668" s="1" t="str">
        <f ca="1">SUBSTITUTE(SUBSTITUTE(Table4[[#This Row],[Template]], "$", Table4[[#This Row],[Car]]), "%", Table4[[#This Row],[Property]])</f>
        <v>What is the color of the Sable?</v>
      </c>
      <c r="R3668" s="1" t="str">
        <f ca="1">IF(RAND()&gt;Table4[[#This Row],[offer1prob]], "yes", "no")</f>
        <v>no</v>
      </c>
      <c r="S3668" s="1" t="str">
        <f ca="1">IF(RAND()&lt;Table4[[#This Row],[offer1prob]], "yes", "no")</f>
        <v>yes</v>
      </c>
      <c r="T3668" s="1" t="str">
        <f ca="1">"performConversation '" &amp; Table4[[#This Row],[question]] &amp; "' '" &amp; Table4[[#This Row],[answerToAppointmentRequest]] &amp; "' '" &amp; Table4[[#This Row],[answerToMailRequest]] &amp; "'"</f>
        <v>performConversation 'What is the color of the Sable?' 'no' 'yes'</v>
      </c>
    </row>
    <row r="3669" spans="11:20" x14ac:dyDescent="0.25">
      <c r="K3669">
        <v>3668</v>
      </c>
      <c r="L3669" t="str">
        <f ca="1">OFFSET(Table1[[#Headers],[Template]], MOD(Table4[[#This Row],[Num]], 5)+1, 0)</f>
        <v>The $ is crap</v>
      </c>
      <c r="M3669" t="str">
        <f ca="1">OFFSET(Table2[[#Headers],[Car]], MOD(Table4[[#This Row],[Num]], 4)+1, 0)</f>
        <v>Wolverine</v>
      </c>
      <c r="N3669" t="str">
        <f ca="1">OFFSET(Table3[[#Headers],[Property]], MOD(Table4[[#This Row],[Num]], 3)+1, 0)</f>
        <v>weight</v>
      </c>
      <c r="O3669" s="1">
        <f ca="1">1/(1/VLOOKUP(Table4[[#This Row],[Template]],Table1[], 2, FALSE)+1/VLOOKUP(Table4[[#This Row],[Car]],Table2[],2,FALSE))*2</f>
        <v>0.3</v>
      </c>
      <c r="P3669" s="1">
        <f ca="1">1/(1/VLOOKUP(Table4[[#This Row],[Template]],Table1[], 3, FALSE)+1/VLOOKUP(Table4[[#This Row],[Car]],Table2[],3,FALSE))*2</f>
        <v>0.24</v>
      </c>
      <c r="Q3669" s="1" t="str">
        <f ca="1">SUBSTITUTE(SUBSTITUTE(Table4[[#This Row],[Template]], "$", Table4[[#This Row],[Car]]), "%", Table4[[#This Row],[Property]])</f>
        <v>The Wolverine is crap</v>
      </c>
      <c r="R3669" s="1" t="str">
        <f ca="1">IF(RAND()&gt;Table4[[#This Row],[offer1prob]], "yes", "no")</f>
        <v>no</v>
      </c>
      <c r="S3669" s="1" t="str">
        <f ca="1">IF(RAND()&lt;Table4[[#This Row],[offer1prob]], "yes", "no")</f>
        <v>yes</v>
      </c>
      <c r="T3669" s="1" t="str">
        <f ca="1">"performConversation '" &amp; Table4[[#This Row],[question]] &amp; "' '" &amp; Table4[[#This Row],[answerToAppointmentRequest]] &amp; "' '" &amp; Table4[[#This Row],[answerToMailRequest]] &amp; "'"</f>
        <v>performConversation 'The Wolverine is crap' 'no' 'yes'</v>
      </c>
    </row>
    <row r="3670" spans="11:20" x14ac:dyDescent="0.25">
      <c r="K3670">
        <v>3669</v>
      </c>
      <c r="L3670" t="str">
        <f ca="1">OFFSET(Table1[[#Headers],[Template]], MOD(Table4[[#This Row],[Num]], 5)+1, 0)</f>
        <v>What does the $ have as %?</v>
      </c>
      <c r="M3670" t="str">
        <f ca="1">OFFSET(Table2[[#Headers],[Car]], MOD(Table4[[#This Row],[Num]], 4)+1, 0)</f>
        <v>Polecat</v>
      </c>
      <c r="N3670" t="str">
        <f ca="1">OFFSET(Table3[[#Headers],[Property]], MOD(Table4[[#This Row],[Num]], 3)+1, 0)</f>
        <v>mpg</v>
      </c>
      <c r="O3670" s="1">
        <f ca="1">1/(1/VLOOKUP(Table4[[#This Row],[Template]],Table1[], 2, FALSE)+1/VLOOKUP(Table4[[#This Row],[Car]],Table2[],2,FALSE))*2</f>
        <v>0.3428571428571428</v>
      </c>
      <c r="P3670" s="1">
        <f ca="1">1/(1/VLOOKUP(Table4[[#This Row],[Template]],Table1[], 3, FALSE)+1/VLOOKUP(Table4[[#This Row],[Car]],Table2[],3,FALSE))*2</f>
        <v>0.43636363636363629</v>
      </c>
      <c r="Q3670" s="1" t="str">
        <f ca="1">SUBSTITUTE(SUBSTITUTE(Table4[[#This Row],[Template]], "$", Table4[[#This Row],[Car]]), "%", Table4[[#This Row],[Property]])</f>
        <v>What does the Polecat have as mpg?</v>
      </c>
      <c r="R3670" s="1" t="str">
        <f ca="1">IF(RAND()&gt;Table4[[#This Row],[offer1prob]], "yes", "no")</f>
        <v>yes</v>
      </c>
      <c r="S3670" s="1" t="str">
        <f ca="1">IF(RAND()&lt;Table4[[#This Row],[offer1prob]], "yes", "no")</f>
        <v>no</v>
      </c>
      <c r="T3670" s="1" t="str">
        <f ca="1">"performConversation '" &amp; Table4[[#This Row],[question]] &amp; "' '" &amp; Table4[[#This Row],[answerToAppointmentRequest]] &amp; "' '" &amp; Table4[[#This Row],[answerToMailRequest]] &amp; "'"</f>
        <v>performConversation 'What does the Polecat have as mpg?' 'yes' 'no'</v>
      </c>
    </row>
    <row r="3671" spans="11:20" x14ac:dyDescent="0.25">
      <c r="K3671">
        <v>3670</v>
      </c>
      <c r="L3671" t="str">
        <f ca="1">OFFSET(Table1[[#Headers],[Template]], MOD(Table4[[#This Row],[Num]], 5)+1, 0)</f>
        <v>Why is the $ so expensive?</v>
      </c>
      <c r="M3671" t="str">
        <f ca="1">OFFSET(Table2[[#Headers],[Car]], MOD(Table4[[#This Row],[Num]], 4)+1, 0)</f>
        <v>Sea Otter</v>
      </c>
      <c r="N3671" t="str">
        <f ca="1">OFFSET(Table3[[#Headers],[Property]], MOD(Table4[[#This Row],[Num]], 3)+1, 0)</f>
        <v>color</v>
      </c>
      <c r="O3671" s="1">
        <f ca="1">1/(1/VLOOKUP(Table4[[#This Row],[Template]],Table1[], 2, FALSE)+1/VLOOKUP(Table4[[#This Row],[Car]],Table2[],2,FALSE))*2</f>
        <v>0.3428571428571428</v>
      </c>
      <c r="P3671" s="1">
        <f ca="1">1/(1/VLOOKUP(Table4[[#This Row],[Template]],Table1[], 3, FALSE)+1/VLOOKUP(Table4[[#This Row],[Car]],Table2[],3,FALSE))*2</f>
        <v>0.48</v>
      </c>
      <c r="Q3671" s="1" t="str">
        <f ca="1">SUBSTITUTE(SUBSTITUTE(Table4[[#This Row],[Template]], "$", Table4[[#This Row],[Car]]), "%", Table4[[#This Row],[Property]])</f>
        <v>Why is the Sea Otter so expensive?</v>
      </c>
      <c r="R3671" s="1" t="str">
        <f ca="1">IF(RAND()&gt;Table4[[#This Row],[offer1prob]], "yes", "no")</f>
        <v>yes</v>
      </c>
      <c r="S3671" s="1" t="str">
        <f ca="1">IF(RAND()&lt;Table4[[#This Row],[offer1prob]], "yes", "no")</f>
        <v>no</v>
      </c>
      <c r="T3671" s="1" t="str">
        <f ca="1">"performConversation '" &amp; Table4[[#This Row],[question]] &amp; "' '" &amp; Table4[[#This Row],[answerToAppointmentRequest]] &amp; "' '" &amp; Table4[[#This Row],[answerToMailRequest]] &amp; "'"</f>
        <v>performConversation 'Why is the Sea Otter so expensive?' 'yes' 'no'</v>
      </c>
    </row>
    <row r="3672" spans="11:20" x14ac:dyDescent="0.25">
      <c r="K3672">
        <v>3671</v>
      </c>
      <c r="L3672" t="str">
        <f ca="1">OFFSET(Table1[[#Headers],[Template]], MOD(Table4[[#This Row],[Num]], 5)+1, 0)</f>
        <v>Do you still manufacture the $?</v>
      </c>
      <c r="M3672" t="str">
        <f ca="1">OFFSET(Table2[[#Headers],[Car]], MOD(Table4[[#This Row],[Num]], 4)+1, 0)</f>
        <v>Sable</v>
      </c>
      <c r="N3672" t="str">
        <f ca="1">OFFSET(Table3[[#Headers],[Property]], MOD(Table4[[#This Row],[Num]], 3)+1, 0)</f>
        <v>weight</v>
      </c>
      <c r="O3672" s="1">
        <f ca="1">1/(1/VLOOKUP(Table4[[#This Row],[Template]],Table1[], 2, FALSE)+1/VLOOKUP(Table4[[#This Row],[Car]],Table2[],2,FALSE))*2</f>
        <v>0.61538461538461542</v>
      </c>
      <c r="P3672" s="1">
        <f ca="1">1/(1/VLOOKUP(Table4[[#This Row],[Template]],Table1[], 3, FALSE)+1/VLOOKUP(Table4[[#This Row],[Car]],Table2[],3,FALSE))*2</f>
        <v>0.54545454545454541</v>
      </c>
      <c r="Q3672" s="1" t="str">
        <f ca="1">SUBSTITUTE(SUBSTITUTE(Table4[[#This Row],[Template]], "$", Table4[[#This Row],[Car]]), "%", Table4[[#This Row],[Property]])</f>
        <v>Do you still manufacture the Sable?</v>
      </c>
      <c r="R3672" s="1" t="str">
        <f ca="1">IF(RAND()&gt;Table4[[#This Row],[offer1prob]], "yes", "no")</f>
        <v>no</v>
      </c>
      <c r="S3672" s="1" t="str">
        <f ca="1">IF(RAND()&lt;Table4[[#This Row],[offer1prob]], "yes", "no")</f>
        <v>no</v>
      </c>
      <c r="T3672" s="1" t="str">
        <f ca="1">"performConversation '" &amp; Table4[[#This Row],[question]] &amp; "' '" &amp; Table4[[#This Row],[answerToAppointmentRequest]] &amp; "' '" &amp; Table4[[#This Row],[answerToMailRequest]] &amp; "'"</f>
        <v>performConversation 'Do you still manufacture the Sable?' 'no' 'no'</v>
      </c>
    </row>
    <row r="3673" spans="11:20" x14ac:dyDescent="0.25">
      <c r="K3673">
        <v>3672</v>
      </c>
      <c r="L3673" t="str">
        <f ca="1">OFFSET(Table1[[#Headers],[Template]], MOD(Table4[[#This Row],[Num]], 5)+1, 0)</f>
        <v>What is the % of the $?</v>
      </c>
      <c r="M3673" t="str">
        <f ca="1">OFFSET(Table2[[#Headers],[Car]], MOD(Table4[[#This Row],[Num]], 4)+1, 0)</f>
        <v>Wolverine</v>
      </c>
      <c r="N3673" t="str">
        <f ca="1">OFFSET(Table3[[#Headers],[Property]], MOD(Table4[[#This Row],[Num]], 3)+1, 0)</f>
        <v>mpg</v>
      </c>
      <c r="O3673" s="1">
        <f ca="1">1/(1/VLOOKUP(Table4[[#This Row],[Template]],Table1[], 2, FALSE)+1/VLOOKUP(Table4[[#This Row],[Car]],Table2[],2,FALSE))*2</f>
        <v>0.6</v>
      </c>
      <c r="P3673" s="1">
        <f ca="1">1/(1/VLOOKUP(Table4[[#This Row],[Template]],Table1[], 3, FALSE)+1/VLOOKUP(Table4[[#This Row],[Car]],Table2[],3,FALSE))*2</f>
        <v>0.3428571428571428</v>
      </c>
      <c r="Q3673" s="1" t="str">
        <f ca="1">SUBSTITUTE(SUBSTITUTE(Table4[[#This Row],[Template]], "$", Table4[[#This Row],[Car]]), "%", Table4[[#This Row],[Property]])</f>
        <v>What is the mpg of the Wolverine?</v>
      </c>
      <c r="R3673" s="1" t="str">
        <f ca="1">IF(RAND()&gt;Table4[[#This Row],[offer1prob]], "yes", "no")</f>
        <v>no</v>
      </c>
      <c r="S3673" s="1" t="str">
        <f ca="1">IF(RAND()&lt;Table4[[#This Row],[offer1prob]], "yes", "no")</f>
        <v>no</v>
      </c>
      <c r="T3673" s="1" t="str">
        <f ca="1">"performConversation '" &amp; Table4[[#This Row],[question]] &amp; "' '" &amp; Table4[[#This Row],[answerToAppointmentRequest]] &amp; "' '" &amp; Table4[[#This Row],[answerToMailRequest]] &amp; "'"</f>
        <v>performConversation 'What is the mpg of the Wolverine?' 'no' 'no'</v>
      </c>
    </row>
    <row r="3674" spans="11:20" x14ac:dyDescent="0.25">
      <c r="K3674">
        <v>3673</v>
      </c>
      <c r="L3674" t="str">
        <f ca="1">OFFSET(Table1[[#Headers],[Template]], MOD(Table4[[#This Row],[Num]], 5)+1, 0)</f>
        <v>The $ is crap</v>
      </c>
      <c r="M3674" t="str">
        <f ca="1">OFFSET(Table2[[#Headers],[Car]], MOD(Table4[[#This Row],[Num]], 4)+1, 0)</f>
        <v>Polecat</v>
      </c>
      <c r="N3674" t="str">
        <f ca="1">OFFSET(Table3[[#Headers],[Property]], MOD(Table4[[#This Row],[Num]], 3)+1, 0)</f>
        <v>color</v>
      </c>
      <c r="O3674" s="1">
        <f ca="1">1/(1/VLOOKUP(Table4[[#This Row],[Template]],Table1[], 2, FALSE)+1/VLOOKUP(Table4[[#This Row],[Car]],Table2[],2,FALSE))*2</f>
        <v>0.26666666666666666</v>
      </c>
      <c r="P3674" s="1">
        <f ca="1">1/(1/VLOOKUP(Table4[[#This Row],[Template]],Table1[], 3, FALSE)+1/VLOOKUP(Table4[[#This Row],[Car]],Table2[],3,FALSE))*2</f>
        <v>0.32</v>
      </c>
      <c r="Q3674" s="1" t="str">
        <f ca="1">SUBSTITUTE(SUBSTITUTE(Table4[[#This Row],[Template]], "$", Table4[[#This Row],[Car]]), "%", Table4[[#This Row],[Property]])</f>
        <v>The Polecat is crap</v>
      </c>
      <c r="R3674" s="1" t="str">
        <f ca="1">IF(RAND()&gt;Table4[[#This Row],[offer1prob]], "yes", "no")</f>
        <v>yes</v>
      </c>
      <c r="S3674" s="1" t="str">
        <f ca="1">IF(RAND()&lt;Table4[[#This Row],[offer1prob]], "yes", "no")</f>
        <v>yes</v>
      </c>
      <c r="T3674" s="1" t="str">
        <f ca="1">"performConversation '" &amp; Table4[[#This Row],[question]] &amp; "' '" &amp; Table4[[#This Row],[answerToAppointmentRequest]] &amp; "' '" &amp; Table4[[#This Row],[answerToMailRequest]] &amp; "'"</f>
        <v>performConversation 'The Polecat is crap' 'yes' 'yes'</v>
      </c>
    </row>
    <row r="3675" spans="11:20" x14ac:dyDescent="0.25">
      <c r="K3675">
        <v>3674</v>
      </c>
      <c r="L3675" t="str">
        <f ca="1">OFFSET(Table1[[#Headers],[Template]], MOD(Table4[[#This Row],[Num]], 5)+1, 0)</f>
        <v>What does the $ have as %?</v>
      </c>
      <c r="M3675" t="str">
        <f ca="1">OFFSET(Table2[[#Headers],[Car]], MOD(Table4[[#This Row],[Num]], 4)+1, 0)</f>
        <v>Sea Otter</v>
      </c>
      <c r="N3675" t="str">
        <f ca="1">OFFSET(Table3[[#Headers],[Property]], MOD(Table4[[#This Row],[Num]], 3)+1, 0)</f>
        <v>weight</v>
      </c>
      <c r="O3675" s="1">
        <f ca="1">1/(1/VLOOKUP(Table4[[#This Row],[Template]],Table1[], 2, FALSE)+1/VLOOKUP(Table4[[#This Row],[Car]],Table2[],2,FALSE))*2</f>
        <v>0.3</v>
      </c>
      <c r="P3675" s="1">
        <f ca="1">1/(1/VLOOKUP(Table4[[#This Row],[Template]],Table1[], 3, FALSE)+1/VLOOKUP(Table4[[#This Row],[Car]],Table2[],3,FALSE))*2</f>
        <v>0.3428571428571428</v>
      </c>
      <c r="Q3675" s="1" t="str">
        <f ca="1">SUBSTITUTE(SUBSTITUTE(Table4[[#This Row],[Template]], "$", Table4[[#This Row],[Car]]), "%", Table4[[#This Row],[Property]])</f>
        <v>What does the Sea Otter have as weight?</v>
      </c>
      <c r="R3675" s="1" t="str">
        <f ca="1">IF(RAND()&gt;Table4[[#This Row],[offer1prob]], "yes", "no")</f>
        <v>yes</v>
      </c>
      <c r="S3675" s="1" t="str">
        <f ca="1">IF(RAND()&lt;Table4[[#This Row],[offer1prob]], "yes", "no")</f>
        <v>no</v>
      </c>
      <c r="T3675" s="1" t="str">
        <f ca="1">"performConversation '" &amp; Table4[[#This Row],[question]] &amp; "' '" &amp; Table4[[#This Row],[answerToAppointmentRequest]] &amp; "' '" &amp; Table4[[#This Row],[answerToMailRequest]] &amp; "'"</f>
        <v>performConversation 'What does the Sea Otter have as weight?' 'yes' 'no'</v>
      </c>
    </row>
    <row r="3676" spans="11:20" x14ac:dyDescent="0.25">
      <c r="K3676">
        <v>3675</v>
      </c>
      <c r="L3676" t="str">
        <f ca="1">OFFSET(Table1[[#Headers],[Template]], MOD(Table4[[#This Row],[Num]], 5)+1, 0)</f>
        <v>Why is the $ so expensive?</v>
      </c>
      <c r="M3676" t="str">
        <f ca="1">OFFSET(Table2[[#Headers],[Car]], MOD(Table4[[#This Row],[Num]], 4)+1, 0)</f>
        <v>Sable</v>
      </c>
      <c r="N3676" t="str">
        <f ca="1">OFFSET(Table3[[#Headers],[Property]], MOD(Table4[[#This Row],[Num]], 3)+1, 0)</f>
        <v>mpg</v>
      </c>
      <c r="O3676" s="1">
        <f ca="1">1/(1/VLOOKUP(Table4[[#This Row],[Template]],Table1[], 2, FALSE)+1/VLOOKUP(Table4[[#This Row],[Car]],Table2[],2,FALSE))*2</f>
        <v>0.53333333333333333</v>
      </c>
      <c r="P3676" s="1">
        <f ca="1">1/(1/VLOOKUP(Table4[[#This Row],[Template]],Table1[], 3, FALSE)+1/VLOOKUP(Table4[[#This Row],[Car]],Table2[],3,FALSE))*2</f>
        <v>0.6</v>
      </c>
      <c r="Q3676" s="1" t="str">
        <f ca="1">SUBSTITUTE(SUBSTITUTE(Table4[[#This Row],[Template]], "$", Table4[[#This Row],[Car]]), "%", Table4[[#This Row],[Property]])</f>
        <v>Why is the Sable so expensive?</v>
      </c>
      <c r="R3676" s="1" t="str">
        <f ca="1">IF(RAND()&gt;Table4[[#This Row],[offer1prob]], "yes", "no")</f>
        <v>no</v>
      </c>
      <c r="S3676" s="1" t="str">
        <f ca="1">IF(RAND()&lt;Table4[[#This Row],[offer1prob]], "yes", "no")</f>
        <v>no</v>
      </c>
      <c r="T3676" s="1" t="str">
        <f ca="1">"performConversation '" &amp; Table4[[#This Row],[question]] &amp; "' '" &amp; Table4[[#This Row],[answerToAppointmentRequest]] &amp; "' '" &amp; Table4[[#This Row],[answerToMailRequest]] &amp; "'"</f>
        <v>performConversation 'Why is the Sable so expensive?' 'no' 'no'</v>
      </c>
    </row>
    <row r="3677" spans="11:20" x14ac:dyDescent="0.25">
      <c r="K3677">
        <v>3676</v>
      </c>
      <c r="L3677" t="str">
        <f ca="1">OFFSET(Table1[[#Headers],[Template]], MOD(Table4[[#This Row],[Num]], 5)+1, 0)</f>
        <v>Do you still manufacture the $?</v>
      </c>
      <c r="M3677" t="str">
        <f ca="1">OFFSET(Table2[[#Headers],[Car]], MOD(Table4[[#This Row],[Num]], 4)+1, 0)</f>
        <v>Wolverine</v>
      </c>
      <c r="N3677" t="str">
        <f ca="1">OFFSET(Table3[[#Headers],[Property]], MOD(Table4[[#This Row],[Num]], 3)+1, 0)</f>
        <v>color</v>
      </c>
      <c r="O3677" s="1">
        <f ca="1">1/(1/VLOOKUP(Table4[[#This Row],[Template]],Table1[], 2, FALSE)+1/VLOOKUP(Table4[[#This Row],[Car]],Table2[],2,FALSE))*2</f>
        <v>0.54545454545454541</v>
      </c>
      <c r="P3677" s="1">
        <f ca="1">1/(1/VLOOKUP(Table4[[#This Row],[Template]],Table1[], 3, FALSE)+1/VLOOKUP(Table4[[#This Row],[Car]],Table2[],3,FALSE))*2</f>
        <v>0.37499999999999994</v>
      </c>
      <c r="Q3677" s="1" t="str">
        <f ca="1">SUBSTITUTE(SUBSTITUTE(Table4[[#This Row],[Template]], "$", Table4[[#This Row],[Car]]), "%", Table4[[#This Row],[Property]])</f>
        <v>Do you still manufacture the Wolverine?</v>
      </c>
      <c r="R3677" s="1" t="str">
        <f ca="1">IF(RAND()&gt;Table4[[#This Row],[offer1prob]], "yes", "no")</f>
        <v>yes</v>
      </c>
      <c r="S3677" s="1" t="str">
        <f ca="1">IF(RAND()&lt;Table4[[#This Row],[offer1prob]], "yes", "no")</f>
        <v>yes</v>
      </c>
      <c r="T3677" s="1" t="str">
        <f ca="1">"performConversation '" &amp; Table4[[#This Row],[question]] &amp; "' '" &amp; Table4[[#This Row],[answerToAppointmentRequest]] &amp; "' '" &amp; Table4[[#This Row],[answerToMailRequest]] &amp; "'"</f>
        <v>performConversation 'Do you still manufacture the Wolverine?' 'yes' 'yes'</v>
      </c>
    </row>
    <row r="3678" spans="11:20" x14ac:dyDescent="0.25">
      <c r="K3678">
        <v>3677</v>
      </c>
      <c r="L3678" t="str">
        <f ca="1">OFFSET(Table1[[#Headers],[Template]], MOD(Table4[[#This Row],[Num]], 5)+1, 0)</f>
        <v>What is the % of the $?</v>
      </c>
      <c r="M3678" t="str">
        <f ca="1">OFFSET(Table2[[#Headers],[Car]], MOD(Table4[[#This Row],[Num]], 4)+1, 0)</f>
        <v>Polecat</v>
      </c>
      <c r="N3678" t="str">
        <f ca="1">OFFSET(Table3[[#Headers],[Property]], MOD(Table4[[#This Row],[Num]], 3)+1, 0)</f>
        <v>weight</v>
      </c>
      <c r="O3678" s="1">
        <f ca="1">1/(1/VLOOKUP(Table4[[#This Row],[Template]],Table1[], 2, FALSE)+1/VLOOKUP(Table4[[#This Row],[Car]],Table2[],2,FALSE))*2</f>
        <v>0.48</v>
      </c>
      <c r="P3678" s="1">
        <f ca="1">1/(1/VLOOKUP(Table4[[#This Row],[Template]],Table1[], 3, FALSE)+1/VLOOKUP(Table4[[#This Row],[Car]],Table2[],3,FALSE))*2</f>
        <v>0.53333333333333333</v>
      </c>
      <c r="Q3678" s="1" t="str">
        <f ca="1">SUBSTITUTE(SUBSTITUTE(Table4[[#This Row],[Template]], "$", Table4[[#This Row],[Car]]), "%", Table4[[#This Row],[Property]])</f>
        <v>What is the weight of the Polecat?</v>
      </c>
      <c r="R3678" s="1" t="str">
        <f ca="1">IF(RAND()&gt;Table4[[#This Row],[offer1prob]], "yes", "no")</f>
        <v>no</v>
      </c>
      <c r="S3678" s="1" t="str">
        <f ca="1">IF(RAND()&lt;Table4[[#This Row],[offer1prob]], "yes", "no")</f>
        <v>no</v>
      </c>
      <c r="T3678" s="1" t="str">
        <f ca="1">"performConversation '" &amp; Table4[[#This Row],[question]] &amp; "' '" &amp; Table4[[#This Row],[answerToAppointmentRequest]] &amp; "' '" &amp; Table4[[#This Row],[answerToMailRequest]] &amp; "'"</f>
        <v>performConversation 'What is the weight of the Polecat?' 'no' 'no'</v>
      </c>
    </row>
    <row r="3679" spans="11:20" x14ac:dyDescent="0.25">
      <c r="K3679">
        <v>3678</v>
      </c>
      <c r="L3679" t="str">
        <f ca="1">OFFSET(Table1[[#Headers],[Template]], MOD(Table4[[#This Row],[Num]], 5)+1, 0)</f>
        <v>The $ is crap</v>
      </c>
      <c r="M3679" t="str">
        <f ca="1">OFFSET(Table2[[#Headers],[Car]], MOD(Table4[[#This Row],[Num]], 4)+1, 0)</f>
        <v>Sea Otter</v>
      </c>
      <c r="N3679" t="str">
        <f ca="1">OFFSET(Table3[[#Headers],[Property]], MOD(Table4[[#This Row],[Num]], 3)+1, 0)</f>
        <v>mpg</v>
      </c>
      <c r="O3679" s="1">
        <f ca="1">1/(1/VLOOKUP(Table4[[#This Row],[Template]],Table1[], 2, FALSE)+1/VLOOKUP(Table4[[#This Row],[Car]],Table2[],2,FALSE))*2</f>
        <v>0.24</v>
      </c>
      <c r="P3679" s="1">
        <f ca="1">1/(1/VLOOKUP(Table4[[#This Row],[Template]],Table1[], 3, FALSE)+1/VLOOKUP(Table4[[#This Row],[Car]],Table2[],3,FALSE))*2</f>
        <v>0.26666666666666666</v>
      </c>
      <c r="Q3679" s="1" t="str">
        <f ca="1">SUBSTITUTE(SUBSTITUTE(Table4[[#This Row],[Template]], "$", Table4[[#This Row],[Car]]), "%", Table4[[#This Row],[Property]])</f>
        <v>The Sea Otter is crap</v>
      </c>
      <c r="R3679" s="1" t="str">
        <f ca="1">IF(RAND()&gt;Table4[[#This Row],[offer1prob]], "yes", "no")</f>
        <v>yes</v>
      </c>
      <c r="S3679" s="1" t="str">
        <f ca="1">IF(RAND()&lt;Table4[[#This Row],[offer1prob]], "yes", "no")</f>
        <v>no</v>
      </c>
      <c r="T3679" s="1" t="str">
        <f ca="1">"performConversation '" &amp; Table4[[#This Row],[question]] &amp; "' '" &amp; Table4[[#This Row],[answerToAppointmentRequest]] &amp; "' '" &amp; Table4[[#This Row],[answerToMailRequest]] &amp; "'"</f>
        <v>performConversation 'The Sea Otter is crap' 'yes' 'no'</v>
      </c>
    </row>
    <row r="3680" spans="11:20" x14ac:dyDescent="0.25">
      <c r="K3680">
        <v>3679</v>
      </c>
      <c r="L3680" t="str">
        <f ca="1">OFFSET(Table1[[#Headers],[Template]], MOD(Table4[[#This Row],[Num]], 5)+1, 0)</f>
        <v>What does the $ have as %?</v>
      </c>
      <c r="M3680" t="str">
        <f ca="1">OFFSET(Table2[[#Headers],[Car]], MOD(Table4[[#This Row],[Num]], 4)+1, 0)</f>
        <v>Sable</v>
      </c>
      <c r="N3680" t="str">
        <f ca="1">OFFSET(Table3[[#Headers],[Property]], MOD(Table4[[#This Row],[Num]], 3)+1, 0)</f>
        <v>color</v>
      </c>
      <c r="O3680" s="1">
        <f ca="1">1/(1/VLOOKUP(Table4[[#This Row],[Template]],Table1[], 2, FALSE)+1/VLOOKUP(Table4[[#This Row],[Car]],Table2[],2,FALSE))*2</f>
        <v>0.43636363636363629</v>
      </c>
      <c r="P3680" s="1">
        <f ca="1">1/(1/VLOOKUP(Table4[[#This Row],[Template]],Table1[], 3, FALSE)+1/VLOOKUP(Table4[[#This Row],[Car]],Table2[],3,FALSE))*2</f>
        <v>0.4</v>
      </c>
      <c r="Q3680" s="1" t="str">
        <f ca="1">SUBSTITUTE(SUBSTITUTE(Table4[[#This Row],[Template]], "$", Table4[[#This Row],[Car]]), "%", Table4[[#This Row],[Property]])</f>
        <v>What does the Sable have as color?</v>
      </c>
      <c r="R3680" s="1" t="str">
        <f ca="1">IF(RAND()&gt;Table4[[#This Row],[offer1prob]], "yes", "no")</f>
        <v>no</v>
      </c>
      <c r="S3680" s="1" t="str">
        <f ca="1">IF(RAND()&lt;Table4[[#This Row],[offer1prob]], "yes", "no")</f>
        <v>no</v>
      </c>
      <c r="T3680" s="1" t="str">
        <f ca="1">"performConversation '" &amp; Table4[[#This Row],[question]] &amp; "' '" &amp; Table4[[#This Row],[answerToAppointmentRequest]] &amp; "' '" &amp; Table4[[#This Row],[answerToMailRequest]] &amp; "'"</f>
        <v>performConversation 'What does the Sable have as color?' 'no' 'no'</v>
      </c>
    </row>
    <row r="3681" spans="11:20" x14ac:dyDescent="0.25">
      <c r="K3681">
        <v>3680</v>
      </c>
      <c r="L3681" t="str">
        <f ca="1">OFFSET(Table1[[#Headers],[Template]], MOD(Table4[[#This Row],[Num]], 5)+1, 0)</f>
        <v>Why is the $ so expensive?</v>
      </c>
      <c r="M3681" t="str">
        <f ca="1">OFFSET(Table2[[#Headers],[Car]], MOD(Table4[[#This Row],[Num]], 4)+1, 0)</f>
        <v>Wolverine</v>
      </c>
      <c r="N3681" t="str">
        <f ca="1">OFFSET(Table3[[#Headers],[Property]], MOD(Table4[[#This Row],[Num]], 3)+1, 0)</f>
        <v>weight</v>
      </c>
      <c r="O3681" s="1">
        <f ca="1">1/(1/VLOOKUP(Table4[[#This Row],[Template]],Table1[], 2, FALSE)+1/VLOOKUP(Table4[[#This Row],[Car]],Table2[],2,FALSE))*2</f>
        <v>0.48</v>
      </c>
      <c r="P3681" s="1">
        <f ca="1">1/(1/VLOOKUP(Table4[[#This Row],[Template]],Table1[], 3, FALSE)+1/VLOOKUP(Table4[[#This Row],[Car]],Table2[],3,FALSE))*2</f>
        <v>0.4</v>
      </c>
      <c r="Q3681" s="1" t="str">
        <f ca="1">SUBSTITUTE(SUBSTITUTE(Table4[[#This Row],[Template]], "$", Table4[[#This Row],[Car]]), "%", Table4[[#This Row],[Property]])</f>
        <v>Why is the Wolverine so expensive?</v>
      </c>
      <c r="R3681" s="1" t="str">
        <f ca="1">IF(RAND()&gt;Table4[[#This Row],[offer1prob]], "yes", "no")</f>
        <v>no</v>
      </c>
      <c r="S3681" s="1" t="str">
        <f ca="1">IF(RAND()&lt;Table4[[#This Row],[offer1prob]], "yes", "no")</f>
        <v>no</v>
      </c>
      <c r="T3681" s="1" t="str">
        <f ca="1">"performConversation '" &amp; Table4[[#This Row],[question]] &amp; "' '" &amp; Table4[[#This Row],[answerToAppointmentRequest]] &amp; "' '" &amp; Table4[[#This Row],[answerToMailRequest]] &amp; "'"</f>
        <v>performConversation 'Why is the Wolverine so expensive?' 'no' 'no'</v>
      </c>
    </row>
    <row r="3682" spans="11:20" x14ac:dyDescent="0.25">
      <c r="K3682">
        <v>3681</v>
      </c>
      <c r="L3682" t="str">
        <f ca="1">OFFSET(Table1[[#Headers],[Template]], MOD(Table4[[#This Row],[Num]], 5)+1, 0)</f>
        <v>Do you still manufacture the $?</v>
      </c>
      <c r="M3682" t="str">
        <f ca="1">OFFSET(Table2[[#Headers],[Car]], MOD(Table4[[#This Row],[Num]], 4)+1, 0)</f>
        <v>Polecat</v>
      </c>
      <c r="N3682" t="str">
        <f ca="1">OFFSET(Table3[[#Headers],[Property]], MOD(Table4[[#This Row],[Num]], 3)+1, 0)</f>
        <v>mpg</v>
      </c>
      <c r="O3682" s="1">
        <f ca="1">1/(1/VLOOKUP(Table4[[#This Row],[Template]],Table1[], 2, FALSE)+1/VLOOKUP(Table4[[#This Row],[Car]],Table2[],2,FALSE))*2</f>
        <v>0.44444444444444442</v>
      </c>
      <c r="P3682" s="1">
        <f ca="1">1/(1/VLOOKUP(Table4[[#This Row],[Template]],Table1[], 3, FALSE)+1/VLOOKUP(Table4[[#This Row],[Car]],Table2[],3,FALSE))*2</f>
        <v>0.61538461538461542</v>
      </c>
      <c r="Q3682" s="1" t="str">
        <f ca="1">SUBSTITUTE(SUBSTITUTE(Table4[[#This Row],[Template]], "$", Table4[[#This Row],[Car]]), "%", Table4[[#This Row],[Property]])</f>
        <v>Do you still manufacture the Polecat?</v>
      </c>
      <c r="R3682" s="1" t="str">
        <f ca="1">IF(RAND()&gt;Table4[[#This Row],[offer1prob]], "yes", "no")</f>
        <v>yes</v>
      </c>
      <c r="S3682" s="1" t="str">
        <f ca="1">IF(RAND()&lt;Table4[[#This Row],[offer1prob]], "yes", "no")</f>
        <v>no</v>
      </c>
      <c r="T3682" s="1" t="str">
        <f ca="1">"performConversation '" &amp; Table4[[#This Row],[question]] &amp; "' '" &amp; Table4[[#This Row],[answerToAppointmentRequest]] &amp; "' '" &amp; Table4[[#This Row],[answerToMailRequest]] &amp; "'"</f>
        <v>performConversation 'Do you still manufacture the Polecat?' 'yes' 'no'</v>
      </c>
    </row>
    <row r="3683" spans="11:20" x14ac:dyDescent="0.25">
      <c r="K3683">
        <v>3682</v>
      </c>
      <c r="L3683" t="str">
        <f ca="1">OFFSET(Table1[[#Headers],[Template]], MOD(Table4[[#This Row],[Num]], 5)+1, 0)</f>
        <v>What is the % of the $?</v>
      </c>
      <c r="M3683" t="str">
        <f ca="1">OFFSET(Table2[[#Headers],[Car]], MOD(Table4[[#This Row],[Num]], 4)+1, 0)</f>
        <v>Sea Otter</v>
      </c>
      <c r="N3683" t="str">
        <f ca="1">OFFSET(Table3[[#Headers],[Property]], MOD(Table4[[#This Row],[Num]], 3)+1, 0)</f>
        <v>color</v>
      </c>
      <c r="O3683" s="1">
        <f ca="1">1/(1/VLOOKUP(Table4[[#This Row],[Template]],Table1[], 2, FALSE)+1/VLOOKUP(Table4[[#This Row],[Car]],Table2[],2,FALSE))*2</f>
        <v>0.4</v>
      </c>
      <c r="P3683" s="1">
        <f ca="1">1/(1/VLOOKUP(Table4[[#This Row],[Template]],Table1[], 3, FALSE)+1/VLOOKUP(Table4[[#This Row],[Car]],Table2[],3,FALSE))*2</f>
        <v>0.4</v>
      </c>
      <c r="Q3683" s="1" t="str">
        <f ca="1">SUBSTITUTE(SUBSTITUTE(Table4[[#This Row],[Template]], "$", Table4[[#This Row],[Car]]), "%", Table4[[#This Row],[Property]])</f>
        <v>What is the color of the Sea Otter?</v>
      </c>
      <c r="R3683" s="1" t="str">
        <f ca="1">IF(RAND()&gt;Table4[[#This Row],[offer1prob]], "yes", "no")</f>
        <v>yes</v>
      </c>
      <c r="S3683" s="1" t="str">
        <f ca="1">IF(RAND()&lt;Table4[[#This Row],[offer1prob]], "yes", "no")</f>
        <v>yes</v>
      </c>
      <c r="T3683" s="1" t="str">
        <f ca="1">"performConversation '" &amp; Table4[[#This Row],[question]] &amp; "' '" &amp; Table4[[#This Row],[answerToAppointmentRequest]] &amp; "' '" &amp; Table4[[#This Row],[answerToMailRequest]] &amp; "'"</f>
        <v>performConversation 'What is the color of the Sea Otter?' 'yes' 'yes'</v>
      </c>
    </row>
    <row r="3684" spans="11:20" x14ac:dyDescent="0.25">
      <c r="K3684">
        <v>3683</v>
      </c>
      <c r="L3684" t="str">
        <f ca="1">OFFSET(Table1[[#Headers],[Template]], MOD(Table4[[#This Row],[Num]], 5)+1, 0)</f>
        <v>The $ is crap</v>
      </c>
      <c r="M3684" t="str">
        <f ca="1">OFFSET(Table2[[#Headers],[Car]], MOD(Table4[[#This Row],[Num]], 4)+1, 0)</f>
        <v>Sable</v>
      </c>
      <c r="N3684" t="str">
        <f ca="1">OFFSET(Table3[[#Headers],[Property]], MOD(Table4[[#This Row],[Num]], 3)+1, 0)</f>
        <v>weight</v>
      </c>
      <c r="O3684" s="1">
        <f ca="1">1/(1/VLOOKUP(Table4[[#This Row],[Template]],Table1[], 2, FALSE)+1/VLOOKUP(Table4[[#This Row],[Car]],Table2[],2,FALSE))*2</f>
        <v>0.32</v>
      </c>
      <c r="P3684" s="1">
        <f ca="1">1/(1/VLOOKUP(Table4[[#This Row],[Template]],Table1[], 3, FALSE)+1/VLOOKUP(Table4[[#This Row],[Car]],Table2[],3,FALSE))*2</f>
        <v>0.3</v>
      </c>
      <c r="Q3684" s="1" t="str">
        <f ca="1">SUBSTITUTE(SUBSTITUTE(Table4[[#This Row],[Template]], "$", Table4[[#This Row],[Car]]), "%", Table4[[#This Row],[Property]])</f>
        <v>The Sable is crap</v>
      </c>
      <c r="R3684" s="1" t="str">
        <f ca="1">IF(RAND()&gt;Table4[[#This Row],[offer1prob]], "yes", "no")</f>
        <v>no</v>
      </c>
      <c r="S3684" s="1" t="str">
        <f ca="1">IF(RAND()&lt;Table4[[#This Row],[offer1prob]], "yes", "no")</f>
        <v>no</v>
      </c>
      <c r="T3684" s="1" t="str">
        <f ca="1">"performConversation '" &amp; Table4[[#This Row],[question]] &amp; "' '" &amp; Table4[[#This Row],[answerToAppointmentRequest]] &amp; "' '" &amp; Table4[[#This Row],[answerToMailRequest]] &amp; "'"</f>
        <v>performConversation 'The Sable is crap' 'no' 'no'</v>
      </c>
    </row>
    <row r="3685" spans="11:20" x14ac:dyDescent="0.25">
      <c r="K3685">
        <v>3684</v>
      </c>
      <c r="L3685" t="str">
        <f ca="1">OFFSET(Table1[[#Headers],[Template]], MOD(Table4[[#This Row],[Num]], 5)+1, 0)</f>
        <v>What does the $ have as %?</v>
      </c>
      <c r="M3685" t="str">
        <f ca="1">OFFSET(Table2[[#Headers],[Car]], MOD(Table4[[#This Row],[Num]], 4)+1, 0)</f>
        <v>Wolverine</v>
      </c>
      <c r="N3685" t="str">
        <f ca="1">OFFSET(Table3[[#Headers],[Property]], MOD(Table4[[#This Row],[Num]], 3)+1, 0)</f>
        <v>mpg</v>
      </c>
      <c r="O3685" s="1">
        <f ca="1">1/(1/VLOOKUP(Table4[[#This Row],[Template]],Table1[], 2, FALSE)+1/VLOOKUP(Table4[[#This Row],[Car]],Table2[],2,FALSE))*2</f>
        <v>0.4</v>
      </c>
      <c r="P3685" s="1">
        <f ca="1">1/(1/VLOOKUP(Table4[[#This Row],[Template]],Table1[], 3, FALSE)+1/VLOOKUP(Table4[[#This Row],[Car]],Table2[],3,FALSE))*2</f>
        <v>0.3</v>
      </c>
      <c r="Q3685" s="1" t="str">
        <f ca="1">SUBSTITUTE(SUBSTITUTE(Table4[[#This Row],[Template]], "$", Table4[[#This Row],[Car]]), "%", Table4[[#This Row],[Property]])</f>
        <v>What does the Wolverine have as mpg?</v>
      </c>
      <c r="R3685" s="1" t="str">
        <f ca="1">IF(RAND()&gt;Table4[[#This Row],[offer1prob]], "yes", "no")</f>
        <v>no</v>
      </c>
      <c r="S3685" s="1" t="str">
        <f ca="1">IF(RAND()&lt;Table4[[#This Row],[offer1prob]], "yes", "no")</f>
        <v>no</v>
      </c>
      <c r="T3685" s="1" t="str">
        <f ca="1">"performConversation '" &amp; Table4[[#This Row],[question]] &amp; "' '" &amp; Table4[[#This Row],[answerToAppointmentRequest]] &amp; "' '" &amp; Table4[[#This Row],[answerToMailRequest]] &amp; "'"</f>
        <v>performConversation 'What does the Wolverine have as mpg?' 'no' 'no'</v>
      </c>
    </row>
    <row r="3686" spans="11:20" x14ac:dyDescent="0.25">
      <c r="K3686">
        <v>3685</v>
      </c>
      <c r="L3686" t="str">
        <f ca="1">OFFSET(Table1[[#Headers],[Template]], MOD(Table4[[#This Row],[Num]], 5)+1, 0)</f>
        <v>Why is the $ so expensive?</v>
      </c>
      <c r="M3686" t="str">
        <f ca="1">OFFSET(Table2[[#Headers],[Car]], MOD(Table4[[#This Row],[Num]], 4)+1, 0)</f>
        <v>Polecat</v>
      </c>
      <c r="N3686" t="str">
        <f ca="1">OFFSET(Table3[[#Headers],[Property]], MOD(Table4[[#This Row],[Num]], 3)+1, 0)</f>
        <v>color</v>
      </c>
      <c r="O3686" s="1">
        <f ca="1">1/(1/VLOOKUP(Table4[[#This Row],[Template]],Table1[], 2, FALSE)+1/VLOOKUP(Table4[[#This Row],[Car]],Table2[],2,FALSE))*2</f>
        <v>0.4</v>
      </c>
      <c r="P3686" s="1">
        <f ca="1">1/(1/VLOOKUP(Table4[[#This Row],[Template]],Table1[], 3, FALSE)+1/VLOOKUP(Table4[[#This Row],[Car]],Table2[],3,FALSE))*2</f>
        <v>0.68571428571428561</v>
      </c>
      <c r="Q3686" s="1" t="str">
        <f ca="1">SUBSTITUTE(SUBSTITUTE(Table4[[#This Row],[Template]], "$", Table4[[#This Row],[Car]]), "%", Table4[[#This Row],[Property]])</f>
        <v>Why is the Polecat so expensive?</v>
      </c>
      <c r="R3686" s="1" t="str">
        <f ca="1">IF(RAND()&gt;Table4[[#This Row],[offer1prob]], "yes", "no")</f>
        <v>yes</v>
      </c>
      <c r="S3686" s="1" t="str">
        <f ca="1">IF(RAND()&lt;Table4[[#This Row],[offer1prob]], "yes", "no")</f>
        <v>no</v>
      </c>
      <c r="T3686" s="1" t="str">
        <f ca="1">"performConversation '" &amp; Table4[[#This Row],[question]] &amp; "' '" &amp; Table4[[#This Row],[answerToAppointmentRequest]] &amp; "' '" &amp; Table4[[#This Row],[answerToMailRequest]] &amp; "'"</f>
        <v>performConversation 'Why is the Polecat so expensive?' 'yes' 'no'</v>
      </c>
    </row>
    <row r="3687" spans="11:20" x14ac:dyDescent="0.25">
      <c r="K3687">
        <v>3686</v>
      </c>
      <c r="L3687" t="str">
        <f ca="1">OFFSET(Table1[[#Headers],[Template]], MOD(Table4[[#This Row],[Num]], 5)+1, 0)</f>
        <v>Do you still manufacture the $?</v>
      </c>
      <c r="M3687" t="str">
        <f ca="1">OFFSET(Table2[[#Headers],[Car]], MOD(Table4[[#This Row],[Num]], 4)+1, 0)</f>
        <v>Sea Otter</v>
      </c>
      <c r="N3687" t="str">
        <f ca="1">OFFSET(Table3[[#Headers],[Property]], MOD(Table4[[#This Row],[Num]], 3)+1, 0)</f>
        <v>weight</v>
      </c>
      <c r="O3687" s="1">
        <f ca="1">1/(1/VLOOKUP(Table4[[#This Row],[Template]],Table1[], 2, FALSE)+1/VLOOKUP(Table4[[#This Row],[Car]],Table2[],2,FALSE))*2</f>
        <v>0.37499999999999994</v>
      </c>
      <c r="P3687" s="1">
        <f ca="1">1/(1/VLOOKUP(Table4[[#This Row],[Template]],Table1[], 3, FALSE)+1/VLOOKUP(Table4[[#This Row],[Car]],Table2[],3,FALSE))*2</f>
        <v>0.44444444444444442</v>
      </c>
      <c r="Q3687" s="1" t="str">
        <f ca="1">SUBSTITUTE(SUBSTITUTE(Table4[[#This Row],[Template]], "$", Table4[[#This Row],[Car]]), "%", Table4[[#This Row],[Property]])</f>
        <v>Do you still manufacture the Sea Otter?</v>
      </c>
      <c r="R3687" s="1" t="str">
        <f ca="1">IF(RAND()&gt;Table4[[#This Row],[offer1prob]], "yes", "no")</f>
        <v>yes</v>
      </c>
      <c r="S3687" s="1" t="str">
        <f ca="1">IF(RAND()&lt;Table4[[#This Row],[offer1prob]], "yes", "no")</f>
        <v>yes</v>
      </c>
      <c r="T3687" s="1" t="str">
        <f ca="1">"performConversation '" &amp; Table4[[#This Row],[question]] &amp; "' '" &amp; Table4[[#This Row],[answerToAppointmentRequest]] &amp; "' '" &amp; Table4[[#This Row],[answerToMailRequest]] &amp; "'"</f>
        <v>performConversation 'Do you still manufacture the Sea Otter?' 'yes' 'yes'</v>
      </c>
    </row>
    <row r="3688" spans="11:20" x14ac:dyDescent="0.25">
      <c r="K3688">
        <v>3687</v>
      </c>
      <c r="L3688" t="str">
        <f ca="1">OFFSET(Table1[[#Headers],[Template]], MOD(Table4[[#This Row],[Num]], 5)+1, 0)</f>
        <v>What is the % of the $?</v>
      </c>
      <c r="M3688" t="str">
        <f ca="1">OFFSET(Table2[[#Headers],[Car]], MOD(Table4[[#This Row],[Num]], 4)+1, 0)</f>
        <v>Sable</v>
      </c>
      <c r="N3688" t="str">
        <f ca="1">OFFSET(Table3[[#Headers],[Property]], MOD(Table4[[#This Row],[Num]], 3)+1, 0)</f>
        <v>mpg</v>
      </c>
      <c r="O3688" s="1">
        <f ca="1">1/(1/VLOOKUP(Table4[[#This Row],[Template]],Table1[], 2, FALSE)+1/VLOOKUP(Table4[[#This Row],[Car]],Table2[],2,FALSE))*2</f>
        <v>0.68571428571428561</v>
      </c>
      <c r="P3688" s="1">
        <f ca="1">1/(1/VLOOKUP(Table4[[#This Row],[Template]],Table1[], 3, FALSE)+1/VLOOKUP(Table4[[#This Row],[Car]],Table2[],3,FALSE))*2</f>
        <v>0.48</v>
      </c>
      <c r="Q3688" s="1" t="str">
        <f ca="1">SUBSTITUTE(SUBSTITUTE(Table4[[#This Row],[Template]], "$", Table4[[#This Row],[Car]]), "%", Table4[[#This Row],[Property]])</f>
        <v>What is the mpg of the Sable?</v>
      </c>
      <c r="R3688" s="1" t="str">
        <f ca="1">IF(RAND()&gt;Table4[[#This Row],[offer1prob]], "yes", "no")</f>
        <v>no</v>
      </c>
      <c r="S3688" s="1" t="str">
        <f ca="1">IF(RAND()&lt;Table4[[#This Row],[offer1prob]], "yes", "no")</f>
        <v>yes</v>
      </c>
      <c r="T3688" s="1" t="str">
        <f ca="1">"performConversation '" &amp; Table4[[#This Row],[question]] &amp; "' '" &amp; Table4[[#This Row],[answerToAppointmentRequest]] &amp; "' '" &amp; Table4[[#This Row],[answerToMailRequest]] &amp; "'"</f>
        <v>performConversation 'What is the mpg of the Sable?' 'no' 'yes'</v>
      </c>
    </row>
    <row r="3689" spans="11:20" x14ac:dyDescent="0.25">
      <c r="K3689">
        <v>3688</v>
      </c>
      <c r="L3689" t="str">
        <f ca="1">OFFSET(Table1[[#Headers],[Template]], MOD(Table4[[#This Row],[Num]], 5)+1, 0)</f>
        <v>The $ is crap</v>
      </c>
      <c r="M3689" t="str">
        <f ca="1">OFFSET(Table2[[#Headers],[Car]], MOD(Table4[[#This Row],[Num]], 4)+1, 0)</f>
        <v>Wolverine</v>
      </c>
      <c r="N3689" t="str">
        <f ca="1">OFFSET(Table3[[#Headers],[Property]], MOD(Table4[[#This Row],[Num]], 3)+1, 0)</f>
        <v>color</v>
      </c>
      <c r="O3689" s="1">
        <f ca="1">1/(1/VLOOKUP(Table4[[#This Row],[Template]],Table1[], 2, FALSE)+1/VLOOKUP(Table4[[#This Row],[Car]],Table2[],2,FALSE))*2</f>
        <v>0.3</v>
      </c>
      <c r="P3689" s="1">
        <f ca="1">1/(1/VLOOKUP(Table4[[#This Row],[Template]],Table1[], 3, FALSE)+1/VLOOKUP(Table4[[#This Row],[Car]],Table2[],3,FALSE))*2</f>
        <v>0.24</v>
      </c>
      <c r="Q3689" s="1" t="str">
        <f ca="1">SUBSTITUTE(SUBSTITUTE(Table4[[#This Row],[Template]], "$", Table4[[#This Row],[Car]]), "%", Table4[[#This Row],[Property]])</f>
        <v>The Wolverine is crap</v>
      </c>
      <c r="R3689" s="1" t="str">
        <f ca="1">IF(RAND()&gt;Table4[[#This Row],[offer1prob]], "yes", "no")</f>
        <v>no</v>
      </c>
      <c r="S3689" s="1" t="str">
        <f ca="1">IF(RAND()&lt;Table4[[#This Row],[offer1prob]], "yes", "no")</f>
        <v>yes</v>
      </c>
      <c r="T3689" s="1" t="str">
        <f ca="1">"performConversation '" &amp; Table4[[#This Row],[question]] &amp; "' '" &amp; Table4[[#This Row],[answerToAppointmentRequest]] &amp; "' '" &amp; Table4[[#This Row],[answerToMailRequest]] &amp; "'"</f>
        <v>performConversation 'The Wolverine is crap' 'no' 'yes'</v>
      </c>
    </row>
    <row r="3690" spans="11:20" x14ac:dyDescent="0.25">
      <c r="K3690">
        <v>3689</v>
      </c>
      <c r="L3690" t="str">
        <f ca="1">OFFSET(Table1[[#Headers],[Template]], MOD(Table4[[#This Row],[Num]], 5)+1, 0)</f>
        <v>What does the $ have as %?</v>
      </c>
      <c r="M3690" t="str">
        <f ca="1">OFFSET(Table2[[#Headers],[Car]], MOD(Table4[[#This Row],[Num]], 4)+1, 0)</f>
        <v>Polecat</v>
      </c>
      <c r="N3690" t="str">
        <f ca="1">OFFSET(Table3[[#Headers],[Property]], MOD(Table4[[#This Row],[Num]], 3)+1, 0)</f>
        <v>weight</v>
      </c>
      <c r="O3690" s="1">
        <f ca="1">1/(1/VLOOKUP(Table4[[#This Row],[Template]],Table1[], 2, FALSE)+1/VLOOKUP(Table4[[#This Row],[Car]],Table2[],2,FALSE))*2</f>
        <v>0.3428571428571428</v>
      </c>
      <c r="P3690" s="1">
        <f ca="1">1/(1/VLOOKUP(Table4[[#This Row],[Template]],Table1[], 3, FALSE)+1/VLOOKUP(Table4[[#This Row],[Car]],Table2[],3,FALSE))*2</f>
        <v>0.43636363636363629</v>
      </c>
      <c r="Q3690" s="1" t="str">
        <f ca="1">SUBSTITUTE(SUBSTITUTE(Table4[[#This Row],[Template]], "$", Table4[[#This Row],[Car]]), "%", Table4[[#This Row],[Property]])</f>
        <v>What does the Polecat have as weight?</v>
      </c>
      <c r="R3690" s="1" t="str">
        <f ca="1">IF(RAND()&gt;Table4[[#This Row],[offer1prob]], "yes", "no")</f>
        <v>yes</v>
      </c>
      <c r="S3690" s="1" t="str">
        <f ca="1">IF(RAND()&lt;Table4[[#This Row],[offer1prob]], "yes", "no")</f>
        <v>no</v>
      </c>
      <c r="T3690" s="1" t="str">
        <f ca="1">"performConversation '" &amp; Table4[[#This Row],[question]] &amp; "' '" &amp; Table4[[#This Row],[answerToAppointmentRequest]] &amp; "' '" &amp; Table4[[#This Row],[answerToMailRequest]] &amp; "'"</f>
        <v>performConversation 'What does the Polecat have as weight?' 'yes' 'no'</v>
      </c>
    </row>
    <row r="3691" spans="11:20" x14ac:dyDescent="0.25">
      <c r="K3691">
        <v>3690</v>
      </c>
      <c r="L3691" t="str">
        <f ca="1">OFFSET(Table1[[#Headers],[Template]], MOD(Table4[[#This Row],[Num]], 5)+1, 0)</f>
        <v>Why is the $ so expensive?</v>
      </c>
      <c r="M3691" t="str">
        <f ca="1">OFFSET(Table2[[#Headers],[Car]], MOD(Table4[[#This Row],[Num]], 4)+1, 0)</f>
        <v>Sea Otter</v>
      </c>
      <c r="N3691" t="str">
        <f ca="1">OFFSET(Table3[[#Headers],[Property]], MOD(Table4[[#This Row],[Num]], 3)+1, 0)</f>
        <v>mpg</v>
      </c>
      <c r="O3691" s="1">
        <f ca="1">1/(1/VLOOKUP(Table4[[#This Row],[Template]],Table1[], 2, FALSE)+1/VLOOKUP(Table4[[#This Row],[Car]],Table2[],2,FALSE))*2</f>
        <v>0.3428571428571428</v>
      </c>
      <c r="P3691" s="1">
        <f ca="1">1/(1/VLOOKUP(Table4[[#This Row],[Template]],Table1[], 3, FALSE)+1/VLOOKUP(Table4[[#This Row],[Car]],Table2[],3,FALSE))*2</f>
        <v>0.48</v>
      </c>
      <c r="Q3691" s="1" t="str">
        <f ca="1">SUBSTITUTE(SUBSTITUTE(Table4[[#This Row],[Template]], "$", Table4[[#This Row],[Car]]), "%", Table4[[#This Row],[Property]])</f>
        <v>Why is the Sea Otter so expensive?</v>
      </c>
      <c r="R3691" s="1" t="str">
        <f ca="1">IF(RAND()&gt;Table4[[#This Row],[offer1prob]], "yes", "no")</f>
        <v>yes</v>
      </c>
      <c r="S3691" s="1" t="str">
        <f ca="1">IF(RAND()&lt;Table4[[#This Row],[offer1prob]], "yes", "no")</f>
        <v>no</v>
      </c>
      <c r="T3691" s="1" t="str">
        <f ca="1">"performConversation '" &amp; Table4[[#This Row],[question]] &amp; "' '" &amp; Table4[[#This Row],[answerToAppointmentRequest]] &amp; "' '" &amp; Table4[[#This Row],[answerToMailRequest]] &amp; "'"</f>
        <v>performConversation 'Why is the Sea Otter so expensive?' 'yes' 'no'</v>
      </c>
    </row>
    <row r="3692" spans="11:20" x14ac:dyDescent="0.25">
      <c r="K3692">
        <v>3691</v>
      </c>
      <c r="L3692" t="str">
        <f ca="1">OFFSET(Table1[[#Headers],[Template]], MOD(Table4[[#This Row],[Num]], 5)+1, 0)</f>
        <v>Do you still manufacture the $?</v>
      </c>
      <c r="M3692" t="str">
        <f ca="1">OFFSET(Table2[[#Headers],[Car]], MOD(Table4[[#This Row],[Num]], 4)+1, 0)</f>
        <v>Sable</v>
      </c>
      <c r="N3692" t="str">
        <f ca="1">OFFSET(Table3[[#Headers],[Property]], MOD(Table4[[#This Row],[Num]], 3)+1, 0)</f>
        <v>color</v>
      </c>
      <c r="O3692" s="1">
        <f ca="1">1/(1/VLOOKUP(Table4[[#This Row],[Template]],Table1[], 2, FALSE)+1/VLOOKUP(Table4[[#This Row],[Car]],Table2[],2,FALSE))*2</f>
        <v>0.61538461538461542</v>
      </c>
      <c r="P3692" s="1">
        <f ca="1">1/(1/VLOOKUP(Table4[[#This Row],[Template]],Table1[], 3, FALSE)+1/VLOOKUP(Table4[[#This Row],[Car]],Table2[],3,FALSE))*2</f>
        <v>0.54545454545454541</v>
      </c>
      <c r="Q3692" s="1" t="str">
        <f ca="1">SUBSTITUTE(SUBSTITUTE(Table4[[#This Row],[Template]], "$", Table4[[#This Row],[Car]]), "%", Table4[[#This Row],[Property]])</f>
        <v>Do you still manufacture the Sable?</v>
      </c>
      <c r="R3692" s="1" t="str">
        <f ca="1">IF(RAND()&gt;Table4[[#This Row],[offer1prob]], "yes", "no")</f>
        <v>no</v>
      </c>
      <c r="S3692" s="1" t="str">
        <f ca="1">IF(RAND()&lt;Table4[[#This Row],[offer1prob]], "yes", "no")</f>
        <v>yes</v>
      </c>
      <c r="T3692" s="1" t="str">
        <f ca="1">"performConversation '" &amp; Table4[[#This Row],[question]] &amp; "' '" &amp; Table4[[#This Row],[answerToAppointmentRequest]] &amp; "' '" &amp; Table4[[#This Row],[answerToMailRequest]] &amp; "'"</f>
        <v>performConversation 'Do you still manufacture the Sable?' 'no' 'yes'</v>
      </c>
    </row>
    <row r="3693" spans="11:20" x14ac:dyDescent="0.25">
      <c r="K3693">
        <v>3692</v>
      </c>
      <c r="L3693" t="str">
        <f ca="1">OFFSET(Table1[[#Headers],[Template]], MOD(Table4[[#This Row],[Num]], 5)+1, 0)</f>
        <v>What is the % of the $?</v>
      </c>
      <c r="M3693" t="str">
        <f ca="1">OFFSET(Table2[[#Headers],[Car]], MOD(Table4[[#This Row],[Num]], 4)+1, 0)</f>
        <v>Wolverine</v>
      </c>
      <c r="N3693" t="str">
        <f ca="1">OFFSET(Table3[[#Headers],[Property]], MOD(Table4[[#This Row],[Num]], 3)+1, 0)</f>
        <v>weight</v>
      </c>
      <c r="O3693" s="1">
        <f ca="1">1/(1/VLOOKUP(Table4[[#This Row],[Template]],Table1[], 2, FALSE)+1/VLOOKUP(Table4[[#This Row],[Car]],Table2[],2,FALSE))*2</f>
        <v>0.6</v>
      </c>
      <c r="P3693" s="1">
        <f ca="1">1/(1/VLOOKUP(Table4[[#This Row],[Template]],Table1[], 3, FALSE)+1/VLOOKUP(Table4[[#This Row],[Car]],Table2[],3,FALSE))*2</f>
        <v>0.3428571428571428</v>
      </c>
      <c r="Q3693" s="1" t="str">
        <f ca="1">SUBSTITUTE(SUBSTITUTE(Table4[[#This Row],[Template]], "$", Table4[[#This Row],[Car]]), "%", Table4[[#This Row],[Property]])</f>
        <v>What is the weight of the Wolverine?</v>
      </c>
      <c r="R3693" s="1" t="str">
        <f ca="1">IF(RAND()&gt;Table4[[#This Row],[offer1prob]], "yes", "no")</f>
        <v>no</v>
      </c>
      <c r="S3693" s="1" t="str">
        <f ca="1">IF(RAND()&lt;Table4[[#This Row],[offer1prob]], "yes", "no")</f>
        <v>yes</v>
      </c>
      <c r="T3693" s="1" t="str">
        <f ca="1">"performConversation '" &amp; Table4[[#This Row],[question]] &amp; "' '" &amp; Table4[[#This Row],[answerToAppointmentRequest]] &amp; "' '" &amp; Table4[[#This Row],[answerToMailRequest]] &amp; "'"</f>
        <v>performConversation 'What is the weight of the Wolverine?' 'no' 'yes'</v>
      </c>
    </row>
    <row r="3694" spans="11:20" x14ac:dyDescent="0.25">
      <c r="K3694">
        <v>3693</v>
      </c>
      <c r="L3694" t="str">
        <f ca="1">OFFSET(Table1[[#Headers],[Template]], MOD(Table4[[#This Row],[Num]], 5)+1, 0)</f>
        <v>The $ is crap</v>
      </c>
      <c r="M3694" t="str">
        <f ca="1">OFFSET(Table2[[#Headers],[Car]], MOD(Table4[[#This Row],[Num]], 4)+1, 0)</f>
        <v>Polecat</v>
      </c>
      <c r="N3694" t="str">
        <f ca="1">OFFSET(Table3[[#Headers],[Property]], MOD(Table4[[#This Row],[Num]], 3)+1, 0)</f>
        <v>mpg</v>
      </c>
      <c r="O3694" s="1">
        <f ca="1">1/(1/VLOOKUP(Table4[[#This Row],[Template]],Table1[], 2, FALSE)+1/VLOOKUP(Table4[[#This Row],[Car]],Table2[],2,FALSE))*2</f>
        <v>0.26666666666666666</v>
      </c>
      <c r="P3694" s="1">
        <f ca="1">1/(1/VLOOKUP(Table4[[#This Row],[Template]],Table1[], 3, FALSE)+1/VLOOKUP(Table4[[#This Row],[Car]],Table2[],3,FALSE))*2</f>
        <v>0.32</v>
      </c>
      <c r="Q3694" s="1" t="str">
        <f ca="1">SUBSTITUTE(SUBSTITUTE(Table4[[#This Row],[Template]], "$", Table4[[#This Row],[Car]]), "%", Table4[[#This Row],[Property]])</f>
        <v>The Polecat is crap</v>
      </c>
      <c r="R3694" s="1" t="str">
        <f ca="1">IF(RAND()&gt;Table4[[#This Row],[offer1prob]], "yes", "no")</f>
        <v>yes</v>
      </c>
      <c r="S3694" s="1" t="str">
        <f ca="1">IF(RAND()&lt;Table4[[#This Row],[offer1prob]], "yes", "no")</f>
        <v>no</v>
      </c>
      <c r="T3694" s="1" t="str">
        <f ca="1">"performConversation '" &amp; Table4[[#This Row],[question]] &amp; "' '" &amp; Table4[[#This Row],[answerToAppointmentRequest]] &amp; "' '" &amp; Table4[[#This Row],[answerToMailRequest]] &amp; "'"</f>
        <v>performConversation 'The Polecat is crap' 'yes' 'no'</v>
      </c>
    </row>
    <row r="3695" spans="11:20" x14ac:dyDescent="0.25">
      <c r="K3695">
        <v>3694</v>
      </c>
      <c r="L3695" t="str">
        <f ca="1">OFFSET(Table1[[#Headers],[Template]], MOD(Table4[[#This Row],[Num]], 5)+1, 0)</f>
        <v>What does the $ have as %?</v>
      </c>
      <c r="M3695" t="str">
        <f ca="1">OFFSET(Table2[[#Headers],[Car]], MOD(Table4[[#This Row],[Num]], 4)+1, 0)</f>
        <v>Sea Otter</v>
      </c>
      <c r="N3695" t="str">
        <f ca="1">OFFSET(Table3[[#Headers],[Property]], MOD(Table4[[#This Row],[Num]], 3)+1, 0)</f>
        <v>color</v>
      </c>
      <c r="O3695" s="1">
        <f ca="1">1/(1/VLOOKUP(Table4[[#This Row],[Template]],Table1[], 2, FALSE)+1/VLOOKUP(Table4[[#This Row],[Car]],Table2[],2,FALSE))*2</f>
        <v>0.3</v>
      </c>
      <c r="P3695" s="1">
        <f ca="1">1/(1/VLOOKUP(Table4[[#This Row],[Template]],Table1[], 3, FALSE)+1/VLOOKUP(Table4[[#This Row],[Car]],Table2[],3,FALSE))*2</f>
        <v>0.3428571428571428</v>
      </c>
      <c r="Q3695" s="1" t="str">
        <f ca="1">SUBSTITUTE(SUBSTITUTE(Table4[[#This Row],[Template]], "$", Table4[[#This Row],[Car]]), "%", Table4[[#This Row],[Property]])</f>
        <v>What does the Sea Otter have as color?</v>
      </c>
      <c r="R3695" s="1" t="str">
        <f ca="1">IF(RAND()&gt;Table4[[#This Row],[offer1prob]], "yes", "no")</f>
        <v>no</v>
      </c>
      <c r="S3695" s="1" t="str">
        <f ca="1">IF(RAND()&lt;Table4[[#This Row],[offer1prob]], "yes", "no")</f>
        <v>no</v>
      </c>
      <c r="T3695" s="1" t="str">
        <f ca="1">"performConversation '" &amp; Table4[[#This Row],[question]] &amp; "' '" &amp; Table4[[#This Row],[answerToAppointmentRequest]] &amp; "' '" &amp; Table4[[#This Row],[answerToMailRequest]] &amp; "'"</f>
        <v>performConversation 'What does the Sea Otter have as color?' 'no' 'no'</v>
      </c>
    </row>
    <row r="3696" spans="11:20" x14ac:dyDescent="0.25">
      <c r="K3696">
        <v>3695</v>
      </c>
      <c r="L3696" t="str">
        <f ca="1">OFFSET(Table1[[#Headers],[Template]], MOD(Table4[[#This Row],[Num]], 5)+1, 0)</f>
        <v>Why is the $ so expensive?</v>
      </c>
      <c r="M3696" t="str">
        <f ca="1">OFFSET(Table2[[#Headers],[Car]], MOD(Table4[[#This Row],[Num]], 4)+1, 0)</f>
        <v>Sable</v>
      </c>
      <c r="N3696" t="str">
        <f ca="1">OFFSET(Table3[[#Headers],[Property]], MOD(Table4[[#This Row],[Num]], 3)+1, 0)</f>
        <v>weight</v>
      </c>
      <c r="O3696" s="1">
        <f ca="1">1/(1/VLOOKUP(Table4[[#This Row],[Template]],Table1[], 2, FALSE)+1/VLOOKUP(Table4[[#This Row],[Car]],Table2[],2,FALSE))*2</f>
        <v>0.53333333333333333</v>
      </c>
      <c r="P3696" s="1">
        <f ca="1">1/(1/VLOOKUP(Table4[[#This Row],[Template]],Table1[], 3, FALSE)+1/VLOOKUP(Table4[[#This Row],[Car]],Table2[],3,FALSE))*2</f>
        <v>0.6</v>
      </c>
      <c r="Q3696" s="1" t="str">
        <f ca="1">SUBSTITUTE(SUBSTITUTE(Table4[[#This Row],[Template]], "$", Table4[[#This Row],[Car]]), "%", Table4[[#This Row],[Property]])</f>
        <v>Why is the Sable so expensive?</v>
      </c>
      <c r="R3696" s="1" t="str">
        <f ca="1">IF(RAND()&gt;Table4[[#This Row],[offer1prob]], "yes", "no")</f>
        <v>no</v>
      </c>
      <c r="S3696" s="1" t="str">
        <f ca="1">IF(RAND()&lt;Table4[[#This Row],[offer1prob]], "yes", "no")</f>
        <v>no</v>
      </c>
      <c r="T3696" s="1" t="str">
        <f ca="1">"performConversation '" &amp; Table4[[#This Row],[question]] &amp; "' '" &amp; Table4[[#This Row],[answerToAppointmentRequest]] &amp; "' '" &amp; Table4[[#This Row],[answerToMailRequest]] &amp; "'"</f>
        <v>performConversation 'Why is the Sable so expensive?' 'no' 'no'</v>
      </c>
    </row>
    <row r="3697" spans="11:20" x14ac:dyDescent="0.25">
      <c r="K3697">
        <v>3696</v>
      </c>
      <c r="L3697" t="str">
        <f ca="1">OFFSET(Table1[[#Headers],[Template]], MOD(Table4[[#This Row],[Num]], 5)+1, 0)</f>
        <v>Do you still manufacture the $?</v>
      </c>
      <c r="M3697" t="str">
        <f ca="1">OFFSET(Table2[[#Headers],[Car]], MOD(Table4[[#This Row],[Num]], 4)+1, 0)</f>
        <v>Wolverine</v>
      </c>
      <c r="N3697" t="str">
        <f ca="1">OFFSET(Table3[[#Headers],[Property]], MOD(Table4[[#This Row],[Num]], 3)+1, 0)</f>
        <v>mpg</v>
      </c>
      <c r="O3697" s="1">
        <f ca="1">1/(1/VLOOKUP(Table4[[#This Row],[Template]],Table1[], 2, FALSE)+1/VLOOKUP(Table4[[#This Row],[Car]],Table2[],2,FALSE))*2</f>
        <v>0.54545454545454541</v>
      </c>
      <c r="P3697" s="1">
        <f ca="1">1/(1/VLOOKUP(Table4[[#This Row],[Template]],Table1[], 3, FALSE)+1/VLOOKUP(Table4[[#This Row],[Car]],Table2[],3,FALSE))*2</f>
        <v>0.37499999999999994</v>
      </c>
      <c r="Q3697" s="1" t="str">
        <f ca="1">SUBSTITUTE(SUBSTITUTE(Table4[[#This Row],[Template]], "$", Table4[[#This Row],[Car]]), "%", Table4[[#This Row],[Property]])</f>
        <v>Do you still manufacture the Wolverine?</v>
      </c>
      <c r="R3697" s="1" t="str">
        <f ca="1">IF(RAND()&gt;Table4[[#This Row],[offer1prob]], "yes", "no")</f>
        <v>no</v>
      </c>
      <c r="S3697" s="1" t="str">
        <f ca="1">IF(RAND()&lt;Table4[[#This Row],[offer1prob]], "yes", "no")</f>
        <v>no</v>
      </c>
      <c r="T3697" s="1" t="str">
        <f ca="1">"performConversation '" &amp; Table4[[#This Row],[question]] &amp; "' '" &amp; Table4[[#This Row],[answerToAppointmentRequest]] &amp; "' '" &amp; Table4[[#This Row],[answerToMailRequest]] &amp; "'"</f>
        <v>performConversation 'Do you still manufacture the Wolverine?' 'no' 'no'</v>
      </c>
    </row>
    <row r="3698" spans="11:20" x14ac:dyDescent="0.25">
      <c r="K3698">
        <v>3697</v>
      </c>
      <c r="L3698" t="str">
        <f ca="1">OFFSET(Table1[[#Headers],[Template]], MOD(Table4[[#This Row],[Num]], 5)+1, 0)</f>
        <v>What is the % of the $?</v>
      </c>
      <c r="M3698" t="str">
        <f ca="1">OFFSET(Table2[[#Headers],[Car]], MOD(Table4[[#This Row],[Num]], 4)+1, 0)</f>
        <v>Polecat</v>
      </c>
      <c r="N3698" t="str">
        <f ca="1">OFFSET(Table3[[#Headers],[Property]], MOD(Table4[[#This Row],[Num]], 3)+1, 0)</f>
        <v>color</v>
      </c>
      <c r="O3698" s="1">
        <f ca="1">1/(1/VLOOKUP(Table4[[#This Row],[Template]],Table1[], 2, FALSE)+1/VLOOKUP(Table4[[#This Row],[Car]],Table2[],2,FALSE))*2</f>
        <v>0.48</v>
      </c>
      <c r="P3698" s="1">
        <f ca="1">1/(1/VLOOKUP(Table4[[#This Row],[Template]],Table1[], 3, FALSE)+1/VLOOKUP(Table4[[#This Row],[Car]],Table2[],3,FALSE))*2</f>
        <v>0.53333333333333333</v>
      </c>
      <c r="Q3698" s="1" t="str">
        <f ca="1">SUBSTITUTE(SUBSTITUTE(Table4[[#This Row],[Template]], "$", Table4[[#This Row],[Car]]), "%", Table4[[#This Row],[Property]])</f>
        <v>What is the color of the Polecat?</v>
      </c>
      <c r="R3698" s="1" t="str">
        <f ca="1">IF(RAND()&gt;Table4[[#This Row],[offer1prob]], "yes", "no")</f>
        <v>yes</v>
      </c>
      <c r="S3698" s="1" t="str">
        <f ca="1">IF(RAND()&lt;Table4[[#This Row],[offer1prob]], "yes", "no")</f>
        <v>yes</v>
      </c>
      <c r="T3698" s="1" t="str">
        <f ca="1">"performConversation '" &amp; Table4[[#This Row],[question]] &amp; "' '" &amp; Table4[[#This Row],[answerToAppointmentRequest]] &amp; "' '" &amp; Table4[[#This Row],[answerToMailRequest]] &amp; "'"</f>
        <v>performConversation 'What is the color of the Polecat?' 'yes' 'yes'</v>
      </c>
    </row>
    <row r="3699" spans="11:20" x14ac:dyDescent="0.25">
      <c r="K3699">
        <v>3698</v>
      </c>
      <c r="L3699" t="str">
        <f ca="1">OFFSET(Table1[[#Headers],[Template]], MOD(Table4[[#This Row],[Num]], 5)+1, 0)</f>
        <v>The $ is crap</v>
      </c>
      <c r="M3699" t="str">
        <f ca="1">OFFSET(Table2[[#Headers],[Car]], MOD(Table4[[#This Row],[Num]], 4)+1, 0)</f>
        <v>Sea Otter</v>
      </c>
      <c r="N3699" t="str">
        <f ca="1">OFFSET(Table3[[#Headers],[Property]], MOD(Table4[[#This Row],[Num]], 3)+1, 0)</f>
        <v>weight</v>
      </c>
      <c r="O3699" s="1">
        <f ca="1">1/(1/VLOOKUP(Table4[[#This Row],[Template]],Table1[], 2, FALSE)+1/VLOOKUP(Table4[[#This Row],[Car]],Table2[],2,FALSE))*2</f>
        <v>0.24</v>
      </c>
      <c r="P3699" s="1">
        <f ca="1">1/(1/VLOOKUP(Table4[[#This Row],[Template]],Table1[], 3, FALSE)+1/VLOOKUP(Table4[[#This Row],[Car]],Table2[],3,FALSE))*2</f>
        <v>0.26666666666666666</v>
      </c>
      <c r="Q3699" s="1" t="str">
        <f ca="1">SUBSTITUTE(SUBSTITUTE(Table4[[#This Row],[Template]], "$", Table4[[#This Row],[Car]]), "%", Table4[[#This Row],[Property]])</f>
        <v>The Sea Otter is crap</v>
      </c>
      <c r="R3699" s="1" t="str">
        <f ca="1">IF(RAND()&gt;Table4[[#This Row],[offer1prob]], "yes", "no")</f>
        <v>yes</v>
      </c>
      <c r="S3699" s="1" t="str">
        <f ca="1">IF(RAND()&lt;Table4[[#This Row],[offer1prob]], "yes", "no")</f>
        <v>no</v>
      </c>
      <c r="T3699" s="1" t="str">
        <f ca="1">"performConversation '" &amp; Table4[[#This Row],[question]] &amp; "' '" &amp; Table4[[#This Row],[answerToAppointmentRequest]] &amp; "' '" &amp; Table4[[#This Row],[answerToMailRequest]] &amp; "'"</f>
        <v>performConversation 'The Sea Otter is crap' 'yes' 'no'</v>
      </c>
    </row>
    <row r="3700" spans="11:20" x14ac:dyDescent="0.25">
      <c r="K3700">
        <v>3699</v>
      </c>
      <c r="L3700" t="str">
        <f ca="1">OFFSET(Table1[[#Headers],[Template]], MOD(Table4[[#This Row],[Num]], 5)+1, 0)</f>
        <v>What does the $ have as %?</v>
      </c>
      <c r="M3700" t="str">
        <f ca="1">OFFSET(Table2[[#Headers],[Car]], MOD(Table4[[#This Row],[Num]], 4)+1, 0)</f>
        <v>Sable</v>
      </c>
      <c r="N3700" t="str">
        <f ca="1">OFFSET(Table3[[#Headers],[Property]], MOD(Table4[[#This Row],[Num]], 3)+1, 0)</f>
        <v>mpg</v>
      </c>
      <c r="O3700" s="1">
        <f ca="1">1/(1/VLOOKUP(Table4[[#This Row],[Template]],Table1[], 2, FALSE)+1/VLOOKUP(Table4[[#This Row],[Car]],Table2[],2,FALSE))*2</f>
        <v>0.43636363636363629</v>
      </c>
      <c r="P3700" s="1">
        <f ca="1">1/(1/VLOOKUP(Table4[[#This Row],[Template]],Table1[], 3, FALSE)+1/VLOOKUP(Table4[[#This Row],[Car]],Table2[],3,FALSE))*2</f>
        <v>0.4</v>
      </c>
      <c r="Q3700" s="1" t="str">
        <f ca="1">SUBSTITUTE(SUBSTITUTE(Table4[[#This Row],[Template]], "$", Table4[[#This Row],[Car]]), "%", Table4[[#This Row],[Property]])</f>
        <v>What does the Sable have as mpg?</v>
      </c>
      <c r="R3700" s="1" t="str">
        <f ca="1">IF(RAND()&gt;Table4[[#This Row],[offer1prob]], "yes", "no")</f>
        <v>no</v>
      </c>
      <c r="S3700" s="1" t="str">
        <f ca="1">IF(RAND()&lt;Table4[[#This Row],[offer1prob]], "yes", "no")</f>
        <v>no</v>
      </c>
      <c r="T3700" s="1" t="str">
        <f ca="1">"performConversation '" &amp; Table4[[#This Row],[question]] &amp; "' '" &amp; Table4[[#This Row],[answerToAppointmentRequest]] &amp; "' '" &amp; Table4[[#This Row],[answerToMailRequest]] &amp; "'"</f>
        <v>performConversation 'What does the Sable have as mpg?' 'no' 'no'</v>
      </c>
    </row>
    <row r="3701" spans="11:20" x14ac:dyDescent="0.25">
      <c r="K3701">
        <v>3700</v>
      </c>
      <c r="L3701" t="str">
        <f ca="1">OFFSET(Table1[[#Headers],[Template]], MOD(Table4[[#This Row],[Num]], 5)+1, 0)</f>
        <v>Why is the $ so expensive?</v>
      </c>
      <c r="M3701" t="str">
        <f ca="1">OFFSET(Table2[[#Headers],[Car]], MOD(Table4[[#This Row],[Num]], 4)+1, 0)</f>
        <v>Wolverine</v>
      </c>
      <c r="N3701" t="str">
        <f ca="1">OFFSET(Table3[[#Headers],[Property]], MOD(Table4[[#This Row],[Num]], 3)+1, 0)</f>
        <v>color</v>
      </c>
      <c r="O3701" s="1">
        <f ca="1">1/(1/VLOOKUP(Table4[[#This Row],[Template]],Table1[], 2, FALSE)+1/VLOOKUP(Table4[[#This Row],[Car]],Table2[],2,FALSE))*2</f>
        <v>0.48</v>
      </c>
      <c r="P3701" s="1">
        <f ca="1">1/(1/VLOOKUP(Table4[[#This Row],[Template]],Table1[], 3, FALSE)+1/VLOOKUP(Table4[[#This Row],[Car]],Table2[],3,FALSE))*2</f>
        <v>0.4</v>
      </c>
      <c r="Q3701" s="1" t="str">
        <f ca="1">SUBSTITUTE(SUBSTITUTE(Table4[[#This Row],[Template]], "$", Table4[[#This Row],[Car]]), "%", Table4[[#This Row],[Property]])</f>
        <v>Why is the Wolverine so expensive?</v>
      </c>
      <c r="R3701" s="1" t="str">
        <f ca="1">IF(RAND()&gt;Table4[[#This Row],[offer1prob]], "yes", "no")</f>
        <v>no</v>
      </c>
      <c r="S3701" s="1" t="str">
        <f ca="1">IF(RAND()&lt;Table4[[#This Row],[offer1prob]], "yes", "no")</f>
        <v>no</v>
      </c>
      <c r="T3701" s="1" t="str">
        <f ca="1">"performConversation '" &amp; Table4[[#This Row],[question]] &amp; "' '" &amp; Table4[[#This Row],[answerToAppointmentRequest]] &amp; "' '" &amp; Table4[[#This Row],[answerToMailRequest]] &amp; "'"</f>
        <v>performConversation 'Why is the Wolverine so expensive?' 'no' 'no'</v>
      </c>
    </row>
    <row r="3702" spans="11:20" x14ac:dyDescent="0.25">
      <c r="K3702">
        <v>3701</v>
      </c>
      <c r="L3702" t="str">
        <f ca="1">OFFSET(Table1[[#Headers],[Template]], MOD(Table4[[#This Row],[Num]], 5)+1, 0)</f>
        <v>Do you still manufacture the $?</v>
      </c>
      <c r="M3702" t="str">
        <f ca="1">OFFSET(Table2[[#Headers],[Car]], MOD(Table4[[#This Row],[Num]], 4)+1, 0)</f>
        <v>Polecat</v>
      </c>
      <c r="N3702" t="str">
        <f ca="1">OFFSET(Table3[[#Headers],[Property]], MOD(Table4[[#This Row],[Num]], 3)+1, 0)</f>
        <v>weight</v>
      </c>
      <c r="O3702" s="1">
        <f ca="1">1/(1/VLOOKUP(Table4[[#This Row],[Template]],Table1[], 2, FALSE)+1/VLOOKUP(Table4[[#This Row],[Car]],Table2[],2,FALSE))*2</f>
        <v>0.44444444444444442</v>
      </c>
      <c r="P3702" s="1">
        <f ca="1">1/(1/VLOOKUP(Table4[[#This Row],[Template]],Table1[], 3, FALSE)+1/VLOOKUP(Table4[[#This Row],[Car]],Table2[],3,FALSE))*2</f>
        <v>0.61538461538461542</v>
      </c>
      <c r="Q3702" s="1" t="str">
        <f ca="1">SUBSTITUTE(SUBSTITUTE(Table4[[#This Row],[Template]], "$", Table4[[#This Row],[Car]]), "%", Table4[[#This Row],[Property]])</f>
        <v>Do you still manufacture the Polecat?</v>
      </c>
      <c r="R3702" s="1" t="str">
        <f ca="1">IF(RAND()&gt;Table4[[#This Row],[offer1prob]], "yes", "no")</f>
        <v>yes</v>
      </c>
      <c r="S3702" s="1" t="str">
        <f ca="1">IF(RAND()&lt;Table4[[#This Row],[offer1prob]], "yes", "no")</f>
        <v>no</v>
      </c>
      <c r="T3702" s="1" t="str">
        <f ca="1">"performConversation '" &amp; Table4[[#This Row],[question]] &amp; "' '" &amp; Table4[[#This Row],[answerToAppointmentRequest]] &amp; "' '" &amp; Table4[[#This Row],[answerToMailRequest]] &amp; "'"</f>
        <v>performConversation 'Do you still manufacture the Polecat?' 'yes' 'no'</v>
      </c>
    </row>
    <row r="3703" spans="11:20" x14ac:dyDescent="0.25">
      <c r="K3703">
        <v>3702</v>
      </c>
      <c r="L3703" t="str">
        <f ca="1">OFFSET(Table1[[#Headers],[Template]], MOD(Table4[[#This Row],[Num]], 5)+1, 0)</f>
        <v>What is the % of the $?</v>
      </c>
      <c r="M3703" t="str">
        <f ca="1">OFFSET(Table2[[#Headers],[Car]], MOD(Table4[[#This Row],[Num]], 4)+1, 0)</f>
        <v>Sea Otter</v>
      </c>
      <c r="N3703" t="str">
        <f ca="1">OFFSET(Table3[[#Headers],[Property]], MOD(Table4[[#This Row],[Num]], 3)+1, 0)</f>
        <v>mpg</v>
      </c>
      <c r="O3703" s="1">
        <f ca="1">1/(1/VLOOKUP(Table4[[#This Row],[Template]],Table1[], 2, FALSE)+1/VLOOKUP(Table4[[#This Row],[Car]],Table2[],2,FALSE))*2</f>
        <v>0.4</v>
      </c>
      <c r="P3703" s="1">
        <f ca="1">1/(1/VLOOKUP(Table4[[#This Row],[Template]],Table1[], 3, FALSE)+1/VLOOKUP(Table4[[#This Row],[Car]],Table2[],3,FALSE))*2</f>
        <v>0.4</v>
      </c>
      <c r="Q3703" s="1" t="str">
        <f ca="1">SUBSTITUTE(SUBSTITUTE(Table4[[#This Row],[Template]], "$", Table4[[#This Row],[Car]]), "%", Table4[[#This Row],[Property]])</f>
        <v>What is the mpg of the Sea Otter?</v>
      </c>
      <c r="R3703" s="1" t="str">
        <f ca="1">IF(RAND()&gt;Table4[[#This Row],[offer1prob]], "yes", "no")</f>
        <v>no</v>
      </c>
      <c r="S3703" s="1" t="str">
        <f ca="1">IF(RAND()&lt;Table4[[#This Row],[offer1prob]], "yes", "no")</f>
        <v>yes</v>
      </c>
      <c r="T3703" s="1" t="str">
        <f ca="1">"performConversation '" &amp; Table4[[#This Row],[question]] &amp; "' '" &amp; Table4[[#This Row],[answerToAppointmentRequest]] &amp; "' '" &amp; Table4[[#This Row],[answerToMailRequest]] &amp; "'"</f>
        <v>performConversation 'What is the mpg of the Sea Otter?' 'no' 'yes'</v>
      </c>
    </row>
    <row r="3704" spans="11:20" x14ac:dyDescent="0.25">
      <c r="K3704">
        <v>3703</v>
      </c>
      <c r="L3704" t="str">
        <f ca="1">OFFSET(Table1[[#Headers],[Template]], MOD(Table4[[#This Row],[Num]], 5)+1, 0)</f>
        <v>The $ is crap</v>
      </c>
      <c r="M3704" t="str">
        <f ca="1">OFFSET(Table2[[#Headers],[Car]], MOD(Table4[[#This Row],[Num]], 4)+1, 0)</f>
        <v>Sable</v>
      </c>
      <c r="N3704" t="str">
        <f ca="1">OFFSET(Table3[[#Headers],[Property]], MOD(Table4[[#This Row],[Num]], 3)+1, 0)</f>
        <v>color</v>
      </c>
      <c r="O3704" s="1">
        <f ca="1">1/(1/VLOOKUP(Table4[[#This Row],[Template]],Table1[], 2, FALSE)+1/VLOOKUP(Table4[[#This Row],[Car]],Table2[],2,FALSE))*2</f>
        <v>0.32</v>
      </c>
      <c r="P3704" s="1">
        <f ca="1">1/(1/VLOOKUP(Table4[[#This Row],[Template]],Table1[], 3, FALSE)+1/VLOOKUP(Table4[[#This Row],[Car]],Table2[],3,FALSE))*2</f>
        <v>0.3</v>
      </c>
      <c r="Q3704" s="1" t="str">
        <f ca="1">SUBSTITUTE(SUBSTITUTE(Table4[[#This Row],[Template]], "$", Table4[[#This Row],[Car]]), "%", Table4[[#This Row],[Property]])</f>
        <v>The Sable is crap</v>
      </c>
      <c r="R3704" s="1" t="str">
        <f ca="1">IF(RAND()&gt;Table4[[#This Row],[offer1prob]], "yes", "no")</f>
        <v>yes</v>
      </c>
      <c r="S3704" s="1" t="str">
        <f ca="1">IF(RAND()&lt;Table4[[#This Row],[offer1prob]], "yes", "no")</f>
        <v>no</v>
      </c>
      <c r="T3704" s="1" t="str">
        <f ca="1">"performConversation '" &amp; Table4[[#This Row],[question]] &amp; "' '" &amp; Table4[[#This Row],[answerToAppointmentRequest]] &amp; "' '" &amp; Table4[[#This Row],[answerToMailRequest]] &amp; "'"</f>
        <v>performConversation 'The Sable is crap' 'yes' 'no'</v>
      </c>
    </row>
    <row r="3705" spans="11:20" x14ac:dyDescent="0.25">
      <c r="K3705">
        <v>3704</v>
      </c>
      <c r="L3705" t="str">
        <f ca="1">OFFSET(Table1[[#Headers],[Template]], MOD(Table4[[#This Row],[Num]], 5)+1, 0)</f>
        <v>What does the $ have as %?</v>
      </c>
      <c r="M3705" t="str">
        <f ca="1">OFFSET(Table2[[#Headers],[Car]], MOD(Table4[[#This Row],[Num]], 4)+1, 0)</f>
        <v>Wolverine</v>
      </c>
      <c r="N3705" t="str">
        <f ca="1">OFFSET(Table3[[#Headers],[Property]], MOD(Table4[[#This Row],[Num]], 3)+1, 0)</f>
        <v>weight</v>
      </c>
      <c r="O3705" s="1">
        <f ca="1">1/(1/VLOOKUP(Table4[[#This Row],[Template]],Table1[], 2, FALSE)+1/VLOOKUP(Table4[[#This Row],[Car]],Table2[],2,FALSE))*2</f>
        <v>0.4</v>
      </c>
      <c r="P3705" s="1">
        <f ca="1">1/(1/VLOOKUP(Table4[[#This Row],[Template]],Table1[], 3, FALSE)+1/VLOOKUP(Table4[[#This Row],[Car]],Table2[],3,FALSE))*2</f>
        <v>0.3</v>
      </c>
      <c r="Q3705" s="1" t="str">
        <f ca="1">SUBSTITUTE(SUBSTITUTE(Table4[[#This Row],[Template]], "$", Table4[[#This Row],[Car]]), "%", Table4[[#This Row],[Property]])</f>
        <v>What does the Wolverine have as weight?</v>
      </c>
      <c r="R3705" s="1" t="str">
        <f ca="1">IF(RAND()&gt;Table4[[#This Row],[offer1prob]], "yes", "no")</f>
        <v>yes</v>
      </c>
      <c r="S3705" s="1" t="str">
        <f ca="1">IF(RAND()&lt;Table4[[#This Row],[offer1prob]], "yes", "no")</f>
        <v>no</v>
      </c>
      <c r="T3705" s="1" t="str">
        <f ca="1">"performConversation '" &amp; Table4[[#This Row],[question]] &amp; "' '" &amp; Table4[[#This Row],[answerToAppointmentRequest]] &amp; "' '" &amp; Table4[[#This Row],[answerToMailRequest]] &amp; "'"</f>
        <v>performConversation 'What does the Wolverine have as weight?' 'yes' 'no'</v>
      </c>
    </row>
    <row r="3706" spans="11:20" x14ac:dyDescent="0.25">
      <c r="K3706">
        <v>3705</v>
      </c>
      <c r="L3706" t="str">
        <f ca="1">OFFSET(Table1[[#Headers],[Template]], MOD(Table4[[#This Row],[Num]], 5)+1, 0)</f>
        <v>Why is the $ so expensive?</v>
      </c>
      <c r="M3706" t="str">
        <f ca="1">OFFSET(Table2[[#Headers],[Car]], MOD(Table4[[#This Row],[Num]], 4)+1, 0)</f>
        <v>Polecat</v>
      </c>
      <c r="N3706" t="str">
        <f ca="1">OFFSET(Table3[[#Headers],[Property]], MOD(Table4[[#This Row],[Num]], 3)+1, 0)</f>
        <v>mpg</v>
      </c>
      <c r="O3706" s="1">
        <f ca="1">1/(1/VLOOKUP(Table4[[#This Row],[Template]],Table1[], 2, FALSE)+1/VLOOKUP(Table4[[#This Row],[Car]],Table2[],2,FALSE))*2</f>
        <v>0.4</v>
      </c>
      <c r="P3706" s="1">
        <f ca="1">1/(1/VLOOKUP(Table4[[#This Row],[Template]],Table1[], 3, FALSE)+1/VLOOKUP(Table4[[#This Row],[Car]],Table2[],3,FALSE))*2</f>
        <v>0.68571428571428561</v>
      </c>
      <c r="Q3706" s="1" t="str">
        <f ca="1">SUBSTITUTE(SUBSTITUTE(Table4[[#This Row],[Template]], "$", Table4[[#This Row],[Car]]), "%", Table4[[#This Row],[Property]])</f>
        <v>Why is the Polecat so expensive?</v>
      </c>
      <c r="R3706" s="1" t="str">
        <f ca="1">IF(RAND()&gt;Table4[[#This Row],[offer1prob]], "yes", "no")</f>
        <v>no</v>
      </c>
      <c r="S3706" s="1" t="str">
        <f ca="1">IF(RAND()&lt;Table4[[#This Row],[offer1prob]], "yes", "no")</f>
        <v>no</v>
      </c>
      <c r="T3706" s="1" t="str">
        <f ca="1">"performConversation '" &amp; Table4[[#This Row],[question]] &amp; "' '" &amp; Table4[[#This Row],[answerToAppointmentRequest]] &amp; "' '" &amp; Table4[[#This Row],[answerToMailRequest]] &amp; "'"</f>
        <v>performConversation 'Why is the Polecat so expensive?' 'no' 'no'</v>
      </c>
    </row>
    <row r="3707" spans="11:20" x14ac:dyDescent="0.25">
      <c r="K3707">
        <v>3706</v>
      </c>
      <c r="L3707" t="str">
        <f ca="1">OFFSET(Table1[[#Headers],[Template]], MOD(Table4[[#This Row],[Num]], 5)+1, 0)</f>
        <v>Do you still manufacture the $?</v>
      </c>
      <c r="M3707" t="str">
        <f ca="1">OFFSET(Table2[[#Headers],[Car]], MOD(Table4[[#This Row],[Num]], 4)+1, 0)</f>
        <v>Sea Otter</v>
      </c>
      <c r="N3707" t="str">
        <f ca="1">OFFSET(Table3[[#Headers],[Property]], MOD(Table4[[#This Row],[Num]], 3)+1, 0)</f>
        <v>color</v>
      </c>
      <c r="O3707" s="1">
        <f ca="1">1/(1/VLOOKUP(Table4[[#This Row],[Template]],Table1[], 2, FALSE)+1/VLOOKUP(Table4[[#This Row],[Car]],Table2[],2,FALSE))*2</f>
        <v>0.37499999999999994</v>
      </c>
      <c r="P3707" s="1">
        <f ca="1">1/(1/VLOOKUP(Table4[[#This Row],[Template]],Table1[], 3, FALSE)+1/VLOOKUP(Table4[[#This Row],[Car]],Table2[],3,FALSE))*2</f>
        <v>0.44444444444444442</v>
      </c>
      <c r="Q3707" s="1" t="str">
        <f ca="1">SUBSTITUTE(SUBSTITUTE(Table4[[#This Row],[Template]], "$", Table4[[#This Row],[Car]]), "%", Table4[[#This Row],[Property]])</f>
        <v>Do you still manufacture the Sea Otter?</v>
      </c>
      <c r="R3707" s="1" t="str">
        <f ca="1">IF(RAND()&gt;Table4[[#This Row],[offer1prob]], "yes", "no")</f>
        <v>yes</v>
      </c>
      <c r="S3707" s="1" t="str">
        <f ca="1">IF(RAND()&lt;Table4[[#This Row],[offer1prob]], "yes", "no")</f>
        <v>yes</v>
      </c>
      <c r="T3707" s="1" t="str">
        <f ca="1">"performConversation '" &amp; Table4[[#This Row],[question]] &amp; "' '" &amp; Table4[[#This Row],[answerToAppointmentRequest]] &amp; "' '" &amp; Table4[[#This Row],[answerToMailRequest]] &amp; "'"</f>
        <v>performConversation 'Do you still manufacture the Sea Otter?' 'yes' 'yes'</v>
      </c>
    </row>
    <row r="3708" spans="11:20" x14ac:dyDescent="0.25">
      <c r="K3708">
        <v>3707</v>
      </c>
      <c r="L3708" t="str">
        <f ca="1">OFFSET(Table1[[#Headers],[Template]], MOD(Table4[[#This Row],[Num]], 5)+1, 0)</f>
        <v>What is the % of the $?</v>
      </c>
      <c r="M3708" t="str">
        <f ca="1">OFFSET(Table2[[#Headers],[Car]], MOD(Table4[[#This Row],[Num]], 4)+1, 0)</f>
        <v>Sable</v>
      </c>
      <c r="N3708" t="str">
        <f ca="1">OFFSET(Table3[[#Headers],[Property]], MOD(Table4[[#This Row],[Num]], 3)+1, 0)</f>
        <v>weight</v>
      </c>
      <c r="O3708" s="1">
        <f ca="1">1/(1/VLOOKUP(Table4[[#This Row],[Template]],Table1[], 2, FALSE)+1/VLOOKUP(Table4[[#This Row],[Car]],Table2[],2,FALSE))*2</f>
        <v>0.68571428571428561</v>
      </c>
      <c r="P3708" s="1">
        <f ca="1">1/(1/VLOOKUP(Table4[[#This Row],[Template]],Table1[], 3, FALSE)+1/VLOOKUP(Table4[[#This Row],[Car]],Table2[],3,FALSE))*2</f>
        <v>0.48</v>
      </c>
      <c r="Q3708" s="1" t="str">
        <f ca="1">SUBSTITUTE(SUBSTITUTE(Table4[[#This Row],[Template]], "$", Table4[[#This Row],[Car]]), "%", Table4[[#This Row],[Property]])</f>
        <v>What is the weight of the Sable?</v>
      </c>
      <c r="R3708" s="1" t="str">
        <f ca="1">IF(RAND()&gt;Table4[[#This Row],[offer1prob]], "yes", "no")</f>
        <v>yes</v>
      </c>
      <c r="S3708" s="1" t="str">
        <f ca="1">IF(RAND()&lt;Table4[[#This Row],[offer1prob]], "yes", "no")</f>
        <v>yes</v>
      </c>
      <c r="T3708" s="1" t="str">
        <f ca="1">"performConversation '" &amp; Table4[[#This Row],[question]] &amp; "' '" &amp; Table4[[#This Row],[answerToAppointmentRequest]] &amp; "' '" &amp; Table4[[#This Row],[answerToMailRequest]] &amp; "'"</f>
        <v>performConversation 'What is the weight of the Sable?' 'yes' 'yes'</v>
      </c>
    </row>
    <row r="3709" spans="11:20" x14ac:dyDescent="0.25">
      <c r="K3709">
        <v>3708</v>
      </c>
      <c r="L3709" t="str">
        <f ca="1">OFFSET(Table1[[#Headers],[Template]], MOD(Table4[[#This Row],[Num]], 5)+1, 0)</f>
        <v>The $ is crap</v>
      </c>
      <c r="M3709" t="str">
        <f ca="1">OFFSET(Table2[[#Headers],[Car]], MOD(Table4[[#This Row],[Num]], 4)+1, 0)</f>
        <v>Wolverine</v>
      </c>
      <c r="N3709" t="str">
        <f ca="1">OFFSET(Table3[[#Headers],[Property]], MOD(Table4[[#This Row],[Num]], 3)+1, 0)</f>
        <v>mpg</v>
      </c>
      <c r="O3709" s="1">
        <f ca="1">1/(1/VLOOKUP(Table4[[#This Row],[Template]],Table1[], 2, FALSE)+1/VLOOKUP(Table4[[#This Row],[Car]],Table2[],2,FALSE))*2</f>
        <v>0.3</v>
      </c>
      <c r="P3709" s="1">
        <f ca="1">1/(1/VLOOKUP(Table4[[#This Row],[Template]],Table1[], 3, FALSE)+1/VLOOKUP(Table4[[#This Row],[Car]],Table2[],3,FALSE))*2</f>
        <v>0.24</v>
      </c>
      <c r="Q3709" s="1" t="str">
        <f ca="1">SUBSTITUTE(SUBSTITUTE(Table4[[#This Row],[Template]], "$", Table4[[#This Row],[Car]]), "%", Table4[[#This Row],[Property]])</f>
        <v>The Wolverine is crap</v>
      </c>
      <c r="R3709" s="1" t="str">
        <f ca="1">IF(RAND()&gt;Table4[[#This Row],[offer1prob]], "yes", "no")</f>
        <v>yes</v>
      </c>
      <c r="S3709" s="1" t="str">
        <f ca="1">IF(RAND()&lt;Table4[[#This Row],[offer1prob]], "yes", "no")</f>
        <v>yes</v>
      </c>
      <c r="T3709" s="1" t="str">
        <f ca="1">"performConversation '" &amp; Table4[[#This Row],[question]] &amp; "' '" &amp; Table4[[#This Row],[answerToAppointmentRequest]] &amp; "' '" &amp; Table4[[#This Row],[answerToMailRequest]] &amp; "'"</f>
        <v>performConversation 'The Wolverine is crap' 'yes' 'yes'</v>
      </c>
    </row>
    <row r="3710" spans="11:20" x14ac:dyDescent="0.25">
      <c r="K3710">
        <v>3709</v>
      </c>
      <c r="L3710" t="str">
        <f ca="1">OFFSET(Table1[[#Headers],[Template]], MOD(Table4[[#This Row],[Num]], 5)+1, 0)</f>
        <v>What does the $ have as %?</v>
      </c>
      <c r="M3710" t="str">
        <f ca="1">OFFSET(Table2[[#Headers],[Car]], MOD(Table4[[#This Row],[Num]], 4)+1, 0)</f>
        <v>Polecat</v>
      </c>
      <c r="N3710" t="str">
        <f ca="1">OFFSET(Table3[[#Headers],[Property]], MOD(Table4[[#This Row],[Num]], 3)+1, 0)</f>
        <v>color</v>
      </c>
      <c r="O3710" s="1">
        <f ca="1">1/(1/VLOOKUP(Table4[[#This Row],[Template]],Table1[], 2, FALSE)+1/VLOOKUP(Table4[[#This Row],[Car]],Table2[],2,FALSE))*2</f>
        <v>0.3428571428571428</v>
      </c>
      <c r="P3710" s="1">
        <f ca="1">1/(1/VLOOKUP(Table4[[#This Row],[Template]],Table1[], 3, FALSE)+1/VLOOKUP(Table4[[#This Row],[Car]],Table2[],3,FALSE))*2</f>
        <v>0.43636363636363629</v>
      </c>
      <c r="Q3710" s="1" t="str">
        <f ca="1">SUBSTITUTE(SUBSTITUTE(Table4[[#This Row],[Template]], "$", Table4[[#This Row],[Car]]), "%", Table4[[#This Row],[Property]])</f>
        <v>What does the Polecat have as color?</v>
      </c>
      <c r="R3710" s="1" t="str">
        <f ca="1">IF(RAND()&gt;Table4[[#This Row],[offer1prob]], "yes", "no")</f>
        <v>yes</v>
      </c>
      <c r="S3710" s="1" t="str">
        <f ca="1">IF(RAND()&lt;Table4[[#This Row],[offer1prob]], "yes", "no")</f>
        <v>no</v>
      </c>
      <c r="T3710" s="1" t="str">
        <f ca="1">"performConversation '" &amp; Table4[[#This Row],[question]] &amp; "' '" &amp; Table4[[#This Row],[answerToAppointmentRequest]] &amp; "' '" &amp; Table4[[#This Row],[answerToMailRequest]] &amp; "'"</f>
        <v>performConversation 'What does the Polecat have as color?' 'yes' 'no'</v>
      </c>
    </row>
    <row r="3711" spans="11:20" x14ac:dyDescent="0.25">
      <c r="K3711">
        <v>3710</v>
      </c>
      <c r="L3711" t="str">
        <f ca="1">OFFSET(Table1[[#Headers],[Template]], MOD(Table4[[#This Row],[Num]], 5)+1, 0)</f>
        <v>Why is the $ so expensive?</v>
      </c>
      <c r="M3711" t="str">
        <f ca="1">OFFSET(Table2[[#Headers],[Car]], MOD(Table4[[#This Row],[Num]], 4)+1, 0)</f>
        <v>Sea Otter</v>
      </c>
      <c r="N3711" t="str">
        <f ca="1">OFFSET(Table3[[#Headers],[Property]], MOD(Table4[[#This Row],[Num]], 3)+1, 0)</f>
        <v>weight</v>
      </c>
      <c r="O3711" s="1">
        <f ca="1">1/(1/VLOOKUP(Table4[[#This Row],[Template]],Table1[], 2, FALSE)+1/VLOOKUP(Table4[[#This Row],[Car]],Table2[],2,FALSE))*2</f>
        <v>0.3428571428571428</v>
      </c>
      <c r="P3711" s="1">
        <f ca="1">1/(1/VLOOKUP(Table4[[#This Row],[Template]],Table1[], 3, FALSE)+1/VLOOKUP(Table4[[#This Row],[Car]],Table2[],3,FALSE))*2</f>
        <v>0.48</v>
      </c>
      <c r="Q3711" s="1" t="str">
        <f ca="1">SUBSTITUTE(SUBSTITUTE(Table4[[#This Row],[Template]], "$", Table4[[#This Row],[Car]]), "%", Table4[[#This Row],[Property]])</f>
        <v>Why is the Sea Otter so expensive?</v>
      </c>
      <c r="R3711" s="1" t="str">
        <f ca="1">IF(RAND()&gt;Table4[[#This Row],[offer1prob]], "yes", "no")</f>
        <v>no</v>
      </c>
      <c r="S3711" s="1" t="str">
        <f ca="1">IF(RAND()&lt;Table4[[#This Row],[offer1prob]], "yes", "no")</f>
        <v>yes</v>
      </c>
      <c r="T3711" s="1" t="str">
        <f ca="1">"performConversation '" &amp; Table4[[#This Row],[question]] &amp; "' '" &amp; Table4[[#This Row],[answerToAppointmentRequest]] &amp; "' '" &amp; Table4[[#This Row],[answerToMailRequest]] &amp; "'"</f>
        <v>performConversation 'Why is the Sea Otter so expensive?' 'no' 'yes'</v>
      </c>
    </row>
    <row r="3712" spans="11:20" x14ac:dyDescent="0.25">
      <c r="K3712">
        <v>3711</v>
      </c>
      <c r="L3712" t="str">
        <f ca="1">OFFSET(Table1[[#Headers],[Template]], MOD(Table4[[#This Row],[Num]], 5)+1, 0)</f>
        <v>Do you still manufacture the $?</v>
      </c>
      <c r="M3712" t="str">
        <f ca="1">OFFSET(Table2[[#Headers],[Car]], MOD(Table4[[#This Row],[Num]], 4)+1, 0)</f>
        <v>Sable</v>
      </c>
      <c r="N3712" t="str">
        <f ca="1">OFFSET(Table3[[#Headers],[Property]], MOD(Table4[[#This Row],[Num]], 3)+1, 0)</f>
        <v>mpg</v>
      </c>
      <c r="O3712" s="1">
        <f ca="1">1/(1/VLOOKUP(Table4[[#This Row],[Template]],Table1[], 2, FALSE)+1/VLOOKUP(Table4[[#This Row],[Car]],Table2[],2,FALSE))*2</f>
        <v>0.61538461538461542</v>
      </c>
      <c r="P3712" s="1">
        <f ca="1">1/(1/VLOOKUP(Table4[[#This Row],[Template]],Table1[], 3, FALSE)+1/VLOOKUP(Table4[[#This Row],[Car]],Table2[],3,FALSE))*2</f>
        <v>0.54545454545454541</v>
      </c>
      <c r="Q3712" s="1" t="str">
        <f ca="1">SUBSTITUTE(SUBSTITUTE(Table4[[#This Row],[Template]], "$", Table4[[#This Row],[Car]]), "%", Table4[[#This Row],[Property]])</f>
        <v>Do you still manufacture the Sable?</v>
      </c>
      <c r="R3712" s="1" t="str">
        <f ca="1">IF(RAND()&gt;Table4[[#This Row],[offer1prob]], "yes", "no")</f>
        <v>yes</v>
      </c>
      <c r="S3712" s="1" t="str">
        <f ca="1">IF(RAND()&lt;Table4[[#This Row],[offer1prob]], "yes", "no")</f>
        <v>no</v>
      </c>
      <c r="T3712" s="1" t="str">
        <f ca="1">"performConversation '" &amp; Table4[[#This Row],[question]] &amp; "' '" &amp; Table4[[#This Row],[answerToAppointmentRequest]] &amp; "' '" &amp; Table4[[#This Row],[answerToMailRequest]] &amp; "'"</f>
        <v>performConversation 'Do you still manufacture the Sable?' 'yes' 'no'</v>
      </c>
    </row>
    <row r="3713" spans="11:20" x14ac:dyDescent="0.25">
      <c r="K3713">
        <v>3712</v>
      </c>
      <c r="L3713" t="str">
        <f ca="1">OFFSET(Table1[[#Headers],[Template]], MOD(Table4[[#This Row],[Num]], 5)+1, 0)</f>
        <v>What is the % of the $?</v>
      </c>
      <c r="M3713" t="str">
        <f ca="1">OFFSET(Table2[[#Headers],[Car]], MOD(Table4[[#This Row],[Num]], 4)+1, 0)</f>
        <v>Wolverine</v>
      </c>
      <c r="N3713" t="str">
        <f ca="1">OFFSET(Table3[[#Headers],[Property]], MOD(Table4[[#This Row],[Num]], 3)+1, 0)</f>
        <v>color</v>
      </c>
      <c r="O3713" s="1">
        <f ca="1">1/(1/VLOOKUP(Table4[[#This Row],[Template]],Table1[], 2, FALSE)+1/VLOOKUP(Table4[[#This Row],[Car]],Table2[],2,FALSE))*2</f>
        <v>0.6</v>
      </c>
      <c r="P3713" s="1">
        <f ca="1">1/(1/VLOOKUP(Table4[[#This Row],[Template]],Table1[], 3, FALSE)+1/VLOOKUP(Table4[[#This Row],[Car]],Table2[],3,FALSE))*2</f>
        <v>0.3428571428571428</v>
      </c>
      <c r="Q3713" s="1" t="str">
        <f ca="1">SUBSTITUTE(SUBSTITUTE(Table4[[#This Row],[Template]], "$", Table4[[#This Row],[Car]]), "%", Table4[[#This Row],[Property]])</f>
        <v>What is the color of the Wolverine?</v>
      </c>
      <c r="R3713" s="1" t="str">
        <f ca="1">IF(RAND()&gt;Table4[[#This Row],[offer1prob]], "yes", "no")</f>
        <v>yes</v>
      </c>
      <c r="S3713" s="1" t="str">
        <f ca="1">IF(RAND()&lt;Table4[[#This Row],[offer1prob]], "yes", "no")</f>
        <v>no</v>
      </c>
      <c r="T3713" s="1" t="str">
        <f ca="1">"performConversation '" &amp; Table4[[#This Row],[question]] &amp; "' '" &amp; Table4[[#This Row],[answerToAppointmentRequest]] &amp; "' '" &amp; Table4[[#This Row],[answerToMailRequest]] &amp; "'"</f>
        <v>performConversation 'What is the color of the Wolverine?' 'yes' 'no'</v>
      </c>
    </row>
    <row r="3714" spans="11:20" x14ac:dyDescent="0.25">
      <c r="K3714">
        <v>3713</v>
      </c>
      <c r="L3714" t="str">
        <f ca="1">OFFSET(Table1[[#Headers],[Template]], MOD(Table4[[#This Row],[Num]], 5)+1, 0)</f>
        <v>The $ is crap</v>
      </c>
      <c r="M3714" t="str">
        <f ca="1">OFFSET(Table2[[#Headers],[Car]], MOD(Table4[[#This Row],[Num]], 4)+1, 0)</f>
        <v>Polecat</v>
      </c>
      <c r="N3714" t="str">
        <f ca="1">OFFSET(Table3[[#Headers],[Property]], MOD(Table4[[#This Row],[Num]], 3)+1, 0)</f>
        <v>weight</v>
      </c>
      <c r="O3714" s="1">
        <f ca="1">1/(1/VLOOKUP(Table4[[#This Row],[Template]],Table1[], 2, FALSE)+1/VLOOKUP(Table4[[#This Row],[Car]],Table2[],2,FALSE))*2</f>
        <v>0.26666666666666666</v>
      </c>
      <c r="P3714" s="1">
        <f ca="1">1/(1/VLOOKUP(Table4[[#This Row],[Template]],Table1[], 3, FALSE)+1/VLOOKUP(Table4[[#This Row],[Car]],Table2[],3,FALSE))*2</f>
        <v>0.32</v>
      </c>
      <c r="Q3714" s="1" t="str">
        <f ca="1">SUBSTITUTE(SUBSTITUTE(Table4[[#This Row],[Template]], "$", Table4[[#This Row],[Car]]), "%", Table4[[#This Row],[Property]])</f>
        <v>The Polecat is crap</v>
      </c>
      <c r="R3714" s="1" t="str">
        <f ca="1">IF(RAND()&gt;Table4[[#This Row],[offer1prob]], "yes", "no")</f>
        <v>yes</v>
      </c>
      <c r="S3714" s="1" t="str">
        <f ca="1">IF(RAND()&lt;Table4[[#This Row],[offer1prob]], "yes", "no")</f>
        <v>no</v>
      </c>
      <c r="T3714" s="1" t="str">
        <f ca="1">"performConversation '" &amp; Table4[[#This Row],[question]] &amp; "' '" &amp; Table4[[#This Row],[answerToAppointmentRequest]] &amp; "' '" &amp; Table4[[#This Row],[answerToMailRequest]] &amp; "'"</f>
        <v>performConversation 'The Polecat is crap' 'yes' 'no'</v>
      </c>
    </row>
    <row r="3715" spans="11:20" x14ac:dyDescent="0.25">
      <c r="K3715">
        <v>3714</v>
      </c>
      <c r="L3715" t="str">
        <f ca="1">OFFSET(Table1[[#Headers],[Template]], MOD(Table4[[#This Row],[Num]], 5)+1, 0)</f>
        <v>What does the $ have as %?</v>
      </c>
      <c r="M3715" t="str">
        <f ca="1">OFFSET(Table2[[#Headers],[Car]], MOD(Table4[[#This Row],[Num]], 4)+1, 0)</f>
        <v>Sea Otter</v>
      </c>
      <c r="N3715" t="str">
        <f ca="1">OFFSET(Table3[[#Headers],[Property]], MOD(Table4[[#This Row],[Num]], 3)+1, 0)</f>
        <v>mpg</v>
      </c>
      <c r="O3715" s="1">
        <f ca="1">1/(1/VLOOKUP(Table4[[#This Row],[Template]],Table1[], 2, FALSE)+1/VLOOKUP(Table4[[#This Row],[Car]],Table2[],2,FALSE))*2</f>
        <v>0.3</v>
      </c>
      <c r="P3715" s="1">
        <f ca="1">1/(1/VLOOKUP(Table4[[#This Row],[Template]],Table1[], 3, FALSE)+1/VLOOKUP(Table4[[#This Row],[Car]],Table2[],3,FALSE))*2</f>
        <v>0.3428571428571428</v>
      </c>
      <c r="Q3715" s="1" t="str">
        <f ca="1">SUBSTITUTE(SUBSTITUTE(Table4[[#This Row],[Template]], "$", Table4[[#This Row],[Car]]), "%", Table4[[#This Row],[Property]])</f>
        <v>What does the Sea Otter have as mpg?</v>
      </c>
      <c r="R3715" s="1" t="str">
        <f ca="1">IF(RAND()&gt;Table4[[#This Row],[offer1prob]], "yes", "no")</f>
        <v>no</v>
      </c>
      <c r="S3715" s="1" t="str">
        <f ca="1">IF(RAND()&lt;Table4[[#This Row],[offer1prob]], "yes", "no")</f>
        <v>no</v>
      </c>
      <c r="T3715" s="1" t="str">
        <f ca="1">"performConversation '" &amp; Table4[[#This Row],[question]] &amp; "' '" &amp; Table4[[#This Row],[answerToAppointmentRequest]] &amp; "' '" &amp; Table4[[#This Row],[answerToMailRequest]] &amp; "'"</f>
        <v>performConversation 'What does the Sea Otter have as mpg?' 'no' 'no'</v>
      </c>
    </row>
    <row r="3716" spans="11:20" x14ac:dyDescent="0.25">
      <c r="K3716">
        <v>3715</v>
      </c>
      <c r="L3716" t="str">
        <f ca="1">OFFSET(Table1[[#Headers],[Template]], MOD(Table4[[#This Row],[Num]], 5)+1, 0)</f>
        <v>Why is the $ so expensive?</v>
      </c>
      <c r="M3716" t="str">
        <f ca="1">OFFSET(Table2[[#Headers],[Car]], MOD(Table4[[#This Row],[Num]], 4)+1, 0)</f>
        <v>Sable</v>
      </c>
      <c r="N3716" t="str">
        <f ca="1">OFFSET(Table3[[#Headers],[Property]], MOD(Table4[[#This Row],[Num]], 3)+1, 0)</f>
        <v>color</v>
      </c>
      <c r="O3716" s="1">
        <f ca="1">1/(1/VLOOKUP(Table4[[#This Row],[Template]],Table1[], 2, FALSE)+1/VLOOKUP(Table4[[#This Row],[Car]],Table2[],2,FALSE))*2</f>
        <v>0.53333333333333333</v>
      </c>
      <c r="P3716" s="1">
        <f ca="1">1/(1/VLOOKUP(Table4[[#This Row],[Template]],Table1[], 3, FALSE)+1/VLOOKUP(Table4[[#This Row],[Car]],Table2[],3,FALSE))*2</f>
        <v>0.6</v>
      </c>
      <c r="Q3716" s="1" t="str">
        <f ca="1">SUBSTITUTE(SUBSTITUTE(Table4[[#This Row],[Template]], "$", Table4[[#This Row],[Car]]), "%", Table4[[#This Row],[Property]])</f>
        <v>Why is the Sable so expensive?</v>
      </c>
      <c r="R3716" s="1" t="str">
        <f ca="1">IF(RAND()&gt;Table4[[#This Row],[offer1prob]], "yes", "no")</f>
        <v>no</v>
      </c>
      <c r="S3716" s="1" t="str">
        <f ca="1">IF(RAND()&lt;Table4[[#This Row],[offer1prob]], "yes", "no")</f>
        <v>yes</v>
      </c>
      <c r="T3716" s="1" t="str">
        <f ca="1">"performConversation '" &amp; Table4[[#This Row],[question]] &amp; "' '" &amp; Table4[[#This Row],[answerToAppointmentRequest]] &amp; "' '" &amp; Table4[[#This Row],[answerToMailRequest]] &amp; "'"</f>
        <v>performConversation 'Why is the Sable so expensive?' 'no' 'yes'</v>
      </c>
    </row>
    <row r="3717" spans="11:20" x14ac:dyDescent="0.25">
      <c r="K3717">
        <v>3716</v>
      </c>
      <c r="L3717" t="str">
        <f ca="1">OFFSET(Table1[[#Headers],[Template]], MOD(Table4[[#This Row],[Num]], 5)+1, 0)</f>
        <v>Do you still manufacture the $?</v>
      </c>
      <c r="M3717" t="str">
        <f ca="1">OFFSET(Table2[[#Headers],[Car]], MOD(Table4[[#This Row],[Num]], 4)+1, 0)</f>
        <v>Wolverine</v>
      </c>
      <c r="N3717" t="str">
        <f ca="1">OFFSET(Table3[[#Headers],[Property]], MOD(Table4[[#This Row],[Num]], 3)+1, 0)</f>
        <v>weight</v>
      </c>
      <c r="O3717" s="1">
        <f ca="1">1/(1/VLOOKUP(Table4[[#This Row],[Template]],Table1[], 2, FALSE)+1/VLOOKUP(Table4[[#This Row],[Car]],Table2[],2,FALSE))*2</f>
        <v>0.54545454545454541</v>
      </c>
      <c r="P3717" s="1">
        <f ca="1">1/(1/VLOOKUP(Table4[[#This Row],[Template]],Table1[], 3, FALSE)+1/VLOOKUP(Table4[[#This Row],[Car]],Table2[],3,FALSE))*2</f>
        <v>0.37499999999999994</v>
      </c>
      <c r="Q3717" s="1" t="str">
        <f ca="1">SUBSTITUTE(SUBSTITUTE(Table4[[#This Row],[Template]], "$", Table4[[#This Row],[Car]]), "%", Table4[[#This Row],[Property]])</f>
        <v>Do you still manufacture the Wolverine?</v>
      </c>
      <c r="R3717" s="1" t="str">
        <f ca="1">IF(RAND()&gt;Table4[[#This Row],[offer1prob]], "yes", "no")</f>
        <v>yes</v>
      </c>
      <c r="S3717" s="1" t="str">
        <f ca="1">IF(RAND()&lt;Table4[[#This Row],[offer1prob]], "yes", "no")</f>
        <v>yes</v>
      </c>
      <c r="T3717" s="1" t="str">
        <f ca="1">"performConversation '" &amp; Table4[[#This Row],[question]] &amp; "' '" &amp; Table4[[#This Row],[answerToAppointmentRequest]] &amp; "' '" &amp; Table4[[#This Row],[answerToMailRequest]] &amp; "'"</f>
        <v>performConversation 'Do you still manufacture the Wolverine?' 'yes' 'yes'</v>
      </c>
    </row>
    <row r="3718" spans="11:20" x14ac:dyDescent="0.25">
      <c r="K3718">
        <v>3717</v>
      </c>
      <c r="L3718" t="str">
        <f ca="1">OFFSET(Table1[[#Headers],[Template]], MOD(Table4[[#This Row],[Num]], 5)+1, 0)</f>
        <v>What is the % of the $?</v>
      </c>
      <c r="M3718" t="str">
        <f ca="1">OFFSET(Table2[[#Headers],[Car]], MOD(Table4[[#This Row],[Num]], 4)+1, 0)</f>
        <v>Polecat</v>
      </c>
      <c r="N3718" t="str">
        <f ca="1">OFFSET(Table3[[#Headers],[Property]], MOD(Table4[[#This Row],[Num]], 3)+1, 0)</f>
        <v>mpg</v>
      </c>
      <c r="O3718" s="1">
        <f ca="1">1/(1/VLOOKUP(Table4[[#This Row],[Template]],Table1[], 2, FALSE)+1/VLOOKUP(Table4[[#This Row],[Car]],Table2[],2,FALSE))*2</f>
        <v>0.48</v>
      </c>
      <c r="P3718" s="1">
        <f ca="1">1/(1/VLOOKUP(Table4[[#This Row],[Template]],Table1[], 3, FALSE)+1/VLOOKUP(Table4[[#This Row],[Car]],Table2[],3,FALSE))*2</f>
        <v>0.53333333333333333</v>
      </c>
      <c r="Q3718" s="1" t="str">
        <f ca="1">SUBSTITUTE(SUBSTITUTE(Table4[[#This Row],[Template]], "$", Table4[[#This Row],[Car]]), "%", Table4[[#This Row],[Property]])</f>
        <v>What is the mpg of the Polecat?</v>
      </c>
      <c r="R3718" s="1" t="str">
        <f ca="1">IF(RAND()&gt;Table4[[#This Row],[offer1prob]], "yes", "no")</f>
        <v>no</v>
      </c>
      <c r="S3718" s="1" t="str">
        <f ca="1">IF(RAND()&lt;Table4[[#This Row],[offer1prob]], "yes", "no")</f>
        <v>no</v>
      </c>
      <c r="T3718" s="1" t="str">
        <f ca="1">"performConversation '" &amp; Table4[[#This Row],[question]] &amp; "' '" &amp; Table4[[#This Row],[answerToAppointmentRequest]] &amp; "' '" &amp; Table4[[#This Row],[answerToMailRequest]] &amp; "'"</f>
        <v>performConversation 'What is the mpg of the Polecat?' 'no' 'no'</v>
      </c>
    </row>
    <row r="3719" spans="11:20" x14ac:dyDescent="0.25">
      <c r="K3719">
        <v>3718</v>
      </c>
      <c r="L3719" t="str">
        <f ca="1">OFFSET(Table1[[#Headers],[Template]], MOD(Table4[[#This Row],[Num]], 5)+1, 0)</f>
        <v>The $ is crap</v>
      </c>
      <c r="M3719" t="str">
        <f ca="1">OFFSET(Table2[[#Headers],[Car]], MOD(Table4[[#This Row],[Num]], 4)+1, 0)</f>
        <v>Sea Otter</v>
      </c>
      <c r="N3719" t="str">
        <f ca="1">OFFSET(Table3[[#Headers],[Property]], MOD(Table4[[#This Row],[Num]], 3)+1, 0)</f>
        <v>color</v>
      </c>
      <c r="O3719" s="1">
        <f ca="1">1/(1/VLOOKUP(Table4[[#This Row],[Template]],Table1[], 2, FALSE)+1/VLOOKUP(Table4[[#This Row],[Car]],Table2[],2,FALSE))*2</f>
        <v>0.24</v>
      </c>
      <c r="P3719" s="1">
        <f ca="1">1/(1/VLOOKUP(Table4[[#This Row],[Template]],Table1[], 3, FALSE)+1/VLOOKUP(Table4[[#This Row],[Car]],Table2[],3,FALSE))*2</f>
        <v>0.26666666666666666</v>
      </c>
      <c r="Q3719" s="1" t="str">
        <f ca="1">SUBSTITUTE(SUBSTITUTE(Table4[[#This Row],[Template]], "$", Table4[[#This Row],[Car]]), "%", Table4[[#This Row],[Property]])</f>
        <v>The Sea Otter is crap</v>
      </c>
      <c r="R3719" s="1" t="str">
        <f ca="1">IF(RAND()&gt;Table4[[#This Row],[offer1prob]], "yes", "no")</f>
        <v>yes</v>
      </c>
      <c r="S3719" s="1" t="str">
        <f ca="1">IF(RAND()&lt;Table4[[#This Row],[offer1prob]], "yes", "no")</f>
        <v>no</v>
      </c>
      <c r="T3719" s="1" t="str">
        <f ca="1">"performConversation '" &amp; Table4[[#This Row],[question]] &amp; "' '" &amp; Table4[[#This Row],[answerToAppointmentRequest]] &amp; "' '" &amp; Table4[[#This Row],[answerToMailRequest]] &amp; "'"</f>
        <v>performConversation 'The Sea Otter is crap' 'yes' 'no'</v>
      </c>
    </row>
    <row r="3720" spans="11:20" x14ac:dyDescent="0.25">
      <c r="K3720">
        <v>3719</v>
      </c>
      <c r="L3720" t="str">
        <f ca="1">OFFSET(Table1[[#Headers],[Template]], MOD(Table4[[#This Row],[Num]], 5)+1, 0)</f>
        <v>What does the $ have as %?</v>
      </c>
      <c r="M3720" t="str">
        <f ca="1">OFFSET(Table2[[#Headers],[Car]], MOD(Table4[[#This Row],[Num]], 4)+1, 0)</f>
        <v>Sable</v>
      </c>
      <c r="N3720" t="str">
        <f ca="1">OFFSET(Table3[[#Headers],[Property]], MOD(Table4[[#This Row],[Num]], 3)+1, 0)</f>
        <v>weight</v>
      </c>
      <c r="O3720" s="1">
        <f ca="1">1/(1/VLOOKUP(Table4[[#This Row],[Template]],Table1[], 2, FALSE)+1/VLOOKUP(Table4[[#This Row],[Car]],Table2[],2,FALSE))*2</f>
        <v>0.43636363636363629</v>
      </c>
      <c r="P3720" s="1">
        <f ca="1">1/(1/VLOOKUP(Table4[[#This Row],[Template]],Table1[], 3, FALSE)+1/VLOOKUP(Table4[[#This Row],[Car]],Table2[],3,FALSE))*2</f>
        <v>0.4</v>
      </c>
      <c r="Q3720" s="1" t="str">
        <f ca="1">SUBSTITUTE(SUBSTITUTE(Table4[[#This Row],[Template]], "$", Table4[[#This Row],[Car]]), "%", Table4[[#This Row],[Property]])</f>
        <v>What does the Sable have as weight?</v>
      </c>
      <c r="R3720" s="1" t="str">
        <f ca="1">IF(RAND()&gt;Table4[[#This Row],[offer1prob]], "yes", "no")</f>
        <v>yes</v>
      </c>
      <c r="S3720" s="1" t="str">
        <f ca="1">IF(RAND()&lt;Table4[[#This Row],[offer1prob]], "yes", "no")</f>
        <v>yes</v>
      </c>
      <c r="T3720" s="1" t="str">
        <f ca="1">"performConversation '" &amp; Table4[[#This Row],[question]] &amp; "' '" &amp; Table4[[#This Row],[answerToAppointmentRequest]] &amp; "' '" &amp; Table4[[#This Row],[answerToMailRequest]] &amp; "'"</f>
        <v>performConversation 'What does the Sable have as weight?' 'yes' 'yes'</v>
      </c>
    </row>
    <row r="3721" spans="11:20" x14ac:dyDescent="0.25">
      <c r="K3721">
        <v>3720</v>
      </c>
      <c r="L3721" t="str">
        <f ca="1">OFFSET(Table1[[#Headers],[Template]], MOD(Table4[[#This Row],[Num]], 5)+1, 0)</f>
        <v>Why is the $ so expensive?</v>
      </c>
      <c r="M3721" t="str">
        <f ca="1">OFFSET(Table2[[#Headers],[Car]], MOD(Table4[[#This Row],[Num]], 4)+1, 0)</f>
        <v>Wolverine</v>
      </c>
      <c r="N3721" t="str">
        <f ca="1">OFFSET(Table3[[#Headers],[Property]], MOD(Table4[[#This Row],[Num]], 3)+1, 0)</f>
        <v>mpg</v>
      </c>
      <c r="O3721" s="1">
        <f ca="1">1/(1/VLOOKUP(Table4[[#This Row],[Template]],Table1[], 2, FALSE)+1/VLOOKUP(Table4[[#This Row],[Car]],Table2[],2,FALSE))*2</f>
        <v>0.48</v>
      </c>
      <c r="P3721" s="1">
        <f ca="1">1/(1/VLOOKUP(Table4[[#This Row],[Template]],Table1[], 3, FALSE)+1/VLOOKUP(Table4[[#This Row],[Car]],Table2[],3,FALSE))*2</f>
        <v>0.4</v>
      </c>
      <c r="Q3721" s="1" t="str">
        <f ca="1">SUBSTITUTE(SUBSTITUTE(Table4[[#This Row],[Template]], "$", Table4[[#This Row],[Car]]), "%", Table4[[#This Row],[Property]])</f>
        <v>Why is the Wolverine so expensive?</v>
      </c>
      <c r="R3721" s="1" t="str">
        <f ca="1">IF(RAND()&gt;Table4[[#This Row],[offer1prob]], "yes", "no")</f>
        <v>yes</v>
      </c>
      <c r="S3721" s="1" t="str">
        <f ca="1">IF(RAND()&lt;Table4[[#This Row],[offer1prob]], "yes", "no")</f>
        <v>yes</v>
      </c>
      <c r="T3721" s="1" t="str">
        <f ca="1">"performConversation '" &amp; Table4[[#This Row],[question]] &amp; "' '" &amp; Table4[[#This Row],[answerToAppointmentRequest]] &amp; "' '" &amp; Table4[[#This Row],[answerToMailRequest]] &amp; "'"</f>
        <v>performConversation 'Why is the Wolverine so expensive?' 'yes' 'yes'</v>
      </c>
    </row>
    <row r="3722" spans="11:20" x14ac:dyDescent="0.25">
      <c r="K3722">
        <v>3721</v>
      </c>
      <c r="L3722" t="str">
        <f ca="1">OFFSET(Table1[[#Headers],[Template]], MOD(Table4[[#This Row],[Num]], 5)+1, 0)</f>
        <v>Do you still manufacture the $?</v>
      </c>
      <c r="M3722" t="str">
        <f ca="1">OFFSET(Table2[[#Headers],[Car]], MOD(Table4[[#This Row],[Num]], 4)+1, 0)</f>
        <v>Polecat</v>
      </c>
      <c r="N3722" t="str">
        <f ca="1">OFFSET(Table3[[#Headers],[Property]], MOD(Table4[[#This Row],[Num]], 3)+1, 0)</f>
        <v>color</v>
      </c>
      <c r="O3722" s="1">
        <f ca="1">1/(1/VLOOKUP(Table4[[#This Row],[Template]],Table1[], 2, FALSE)+1/VLOOKUP(Table4[[#This Row],[Car]],Table2[],2,FALSE))*2</f>
        <v>0.44444444444444442</v>
      </c>
      <c r="P3722" s="1">
        <f ca="1">1/(1/VLOOKUP(Table4[[#This Row],[Template]],Table1[], 3, FALSE)+1/VLOOKUP(Table4[[#This Row],[Car]],Table2[],3,FALSE))*2</f>
        <v>0.61538461538461542</v>
      </c>
      <c r="Q3722" s="1" t="str">
        <f ca="1">SUBSTITUTE(SUBSTITUTE(Table4[[#This Row],[Template]], "$", Table4[[#This Row],[Car]]), "%", Table4[[#This Row],[Property]])</f>
        <v>Do you still manufacture the Polecat?</v>
      </c>
      <c r="R3722" s="1" t="str">
        <f ca="1">IF(RAND()&gt;Table4[[#This Row],[offer1prob]], "yes", "no")</f>
        <v>yes</v>
      </c>
      <c r="S3722" s="1" t="str">
        <f ca="1">IF(RAND()&lt;Table4[[#This Row],[offer1prob]], "yes", "no")</f>
        <v>no</v>
      </c>
      <c r="T3722" s="1" t="str">
        <f ca="1">"performConversation '" &amp; Table4[[#This Row],[question]] &amp; "' '" &amp; Table4[[#This Row],[answerToAppointmentRequest]] &amp; "' '" &amp; Table4[[#This Row],[answerToMailRequest]] &amp; "'"</f>
        <v>performConversation 'Do you still manufacture the Polecat?' 'yes' 'no'</v>
      </c>
    </row>
    <row r="3723" spans="11:20" x14ac:dyDescent="0.25">
      <c r="K3723">
        <v>3722</v>
      </c>
      <c r="L3723" t="str">
        <f ca="1">OFFSET(Table1[[#Headers],[Template]], MOD(Table4[[#This Row],[Num]], 5)+1, 0)</f>
        <v>What is the % of the $?</v>
      </c>
      <c r="M3723" t="str">
        <f ca="1">OFFSET(Table2[[#Headers],[Car]], MOD(Table4[[#This Row],[Num]], 4)+1, 0)</f>
        <v>Sea Otter</v>
      </c>
      <c r="N3723" t="str">
        <f ca="1">OFFSET(Table3[[#Headers],[Property]], MOD(Table4[[#This Row],[Num]], 3)+1, 0)</f>
        <v>weight</v>
      </c>
      <c r="O3723" s="1">
        <f ca="1">1/(1/VLOOKUP(Table4[[#This Row],[Template]],Table1[], 2, FALSE)+1/VLOOKUP(Table4[[#This Row],[Car]],Table2[],2,FALSE))*2</f>
        <v>0.4</v>
      </c>
      <c r="P3723" s="1">
        <f ca="1">1/(1/VLOOKUP(Table4[[#This Row],[Template]],Table1[], 3, FALSE)+1/VLOOKUP(Table4[[#This Row],[Car]],Table2[],3,FALSE))*2</f>
        <v>0.4</v>
      </c>
      <c r="Q3723" s="1" t="str">
        <f ca="1">SUBSTITUTE(SUBSTITUTE(Table4[[#This Row],[Template]], "$", Table4[[#This Row],[Car]]), "%", Table4[[#This Row],[Property]])</f>
        <v>What is the weight of the Sea Otter?</v>
      </c>
      <c r="R3723" s="1" t="str">
        <f ca="1">IF(RAND()&gt;Table4[[#This Row],[offer1prob]], "yes", "no")</f>
        <v>yes</v>
      </c>
      <c r="S3723" s="1" t="str">
        <f ca="1">IF(RAND()&lt;Table4[[#This Row],[offer1prob]], "yes", "no")</f>
        <v>no</v>
      </c>
      <c r="T3723" s="1" t="str">
        <f ca="1">"performConversation '" &amp; Table4[[#This Row],[question]] &amp; "' '" &amp; Table4[[#This Row],[answerToAppointmentRequest]] &amp; "' '" &amp; Table4[[#This Row],[answerToMailRequest]] &amp; "'"</f>
        <v>performConversation 'What is the weight of the Sea Otter?' 'yes' 'no'</v>
      </c>
    </row>
    <row r="3724" spans="11:20" x14ac:dyDescent="0.25">
      <c r="K3724">
        <v>3723</v>
      </c>
      <c r="L3724" t="str">
        <f ca="1">OFFSET(Table1[[#Headers],[Template]], MOD(Table4[[#This Row],[Num]], 5)+1, 0)</f>
        <v>The $ is crap</v>
      </c>
      <c r="M3724" t="str">
        <f ca="1">OFFSET(Table2[[#Headers],[Car]], MOD(Table4[[#This Row],[Num]], 4)+1, 0)</f>
        <v>Sable</v>
      </c>
      <c r="N3724" t="str">
        <f ca="1">OFFSET(Table3[[#Headers],[Property]], MOD(Table4[[#This Row],[Num]], 3)+1, 0)</f>
        <v>mpg</v>
      </c>
      <c r="O3724" s="1">
        <f ca="1">1/(1/VLOOKUP(Table4[[#This Row],[Template]],Table1[], 2, FALSE)+1/VLOOKUP(Table4[[#This Row],[Car]],Table2[],2,FALSE))*2</f>
        <v>0.32</v>
      </c>
      <c r="P3724" s="1">
        <f ca="1">1/(1/VLOOKUP(Table4[[#This Row],[Template]],Table1[], 3, FALSE)+1/VLOOKUP(Table4[[#This Row],[Car]],Table2[],3,FALSE))*2</f>
        <v>0.3</v>
      </c>
      <c r="Q3724" s="1" t="str">
        <f ca="1">SUBSTITUTE(SUBSTITUTE(Table4[[#This Row],[Template]], "$", Table4[[#This Row],[Car]]), "%", Table4[[#This Row],[Property]])</f>
        <v>The Sable is crap</v>
      </c>
      <c r="R3724" s="1" t="str">
        <f ca="1">IF(RAND()&gt;Table4[[#This Row],[offer1prob]], "yes", "no")</f>
        <v>yes</v>
      </c>
      <c r="S3724" s="1" t="str">
        <f ca="1">IF(RAND()&lt;Table4[[#This Row],[offer1prob]], "yes", "no")</f>
        <v>no</v>
      </c>
      <c r="T3724" s="1" t="str">
        <f ca="1">"performConversation '" &amp; Table4[[#This Row],[question]] &amp; "' '" &amp; Table4[[#This Row],[answerToAppointmentRequest]] &amp; "' '" &amp; Table4[[#This Row],[answerToMailRequest]] &amp; "'"</f>
        <v>performConversation 'The Sable is crap' 'yes' 'no'</v>
      </c>
    </row>
    <row r="3725" spans="11:20" x14ac:dyDescent="0.25">
      <c r="K3725">
        <v>3724</v>
      </c>
      <c r="L3725" t="str">
        <f ca="1">OFFSET(Table1[[#Headers],[Template]], MOD(Table4[[#This Row],[Num]], 5)+1, 0)</f>
        <v>What does the $ have as %?</v>
      </c>
      <c r="M3725" t="str">
        <f ca="1">OFFSET(Table2[[#Headers],[Car]], MOD(Table4[[#This Row],[Num]], 4)+1, 0)</f>
        <v>Wolverine</v>
      </c>
      <c r="N3725" t="str">
        <f ca="1">OFFSET(Table3[[#Headers],[Property]], MOD(Table4[[#This Row],[Num]], 3)+1, 0)</f>
        <v>color</v>
      </c>
      <c r="O3725" s="1">
        <f ca="1">1/(1/VLOOKUP(Table4[[#This Row],[Template]],Table1[], 2, FALSE)+1/VLOOKUP(Table4[[#This Row],[Car]],Table2[],2,FALSE))*2</f>
        <v>0.4</v>
      </c>
      <c r="P3725" s="1">
        <f ca="1">1/(1/VLOOKUP(Table4[[#This Row],[Template]],Table1[], 3, FALSE)+1/VLOOKUP(Table4[[#This Row],[Car]],Table2[],3,FALSE))*2</f>
        <v>0.3</v>
      </c>
      <c r="Q3725" s="1" t="str">
        <f ca="1">SUBSTITUTE(SUBSTITUTE(Table4[[#This Row],[Template]], "$", Table4[[#This Row],[Car]]), "%", Table4[[#This Row],[Property]])</f>
        <v>What does the Wolverine have as color?</v>
      </c>
      <c r="R3725" s="1" t="str">
        <f ca="1">IF(RAND()&gt;Table4[[#This Row],[offer1prob]], "yes", "no")</f>
        <v>yes</v>
      </c>
      <c r="S3725" s="1" t="str">
        <f ca="1">IF(RAND()&lt;Table4[[#This Row],[offer1prob]], "yes", "no")</f>
        <v>yes</v>
      </c>
      <c r="T3725" s="1" t="str">
        <f ca="1">"performConversation '" &amp; Table4[[#This Row],[question]] &amp; "' '" &amp; Table4[[#This Row],[answerToAppointmentRequest]] &amp; "' '" &amp; Table4[[#This Row],[answerToMailRequest]] &amp; "'"</f>
        <v>performConversation 'What does the Wolverine have as color?' 'yes' 'yes'</v>
      </c>
    </row>
    <row r="3726" spans="11:20" x14ac:dyDescent="0.25">
      <c r="K3726">
        <v>3725</v>
      </c>
      <c r="L3726" t="str">
        <f ca="1">OFFSET(Table1[[#Headers],[Template]], MOD(Table4[[#This Row],[Num]], 5)+1, 0)</f>
        <v>Why is the $ so expensive?</v>
      </c>
      <c r="M3726" t="str">
        <f ca="1">OFFSET(Table2[[#Headers],[Car]], MOD(Table4[[#This Row],[Num]], 4)+1, 0)</f>
        <v>Polecat</v>
      </c>
      <c r="N3726" t="str">
        <f ca="1">OFFSET(Table3[[#Headers],[Property]], MOD(Table4[[#This Row],[Num]], 3)+1, 0)</f>
        <v>weight</v>
      </c>
      <c r="O3726" s="1">
        <f ca="1">1/(1/VLOOKUP(Table4[[#This Row],[Template]],Table1[], 2, FALSE)+1/VLOOKUP(Table4[[#This Row],[Car]],Table2[],2,FALSE))*2</f>
        <v>0.4</v>
      </c>
      <c r="P3726" s="1">
        <f ca="1">1/(1/VLOOKUP(Table4[[#This Row],[Template]],Table1[], 3, FALSE)+1/VLOOKUP(Table4[[#This Row],[Car]],Table2[],3,FALSE))*2</f>
        <v>0.68571428571428561</v>
      </c>
      <c r="Q3726" s="1" t="str">
        <f ca="1">SUBSTITUTE(SUBSTITUTE(Table4[[#This Row],[Template]], "$", Table4[[#This Row],[Car]]), "%", Table4[[#This Row],[Property]])</f>
        <v>Why is the Polecat so expensive?</v>
      </c>
      <c r="R3726" s="1" t="str">
        <f ca="1">IF(RAND()&gt;Table4[[#This Row],[offer1prob]], "yes", "no")</f>
        <v>yes</v>
      </c>
      <c r="S3726" s="1" t="str">
        <f ca="1">IF(RAND()&lt;Table4[[#This Row],[offer1prob]], "yes", "no")</f>
        <v>no</v>
      </c>
      <c r="T3726" s="1" t="str">
        <f ca="1">"performConversation '" &amp; Table4[[#This Row],[question]] &amp; "' '" &amp; Table4[[#This Row],[answerToAppointmentRequest]] &amp; "' '" &amp; Table4[[#This Row],[answerToMailRequest]] &amp; "'"</f>
        <v>performConversation 'Why is the Polecat so expensive?' 'yes' 'no'</v>
      </c>
    </row>
    <row r="3727" spans="11:20" x14ac:dyDescent="0.25">
      <c r="K3727">
        <v>3726</v>
      </c>
      <c r="L3727" t="str">
        <f ca="1">OFFSET(Table1[[#Headers],[Template]], MOD(Table4[[#This Row],[Num]], 5)+1, 0)</f>
        <v>Do you still manufacture the $?</v>
      </c>
      <c r="M3727" t="str">
        <f ca="1">OFFSET(Table2[[#Headers],[Car]], MOD(Table4[[#This Row],[Num]], 4)+1, 0)</f>
        <v>Sea Otter</v>
      </c>
      <c r="N3727" t="str">
        <f ca="1">OFFSET(Table3[[#Headers],[Property]], MOD(Table4[[#This Row],[Num]], 3)+1, 0)</f>
        <v>mpg</v>
      </c>
      <c r="O3727" s="1">
        <f ca="1">1/(1/VLOOKUP(Table4[[#This Row],[Template]],Table1[], 2, FALSE)+1/VLOOKUP(Table4[[#This Row],[Car]],Table2[],2,FALSE))*2</f>
        <v>0.37499999999999994</v>
      </c>
      <c r="P3727" s="1">
        <f ca="1">1/(1/VLOOKUP(Table4[[#This Row],[Template]],Table1[], 3, FALSE)+1/VLOOKUP(Table4[[#This Row],[Car]],Table2[],3,FALSE))*2</f>
        <v>0.44444444444444442</v>
      </c>
      <c r="Q3727" s="1" t="str">
        <f ca="1">SUBSTITUTE(SUBSTITUTE(Table4[[#This Row],[Template]], "$", Table4[[#This Row],[Car]]), "%", Table4[[#This Row],[Property]])</f>
        <v>Do you still manufacture the Sea Otter?</v>
      </c>
      <c r="R3727" s="1" t="str">
        <f ca="1">IF(RAND()&gt;Table4[[#This Row],[offer1prob]], "yes", "no")</f>
        <v>yes</v>
      </c>
      <c r="S3727" s="1" t="str">
        <f ca="1">IF(RAND()&lt;Table4[[#This Row],[offer1prob]], "yes", "no")</f>
        <v>no</v>
      </c>
      <c r="T3727" s="1" t="str">
        <f ca="1">"performConversation '" &amp; Table4[[#This Row],[question]] &amp; "' '" &amp; Table4[[#This Row],[answerToAppointmentRequest]] &amp; "' '" &amp; Table4[[#This Row],[answerToMailRequest]] &amp; "'"</f>
        <v>performConversation 'Do you still manufacture the Sea Otter?' 'yes' 'no'</v>
      </c>
    </row>
    <row r="3728" spans="11:20" x14ac:dyDescent="0.25">
      <c r="K3728">
        <v>3727</v>
      </c>
      <c r="L3728" t="str">
        <f ca="1">OFFSET(Table1[[#Headers],[Template]], MOD(Table4[[#This Row],[Num]], 5)+1, 0)</f>
        <v>What is the % of the $?</v>
      </c>
      <c r="M3728" t="str">
        <f ca="1">OFFSET(Table2[[#Headers],[Car]], MOD(Table4[[#This Row],[Num]], 4)+1, 0)</f>
        <v>Sable</v>
      </c>
      <c r="N3728" t="str">
        <f ca="1">OFFSET(Table3[[#Headers],[Property]], MOD(Table4[[#This Row],[Num]], 3)+1, 0)</f>
        <v>color</v>
      </c>
      <c r="O3728" s="1">
        <f ca="1">1/(1/VLOOKUP(Table4[[#This Row],[Template]],Table1[], 2, FALSE)+1/VLOOKUP(Table4[[#This Row],[Car]],Table2[],2,FALSE))*2</f>
        <v>0.68571428571428561</v>
      </c>
      <c r="P3728" s="1">
        <f ca="1">1/(1/VLOOKUP(Table4[[#This Row],[Template]],Table1[], 3, FALSE)+1/VLOOKUP(Table4[[#This Row],[Car]],Table2[],3,FALSE))*2</f>
        <v>0.48</v>
      </c>
      <c r="Q3728" s="1" t="str">
        <f ca="1">SUBSTITUTE(SUBSTITUTE(Table4[[#This Row],[Template]], "$", Table4[[#This Row],[Car]]), "%", Table4[[#This Row],[Property]])</f>
        <v>What is the color of the Sable?</v>
      </c>
      <c r="R3728" s="1" t="str">
        <f ca="1">IF(RAND()&gt;Table4[[#This Row],[offer1prob]], "yes", "no")</f>
        <v>no</v>
      </c>
      <c r="S3728" s="1" t="str">
        <f ca="1">IF(RAND()&lt;Table4[[#This Row],[offer1prob]], "yes", "no")</f>
        <v>yes</v>
      </c>
      <c r="T3728" s="1" t="str">
        <f ca="1">"performConversation '" &amp; Table4[[#This Row],[question]] &amp; "' '" &amp; Table4[[#This Row],[answerToAppointmentRequest]] &amp; "' '" &amp; Table4[[#This Row],[answerToMailRequest]] &amp; "'"</f>
        <v>performConversation 'What is the color of the Sable?' 'no' 'yes'</v>
      </c>
    </row>
    <row r="3729" spans="11:20" x14ac:dyDescent="0.25">
      <c r="K3729">
        <v>3728</v>
      </c>
      <c r="L3729" t="str">
        <f ca="1">OFFSET(Table1[[#Headers],[Template]], MOD(Table4[[#This Row],[Num]], 5)+1, 0)</f>
        <v>The $ is crap</v>
      </c>
      <c r="M3729" t="str">
        <f ca="1">OFFSET(Table2[[#Headers],[Car]], MOD(Table4[[#This Row],[Num]], 4)+1, 0)</f>
        <v>Wolverine</v>
      </c>
      <c r="N3729" t="str">
        <f ca="1">OFFSET(Table3[[#Headers],[Property]], MOD(Table4[[#This Row],[Num]], 3)+1, 0)</f>
        <v>weight</v>
      </c>
      <c r="O3729" s="1">
        <f ca="1">1/(1/VLOOKUP(Table4[[#This Row],[Template]],Table1[], 2, FALSE)+1/VLOOKUP(Table4[[#This Row],[Car]],Table2[],2,FALSE))*2</f>
        <v>0.3</v>
      </c>
      <c r="P3729" s="1">
        <f ca="1">1/(1/VLOOKUP(Table4[[#This Row],[Template]],Table1[], 3, FALSE)+1/VLOOKUP(Table4[[#This Row],[Car]],Table2[],3,FALSE))*2</f>
        <v>0.24</v>
      </c>
      <c r="Q3729" s="1" t="str">
        <f ca="1">SUBSTITUTE(SUBSTITUTE(Table4[[#This Row],[Template]], "$", Table4[[#This Row],[Car]]), "%", Table4[[#This Row],[Property]])</f>
        <v>The Wolverine is crap</v>
      </c>
      <c r="R3729" s="1" t="str">
        <f ca="1">IF(RAND()&gt;Table4[[#This Row],[offer1prob]], "yes", "no")</f>
        <v>yes</v>
      </c>
      <c r="S3729" s="1" t="str">
        <f ca="1">IF(RAND()&lt;Table4[[#This Row],[offer1prob]], "yes", "no")</f>
        <v>no</v>
      </c>
      <c r="T3729" s="1" t="str">
        <f ca="1">"performConversation '" &amp; Table4[[#This Row],[question]] &amp; "' '" &amp; Table4[[#This Row],[answerToAppointmentRequest]] &amp; "' '" &amp; Table4[[#This Row],[answerToMailRequest]] &amp; "'"</f>
        <v>performConversation 'The Wolverine is crap' 'yes' 'no'</v>
      </c>
    </row>
    <row r="3730" spans="11:20" x14ac:dyDescent="0.25">
      <c r="K3730">
        <v>3729</v>
      </c>
      <c r="L3730" t="str">
        <f ca="1">OFFSET(Table1[[#Headers],[Template]], MOD(Table4[[#This Row],[Num]], 5)+1, 0)</f>
        <v>What does the $ have as %?</v>
      </c>
      <c r="M3730" t="str">
        <f ca="1">OFFSET(Table2[[#Headers],[Car]], MOD(Table4[[#This Row],[Num]], 4)+1, 0)</f>
        <v>Polecat</v>
      </c>
      <c r="N3730" t="str">
        <f ca="1">OFFSET(Table3[[#Headers],[Property]], MOD(Table4[[#This Row],[Num]], 3)+1, 0)</f>
        <v>mpg</v>
      </c>
      <c r="O3730" s="1">
        <f ca="1">1/(1/VLOOKUP(Table4[[#This Row],[Template]],Table1[], 2, FALSE)+1/VLOOKUP(Table4[[#This Row],[Car]],Table2[],2,FALSE))*2</f>
        <v>0.3428571428571428</v>
      </c>
      <c r="P3730" s="1">
        <f ca="1">1/(1/VLOOKUP(Table4[[#This Row],[Template]],Table1[], 3, FALSE)+1/VLOOKUP(Table4[[#This Row],[Car]],Table2[],3,FALSE))*2</f>
        <v>0.43636363636363629</v>
      </c>
      <c r="Q3730" s="1" t="str">
        <f ca="1">SUBSTITUTE(SUBSTITUTE(Table4[[#This Row],[Template]], "$", Table4[[#This Row],[Car]]), "%", Table4[[#This Row],[Property]])</f>
        <v>What does the Polecat have as mpg?</v>
      </c>
      <c r="R3730" s="1" t="str">
        <f ca="1">IF(RAND()&gt;Table4[[#This Row],[offer1prob]], "yes", "no")</f>
        <v>yes</v>
      </c>
      <c r="S3730" s="1" t="str">
        <f ca="1">IF(RAND()&lt;Table4[[#This Row],[offer1prob]], "yes", "no")</f>
        <v>yes</v>
      </c>
      <c r="T3730" s="1" t="str">
        <f ca="1">"performConversation '" &amp; Table4[[#This Row],[question]] &amp; "' '" &amp; Table4[[#This Row],[answerToAppointmentRequest]] &amp; "' '" &amp; Table4[[#This Row],[answerToMailRequest]] &amp; "'"</f>
        <v>performConversation 'What does the Polecat have as mpg?' 'yes' 'yes'</v>
      </c>
    </row>
    <row r="3731" spans="11:20" x14ac:dyDescent="0.25">
      <c r="K3731">
        <v>3730</v>
      </c>
      <c r="L3731" t="str">
        <f ca="1">OFFSET(Table1[[#Headers],[Template]], MOD(Table4[[#This Row],[Num]], 5)+1, 0)</f>
        <v>Why is the $ so expensive?</v>
      </c>
      <c r="M3731" t="str">
        <f ca="1">OFFSET(Table2[[#Headers],[Car]], MOD(Table4[[#This Row],[Num]], 4)+1, 0)</f>
        <v>Sea Otter</v>
      </c>
      <c r="N3731" t="str">
        <f ca="1">OFFSET(Table3[[#Headers],[Property]], MOD(Table4[[#This Row],[Num]], 3)+1, 0)</f>
        <v>color</v>
      </c>
      <c r="O3731" s="1">
        <f ca="1">1/(1/VLOOKUP(Table4[[#This Row],[Template]],Table1[], 2, FALSE)+1/VLOOKUP(Table4[[#This Row],[Car]],Table2[],2,FALSE))*2</f>
        <v>0.3428571428571428</v>
      </c>
      <c r="P3731" s="1">
        <f ca="1">1/(1/VLOOKUP(Table4[[#This Row],[Template]],Table1[], 3, FALSE)+1/VLOOKUP(Table4[[#This Row],[Car]],Table2[],3,FALSE))*2</f>
        <v>0.48</v>
      </c>
      <c r="Q3731" s="1" t="str">
        <f ca="1">SUBSTITUTE(SUBSTITUTE(Table4[[#This Row],[Template]], "$", Table4[[#This Row],[Car]]), "%", Table4[[#This Row],[Property]])</f>
        <v>Why is the Sea Otter so expensive?</v>
      </c>
      <c r="R3731" s="1" t="str">
        <f ca="1">IF(RAND()&gt;Table4[[#This Row],[offer1prob]], "yes", "no")</f>
        <v>yes</v>
      </c>
      <c r="S3731" s="1" t="str">
        <f ca="1">IF(RAND()&lt;Table4[[#This Row],[offer1prob]], "yes", "no")</f>
        <v>no</v>
      </c>
      <c r="T3731" s="1" t="str">
        <f ca="1">"performConversation '" &amp; Table4[[#This Row],[question]] &amp; "' '" &amp; Table4[[#This Row],[answerToAppointmentRequest]] &amp; "' '" &amp; Table4[[#This Row],[answerToMailRequest]] &amp; "'"</f>
        <v>performConversation 'Why is the Sea Otter so expensive?' 'yes' 'no'</v>
      </c>
    </row>
    <row r="3732" spans="11:20" x14ac:dyDescent="0.25">
      <c r="K3732">
        <v>3731</v>
      </c>
      <c r="L3732" t="str">
        <f ca="1">OFFSET(Table1[[#Headers],[Template]], MOD(Table4[[#This Row],[Num]], 5)+1, 0)</f>
        <v>Do you still manufacture the $?</v>
      </c>
      <c r="M3732" t="str">
        <f ca="1">OFFSET(Table2[[#Headers],[Car]], MOD(Table4[[#This Row],[Num]], 4)+1, 0)</f>
        <v>Sable</v>
      </c>
      <c r="N3732" t="str">
        <f ca="1">OFFSET(Table3[[#Headers],[Property]], MOD(Table4[[#This Row],[Num]], 3)+1, 0)</f>
        <v>weight</v>
      </c>
      <c r="O3732" s="1">
        <f ca="1">1/(1/VLOOKUP(Table4[[#This Row],[Template]],Table1[], 2, FALSE)+1/VLOOKUP(Table4[[#This Row],[Car]],Table2[],2,FALSE))*2</f>
        <v>0.61538461538461542</v>
      </c>
      <c r="P3732" s="1">
        <f ca="1">1/(1/VLOOKUP(Table4[[#This Row],[Template]],Table1[], 3, FALSE)+1/VLOOKUP(Table4[[#This Row],[Car]],Table2[],3,FALSE))*2</f>
        <v>0.54545454545454541</v>
      </c>
      <c r="Q3732" s="1" t="str">
        <f ca="1">SUBSTITUTE(SUBSTITUTE(Table4[[#This Row],[Template]], "$", Table4[[#This Row],[Car]]), "%", Table4[[#This Row],[Property]])</f>
        <v>Do you still manufacture the Sable?</v>
      </c>
      <c r="R3732" s="1" t="str">
        <f ca="1">IF(RAND()&gt;Table4[[#This Row],[offer1prob]], "yes", "no")</f>
        <v>yes</v>
      </c>
      <c r="S3732" s="1" t="str">
        <f ca="1">IF(RAND()&lt;Table4[[#This Row],[offer1prob]], "yes", "no")</f>
        <v>yes</v>
      </c>
      <c r="T3732" s="1" t="str">
        <f ca="1">"performConversation '" &amp; Table4[[#This Row],[question]] &amp; "' '" &amp; Table4[[#This Row],[answerToAppointmentRequest]] &amp; "' '" &amp; Table4[[#This Row],[answerToMailRequest]] &amp; "'"</f>
        <v>performConversation 'Do you still manufacture the Sable?' 'yes' 'yes'</v>
      </c>
    </row>
    <row r="3733" spans="11:20" x14ac:dyDescent="0.25">
      <c r="K3733">
        <v>3732</v>
      </c>
      <c r="L3733" t="str">
        <f ca="1">OFFSET(Table1[[#Headers],[Template]], MOD(Table4[[#This Row],[Num]], 5)+1, 0)</f>
        <v>What is the % of the $?</v>
      </c>
      <c r="M3733" t="str">
        <f ca="1">OFFSET(Table2[[#Headers],[Car]], MOD(Table4[[#This Row],[Num]], 4)+1, 0)</f>
        <v>Wolverine</v>
      </c>
      <c r="N3733" t="str">
        <f ca="1">OFFSET(Table3[[#Headers],[Property]], MOD(Table4[[#This Row],[Num]], 3)+1, 0)</f>
        <v>mpg</v>
      </c>
      <c r="O3733" s="1">
        <f ca="1">1/(1/VLOOKUP(Table4[[#This Row],[Template]],Table1[], 2, FALSE)+1/VLOOKUP(Table4[[#This Row],[Car]],Table2[],2,FALSE))*2</f>
        <v>0.6</v>
      </c>
      <c r="P3733" s="1">
        <f ca="1">1/(1/VLOOKUP(Table4[[#This Row],[Template]],Table1[], 3, FALSE)+1/VLOOKUP(Table4[[#This Row],[Car]],Table2[],3,FALSE))*2</f>
        <v>0.3428571428571428</v>
      </c>
      <c r="Q3733" s="1" t="str">
        <f ca="1">SUBSTITUTE(SUBSTITUTE(Table4[[#This Row],[Template]], "$", Table4[[#This Row],[Car]]), "%", Table4[[#This Row],[Property]])</f>
        <v>What is the mpg of the Wolverine?</v>
      </c>
      <c r="R3733" s="1" t="str">
        <f ca="1">IF(RAND()&gt;Table4[[#This Row],[offer1prob]], "yes", "no")</f>
        <v>yes</v>
      </c>
      <c r="S3733" s="1" t="str">
        <f ca="1">IF(RAND()&lt;Table4[[#This Row],[offer1prob]], "yes", "no")</f>
        <v>yes</v>
      </c>
      <c r="T3733" s="1" t="str">
        <f ca="1">"performConversation '" &amp; Table4[[#This Row],[question]] &amp; "' '" &amp; Table4[[#This Row],[answerToAppointmentRequest]] &amp; "' '" &amp; Table4[[#This Row],[answerToMailRequest]] &amp; "'"</f>
        <v>performConversation 'What is the mpg of the Wolverine?' 'yes' 'yes'</v>
      </c>
    </row>
    <row r="3734" spans="11:20" x14ac:dyDescent="0.25">
      <c r="K3734">
        <v>3733</v>
      </c>
      <c r="L3734" t="str">
        <f ca="1">OFFSET(Table1[[#Headers],[Template]], MOD(Table4[[#This Row],[Num]], 5)+1, 0)</f>
        <v>The $ is crap</v>
      </c>
      <c r="M3734" t="str">
        <f ca="1">OFFSET(Table2[[#Headers],[Car]], MOD(Table4[[#This Row],[Num]], 4)+1, 0)</f>
        <v>Polecat</v>
      </c>
      <c r="N3734" t="str">
        <f ca="1">OFFSET(Table3[[#Headers],[Property]], MOD(Table4[[#This Row],[Num]], 3)+1, 0)</f>
        <v>color</v>
      </c>
      <c r="O3734" s="1">
        <f ca="1">1/(1/VLOOKUP(Table4[[#This Row],[Template]],Table1[], 2, FALSE)+1/VLOOKUP(Table4[[#This Row],[Car]],Table2[],2,FALSE))*2</f>
        <v>0.26666666666666666</v>
      </c>
      <c r="P3734" s="1">
        <f ca="1">1/(1/VLOOKUP(Table4[[#This Row],[Template]],Table1[], 3, FALSE)+1/VLOOKUP(Table4[[#This Row],[Car]],Table2[],3,FALSE))*2</f>
        <v>0.32</v>
      </c>
      <c r="Q3734" s="1" t="str">
        <f ca="1">SUBSTITUTE(SUBSTITUTE(Table4[[#This Row],[Template]], "$", Table4[[#This Row],[Car]]), "%", Table4[[#This Row],[Property]])</f>
        <v>The Polecat is crap</v>
      </c>
      <c r="R3734" s="1" t="str">
        <f ca="1">IF(RAND()&gt;Table4[[#This Row],[offer1prob]], "yes", "no")</f>
        <v>yes</v>
      </c>
      <c r="S3734" s="1" t="str">
        <f ca="1">IF(RAND()&lt;Table4[[#This Row],[offer1prob]], "yes", "no")</f>
        <v>no</v>
      </c>
      <c r="T3734" s="1" t="str">
        <f ca="1">"performConversation '" &amp; Table4[[#This Row],[question]] &amp; "' '" &amp; Table4[[#This Row],[answerToAppointmentRequest]] &amp; "' '" &amp; Table4[[#This Row],[answerToMailRequest]] &amp; "'"</f>
        <v>performConversation 'The Polecat is crap' 'yes' 'no'</v>
      </c>
    </row>
    <row r="3735" spans="11:20" x14ac:dyDescent="0.25">
      <c r="K3735">
        <v>3734</v>
      </c>
      <c r="L3735" t="str">
        <f ca="1">OFFSET(Table1[[#Headers],[Template]], MOD(Table4[[#This Row],[Num]], 5)+1, 0)</f>
        <v>What does the $ have as %?</v>
      </c>
      <c r="M3735" t="str">
        <f ca="1">OFFSET(Table2[[#Headers],[Car]], MOD(Table4[[#This Row],[Num]], 4)+1, 0)</f>
        <v>Sea Otter</v>
      </c>
      <c r="N3735" t="str">
        <f ca="1">OFFSET(Table3[[#Headers],[Property]], MOD(Table4[[#This Row],[Num]], 3)+1, 0)</f>
        <v>weight</v>
      </c>
      <c r="O3735" s="1">
        <f ca="1">1/(1/VLOOKUP(Table4[[#This Row],[Template]],Table1[], 2, FALSE)+1/VLOOKUP(Table4[[#This Row],[Car]],Table2[],2,FALSE))*2</f>
        <v>0.3</v>
      </c>
      <c r="P3735" s="1">
        <f ca="1">1/(1/VLOOKUP(Table4[[#This Row],[Template]],Table1[], 3, FALSE)+1/VLOOKUP(Table4[[#This Row],[Car]],Table2[],3,FALSE))*2</f>
        <v>0.3428571428571428</v>
      </c>
      <c r="Q3735" s="1" t="str">
        <f ca="1">SUBSTITUTE(SUBSTITUTE(Table4[[#This Row],[Template]], "$", Table4[[#This Row],[Car]]), "%", Table4[[#This Row],[Property]])</f>
        <v>What does the Sea Otter have as weight?</v>
      </c>
      <c r="R3735" s="1" t="str">
        <f ca="1">IF(RAND()&gt;Table4[[#This Row],[offer1prob]], "yes", "no")</f>
        <v>no</v>
      </c>
      <c r="S3735" s="1" t="str">
        <f ca="1">IF(RAND()&lt;Table4[[#This Row],[offer1prob]], "yes", "no")</f>
        <v>no</v>
      </c>
      <c r="T3735" s="1" t="str">
        <f ca="1">"performConversation '" &amp; Table4[[#This Row],[question]] &amp; "' '" &amp; Table4[[#This Row],[answerToAppointmentRequest]] &amp; "' '" &amp; Table4[[#This Row],[answerToMailRequest]] &amp; "'"</f>
        <v>performConversation 'What does the Sea Otter have as weight?' 'no' 'no'</v>
      </c>
    </row>
    <row r="3736" spans="11:20" x14ac:dyDescent="0.25">
      <c r="K3736">
        <v>3735</v>
      </c>
      <c r="L3736" t="str">
        <f ca="1">OFFSET(Table1[[#Headers],[Template]], MOD(Table4[[#This Row],[Num]], 5)+1, 0)</f>
        <v>Why is the $ so expensive?</v>
      </c>
      <c r="M3736" t="str">
        <f ca="1">OFFSET(Table2[[#Headers],[Car]], MOD(Table4[[#This Row],[Num]], 4)+1, 0)</f>
        <v>Sable</v>
      </c>
      <c r="N3736" t="str">
        <f ca="1">OFFSET(Table3[[#Headers],[Property]], MOD(Table4[[#This Row],[Num]], 3)+1, 0)</f>
        <v>mpg</v>
      </c>
      <c r="O3736" s="1">
        <f ca="1">1/(1/VLOOKUP(Table4[[#This Row],[Template]],Table1[], 2, FALSE)+1/VLOOKUP(Table4[[#This Row],[Car]],Table2[],2,FALSE))*2</f>
        <v>0.53333333333333333</v>
      </c>
      <c r="P3736" s="1">
        <f ca="1">1/(1/VLOOKUP(Table4[[#This Row],[Template]],Table1[], 3, FALSE)+1/VLOOKUP(Table4[[#This Row],[Car]],Table2[],3,FALSE))*2</f>
        <v>0.6</v>
      </c>
      <c r="Q3736" s="1" t="str">
        <f ca="1">SUBSTITUTE(SUBSTITUTE(Table4[[#This Row],[Template]], "$", Table4[[#This Row],[Car]]), "%", Table4[[#This Row],[Property]])</f>
        <v>Why is the Sable so expensive?</v>
      </c>
      <c r="R3736" s="1" t="str">
        <f ca="1">IF(RAND()&gt;Table4[[#This Row],[offer1prob]], "yes", "no")</f>
        <v>no</v>
      </c>
      <c r="S3736" s="1" t="str">
        <f ca="1">IF(RAND()&lt;Table4[[#This Row],[offer1prob]], "yes", "no")</f>
        <v>yes</v>
      </c>
      <c r="T3736" s="1" t="str">
        <f ca="1">"performConversation '" &amp; Table4[[#This Row],[question]] &amp; "' '" &amp; Table4[[#This Row],[answerToAppointmentRequest]] &amp; "' '" &amp; Table4[[#This Row],[answerToMailRequest]] &amp; "'"</f>
        <v>performConversation 'Why is the Sable so expensive?' 'no' 'yes'</v>
      </c>
    </row>
    <row r="3737" spans="11:20" x14ac:dyDescent="0.25">
      <c r="K3737">
        <v>3736</v>
      </c>
      <c r="L3737" t="str">
        <f ca="1">OFFSET(Table1[[#Headers],[Template]], MOD(Table4[[#This Row],[Num]], 5)+1, 0)</f>
        <v>Do you still manufacture the $?</v>
      </c>
      <c r="M3737" t="str">
        <f ca="1">OFFSET(Table2[[#Headers],[Car]], MOD(Table4[[#This Row],[Num]], 4)+1, 0)</f>
        <v>Wolverine</v>
      </c>
      <c r="N3737" t="str">
        <f ca="1">OFFSET(Table3[[#Headers],[Property]], MOD(Table4[[#This Row],[Num]], 3)+1, 0)</f>
        <v>color</v>
      </c>
      <c r="O3737" s="1">
        <f ca="1">1/(1/VLOOKUP(Table4[[#This Row],[Template]],Table1[], 2, FALSE)+1/VLOOKUP(Table4[[#This Row],[Car]],Table2[],2,FALSE))*2</f>
        <v>0.54545454545454541</v>
      </c>
      <c r="P3737" s="1">
        <f ca="1">1/(1/VLOOKUP(Table4[[#This Row],[Template]],Table1[], 3, FALSE)+1/VLOOKUP(Table4[[#This Row],[Car]],Table2[],3,FALSE))*2</f>
        <v>0.37499999999999994</v>
      </c>
      <c r="Q3737" s="1" t="str">
        <f ca="1">SUBSTITUTE(SUBSTITUTE(Table4[[#This Row],[Template]], "$", Table4[[#This Row],[Car]]), "%", Table4[[#This Row],[Property]])</f>
        <v>Do you still manufacture the Wolverine?</v>
      </c>
      <c r="R3737" s="1" t="str">
        <f ca="1">IF(RAND()&gt;Table4[[#This Row],[offer1prob]], "yes", "no")</f>
        <v>yes</v>
      </c>
      <c r="S3737" s="1" t="str">
        <f ca="1">IF(RAND()&lt;Table4[[#This Row],[offer1prob]], "yes", "no")</f>
        <v>yes</v>
      </c>
      <c r="T3737" s="1" t="str">
        <f ca="1">"performConversation '" &amp; Table4[[#This Row],[question]] &amp; "' '" &amp; Table4[[#This Row],[answerToAppointmentRequest]] &amp; "' '" &amp; Table4[[#This Row],[answerToMailRequest]] &amp; "'"</f>
        <v>performConversation 'Do you still manufacture the Wolverine?' 'yes' 'yes'</v>
      </c>
    </row>
    <row r="3738" spans="11:20" x14ac:dyDescent="0.25">
      <c r="K3738">
        <v>3737</v>
      </c>
      <c r="L3738" t="str">
        <f ca="1">OFFSET(Table1[[#Headers],[Template]], MOD(Table4[[#This Row],[Num]], 5)+1, 0)</f>
        <v>What is the % of the $?</v>
      </c>
      <c r="M3738" t="str">
        <f ca="1">OFFSET(Table2[[#Headers],[Car]], MOD(Table4[[#This Row],[Num]], 4)+1, 0)</f>
        <v>Polecat</v>
      </c>
      <c r="N3738" t="str">
        <f ca="1">OFFSET(Table3[[#Headers],[Property]], MOD(Table4[[#This Row],[Num]], 3)+1, 0)</f>
        <v>weight</v>
      </c>
      <c r="O3738" s="1">
        <f ca="1">1/(1/VLOOKUP(Table4[[#This Row],[Template]],Table1[], 2, FALSE)+1/VLOOKUP(Table4[[#This Row],[Car]],Table2[],2,FALSE))*2</f>
        <v>0.48</v>
      </c>
      <c r="P3738" s="1">
        <f ca="1">1/(1/VLOOKUP(Table4[[#This Row],[Template]],Table1[], 3, FALSE)+1/VLOOKUP(Table4[[#This Row],[Car]],Table2[],3,FALSE))*2</f>
        <v>0.53333333333333333</v>
      </c>
      <c r="Q3738" s="1" t="str">
        <f ca="1">SUBSTITUTE(SUBSTITUTE(Table4[[#This Row],[Template]], "$", Table4[[#This Row],[Car]]), "%", Table4[[#This Row],[Property]])</f>
        <v>What is the weight of the Polecat?</v>
      </c>
      <c r="R3738" s="1" t="str">
        <f ca="1">IF(RAND()&gt;Table4[[#This Row],[offer1prob]], "yes", "no")</f>
        <v>yes</v>
      </c>
      <c r="S3738" s="1" t="str">
        <f ca="1">IF(RAND()&lt;Table4[[#This Row],[offer1prob]], "yes", "no")</f>
        <v>yes</v>
      </c>
      <c r="T3738" s="1" t="str">
        <f ca="1">"performConversation '" &amp; Table4[[#This Row],[question]] &amp; "' '" &amp; Table4[[#This Row],[answerToAppointmentRequest]] &amp; "' '" &amp; Table4[[#This Row],[answerToMailRequest]] &amp; "'"</f>
        <v>performConversation 'What is the weight of the Polecat?' 'yes' 'yes'</v>
      </c>
    </row>
    <row r="3739" spans="11:20" x14ac:dyDescent="0.25">
      <c r="K3739">
        <v>3738</v>
      </c>
      <c r="L3739" t="str">
        <f ca="1">OFFSET(Table1[[#Headers],[Template]], MOD(Table4[[#This Row],[Num]], 5)+1, 0)</f>
        <v>The $ is crap</v>
      </c>
      <c r="M3739" t="str">
        <f ca="1">OFFSET(Table2[[#Headers],[Car]], MOD(Table4[[#This Row],[Num]], 4)+1, 0)</f>
        <v>Sea Otter</v>
      </c>
      <c r="N3739" t="str">
        <f ca="1">OFFSET(Table3[[#Headers],[Property]], MOD(Table4[[#This Row],[Num]], 3)+1, 0)</f>
        <v>mpg</v>
      </c>
      <c r="O3739" s="1">
        <f ca="1">1/(1/VLOOKUP(Table4[[#This Row],[Template]],Table1[], 2, FALSE)+1/VLOOKUP(Table4[[#This Row],[Car]],Table2[],2,FALSE))*2</f>
        <v>0.24</v>
      </c>
      <c r="P3739" s="1">
        <f ca="1">1/(1/VLOOKUP(Table4[[#This Row],[Template]],Table1[], 3, FALSE)+1/VLOOKUP(Table4[[#This Row],[Car]],Table2[],3,FALSE))*2</f>
        <v>0.26666666666666666</v>
      </c>
      <c r="Q3739" s="1" t="str">
        <f ca="1">SUBSTITUTE(SUBSTITUTE(Table4[[#This Row],[Template]], "$", Table4[[#This Row],[Car]]), "%", Table4[[#This Row],[Property]])</f>
        <v>The Sea Otter is crap</v>
      </c>
      <c r="R3739" s="1" t="str">
        <f ca="1">IF(RAND()&gt;Table4[[#This Row],[offer1prob]], "yes", "no")</f>
        <v>no</v>
      </c>
      <c r="S3739" s="1" t="str">
        <f ca="1">IF(RAND()&lt;Table4[[#This Row],[offer1prob]], "yes", "no")</f>
        <v>no</v>
      </c>
      <c r="T3739" s="1" t="str">
        <f ca="1">"performConversation '" &amp; Table4[[#This Row],[question]] &amp; "' '" &amp; Table4[[#This Row],[answerToAppointmentRequest]] &amp; "' '" &amp; Table4[[#This Row],[answerToMailRequest]] &amp; "'"</f>
        <v>performConversation 'The Sea Otter is crap' 'no' 'no'</v>
      </c>
    </row>
    <row r="3740" spans="11:20" x14ac:dyDescent="0.25">
      <c r="K3740">
        <v>3739</v>
      </c>
      <c r="L3740" t="str">
        <f ca="1">OFFSET(Table1[[#Headers],[Template]], MOD(Table4[[#This Row],[Num]], 5)+1, 0)</f>
        <v>What does the $ have as %?</v>
      </c>
      <c r="M3740" t="str">
        <f ca="1">OFFSET(Table2[[#Headers],[Car]], MOD(Table4[[#This Row],[Num]], 4)+1, 0)</f>
        <v>Sable</v>
      </c>
      <c r="N3740" t="str">
        <f ca="1">OFFSET(Table3[[#Headers],[Property]], MOD(Table4[[#This Row],[Num]], 3)+1, 0)</f>
        <v>color</v>
      </c>
      <c r="O3740" s="1">
        <f ca="1">1/(1/VLOOKUP(Table4[[#This Row],[Template]],Table1[], 2, FALSE)+1/VLOOKUP(Table4[[#This Row],[Car]],Table2[],2,FALSE))*2</f>
        <v>0.43636363636363629</v>
      </c>
      <c r="P3740" s="1">
        <f ca="1">1/(1/VLOOKUP(Table4[[#This Row],[Template]],Table1[], 3, FALSE)+1/VLOOKUP(Table4[[#This Row],[Car]],Table2[],3,FALSE))*2</f>
        <v>0.4</v>
      </c>
      <c r="Q3740" s="1" t="str">
        <f ca="1">SUBSTITUTE(SUBSTITUTE(Table4[[#This Row],[Template]], "$", Table4[[#This Row],[Car]]), "%", Table4[[#This Row],[Property]])</f>
        <v>What does the Sable have as color?</v>
      </c>
      <c r="R3740" s="1" t="str">
        <f ca="1">IF(RAND()&gt;Table4[[#This Row],[offer1prob]], "yes", "no")</f>
        <v>no</v>
      </c>
      <c r="S3740" s="1" t="str">
        <f ca="1">IF(RAND()&lt;Table4[[#This Row],[offer1prob]], "yes", "no")</f>
        <v>no</v>
      </c>
      <c r="T3740" s="1" t="str">
        <f ca="1">"performConversation '" &amp; Table4[[#This Row],[question]] &amp; "' '" &amp; Table4[[#This Row],[answerToAppointmentRequest]] &amp; "' '" &amp; Table4[[#This Row],[answerToMailRequest]] &amp; "'"</f>
        <v>performConversation 'What does the Sable have as color?' 'no' 'no'</v>
      </c>
    </row>
    <row r="3741" spans="11:20" x14ac:dyDescent="0.25">
      <c r="K3741">
        <v>3740</v>
      </c>
      <c r="L3741" t="str">
        <f ca="1">OFFSET(Table1[[#Headers],[Template]], MOD(Table4[[#This Row],[Num]], 5)+1, 0)</f>
        <v>Why is the $ so expensive?</v>
      </c>
      <c r="M3741" t="str">
        <f ca="1">OFFSET(Table2[[#Headers],[Car]], MOD(Table4[[#This Row],[Num]], 4)+1, 0)</f>
        <v>Wolverine</v>
      </c>
      <c r="N3741" t="str">
        <f ca="1">OFFSET(Table3[[#Headers],[Property]], MOD(Table4[[#This Row],[Num]], 3)+1, 0)</f>
        <v>weight</v>
      </c>
      <c r="O3741" s="1">
        <f ca="1">1/(1/VLOOKUP(Table4[[#This Row],[Template]],Table1[], 2, FALSE)+1/VLOOKUP(Table4[[#This Row],[Car]],Table2[],2,FALSE))*2</f>
        <v>0.48</v>
      </c>
      <c r="P3741" s="1">
        <f ca="1">1/(1/VLOOKUP(Table4[[#This Row],[Template]],Table1[], 3, FALSE)+1/VLOOKUP(Table4[[#This Row],[Car]],Table2[],3,FALSE))*2</f>
        <v>0.4</v>
      </c>
      <c r="Q3741" s="1" t="str">
        <f ca="1">SUBSTITUTE(SUBSTITUTE(Table4[[#This Row],[Template]], "$", Table4[[#This Row],[Car]]), "%", Table4[[#This Row],[Property]])</f>
        <v>Why is the Wolverine so expensive?</v>
      </c>
      <c r="R3741" s="1" t="str">
        <f ca="1">IF(RAND()&gt;Table4[[#This Row],[offer1prob]], "yes", "no")</f>
        <v>yes</v>
      </c>
      <c r="S3741" s="1" t="str">
        <f ca="1">IF(RAND()&lt;Table4[[#This Row],[offer1prob]], "yes", "no")</f>
        <v>no</v>
      </c>
      <c r="T3741" s="1" t="str">
        <f ca="1">"performConversation '" &amp; Table4[[#This Row],[question]] &amp; "' '" &amp; Table4[[#This Row],[answerToAppointmentRequest]] &amp; "' '" &amp; Table4[[#This Row],[answerToMailRequest]] &amp; "'"</f>
        <v>performConversation 'Why is the Wolverine so expensive?' 'yes' 'no'</v>
      </c>
    </row>
    <row r="3742" spans="11:20" x14ac:dyDescent="0.25">
      <c r="K3742">
        <v>3741</v>
      </c>
      <c r="L3742" t="str">
        <f ca="1">OFFSET(Table1[[#Headers],[Template]], MOD(Table4[[#This Row],[Num]], 5)+1, 0)</f>
        <v>Do you still manufacture the $?</v>
      </c>
      <c r="M3742" t="str">
        <f ca="1">OFFSET(Table2[[#Headers],[Car]], MOD(Table4[[#This Row],[Num]], 4)+1, 0)</f>
        <v>Polecat</v>
      </c>
      <c r="N3742" t="str">
        <f ca="1">OFFSET(Table3[[#Headers],[Property]], MOD(Table4[[#This Row],[Num]], 3)+1, 0)</f>
        <v>mpg</v>
      </c>
      <c r="O3742" s="1">
        <f ca="1">1/(1/VLOOKUP(Table4[[#This Row],[Template]],Table1[], 2, FALSE)+1/VLOOKUP(Table4[[#This Row],[Car]],Table2[],2,FALSE))*2</f>
        <v>0.44444444444444442</v>
      </c>
      <c r="P3742" s="1">
        <f ca="1">1/(1/VLOOKUP(Table4[[#This Row],[Template]],Table1[], 3, FALSE)+1/VLOOKUP(Table4[[#This Row],[Car]],Table2[],3,FALSE))*2</f>
        <v>0.61538461538461542</v>
      </c>
      <c r="Q3742" s="1" t="str">
        <f ca="1">SUBSTITUTE(SUBSTITUTE(Table4[[#This Row],[Template]], "$", Table4[[#This Row],[Car]]), "%", Table4[[#This Row],[Property]])</f>
        <v>Do you still manufacture the Polecat?</v>
      </c>
      <c r="R3742" s="1" t="str">
        <f ca="1">IF(RAND()&gt;Table4[[#This Row],[offer1prob]], "yes", "no")</f>
        <v>no</v>
      </c>
      <c r="S3742" s="1" t="str">
        <f ca="1">IF(RAND()&lt;Table4[[#This Row],[offer1prob]], "yes", "no")</f>
        <v>no</v>
      </c>
      <c r="T3742" s="1" t="str">
        <f ca="1">"performConversation '" &amp; Table4[[#This Row],[question]] &amp; "' '" &amp; Table4[[#This Row],[answerToAppointmentRequest]] &amp; "' '" &amp; Table4[[#This Row],[answerToMailRequest]] &amp; "'"</f>
        <v>performConversation 'Do you still manufacture the Polecat?' 'no' 'no'</v>
      </c>
    </row>
    <row r="3743" spans="11:20" x14ac:dyDescent="0.25">
      <c r="K3743">
        <v>3742</v>
      </c>
      <c r="L3743" t="str">
        <f ca="1">OFFSET(Table1[[#Headers],[Template]], MOD(Table4[[#This Row],[Num]], 5)+1, 0)</f>
        <v>What is the % of the $?</v>
      </c>
      <c r="M3743" t="str">
        <f ca="1">OFFSET(Table2[[#Headers],[Car]], MOD(Table4[[#This Row],[Num]], 4)+1, 0)</f>
        <v>Sea Otter</v>
      </c>
      <c r="N3743" t="str">
        <f ca="1">OFFSET(Table3[[#Headers],[Property]], MOD(Table4[[#This Row],[Num]], 3)+1, 0)</f>
        <v>color</v>
      </c>
      <c r="O3743" s="1">
        <f ca="1">1/(1/VLOOKUP(Table4[[#This Row],[Template]],Table1[], 2, FALSE)+1/VLOOKUP(Table4[[#This Row],[Car]],Table2[],2,FALSE))*2</f>
        <v>0.4</v>
      </c>
      <c r="P3743" s="1">
        <f ca="1">1/(1/VLOOKUP(Table4[[#This Row],[Template]],Table1[], 3, FALSE)+1/VLOOKUP(Table4[[#This Row],[Car]],Table2[],3,FALSE))*2</f>
        <v>0.4</v>
      </c>
      <c r="Q3743" s="1" t="str">
        <f ca="1">SUBSTITUTE(SUBSTITUTE(Table4[[#This Row],[Template]], "$", Table4[[#This Row],[Car]]), "%", Table4[[#This Row],[Property]])</f>
        <v>What is the color of the Sea Otter?</v>
      </c>
      <c r="R3743" s="1" t="str">
        <f ca="1">IF(RAND()&gt;Table4[[#This Row],[offer1prob]], "yes", "no")</f>
        <v>yes</v>
      </c>
      <c r="S3743" s="1" t="str">
        <f ca="1">IF(RAND()&lt;Table4[[#This Row],[offer1prob]], "yes", "no")</f>
        <v>no</v>
      </c>
      <c r="T3743" s="1" t="str">
        <f ca="1">"performConversation '" &amp; Table4[[#This Row],[question]] &amp; "' '" &amp; Table4[[#This Row],[answerToAppointmentRequest]] &amp; "' '" &amp; Table4[[#This Row],[answerToMailRequest]] &amp; "'"</f>
        <v>performConversation 'What is the color of the Sea Otter?' 'yes' 'no'</v>
      </c>
    </row>
    <row r="3744" spans="11:20" x14ac:dyDescent="0.25">
      <c r="K3744">
        <v>3743</v>
      </c>
      <c r="L3744" t="str">
        <f ca="1">OFFSET(Table1[[#Headers],[Template]], MOD(Table4[[#This Row],[Num]], 5)+1, 0)</f>
        <v>The $ is crap</v>
      </c>
      <c r="M3744" t="str">
        <f ca="1">OFFSET(Table2[[#Headers],[Car]], MOD(Table4[[#This Row],[Num]], 4)+1, 0)</f>
        <v>Sable</v>
      </c>
      <c r="N3744" t="str">
        <f ca="1">OFFSET(Table3[[#Headers],[Property]], MOD(Table4[[#This Row],[Num]], 3)+1, 0)</f>
        <v>weight</v>
      </c>
      <c r="O3744" s="1">
        <f ca="1">1/(1/VLOOKUP(Table4[[#This Row],[Template]],Table1[], 2, FALSE)+1/VLOOKUP(Table4[[#This Row],[Car]],Table2[],2,FALSE))*2</f>
        <v>0.32</v>
      </c>
      <c r="P3744" s="1">
        <f ca="1">1/(1/VLOOKUP(Table4[[#This Row],[Template]],Table1[], 3, FALSE)+1/VLOOKUP(Table4[[#This Row],[Car]],Table2[],3,FALSE))*2</f>
        <v>0.3</v>
      </c>
      <c r="Q3744" s="1" t="str">
        <f ca="1">SUBSTITUTE(SUBSTITUTE(Table4[[#This Row],[Template]], "$", Table4[[#This Row],[Car]]), "%", Table4[[#This Row],[Property]])</f>
        <v>The Sable is crap</v>
      </c>
      <c r="R3744" s="1" t="str">
        <f ca="1">IF(RAND()&gt;Table4[[#This Row],[offer1prob]], "yes", "no")</f>
        <v>yes</v>
      </c>
      <c r="S3744" s="1" t="str">
        <f ca="1">IF(RAND()&lt;Table4[[#This Row],[offer1prob]], "yes", "no")</f>
        <v>yes</v>
      </c>
      <c r="T3744" s="1" t="str">
        <f ca="1">"performConversation '" &amp; Table4[[#This Row],[question]] &amp; "' '" &amp; Table4[[#This Row],[answerToAppointmentRequest]] &amp; "' '" &amp; Table4[[#This Row],[answerToMailRequest]] &amp; "'"</f>
        <v>performConversation 'The Sable is crap' 'yes' 'yes'</v>
      </c>
    </row>
    <row r="3745" spans="11:20" x14ac:dyDescent="0.25">
      <c r="K3745">
        <v>3744</v>
      </c>
      <c r="L3745" t="str">
        <f ca="1">OFFSET(Table1[[#Headers],[Template]], MOD(Table4[[#This Row],[Num]], 5)+1, 0)</f>
        <v>What does the $ have as %?</v>
      </c>
      <c r="M3745" t="str">
        <f ca="1">OFFSET(Table2[[#Headers],[Car]], MOD(Table4[[#This Row],[Num]], 4)+1, 0)</f>
        <v>Wolverine</v>
      </c>
      <c r="N3745" t="str">
        <f ca="1">OFFSET(Table3[[#Headers],[Property]], MOD(Table4[[#This Row],[Num]], 3)+1, 0)</f>
        <v>mpg</v>
      </c>
      <c r="O3745" s="1">
        <f ca="1">1/(1/VLOOKUP(Table4[[#This Row],[Template]],Table1[], 2, FALSE)+1/VLOOKUP(Table4[[#This Row],[Car]],Table2[],2,FALSE))*2</f>
        <v>0.4</v>
      </c>
      <c r="P3745" s="1">
        <f ca="1">1/(1/VLOOKUP(Table4[[#This Row],[Template]],Table1[], 3, FALSE)+1/VLOOKUP(Table4[[#This Row],[Car]],Table2[],3,FALSE))*2</f>
        <v>0.3</v>
      </c>
      <c r="Q3745" s="1" t="str">
        <f ca="1">SUBSTITUTE(SUBSTITUTE(Table4[[#This Row],[Template]], "$", Table4[[#This Row],[Car]]), "%", Table4[[#This Row],[Property]])</f>
        <v>What does the Wolverine have as mpg?</v>
      </c>
      <c r="R3745" s="1" t="str">
        <f ca="1">IF(RAND()&gt;Table4[[#This Row],[offer1prob]], "yes", "no")</f>
        <v>yes</v>
      </c>
      <c r="S3745" s="1" t="str">
        <f ca="1">IF(RAND()&lt;Table4[[#This Row],[offer1prob]], "yes", "no")</f>
        <v>no</v>
      </c>
      <c r="T3745" s="1" t="str">
        <f ca="1">"performConversation '" &amp; Table4[[#This Row],[question]] &amp; "' '" &amp; Table4[[#This Row],[answerToAppointmentRequest]] &amp; "' '" &amp; Table4[[#This Row],[answerToMailRequest]] &amp; "'"</f>
        <v>performConversation 'What does the Wolverine have as mpg?' 'yes' 'no'</v>
      </c>
    </row>
    <row r="3746" spans="11:20" x14ac:dyDescent="0.25">
      <c r="K3746">
        <v>3745</v>
      </c>
      <c r="L3746" t="str">
        <f ca="1">OFFSET(Table1[[#Headers],[Template]], MOD(Table4[[#This Row],[Num]], 5)+1, 0)</f>
        <v>Why is the $ so expensive?</v>
      </c>
      <c r="M3746" t="str">
        <f ca="1">OFFSET(Table2[[#Headers],[Car]], MOD(Table4[[#This Row],[Num]], 4)+1, 0)</f>
        <v>Polecat</v>
      </c>
      <c r="N3746" t="str">
        <f ca="1">OFFSET(Table3[[#Headers],[Property]], MOD(Table4[[#This Row],[Num]], 3)+1, 0)</f>
        <v>color</v>
      </c>
      <c r="O3746" s="1">
        <f ca="1">1/(1/VLOOKUP(Table4[[#This Row],[Template]],Table1[], 2, FALSE)+1/VLOOKUP(Table4[[#This Row],[Car]],Table2[],2,FALSE))*2</f>
        <v>0.4</v>
      </c>
      <c r="P3746" s="1">
        <f ca="1">1/(1/VLOOKUP(Table4[[#This Row],[Template]],Table1[], 3, FALSE)+1/VLOOKUP(Table4[[#This Row],[Car]],Table2[],3,FALSE))*2</f>
        <v>0.68571428571428561</v>
      </c>
      <c r="Q3746" s="1" t="str">
        <f ca="1">SUBSTITUTE(SUBSTITUTE(Table4[[#This Row],[Template]], "$", Table4[[#This Row],[Car]]), "%", Table4[[#This Row],[Property]])</f>
        <v>Why is the Polecat so expensive?</v>
      </c>
      <c r="R3746" s="1" t="str">
        <f ca="1">IF(RAND()&gt;Table4[[#This Row],[offer1prob]], "yes", "no")</f>
        <v>no</v>
      </c>
      <c r="S3746" s="1" t="str">
        <f ca="1">IF(RAND()&lt;Table4[[#This Row],[offer1prob]], "yes", "no")</f>
        <v>no</v>
      </c>
      <c r="T3746" s="1" t="str">
        <f ca="1">"performConversation '" &amp; Table4[[#This Row],[question]] &amp; "' '" &amp; Table4[[#This Row],[answerToAppointmentRequest]] &amp; "' '" &amp; Table4[[#This Row],[answerToMailRequest]] &amp; "'"</f>
        <v>performConversation 'Why is the Polecat so expensive?' 'no' 'no'</v>
      </c>
    </row>
    <row r="3747" spans="11:20" x14ac:dyDescent="0.25">
      <c r="K3747">
        <v>3746</v>
      </c>
      <c r="L3747" t="str">
        <f ca="1">OFFSET(Table1[[#Headers],[Template]], MOD(Table4[[#This Row],[Num]], 5)+1, 0)</f>
        <v>Do you still manufacture the $?</v>
      </c>
      <c r="M3747" t="str">
        <f ca="1">OFFSET(Table2[[#Headers],[Car]], MOD(Table4[[#This Row],[Num]], 4)+1, 0)</f>
        <v>Sea Otter</v>
      </c>
      <c r="N3747" t="str">
        <f ca="1">OFFSET(Table3[[#Headers],[Property]], MOD(Table4[[#This Row],[Num]], 3)+1, 0)</f>
        <v>weight</v>
      </c>
      <c r="O3747" s="1">
        <f ca="1">1/(1/VLOOKUP(Table4[[#This Row],[Template]],Table1[], 2, FALSE)+1/VLOOKUP(Table4[[#This Row],[Car]],Table2[],2,FALSE))*2</f>
        <v>0.37499999999999994</v>
      </c>
      <c r="P3747" s="1">
        <f ca="1">1/(1/VLOOKUP(Table4[[#This Row],[Template]],Table1[], 3, FALSE)+1/VLOOKUP(Table4[[#This Row],[Car]],Table2[],3,FALSE))*2</f>
        <v>0.44444444444444442</v>
      </c>
      <c r="Q3747" s="1" t="str">
        <f ca="1">SUBSTITUTE(SUBSTITUTE(Table4[[#This Row],[Template]], "$", Table4[[#This Row],[Car]]), "%", Table4[[#This Row],[Property]])</f>
        <v>Do you still manufacture the Sea Otter?</v>
      </c>
      <c r="R3747" s="1" t="str">
        <f ca="1">IF(RAND()&gt;Table4[[#This Row],[offer1prob]], "yes", "no")</f>
        <v>no</v>
      </c>
      <c r="S3747" s="1" t="str">
        <f ca="1">IF(RAND()&lt;Table4[[#This Row],[offer1prob]], "yes", "no")</f>
        <v>no</v>
      </c>
      <c r="T3747" s="1" t="str">
        <f ca="1">"performConversation '" &amp; Table4[[#This Row],[question]] &amp; "' '" &amp; Table4[[#This Row],[answerToAppointmentRequest]] &amp; "' '" &amp; Table4[[#This Row],[answerToMailRequest]] &amp; "'"</f>
        <v>performConversation 'Do you still manufacture the Sea Otter?' 'no' 'no'</v>
      </c>
    </row>
    <row r="3748" spans="11:20" x14ac:dyDescent="0.25">
      <c r="K3748">
        <v>3747</v>
      </c>
      <c r="L3748" t="str">
        <f ca="1">OFFSET(Table1[[#Headers],[Template]], MOD(Table4[[#This Row],[Num]], 5)+1, 0)</f>
        <v>What is the % of the $?</v>
      </c>
      <c r="M3748" t="str">
        <f ca="1">OFFSET(Table2[[#Headers],[Car]], MOD(Table4[[#This Row],[Num]], 4)+1, 0)</f>
        <v>Sable</v>
      </c>
      <c r="N3748" t="str">
        <f ca="1">OFFSET(Table3[[#Headers],[Property]], MOD(Table4[[#This Row],[Num]], 3)+1, 0)</f>
        <v>mpg</v>
      </c>
      <c r="O3748" s="1">
        <f ca="1">1/(1/VLOOKUP(Table4[[#This Row],[Template]],Table1[], 2, FALSE)+1/VLOOKUP(Table4[[#This Row],[Car]],Table2[],2,FALSE))*2</f>
        <v>0.68571428571428561</v>
      </c>
      <c r="P3748" s="1">
        <f ca="1">1/(1/VLOOKUP(Table4[[#This Row],[Template]],Table1[], 3, FALSE)+1/VLOOKUP(Table4[[#This Row],[Car]],Table2[],3,FALSE))*2</f>
        <v>0.48</v>
      </c>
      <c r="Q3748" s="1" t="str">
        <f ca="1">SUBSTITUTE(SUBSTITUTE(Table4[[#This Row],[Template]], "$", Table4[[#This Row],[Car]]), "%", Table4[[#This Row],[Property]])</f>
        <v>What is the mpg of the Sable?</v>
      </c>
      <c r="R3748" s="1" t="str">
        <f ca="1">IF(RAND()&gt;Table4[[#This Row],[offer1prob]], "yes", "no")</f>
        <v>no</v>
      </c>
      <c r="S3748" s="1" t="str">
        <f ca="1">IF(RAND()&lt;Table4[[#This Row],[offer1prob]], "yes", "no")</f>
        <v>yes</v>
      </c>
      <c r="T3748" s="1" t="str">
        <f ca="1">"performConversation '" &amp; Table4[[#This Row],[question]] &amp; "' '" &amp; Table4[[#This Row],[answerToAppointmentRequest]] &amp; "' '" &amp; Table4[[#This Row],[answerToMailRequest]] &amp; "'"</f>
        <v>performConversation 'What is the mpg of the Sable?' 'no' 'yes'</v>
      </c>
    </row>
    <row r="3749" spans="11:20" x14ac:dyDescent="0.25">
      <c r="K3749">
        <v>3748</v>
      </c>
      <c r="L3749" t="str">
        <f ca="1">OFFSET(Table1[[#Headers],[Template]], MOD(Table4[[#This Row],[Num]], 5)+1, 0)</f>
        <v>The $ is crap</v>
      </c>
      <c r="M3749" t="str">
        <f ca="1">OFFSET(Table2[[#Headers],[Car]], MOD(Table4[[#This Row],[Num]], 4)+1, 0)</f>
        <v>Wolverine</v>
      </c>
      <c r="N3749" t="str">
        <f ca="1">OFFSET(Table3[[#Headers],[Property]], MOD(Table4[[#This Row],[Num]], 3)+1, 0)</f>
        <v>color</v>
      </c>
      <c r="O3749" s="1">
        <f ca="1">1/(1/VLOOKUP(Table4[[#This Row],[Template]],Table1[], 2, FALSE)+1/VLOOKUP(Table4[[#This Row],[Car]],Table2[],2,FALSE))*2</f>
        <v>0.3</v>
      </c>
      <c r="P3749" s="1">
        <f ca="1">1/(1/VLOOKUP(Table4[[#This Row],[Template]],Table1[], 3, FALSE)+1/VLOOKUP(Table4[[#This Row],[Car]],Table2[],3,FALSE))*2</f>
        <v>0.24</v>
      </c>
      <c r="Q3749" s="1" t="str">
        <f ca="1">SUBSTITUTE(SUBSTITUTE(Table4[[#This Row],[Template]], "$", Table4[[#This Row],[Car]]), "%", Table4[[#This Row],[Property]])</f>
        <v>The Wolverine is crap</v>
      </c>
      <c r="R3749" s="1" t="str">
        <f ca="1">IF(RAND()&gt;Table4[[#This Row],[offer1prob]], "yes", "no")</f>
        <v>yes</v>
      </c>
      <c r="S3749" s="1" t="str">
        <f ca="1">IF(RAND()&lt;Table4[[#This Row],[offer1prob]], "yes", "no")</f>
        <v>no</v>
      </c>
      <c r="T3749" s="1" t="str">
        <f ca="1">"performConversation '" &amp; Table4[[#This Row],[question]] &amp; "' '" &amp; Table4[[#This Row],[answerToAppointmentRequest]] &amp; "' '" &amp; Table4[[#This Row],[answerToMailRequest]] &amp; "'"</f>
        <v>performConversation 'The Wolverine is crap' 'yes' 'no'</v>
      </c>
    </row>
    <row r="3750" spans="11:20" x14ac:dyDescent="0.25">
      <c r="K3750">
        <v>3749</v>
      </c>
      <c r="L3750" t="str">
        <f ca="1">OFFSET(Table1[[#Headers],[Template]], MOD(Table4[[#This Row],[Num]], 5)+1, 0)</f>
        <v>What does the $ have as %?</v>
      </c>
      <c r="M3750" t="str">
        <f ca="1">OFFSET(Table2[[#Headers],[Car]], MOD(Table4[[#This Row],[Num]], 4)+1, 0)</f>
        <v>Polecat</v>
      </c>
      <c r="N3750" t="str">
        <f ca="1">OFFSET(Table3[[#Headers],[Property]], MOD(Table4[[#This Row],[Num]], 3)+1, 0)</f>
        <v>weight</v>
      </c>
      <c r="O3750" s="1">
        <f ca="1">1/(1/VLOOKUP(Table4[[#This Row],[Template]],Table1[], 2, FALSE)+1/VLOOKUP(Table4[[#This Row],[Car]],Table2[],2,FALSE))*2</f>
        <v>0.3428571428571428</v>
      </c>
      <c r="P3750" s="1">
        <f ca="1">1/(1/VLOOKUP(Table4[[#This Row],[Template]],Table1[], 3, FALSE)+1/VLOOKUP(Table4[[#This Row],[Car]],Table2[],3,FALSE))*2</f>
        <v>0.43636363636363629</v>
      </c>
      <c r="Q3750" s="1" t="str">
        <f ca="1">SUBSTITUTE(SUBSTITUTE(Table4[[#This Row],[Template]], "$", Table4[[#This Row],[Car]]), "%", Table4[[#This Row],[Property]])</f>
        <v>What does the Polecat have as weight?</v>
      </c>
      <c r="R3750" s="1" t="str">
        <f ca="1">IF(RAND()&gt;Table4[[#This Row],[offer1prob]], "yes", "no")</f>
        <v>yes</v>
      </c>
      <c r="S3750" s="1" t="str">
        <f ca="1">IF(RAND()&lt;Table4[[#This Row],[offer1prob]], "yes", "no")</f>
        <v>no</v>
      </c>
      <c r="T3750" s="1" t="str">
        <f ca="1">"performConversation '" &amp; Table4[[#This Row],[question]] &amp; "' '" &amp; Table4[[#This Row],[answerToAppointmentRequest]] &amp; "' '" &amp; Table4[[#This Row],[answerToMailRequest]] &amp; "'"</f>
        <v>performConversation 'What does the Polecat have as weight?' 'yes' 'no'</v>
      </c>
    </row>
    <row r="3751" spans="11:20" x14ac:dyDescent="0.25">
      <c r="K3751">
        <v>3750</v>
      </c>
      <c r="L3751" t="str">
        <f ca="1">OFFSET(Table1[[#Headers],[Template]], MOD(Table4[[#This Row],[Num]], 5)+1, 0)</f>
        <v>Why is the $ so expensive?</v>
      </c>
      <c r="M3751" t="str">
        <f ca="1">OFFSET(Table2[[#Headers],[Car]], MOD(Table4[[#This Row],[Num]], 4)+1, 0)</f>
        <v>Sea Otter</v>
      </c>
      <c r="N3751" t="str">
        <f ca="1">OFFSET(Table3[[#Headers],[Property]], MOD(Table4[[#This Row],[Num]], 3)+1, 0)</f>
        <v>mpg</v>
      </c>
      <c r="O3751" s="1">
        <f ca="1">1/(1/VLOOKUP(Table4[[#This Row],[Template]],Table1[], 2, FALSE)+1/VLOOKUP(Table4[[#This Row],[Car]],Table2[],2,FALSE))*2</f>
        <v>0.3428571428571428</v>
      </c>
      <c r="P3751" s="1">
        <f ca="1">1/(1/VLOOKUP(Table4[[#This Row],[Template]],Table1[], 3, FALSE)+1/VLOOKUP(Table4[[#This Row],[Car]],Table2[],3,FALSE))*2</f>
        <v>0.48</v>
      </c>
      <c r="Q3751" s="1" t="str">
        <f ca="1">SUBSTITUTE(SUBSTITUTE(Table4[[#This Row],[Template]], "$", Table4[[#This Row],[Car]]), "%", Table4[[#This Row],[Property]])</f>
        <v>Why is the Sea Otter so expensive?</v>
      </c>
      <c r="R3751" s="1" t="str">
        <f ca="1">IF(RAND()&gt;Table4[[#This Row],[offer1prob]], "yes", "no")</f>
        <v>yes</v>
      </c>
      <c r="S3751" s="1" t="str">
        <f ca="1">IF(RAND()&lt;Table4[[#This Row],[offer1prob]], "yes", "no")</f>
        <v>yes</v>
      </c>
      <c r="T3751" s="1" t="str">
        <f ca="1">"performConversation '" &amp; Table4[[#This Row],[question]] &amp; "' '" &amp; Table4[[#This Row],[answerToAppointmentRequest]] &amp; "' '" &amp; Table4[[#This Row],[answerToMailRequest]] &amp; "'"</f>
        <v>performConversation 'Why is the Sea Otter so expensive?' 'yes' 'yes'</v>
      </c>
    </row>
    <row r="3752" spans="11:20" x14ac:dyDescent="0.25">
      <c r="K3752">
        <v>3751</v>
      </c>
      <c r="L3752" t="str">
        <f ca="1">OFFSET(Table1[[#Headers],[Template]], MOD(Table4[[#This Row],[Num]], 5)+1, 0)</f>
        <v>Do you still manufacture the $?</v>
      </c>
      <c r="M3752" t="str">
        <f ca="1">OFFSET(Table2[[#Headers],[Car]], MOD(Table4[[#This Row],[Num]], 4)+1, 0)</f>
        <v>Sable</v>
      </c>
      <c r="N3752" t="str">
        <f ca="1">OFFSET(Table3[[#Headers],[Property]], MOD(Table4[[#This Row],[Num]], 3)+1, 0)</f>
        <v>color</v>
      </c>
      <c r="O3752" s="1">
        <f ca="1">1/(1/VLOOKUP(Table4[[#This Row],[Template]],Table1[], 2, FALSE)+1/VLOOKUP(Table4[[#This Row],[Car]],Table2[],2,FALSE))*2</f>
        <v>0.61538461538461542</v>
      </c>
      <c r="P3752" s="1">
        <f ca="1">1/(1/VLOOKUP(Table4[[#This Row],[Template]],Table1[], 3, FALSE)+1/VLOOKUP(Table4[[#This Row],[Car]],Table2[],3,FALSE))*2</f>
        <v>0.54545454545454541</v>
      </c>
      <c r="Q3752" s="1" t="str">
        <f ca="1">SUBSTITUTE(SUBSTITUTE(Table4[[#This Row],[Template]], "$", Table4[[#This Row],[Car]]), "%", Table4[[#This Row],[Property]])</f>
        <v>Do you still manufacture the Sable?</v>
      </c>
      <c r="R3752" s="1" t="str">
        <f ca="1">IF(RAND()&gt;Table4[[#This Row],[offer1prob]], "yes", "no")</f>
        <v>no</v>
      </c>
      <c r="S3752" s="1" t="str">
        <f ca="1">IF(RAND()&lt;Table4[[#This Row],[offer1prob]], "yes", "no")</f>
        <v>yes</v>
      </c>
      <c r="T3752" s="1" t="str">
        <f ca="1">"performConversation '" &amp; Table4[[#This Row],[question]] &amp; "' '" &amp; Table4[[#This Row],[answerToAppointmentRequest]] &amp; "' '" &amp; Table4[[#This Row],[answerToMailRequest]] &amp; "'"</f>
        <v>performConversation 'Do you still manufacture the Sable?' 'no' 'yes'</v>
      </c>
    </row>
    <row r="3753" spans="11:20" x14ac:dyDescent="0.25">
      <c r="K3753">
        <v>3752</v>
      </c>
      <c r="L3753" t="str">
        <f ca="1">OFFSET(Table1[[#Headers],[Template]], MOD(Table4[[#This Row],[Num]], 5)+1, 0)</f>
        <v>What is the % of the $?</v>
      </c>
      <c r="M3753" t="str">
        <f ca="1">OFFSET(Table2[[#Headers],[Car]], MOD(Table4[[#This Row],[Num]], 4)+1, 0)</f>
        <v>Wolverine</v>
      </c>
      <c r="N3753" t="str">
        <f ca="1">OFFSET(Table3[[#Headers],[Property]], MOD(Table4[[#This Row],[Num]], 3)+1, 0)</f>
        <v>weight</v>
      </c>
      <c r="O3753" s="1">
        <f ca="1">1/(1/VLOOKUP(Table4[[#This Row],[Template]],Table1[], 2, FALSE)+1/VLOOKUP(Table4[[#This Row],[Car]],Table2[],2,FALSE))*2</f>
        <v>0.6</v>
      </c>
      <c r="P3753" s="1">
        <f ca="1">1/(1/VLOOKUP(Table4[[#This Row],[Template]],Table1[], 3, FALSE)+1/VLOOKUP(Table4[[#This Row],[Car]],Table2[],3,FALSE))*2</f>
        <v>0.3428571428571428</v>
      </c>
      <c r="Q3753" s="1" t="str">
        <f ca="1">SUBSTITUTE(SUBSTITUTE(Table4[[#This Row],[Template]], "$", Table4[[#This Row],[Car]]), "%", Table4[[#This Row],[Property]])</f>
        <v>What is the weight of the Wolverine?</v>
      </c>
      <c r="R3753" s="1" t="str">
        <f ca="1">IF(RAND()&gt;Table4[[#This Row],[offer1prob]], "yes", "no")</f>
        <v>yes</v>
      </c>
      <c r="S3753" s="1" t="str">
        <f ca="1">IF(RAND()&lt;Table4[[#This Row],[offer1prob]], "yes", "no")</f>
        <v>yes</v>
      </c>
      <c r="T3753" s="1" t="str">
        <f ca="1">"performConversation '" &amp; Table4[[#This Row],[question]] &amp; "' '" &amp; Table4[[#This Row],[answerToAppointmentRequest]] &amp; "' '" &amp; Table4[[#This Row],[answerToMailRequest]] &amp; "'"</f>
        <v>performConversation 'What is the weight of the Wolverine?' 'yes' 'yes'</v>
      </c>
    </row>
    <row r="3754" spans="11:20" x14ac:dyDescent="0.25">
      <c r="K3754">
        <v>3753</v>
      </c>
      <c r="L3754" t="str">
        <f ca="1">OFFSET(Table1[[#Headers],[Template]], MOD(Table4[[#This Row],[Num]], 5)+1, 0)</f>
        <v>The $ is crap</v>
      </c>
      <c r="M3754" t="str">
        <f ca="1">OFFSET(Table2[[#Headers],[Car]], MOD(Table4[[#This Row],[Num]], 4)+1, 0)</f>
        <v>Polecat</v>
      </c>
      <c r="N3754" t="str">
        <f ca="1">OFFSET(Table3[[#Headers],[Property]], MOD(Table4[[#This Row],[Num]], 3)+1, 0)</f>
        <v>mpg</v>
      </c>
      <c r="O3754" s="1">
        <f ca="1">1/(1/VLOOKUP(Table4[[#This Row],[Template]],Table1[], 2, FALSE)+1/VLOOKUP(Table4[[#This Row],[Car]],Table2[],2,FALSE))*2</f>
        <v>0.26666666666666666</v>
      </c>
      <c r="P3754" s="1">
        <f ca="1">1/(1/VLOOKUP(Table4[[#This Row],[Template]],Table1[], 3, FALSE)+1/VLOOKUP(Table4[[#This Row],[Car]],Table2[],3,FALSE))*2</f>
        <v>0.32</v>
      </c>
      <c r="Q3754" s="1" t="str">
        <f ca="1">SUBSTITUTE(SUBSTITUTE(Table4[[#This Row],[Template]], "$", Table4[[#This Row],[Car]]), "%", Table4[[#This Row],[Property]])</f>
        <v>The Polecat is crap</v>
      </c>
      <c r="R3754" s="1" t="str">
        <f ca="1">IF(RAND()&gt;Table4[[#This Row],[offer1prob]], "yes", "no")</f>
        <v>no</v>
      </c>
      <c r="S3754" s="1" t="str">
        <f ca="1">IF(RAND()&lt;Table4[[#This Row],[offer1prob]], "yes", "no")</f>
        <v>yes</v>
      </c>
      <c r="T3754" s="1" t="str">
        <f ca="1">"performConversation '" &amp; Table4[[#This Row],[question]] &amp; "' '" &amp; Table4[[#This Row],[answerToAppointmentRequest]] &amp; "' '" &amp; Table4[[#This Row],[answerToMailRequest]] &amp; "'"</f>
        <v>performConversation 'The Polecat is crap' 'no' 'yes'</v>
      </c>
    </row>
    <row r="3755" spans="11:20" x14ac:dyDescent="0.25">
      <c r="K3755">
        <v>3754</v>
      </c>
      <c r="L3755" t="str">
        <f ca="1">OFFSET(Table1[[#Headers],[Template]], MOD(Table4[[#This Row],[Num]], 5)+1, 0)</f>
        <v>What does the $ have as %?</v>
      </c>
      <c r="M3755" t="str">
        <f ca="1">OFFSET(Table2[[#Headers],[Car]], MOD(Table4[[#This Row],[Num]], 4)+1, 0)</f>
        <v>Sea Otter</v>
      </c>
      <c r="N3755" t="str">
        <f ca="1">OFFSET(Table3[[#Headers],[Property]], MOD(Table4[[#This Row],[Num]], 3)+1, 0)</f>
        <v>color</v>
      </c>
      <c r="O3755" s="1">
        <f ca="1">1/(1/VLOOKUP(Table4[[#This Row],[Template]],Table1[], 2, FALSE)+1/VLOOKUP(Table4[[#This Row],[Car]],Table2[],2,FALSE))*2</f>
        <v>0.3</v>
      </c>
      <c r="P3755" s="1">
        <f ca="1">1/(1/VLOOKUP(Table4[[#This Row],[Template]],Table1[], 3, FALSE)+1/VLOOKUP(Table4[[#This Row],[Car]],Table2[],3,FALSE))*2</f>
        <v>0.3428571428571428</v>
      </c>
      <c r="Q3755" s="1" t="str">
        <f ca="1">SUBSTITUTE(SUBSTITUTE(Table4[[#This Row],[Template]], "$", Table4[[#This Row],[Car]]), "%", Table4[[#This Row],[Property]])</f>
        <v>What does the Sea Otter have as color?</v>
      </c>
      <c r="R3755" s="1" t="str">
        <f ca="1">IF(RAND()&gt;Table4[[#This Row],[offer1prob]], "yes", "no")</f>
        <v>no</v>
      </c>
      <c r="S3755" s="1" t="str">
        <f ca="1">IF(RAND()&lt;Table4[[#This Row],[offer1prob]], "yes", "no")</f>
        <v>no</v>
      </c>
      <c r="T3755" s="1" t="str">
        <f ca="1">"performConversation '" &amp; Table4[[#This Row],[question]] &amp; "' '" &amp; Table4[[#This Row],[answerToAppointmentRequest]] &amp; "' '" &amp; Table4[[#This Row],[answerToMailRequest]] &amp; "'"</f>
        <v>performConversation 'What does the Sea Otter have as color?' 'no' 'no'</v>
      </c>
    </row>
    <row r="3756" spans="11:20" x14ac:dyDescent="0.25">
      <c r="K3756">
        <v>3755</v>
      </c>
      <c r="L3756" t="str">
        <f ca="1">OFFSET(Table1[[#Headers],[Template]], MOD(Table4[[#This Row],[Num]], 5)+1, 0)</f>
        <v>Why is the $ so expensive?</v>
      </c>
      <c r="M3756" t="str">
        <f ca="1">OFFSET(Table2[[#Headers],[Car]], MOD(Table4[[#This Row],[Num]], 4)+1, 0)</f>
        <v>Sable</v>
      </c>
      <c r="N3756" t="str">
        <f ca="1">OFFSET(Table3[[#Headers],[Property]], MOD(Table4[[#This Row],[Num]], 3)+1, 0)</f>
        <v>weight</v>
      </c>
      <c r="O3756" s="1">
        <f ca="1">1/(1/VLOOKUP(Table4[[#This Row],[Template]],Table1[], 2, FALSE)+1/VLOOKUP(Table4[[#This Row],[Car]],Table2[],2,FALSE))*2</f>
        <v>0.53333333333333333</v>
      </c>
      <c r="P3756" s="1">
        <f ca="1">1/(1/VLOOKUP(Table4[[#This Row],[Template]],Table1[], 3, FALSE)+1/VLOOKUP(Table4[[#This Row],[Car]],Table2[],3,FALSE))*2</f>
        <v>0.6</v>
      </c>
      <c r="Q3756" s="1" t="str">
        <f ca="1">SUBSTITUTE(SUBSTITUTE(Table4[[#This Row],[Template]], "$", Table4[[#This Row],[Car]]), "%", Table4[[#This Row],[Property]])</f>
        <v>Why is the Sable so expensive?</v>
      </c>
      <c r="R3756" s="1" t="str">
        <f ca="1">IF(RAND()&gt;Table4[[#This Row],[offer1prob]], "yes", "no")</f>
        <v>no</v>
      </c>
      <c r="S3756" s="1" t="str">
        <f ca="1">IF(RAND()&lt;Table4[[#This Row],[offer1prob]], "yes", "no")</f>
        <v>no</v>
      </c>
      <c r="T3756" s="1" t="str">
        <f ca="1">"performConversation '" &amp; Table4[[#This Row],[question]] &amp; "' '" &amp; Table4[[#This Row],[answerToAppointmentRequest]] &amp; "' '" &amp; Table4[[#This Row],[answerToMailRequest]] &amp; "'"</f>
        <v>performConversation 'Why is the Sable so expensive?' 'no' 'no'</v>
      </c>
    </row>
    <row r="3757" spans="11:20" x14ac:dyDescent="0.25">
      <c r="K3757">
        <v>3756</v>
      </c>
      <c r="L3757" t="str">
        <f ca="1">OFFSET(Table1[[#Headers],[Template]], MOD(Table4[[#This Row],[Num]], 5)+1, 0)</f>
        <v>Do you still manufacture the $?</v>
      </c>
      <c r="M3757" t="str">
        <f ca="1">OFFSET(Table2[[#Headers],[Car]], MOD(Table4[[#This Row],[Num]], 4)+1, 0)</f>
        <v>Wolverine</v>
      </c>
      <c r="N3757" t="str">
        <f ca="1">OFFSET(Table3[[#Headers],[Property]], MOD(Table4[[#This Row],[Num]], 3)+1, 0)</f>
        <v>mpg</v>
      </c>
      <c r="O3757" s="1">
        <f ca="1">1/(1/VLOOKUP(Table4[[#This Row],[Template]],Table1[], 2, FALSE)+1/VLOOKUP(Table4[[#This Row],[Car]],Table2[],2,FALSE))*2</f>
        <v>0.54545454545454541</v>
      </c>
      <c r="P3757" s="1">
        <f ca="1">1/(1/VLOOKUP(Table4[[#This Row],[Template]],Table1[], 3, FALSE)+1/VLOOKUP(Table4[[#This Row],[Car]],Table2[],3,FALSE))*2</f>
        <v>0.37499999999999994</v>
      </c>
      <c r="Q3757" s="1" t="str">
        <f ca="1">SUBSTITUTE(SUBSTITUTE(Table4[[#This Row],[Template]], "$", Table4[[#This Row],[Car]]), "%", Table4[[#This Row],[Property]])</f>
        <v>Do you still manufacture the Wolverine?</v>
      </c>
      <c r="R3757" s="1" t="str">
        <f ca="1">IF(RAND()&gt;Table4[[#This Row],[offer1prob]], "yes", "no")</f>
        <v>no</v>
      </c>
      <c r="S3757" s="1" t="str">
        <f ca="1">IF(RAND()&lt;Table4[[#This Row],[offer1prob]], "yes", "no")</f>
        <v>no</v>
      </c>
      <c r="T3757" s="1" t="str">
        <f ca="1">"performConversation '" &amp; Table4[[#This Row],[question]] &amp; "' '" &amp; Table4[[#This Row],[answerToAppointmentRequest]] &amp; "' '" &amp; Table4[[#This Row],[answerToMailRequest]] &amp; "'"</f>
        <v>performConversation 'Do you still manufacture the Wolverine?' 'no' 'no'</v>
      </c>
    </row>
    <row r="3758" spans="11:20" x14ac:dyDescent="0.25">
      <c r="K3758">
        <v>3757</v>
      </c>
      <c r="L3758" t="str">
        <f ca="1">OFFSET(Table1[[#Headers],[Template]], MOD(Table4[[#This Row],[Num]], 5)+1, 0)</f>
        <v>What is the % of the $?</v>
      </c>
      <c r="M3758" t="str">
        <f ca="1">OFFSET(Table2[[#Headers],[Car]], MOD(Table4[[#This Row],[Num]], 4)+1, 0)</f>
        <v>Polecat</v>
      </c>
      <c r="N3758" t="str">
        <f ca="1">OFFSET(Table3[[#Headers],[Property]], MOD(Table4[[#This Row],[Num]], 3)+1, 0)</f>
        <v>color</v>
      </c>
      <c r="O3758" s="1">
        <f ca="1">1/(1/VLOOKUP(Table4[[#This Row],[Template]],Table1[], 2, FALSE)+1/VLOOKUP(Table4[[#This Row],[Car]],Table2[],2,FALSE))*2</f>
        <v>0.48</v>
      </c>
      <c r="P3758" s="1">
        <f ca="1">1/(1/VLOOKUP(Table4[[#This Row],[Template]],Table1[], 3, FALSE)+1/VLOOKUP(Table4[[#This Row],[Car]],Table2[],3,FALSE))*2</f>
        <v>0.53333333333333333</v>
      </c>
      <c r="Q3758" s="1" t="str">
        <f ca="1">SUBSTITUTE(SUBSTITUTE(Table4[[#This Row],[Template]], "$", Table4[[#This Row],[Car]]), "%", Table4[[#This Row],[Property]])</f>
        <v>What is the color of the Polecat?</v>
      </c>
      <c r="R3758" s="1" t="str">
        <f ca="1">IF(RAND()&gt;Table4[[#This Row],[offer1prob]], "yes", "no")</f>
        <v>yes</v>
      </c>
      <c r="S3758" s="1" t="str">
        <f ca="1">IF(RAND()&lt;Table4[[#This Row],[offer1prob]], "yes", "no")</f>
        <v>yes</v>
      </c>
      <c r="T3758" s="1" t="str">
        <f ca="1">"performConversation '" &amp; Table4[[#This Row],[question]] &amp; "' '" &amp; Table4[[#This Row],[answerToAppointmentRequest]] &amp; "' '" &amp; Table4[[#This Row],[answerToMailRequest]] &amp; "'"</f>
        <v>performConversation 'What is the color of the Polecat?' 'yes' 'yes'</v>
      </c>
    </row>
    <row r="3759" spans="11:20" x14ac:dyDescent="0.25">
      <c r="K3759">
        <v>3758</v>
      </c>
      <c r="L3759" t="str">
        <f ca="1">OFFSET(Table1[[#Headers],[Template]], MOD(Table4[[#This Row],[Num]], 5)+1, 0)</f>
        <v>The $ is crap</v>
      </c>
      <c r="M3759" t="str">
        <f ca="1">OFFSET(Table2[[#Headers],[Car]], MOD(Table4[[#This Row],[Num]], 4)+1, 0)</f>
        <v>Sea Otter</v>
      </c>
      <c r="N3759" t="str">
        <f ca="1">OFFSET(Table3[[#Headers],[Property]], MOD(Table4[[#This Row],[Num]], 3)+1, 0)</f>
        <v>weight</v>
      </c>
      <c r="O3759" s="1">
        <f ca="1">1/(1/VLOOKUP(Table4[[#This Row],[Template]],Table1[], 2, FALSE)+1/VLOOKUP(Table4[[#This Row],[Car]],Table2[],2,FALSE))*2</f>
        <v>0.24</v>
      </c>
      <c r="P3759" s="1">
        <f ca="1">1/(1/VLOOKUP(Table4[[#This Row],[Template]],Table1[], 3, FALSE)+1/VLOOKUP(Table4[[#This Row],[Car]],Table2[],3,FALSE))*2</f>
        <v>0.26666666666666666</v>
      </c>
      <c r="Q3759" s="1" t="str">
        <f ca="1">SUBSTITUTE(SUBSTITUTE(Table4[[#This Row],[Template]], "$", Table4[[#This Row],[Car]]), "%", Table4[[#This Row],[Property]])</f>
        <v>The Sea Otter is crap</v>
      </c>
      <c r="R3759" s="1" t="str">
        <f ca="1">IF(RAND()&gt;Table4[[#This Row],[offer1prob]], "yes", "no")</f>
        <v>yes</v>
      </c>
      <c r="S3759" s="1" t="str">
        <f ca="1">IF(RAND()&lt;Table4[[#This Row],[offer1prob]], "yes", "no")</f>
        <v>no</v>
      </c>
      <c r="T3759" s="1" t="str">
        <f ca="1">"performConversation '" &amp; Table4[[#This Row],[question]] &amp; "' '" &amp; Table4[[#This Row],[answerToAppointmentRequest]] &amp; "' '" &amp; Table4[[#This Row],[answerToMailRequest]] &amp; "'"</f>
        <v>performConversation 'The Sea Otter is crap' 'yes' 'no'</v>
      </c>
    </row>
    <row r="3760" spans="11:20" x14ac:dyDescent="0.25">
      <c r="K3760">
        <v>3759</v>
      </c>
      <c r="L3760" t="str">
        <f ca="1">OFFSET(Table1[[#Headers],[Template]], MOD(Table4[[#This Row],[Num]], 5)+1, 0)</f>
        <v>What does the $ have as %?</v>
      </c>
      <c r="M3760" t="str">
        <f ca="1">OFFSET(Table2[[#Headers],[Car]], MOD(Table4[[#This Row],[Num]], 4)+1, 0)</f>
        <v>Sable</v>
      </c>
      <c r="N3760" t="str">
        <f ca="1">OFFSET(Table3[[#Headers],[Property]], MOD(Table4[[#This Row],[Num]], 3)+1, 0)</f>
        <v>mpg</v>
      </c>
      <c r="O3760" s="1">
        <f ca="1">1/(1/VLOOKUP(Table4[[#This Row],[Template]],Table1[], 2, FALSE)+1/VLOOKUP(Table4[[#This Row],[Car]],Table2[],2,FALSE))*2</f>
        <v>0.43636363636363629</v>
      </c>
      <c r="P3760" s="1">
        <f ca="1">1/(1/VLOOKUP(Table4[[#This Row],[Template]],Table1[], 3, FALSE)+1/VLOOKUP(Table4[[#This Row],[Car]],Table2[],3,FALSE))*2</f>
        <v>0.4</v>
      </c>
      <c r="Q3760" s="1" t="str">
        <f ca="1">SUBSTITUTE(SUBSTITUTE(Table4[[#This Row],[Template]], "$", Table4[[#This Row],[Car]]), "%", Table4[[#This Row],[Property]])</f>
        <v>What does the Sable have as mpg?</v>
      </c>
      <c r="R3760" s="1" t="str">
        <f ca="1">IF(RAND()&gt;Table4[[#This Row],[offer1prob]], "yes", "no")</f>
        <v>no</v>
      </c>
      <c r="S3760" s="1" t="str">
        <f ca="1">IF(RAND()&lt;Table4[[#This Row],[offer1prob]], "yes", "no")</f>
        <v>yes</v>
      </c>
      <c r="T3760" s="1" t="str">
        <f ca="1">"performConversation '" &amp; Table4[[#This Row],[question]] &amp; "' '" &amp; Table4[[#This Row],[answerToAppointmentRequest]] &amp; "' '" &amp; Table4[[#This Row],[answerToMailRequest]] &amp; "'"</f>
        <v>performConversation 'What does the Sable have as mpg?' 'no' 'yes'</v>
      </c>
    </row>
    <row r="3761" spans="11:20" x14ac:dyDescent="0.25">
      <c r="K3761">
        <v>3760</v>
      </c>
      <c r="L3761" t="str">
        <f ca="1">OFFSET(Table1[[#Headers],[Template]], MOD(Table4[[#This Row],[Num]], 5)+1, 0)</f>
        <v>Why is the $ so expensive?</v>
      </c>
      <c r="M3761" t="str">
        <f ca="1">OFFSET(Table2[[#Headers],[Car]], MOD(Table4[[#This Row],[Num]], 4)+1, 0)</f>
        <v>Wolverine</v>
      </c>
      <c r="N3761" t="str">
        <f ca="1">OFFSET(Table3[[#Headers],[Property]], MOD(Table4[[#This Row],[Num]], 3)+1, 0)</f>
        <v>color</v>
      </c>
      <c r="O3761" s="1">
        <f ca="1">1/(1/VLOOKUP(Table4[[#This Row],[Template]],Table1[], 2, FALSE)+1/VLOOKUP(Table4[[#This Row],[Car]],Table2[],2,FALSE))*2</f>
        <v>0.48</v>
      </c>
      <c r="P3761" s="1">
        <f ca="1">1/(1/VLOOKUP(Table4[[#This Row],[Template]],Table1[], 3, FALSE)+1/VLOOKUP(Table4[[#This Row],[Car]],Table2[],3,FALSE))*2</f>
        <v>0.4</v>
      </c>
      <c r="Q3761" s="1" t="str">
        <f ca="1">SUBSTITUTE(SUBSTITUTE(Table4[[#This Row],[Template]], "$", Table4[[#This Row],[Car]]), "%", Table4[[#This Row],[Property]])</f>
        <v>Why is the Wolverine so expensive?</v>
      </c>
      <c r="R3761" s="1" t="str">
        <f ca="1">IF(RAND()&gt;Table4[[#This Row],[offer1prob]], "yes", "no")</f>
        <v>yes</v>
      </c>
      <c r="S3761" s="1" t="str">
        <f ca="1">IF(RAND()&lt;Table4[[#This Row],[offer1prob]], "yes", "no")</f>
        <v>no</v>
      </c>
      <c r="T3761" s="1" t="str">
        <f ca="1">"performConversation '" &amp; Table4[[#This Row],[question]] &amp; "' '" &amp; Table4[[#This Row],[answerToAppointmentRequest]] &amp; "' '" &amp; Table4[[#This Row],[answerToMailRequest]] &amp; "'"</f>
        <v>performConversation 'Why is the Wolverine so expensive?' 'yes' 'no'</v>
      </c>
    </row>
    <row r="3762" spans="11:20" x14ac:dyDescent="0.25">
      <c r="K3762">
        <v>3761</v>
      </c>
      <c r="L3762" t="str">
        <f ca="1">OFFSET(Table1[[#Headers],[Template]], MOD(Table4[[#This Row],[Num]], 5)+1, 0)</f>
        <v>Do you still manufacture the $?</v>
      </c>
      <c r="M3762" t="str">
        <f ca="1">OFFSET(Table2[[#Headers],[Car]], MOD(Table4[[#This Row],[Num]], 4)+1, 0)</f>
        <v>Polecat</v>
      </c>
      <c r="N3762" t="str">
        <f ca="1">OFFSET(Table3[[#Headers],[Property]], MOD(Table4[[#This Row],[Num]], 3)+1, 0)</f>
        <v>weight</v>
      </c>
      <c r="O3762" s="1">
        <f ca="1">1/(1/VLOOKUP(Table4[[#This Row],[Template]],Table1[], 2, FALSE)+1/VLOOKUP(Table4[[#This Row],[Car]],Table2[],2,FALSE))*2</f>
        <v>0.44444444444444442</v>
      </c>
      <c r="P3762" s="1">
        <f ca="1">1/(1/VLOOKUP(Table4[[#This Row],[Template]],Table1[], 3, FALSE)+1/VLOOKUP(Table4[[#This Row],[Car]],Table2[],3,FALSE))*2</f>
        <v>0.61538461538461542</v>
      </c>
      <c r="Q3762" s="1" t="str">
        <f ca="1">SUBSTITUTE(SUBSTITUTE(Table4[[#This Row],[Template]], "$", Table4[[#This Row],[Car]]), "%", Table4[[#This Row],[Property]])</f>
        <v>Do you still manufacture the Polecat?</v>
      </c>
      <c r="R3762" s="1" t="str">
        <f ca="1">IF(RAND()&gt;Table4[[#This Row],[offer1prob]], "yes", "no")</f>
        <v>no</v>
      </c>
      <c r="S3762" s="1" t="str">
        <f ca="1">IF(RAND()&lt;Table4[[#This Row],[offer1prob]], "yes", "no")</f>
        <v>no</v>
      </c>
      <c r="T3762" s="1" t="str">
        <f ca="1">"performConversation '" &amp; Table4[[#This Row],[question]] &amp; "' '" &amp; Table4[[#This Row],[answerToAppointmentRequest]] &amp; "' '" &amp; Table4[[#This Row],[answerToMailRequest]] &amp; "'"</f>
        <v>performConversation 'Do you still manufacture the Polecat?' 'no' 'no'</v>
      </c>
    </row>
    <row r="3763" spans="11:20" x14ac:dyDescent="0.25">
      <c r="K3763">
        <v>3762</v>
      </c>
      <c r="L3763" t="str">
        <f ca="1">OFFSET(Table1[[#Headers],[Template]], MOD(Table4[[#This Row],[Num]], 5)+1, 0)</f>
        <v>What is the % of the $?</v>
      </c>
      <c r="M3763" t="str">
        <f ca="1">OFFSET(Table2[[#Headers],[Car]], MOD(Table4[[#This Row],[Num]], 4)+1, 0)</f>
        <v>Sea Otter</v>
      </c>
      <c r="N3763" t="str">
        <f ca="1">OFFSET(Table3[[#Headers],[Property]], MOD(Table4[[#This Row],[Num]], 3)+1, 0)</f>
        <v>mpg</v>
      </c>
      <c r="O3763" s="1">
        <f ca="1">1/(1/VLOOKUP(Table4[[#This Row],[Template]],Table1[], 2, FALSE)+1/VLOOKUP(Table4[[#This Row],[Car]],Table2[],2,FALSE))*2</f>
        <v>0.4</v>
      </c>
      <c r="P3763" s="1">
        <f ca="1">1/(1/VLOOKUP(Table4[[#This Row],[Template]],Table1[], 3, FALSE)+1/VLOOKUP(Table4[[#This Row],[Car]],Table2[],3,FALSE))*2</f>
        <v>0.4</v>
      </c>
      <c r="Q3763" s="1" t="str">
        <f ca="1">SUBSTITUTE(SUBSTITUTE(Table4[[#This Row],[Template]], "$", Table4[[#This Row],[Car]]), "%", Table4[[#This Row],[Property]])</f>
        <v>What is the mpg of the Sea Otter?</v>
      </c>
      <c r="R3763" s="1" t="str">
        <f ca="1">IF(RAND()&gt;Table4[[#This Row],[offer1prob]], "yes", "no")</f>
        <v>no</v>
      </c>
      <c r="S3763" s="1" t="str">
        <f ca="1">IF(RAND()&lt;Table4[[#This Row],[offer1prob]], "yes", "no")</f>
        <v>no</v>
      </c>
      <c r="T3763" s="1" t="str">
        <f ca="1">"performConversation '" &amp; Table4[[#This Row],[question]] &amp; "' '" &amp; Table4[[#This Row],[answerToAppointmentRequest]] &amp; "' '" &amp; Table4[[#This Row],[answerToMailRequest]] &amp; "'"</f>
        <v>performConversation 'What is the mpg of the Sea Otter?' 'no' 'no'</v>
      </c>
    </row>
    <row r="3764" spans="11:20" x14ac:dyDescent="0.25">
      <c r="K3764">
        <v>3763</v>
      </c>
      <c r="L3764" t="str">
        <f ca="1">OFFSET(Table1[[#Headers],[Template]], MOD(Table4[[#This Row],[Num]], 5)+1, 0)</f>
        <v>The $ is crap</v>
      </c>
      <c r="M3764" t="str">
        <f ca="1">OFFSET(Table2[[#Headers],[Car]], MOD(Table4[[#This Row],[Num]], 4)+1, 0)</f>
        <v>Sable</v>
      </c>
      <c r="N3764" t="str">
        <f ca="1">OFFSET(Table3[[#Headers],[Property]], MOD(Table4[[#This Row],[Num]], 3)+1, 0)</f>
        <v>color</v>
      </c>
      <c r="O3764" s="1">
        <f ca="1">1/(1/VLOOKUP(Table4[[#This Row],[Template]],Table1[], 2, FALSE)+1/VLOOKUP(Table4[[#This Row],[Car]],Table2[],2,FALSE))*2</f>
        <v>0.32</v>
      </c>
      <c r="P3764" s="1">
        <f ca="1">1/(1/VLOOKUP(Table4[[#This Row],[Template]],Table1[], 3, FALSE)+1/VLOOKUP(Table4[[#This Row],[Car]],Table2[],3,FALSE))*2</f>
        <v>0.3</v>
      </c>
      <c r="Q3764" s="1" t="str">
        <f ca="1">SUBSTITUTE(SUBSTITUTE(Table4[[#This Row],[Template]], "$", Table4[[#This Row],[Car]]), "%", Table4[[#This Row],[Property]])</f>
        <v>The Sable is crap</v>
      </c>
      <c r="R3764" s="1" t="str">
        <f ca="1">IF(RAND()&gt;Table4[[#This Row],[offer1prob]], "yes", "no")</f>
        <v>yes</v>
      </c>
      <c r="S3764" s="1" t="str">
        <f ca="1">IF(RAND()&lt;Table4[[#This Row],[offer1prob]], "yes", "no")</f>
        <v>no</v>
      </c>
      <c r="T3764" s="1" t="str">
        <f ca="1">"performConversation '" &amp; Table4[[#This Row],[question]] &amp; "' '" &amp; Table4[[#This Row],[answerToAppointmentRequest]] &amp; "' '" &amp; Table4[[#This Row],[answerToMailRequest]] &amp; "'"</f>
        <v>performConversation 'The Sable is crap' 'yes' 'no'</v>
      </c>
    </row>
    <row r="3765" spans="11:20" x14ac:dyDescent="0.25">
      <c r="K3765">
        <v>3764</v>
      </c>
      <c r="L3765" t="str">
        <f ca="1">OFFSET(Table1[[#Headers],[Template]], MOD(Table4[[#This Row],[Num]], 5)+1, 0)</f>
        <v>What does the $ have as %?</v>
      </c>
      <c r="M3765" t="str">
        <f ca="1">OFFSET(Table2[[#Headers],[Car]], MOD(Table4[[#This Row],[Num]], 4)+1, 0)</f>
        <v>Wolverine</v>
      </c>
      <c r="N3765" t="str">
        <f ca="1">OFFSET(Table3[[#Headers],[Property]], MOD(Table4[[#This Row],[Num]], 3)+1, 0)</f>
        <v>weight</v>
      </c>
      <c r="O3765" s="1">
        <f ca="1">1/(1/VLOOKUP(Table4[[#This Row],[Template]],Table1[], 2, FALSE)+1/VLOOKUP(Table4[[#This Row],[Car]],Table2[],2,FALSE))*2</f>
        <v>0.4</v>
      </c>
      <c r="P3765" s="1">
        <f ca="1">1/(1/VLOOKUP(Table4[[#This Row],[Template]],Table1[], 3, FALSE)+1/VLOOKUP(Table4[[#This Row],[Car]],Table2[],3,FALSE))*2</f>
        <v>0.3</v>
      </c>
      <c r="Q3765" s="1" t="str">
        <f ca="1">SUBSTITUTE(SUBSTITUTE(Table4[[#This Row],[Template]], "$", Table4[[#This Row],[Car]]), "%", Table4[[#This Row],[Property]])</f>
        <v>What does the Wolverine have as weight?</v>
      </c>
      <c r="R3765" s="1" t="str">
        <f ca="1">IF(RAND()&gt;Table4[[#This Row],[offer1prob]], "yes", "no")</f>
        <v>no</v>
      </c>
      <c r="S3765" s="1" t="str">
        <f ca="1">IF(RAND()&lt;Table4[[#This Row],[offer1prob]], "yes", "no")</f>
        <v>no</v>
      </c>
      <c r="T3765" s="1" t="str">
        <f ca="1">"performConversation '" &amp; Table4[[#This Row],[question]] &amp; "' '" &amp; Table4[[#This Row],[answerToAppointmentRequest]] &amp; "' '" &amp; Table4[[#This Row],[answerToMailRequest]] &amp; "'"</f>
        <v>performConversation 'What does the Wolverine have as weight?' 'no' 'no'</v>
      </c>
    </row>
    <row r="3766" spans="11:20" x14ac:dyDescent="0.25">
      <c r="K3766">
        <v>3765</v>
      </c>
      <c r="L3766" t="str">
        <f ca="1">OFFSET(Table1[[#Headers],[Template]], MOD(Table4[[#This Row],[Num]], 5)+1, 0)</f>
        <v>Why is the $ so expensive?</v>
      </c>
      <c r="M3766" t="str">
        <f ca="1">OFFSET(Table2[[#Headers],[Car]], MOD(Table4[[#This Row],[Num]], 4)+1, 0)</f>
        <v>Polecat</v>
      </c>
      <c r="N3766" t="str">
        <f ca="1">OFFSET(Table3[[#Headers],[Property]], MOD(Table4[[#This Row],[Num]], 3)+1, 0)</f>
        <v>mpg</v>
      </c>
      <c r="O3766" s="1">
        <f ca="1">1/(1/VLOOKUP(Table4[[#This Row],[Template]],Table1[], 2, FALSE)+1/VLOOKUP(Table4[[#This Row],[Car]],Table2[],2,FALSE))*2</f>
        <v>0.4</v>
      </c>
      <c r="P3766" s="1">
        <f ca="1">1/(1/VLOOKUP(Table4[[#This Row],[Template]],Table1[], 3, FALSE)+1/VLOOKUP(Table4[[#This Row],[Car]],Table2[],3,FALSE))*2</f>
        <v>0.68571428571428561</v>
      </c>
      <c r="Q3766" s="1" t="str">
        <f ca="1">SUBSTITUTE(SUBSTITUTE(Table4[[#This Row],[Template]], "$", Table4[[#This Row],[Car]]), "%", Table4[[#This Row],[Property]])</f>
        <v>Why is the Polecat so expensive?</v>
      </c>
      <c r="R3766" s="1" t="str">
        <f ca="1">IF(RAND()&gt;Table4[[#This Row],[offer1prob]], "yes", "no")</f>
        <v>no</v>
      </c>
      <c r="S3766" s="1" t="str">
        <f ca="1">IF(RAND()&lt;Table4[[#This Row],[offer1prob]], "yes", "no")</f>
        <v>yes</v>
      </c>
      <c r="T3766" s="1" t="str">
        <f ca="1">"performConversation '" &amp; Table4[[#This Row],[question]] &amp; "' '" &amp; Table4[[#This Row],[answerToAppointmentRequest]] &amp; "' '" &amp; Table4[[#This Row],[answerToMailRequest]] &amp; "'"</f>
        <v>performConversation 'Why is the Polecat so expensive?' 'no' 'yes'</v>
      </c>
    </row>
    <row r="3767" spans="11:20" x14ac:dyDescent="0.25">
      <c r="K3767">
        <v>3766</v>
      </c>
      <c r="L3767" t="str">
        <f ca="1">OFFSET(Table1[[#Headers],[Template]], MOD(Table4[[#This Row],[Num]], 5)+1, 0)</f>
        <v>Do you still manufacture the $?</v>
      </c>
      <c r="M3767" t="str">
        <f ca="1">OFFSET(Table2[[#Headers],[Car]], MOD(Table4[[#This Row],[Num]], 4)+1, 0)</f>
        <v>Sea Otter</v>
      </c>
      <c r="N3767" t="str">
        <f ca="1">OFFSET(Table3[[#Headers],[Property]], MOD(Table4[[#This Row],[Num]], 3)+1, 0)</f>
        <v>color</v>
      </c>
      <c r="O3767" s="1">
        <f ca="1">1/(1/VLOOKUP(Table4[[#This Row],[Template]],Table1[], 2, FALSE)+1/VLOOKUP(Table4[[#This Row],[Car]],Table2[],2,FALSE))*2</f>
        <v>0.37499999999999994</v>
      </c>
      <c r="P3767" s="1">
        <f ca="1">1/(1/VLOOKUP(Table4[[#This Row],[Template]],Table1[], 3, FALSE)+1/VLOOKUP(Table4[[#This Row],[Car]],Table2[],3,FALSE))*2</f>
        <v>0.44444444444444442</v>
      </c>
      <c r="Q3767" s="1" t="str">
        <f ca="1">SUBSTITUTE(SUBSTITUTE(Table4[[#This Row],[Template]], "$", Table4[[#This Row],[Car]]), "%", Table4[[#This Row],[Property]])</f>
        <v>Do you still manufacture the Sea Otter?</v>
      </c>
      <c r="R3767" s="1" t="str">
        <f ca="1">IF(RAND()&gt;Table4[[#This Row],[offer1prob]], "yes", "no")</f>
        <v>no</v>
      </c>
      <c r="S3767" s="1" t="str">
        <f ca="1">IF(RAND()&lt;Table4[[#This Row],[offer1prob]], "yes", "no")</f>
        <v>no</v>
      </c>
      <c r="T3767" s="1" t="str">
        <f ca="1">"performConversation '" &amp; Table4[[#This Row],[question]] &amp; "' '" &amp; Table4[[#This Row],[answerToAppointmentRequest]] &amp; "' '" &amp; Table4[[#This Row],[answerToMailRequest]] &amp; "'"</f>
        <v>performConversation 'Do you still manufacture the Sea Otter?' 'no' 'no'</v>
      </c>
    </row>
    <row r="3768" spans="11:20" x14ac:dyDescent="0.25">
      <c r="K3768">
        <v>3767</v>
      </c>
      <c r="L3768" t="str">
        <f ca="1">OFFSET(Table1[[#Headers],[Template]], MOD(Table4[[#This Row],[Num]], 5)+1, 0)</f>
        <v>What is the % of the $?</v>
      </c>
      <c r="M3768" t="str">
        <f ca="1">OFFSET(Table2[[#Headers],[Car]], MOD(Table4[[#This Row],[Num]], 4)+1, 0)</f>
        <v>Sable</v>
      </c>
      <c r="N3768" t="str">
        <f ca="1">OFFSET(Table3[[#Headers],[Property]], MOD(Table4[[#This Row],[Num]], 3)+1, 0)</f>
        <v>weight</v>
      </c>
      <c r="O3768" s="1">
        <f ca="1">1/(1/VLOOKUP(Table4[[#This Row],[Template]],Table1[], 2, FALSE)+1/VLOOKUP(Table4[[#This Row],[Car]],Table2[],2,FALSE))*2</f>
        <v>0.68571428571428561</v>
      </c>
      <c r="P3768" s="1">
        <f ca="1">1/(1/VLOOKUP(Table4[[#This Row],[Template]],Table1[], 3, FALSE)+1/VLOOKUP(Table4[[#This Row],[Car]],Table2[],3,FALSE))*2</f>
        <v>0.48</v>
      </c>
      <c r="Q3768" s="1" t="str">
        <f ca="1">SUBSTITUTE(SUBSTITUTE(Table4[[#This Row],[Template]], "$", Table4[[#This Row],[Car]]), "%", Table4[[#This Row],[Property]])</f>
        <v>What is the weight of the Sable?</v>
      </c>
      <c r="R3768" s="1" t="str">
        <f ca="1">IF(RAND()&gt;Table4[[#This Row],[offer1prob]], "yes", "no")</f>
        <v>yes</v>
      </c>
      <c r="S3768" s="1" t="str">
        <f ca="1">IF(RAND()&lt;Table4[[#This Row],[offer1prob]], "yes", "no")</f>
        <v>no</v>
      </c>
      <c r="T3768" s="1" t="str">
        <f ca="1">"performConversation '" &amp; Table4[[#This Row],[question]] &amp; "' '" &amp; Table4[[#This Row],[answerToAppointmentRequest]] &amp; "' '" &amp; Table4[[#This Row],[answerToMailRequest]] &amp; "'"</f>
        <v>performConversation 'What is the weight of the Sable?' 'yes' 'no'</v>
      </c>
    </row>
    <row r="3769" spans="11:20" x14ac:dyDescent="0.25">
      <c r="K3769">
        <v>3768</v>
      </c>
      <c r="L3769" t="str">
        <f ca="1">OFFSET(Table1[[#Headers],[Template]], MOD(Table4[[#This Row],[Num]], 5)+1, 0)</f>
        <v>The $ is crap</v>
      </c>
      <c r="M3769" t="str">
        <f ca="1">OFFSET(Table2[[#Headers],[Car]], MOD(Table4[[#This Row],[Num]], 4)+1, 0)</f>
        <v>Wolverine</v>
      </c>
      <c r="N3769" t="str">
        <f ca="1">OFFSET(Table3[[#Headers],[Property]], MOD(Table4[[#This Row],[Num]], 3)+1, 0)</f>
        <v>mpg</v>
      </c>
      <c r="O3769" s="1">
        <f ca="1">1/(1/VLOOKUP(Table4[[#This Row],[Template]],Table1[], 2, FALSE)+1/VLOOKUP(Table4[[#This Row],[Car]],Table2[],2,FALSE))*2</f>
        <v>0.3</v>
      </c>
      <c r="P3769" s="1">
        <f ca="1">1/(1/VLOOKUP(Table4[[#This Row],[Template]],Table1[], 3, FALSE)+1/VLOOKUP(Table4[[#This Row],[Car]],Table2[],3,FALSE))*2</f>
        <v>0.24</v>
      </c>
      <c r="Q3769" s="1" t="str">
        <f ca="1">SUBSTITUTE(SUBSTITUTE(Table4[[#This Row],[Template]], "$", Table4[[#This Row],[Car]]), "%", Table4[[#This Row],[Property]])</f>
        <v>The Wolverine is crap</v>
      </c>
      <c r="R3769" s="1" t="str">
        <f ca="1">IF(RAND()&gt;Table4[[#This Row],[offer1prob]], "yes", "no")</f>
        <v>yes</v>
      </c>
      <c r="S3769" s="1" t="str">
        <f ca="1">IF(RAND()&lt;Table4[[#This Row],[offer1prob]], "yes", "no")</f>
        <v>yes</v>
      </c>
      <c r="T3769" s="1" t="str">
        <f ca="1">"performConversation '" &amp; Table4[[#This Row],[question]] &amp; "' '" &amp; Table4[[#This Row],[answerToAppointmentRequest]] &amp; "' '" &amp; Table4[[#This Row],[answerToMailRequest]] &amp; "'"</f>
        <v>performConversation 'The Wolverine is crap' 'yes' 'yes'</v>
      </c>
    </row>
    <row r="3770" spans="11:20" x14ac:dyDescent="0.25">
      <c r="K3770">
        <v>3769</v>
      </c>
      <c r="L3770" t="str">
        <f ca="1">OFFSET(Table1[[#Headers],[Template]], MOD(Table4[[#This Row],[Num]], 5)+1, 0)</f>
        <v>What does the $ have as %?</v>
      </c>
      <c r="M3770" t="str">
        <f ca="1">OFFSET(Table2[[#Headers],[Car]], MOD(Table4[[#This Row],[Num]], 4)+1, 0)</f>
        <v>Polecat</v>
      </c>
      <c r="N3770" t="str">
        <f ca="1">OFFSET(Table3[[#Headers],[Property]], MOD(Table4[[#This Row],[Num]], 3)+1, 0)</f>
        <v>color</v>
      </c>
      <c r="O3770" s="1">
        <f ca="1">1/(1/VLOOKUP(Table4[[#This Row],[Template]],Table1[], 2, FALSE)+1/VLOOKUP(Table4[[#This Row],[Car]],Table2[],2,FALSE))*2</f>
        <v>0.3428571428571428</v>
      </c>
      <c r="P3770" s="1">
        <f ca="1">1/(1/VLOOKUP(Table4[[#This Row],[Template]],Table1[], 3, FALSE)+1/VLOOKUP(Table4[[#This Row],[Car]],Table2[],3,FALSE))*2</f>
        <v>0.43636363636363629</v>
      </c>
      <c r="Q3770" s="1" t="str">
        <f ca="1">SUBSTITUTE(SUBSTITUTE(Table4[[#This Row],[Template]], "$", Table4[[#This Row],[Car]]), "%", Table4[[#This Row],[Property]])</f>
        <v>What does the Polecat have as color?</v>
      </c>
      <c r="R3770" s="1" t="str">
        <f ca="1">IF(RAND()&gt;Table4[[#This Row],[offer1prob]], "yes", "no")</f>
        <v>yes</v>
      </c>
      <c r="S3770" s="1" t="str">
        <f ca="1">IF(RAND()&lt;Table4[[#This Row],[offer1prob]], "yes", "no")</f>
        <v>no</v>
      </c>
      <c r="T3770" s="1" t="str">
        <f ca="1">"performConversation '" &amp; Table4[[#This Row],[question]] &amp; "' '" &amp; Table4[[#This Row],[answerToAppointmentRequest]] &amp; "' '" &amp; Table4[[#This Row],[answerToMailRequest]] &amp; "'"</f>
        <v>performConversation 'What does the Polecat have as color?' 'yes' 'no'</v>
      </c>
    </row>
    <row r="3771" spans="11:20" x14ac:dyDescent="0.25">
      <c r="K3771">
        <v>3770</v>
      </c>
      <c r="L3771" t="str">
        <f ca="1">OFFSET(Table1[[#Headers],[Template]], MOD(Table4[[#This Row],[Num]], 5)+1, 0)</f>
        <v>Why is the $ so expensive?</v>
      </c>
      <c r="M3771" t="str">
        <f ca="1">OFFSET(Table2[[#Headers],[Car]], MOD(Table4[[#This Row],[Num]], 4)+1, 0)</f>
        <v>Sea Otter</v>
      </c>
      <c r="N3771" t="str">
        <f ca="1">OFFSET(Table3[[#Headers],[Property]], MOD(Table4[[#This Row],[Num]], 3)+1, 0)</f>
        <v>weight</v>
      </c>
      <c r="O3771" s="1">
        <f ca="1">1/(1/VLOOKUP(Table4[[#This Row],[Template]],Table1[], 2, FALSE)+1/VLOOKUP(Table4[[#This Row],[Car]],Table2[],2,FALSE))*2</f>
        <v>0.3428571428571428</v>
      </c>
      <c r="P3771" s="1">
        <f ca="1">1/(1/VLOOKUP(Table4[[#This Row],[Template]],Table1[], 3, FALSE)+1/VLOOKUP(Table4[[#This Row],[Car]],Table2[],3,FALSE))*2</f>
        <v>0.48</v>
      </c>
      <c r="Q3771" s="1" t="str">
        <f ca="1">SUBSTITUTE(SUBSTITUTE(Table4[[#This Row],[Template]], "$", Table4[[#This Row],[Car]]), "%", Table4[[#This Row],[Property]])</f>
        <v>Why is the Sea Otter so expensive?</v>
      </c>
      <c r="R3771" s="1" t="str">
        <f ca="1">IF(RAND()&gt;Table4[[#This Row],[offer1prob]], "yes", "no")</f>
        <v>yes</v>
      </c>
      <c r="S3771" s="1" t="str">
        <f ca="1">IF(RAND()&lt;Table4[[#This Row],[offer1prob]], "yes", "no")</f>
        <v>no</v>
      </c>
      <c r="T3771" s="1" t="str">
        <f ca="1">"performConversation '" &amp; Table4[[#This Row],[question]] &amp; "' '" &amp; Table4[[#This Row],[answerToAppointmentRequest]] &amp; "' '" &amp; Table4[[#This Row],[answerToMailRequest]] &amp; "'"</f>
        <v>performConversation 'Why is the Sea Otter so expensive?' 'yes' 'no'</v>
      </c>
    </row>
    <row r="3772" spans="11:20" x14ac:dyDescent="0.25">
      <c r="K3772">
        <v>3771</v>
      </c>
      <c r="L3772" t="str">
        <f ca="1">OFFSET(Table1[[#Headers],[Template]], MOD(Table4[[#This Row],[Num]], 5)+1, 0)</f>
        <v>Do you still manufacture the $?</v>
      </c>
      <c r="M3772" t="str">
        <f ca="1">OFFSET(Table2[[#Headers],[Car]], MOD(Table4[[#This Row],[Num]], 4)+1, 0)</f>
        <v>Sable</v>
      </c>
      <c r="N3772" t="str">
        <f ca="1">OFFSET(Table3[[#Headers],[Property]], MOD(Table4[[#This Row],[Num]], 3)+1, 0)</f>
        <v>mpg</v>
      </c>
      <c r="O3772" s="1">
        <f ca="1">1/(1/VLOOKUP(Table4[[#This Row],[Template]],Table1[], 2, FALSE)+1/VLOOKUP(Table4[[#This Row],[Car]],Table2[],2,FALSE))*2</f>
        <v>0.61538461538461542</v>
      </c>
      <c r="P3772" s="1">
        <f ca="1">1/(1/VLOOKUP(Table4[[#This Row],[Template]],Table1[], 3, FALSE)+1/VLOOKUP(Table4[[#This Row],[Car]],Table2[],3,FALSE))*2</f>
        <v>0.54545454545454541</v>
      </c>
      <c r="Q3772" s="1" t="str">
        <f ca="1">SUBSTITUTE(SUBSTITUTE(Table4[[#This Row],[Template]], "$", Table4[[#This Row],[Car]]), "%", Table4[[#This Row],[Property]])</f>
        <v>Do you still manufacture the Sable?</v>
      </c>
      <c r="R3772" s="1" t="str">
        <f ca="1">IF(RAND()&gt;Table4[[#This Row],[offer1prob]], "yes", "no")</f>
        <v>no</v>
      </c>
      <c r="S3772" s="1" t="str">
        <f ca="1">IF(RAND()&lt;Table4[[#This Row],[offer1prob]], "yes", "no")</f>
        <v>no</v>
      </c>
      <c r="T3772" s="1" t="str">
        <f ca="1">"performConversation '" &amp; Table4[[#This Row],[question]] &amp; "' '" &amp; Table4[[#This Row],[answerToAppointmentRequest]] &amp; "' '" &amp; Table4[[#This Row],[answerToMailRequest]] &amp; "'"</f>
        <v>performConversation 'Do you still manufacture the Sable?' 'no' 'no'</v>
      </c>
    </row>
    <row r="3773" spans="11:20" x14ac:dyDescent="0.25">
      <c r="K3773">
        <v>3772</v>
      </c>
      <c r="L3773" t="str">
        <f ca="1">OFFSET(Table1[[#Headers],[Template]], MOD(Table4[[#This Row],[Num]], 5)+1, 0)</f>
        <v>What is the % of the $?</v>
      </c>
      <c r="M3773" t="str">
        <f ca="1">OFFSET(Table2[[#Headers],[Car]], MOD(Table4[[#This Row],[Num]], 4)+1, 0)</f>
        <v>Wolverine</v>
      </c>
      <c r="N3773" t="str">
        <f ca="1">OFFSET(Table3[[#Headers],[Property]], MOD(Table4[[#This Row],[Num]], 3)+1, 0)</f>
        <v>color</v>
      </c>
      <c r="O3773" s="1">
        <f ca="1">1/(1/VLOOKUP(Table4[[#This Row],[Template]],Table1[], 2, FALSE)+1/VLOOKUP(Table4[[#This Row],[Car]],Table2[],2,FALSE))*2</f>
        <v>0.6</v>
      </c>
      <c r="P3773" s="1">
        <f ca="1">1/(1/VLOOKUP(Table4[[#This Row],[Template]],Table1[], 3, FALSE)+1/VLOOKUP(Table4[[#This Row],[Car]],Table2[],3,FALSE))*2</f>
        <v>0.3428571428571428</v>
      </c>
      <c r="Q3773" s="1" t="str">
        <f ca="1">SUBSTITUTE(SUBSTITUTE(Table4[[#This Row],[Template]], "$", Table4[[#This Row],[Car]]), "%", Table4[[#This Row],[Property]])</f>
        <v>What is the color of the Wolverine?</v>
      </c>
      <c r="R3773" s="1" t="str">
        <f ca="1">IF(RAND()&gt;Table4[[#This Row],[offer1prob]], "yes", "no")</f>
        <v>no</v>
      </c>
      <c r="S3773" s="1" t="str">
        <f ca="1">IF(RAND()&lt;Table4[[#This Row],[offer1prob]], "yes", "no")</f>
        <v>no</v>
      </c>
      <c r="T3773" s="1" t="str">
        <f ca="1">"performConversation '" &amp; Table4[[#This Row],[question]] &amp; "' '" &amp; Table4[[#This Row],[answerToAppointmentRequest]] &amp; "' '" &amp; Table4[[#This Row],[answerToMailRequest]] &amp; "'"</f>
        <v>performConversation 'What is the color of the Wolverine?' 'no' 'no'</v>
      </c>
    </row>
    <row r="3774" spans="11:20" x14ac:dyDescent="0.25">
      <c r="K3774">
        <v>3773</v>
      </c>
      <c r="L3774" t="str">
        <f ca="1">OFFSET(Table1[[#Headers],[Template]], MOD(Table4[[#This Row],[Num]], 5)+1, 0)</f>
        <v>The $ is crap</v>
      </c>
      <c r="M3774" t="str">
        <f ca="1">OFFSET(Table2[[#Headers],[Car]], MOD(Table4[[#This Row],[Num]], 4)+1, 0)</f>
        <v>Polecat</v>
      </c>
      <c r="N3774" t="str">
        <f ca="1">OFFSET(Table3[[#Headers],[Property]], MOD(Table4[[#This Row],[Num]], 3)+1, 0)</f>
        <v>weight</v>
      </c>
      <c r="O3774" s="1">
        <f ca="1">1/(1/VLOOKUP(Table4[[#This Row],[Template]],Table1[], 2, FALSE)+1/VLOOKUP(Table4[[#This Row],[Car]],Table2[],2,FALSE))*2</f>
        <v>0.26666666666666666</v>
      </c>
      <c r="P3774" s="1">
        <f ca="1">1/(1/VLOOKUP(Table4[[#This Row],[Template]],Table1[], 3, FALSE)+1/VLOOKUP(Table4[[#This Row],[Car]],Table2[],3,FALSE))*2</f>
        <v>0.32</v>
      </c>
      <c r="Q3774" s="1" t="str">
        <f ca="1">SUBSTITUTE(SUBSTITUTE(Table4[[#This Row],[Template]], "$", Table4[[#This Row],[Car]]), "%", Table4[[#This Row],[Property]])</f>
        <v>The Polecat is crap</v>
      </c>
      <c r="R3774" s="1" t="str">
        <f ca="1">IF(RAND()&gt;Table4[[#This Row],[offer1prob]], "yes", "no")</f>
        <v>yes</v>
      </c>
      <c r="S3774" s="1" t="str">
        <f ca="1">IF(RAND()&lt;Table4[[#This Row],[offer1prob]], "yes", "no")</f>
        <v>yes</v>
      </c>
      <c r="T3774" s="1" t="str">
        <f ca="1">"performConversation '" &amp; Table4[[#This Row],[question]] &amp; "' '" &amp; Table4[[#This Row],[answerToAppointmentRequest]] &amp; "' '" &amp; Table4[[#This Row],[answerToMailRequest]] &amp; "'"</f>
        <v>performConversation 'The Polecat is crap' 'yes' 'yes'</v>
      </c>
    </row>
    <row r="3775" spans="11:20" x14ac:dyDescent="0.25">
      <c r="K3775">
        <v>3774</v>
      </c>
      <c r="L3775" t="str">
        <f ca="1">OFFSET(Table1[[#Headers],[Template]], MOD(Table4[[#This Row],[Num]], 5)+1, 0)</f>
        <v>What does the $ have as %?</v>
      </c>
      <c r="M3775" t="str">
        <f ca="1">OFFSET(Table2[[#Headers],[Car]], MOD(Table4[[#This Row],[Num]], 4)+1, 0)</f>
        <v>Sea Otter</v>
      </c>
      <c r="N3775" t="str">
        <f ca="1">OFFSET(Table3[[#Headers],[Property]], MOD(Table4[[#This Row],[Num]], 3)+1, 0)</f>
        <v>mpg</v>
      </c>
      <c r="O3775" s="1">
        <f ca="1">1/(1/VLOOKUP(Table4[[#This Row],[Template]],Table1[], 2, FALSE)+1/VLOOKUP(Table4[[#This Row],[Car]],Table2[],2,FALSE))*2</f>
        <v>0.3</v>
      </c>
      <c r="P3775" s="1">
        <f ca="1">1/(1/VLOOKUP(Table4[[#This Row],[Template]],Table1[], 3, FALSE)+1/VLOOKUP(Table4[[#This Row],[Car]],Table2[],3,FALSE))*2</f>
        <v>0.3428571428571428</v>
      </c>
      <c r="Q3775" s="1" t="str">
        <f ca="1">SUBSTITUTE(SUBSTITUTE(Table4[[#This Row],[Template]], "$", Table4[[#This Row],[Car]]), "%", Table4[[#This Row],[Property]])</f>
        <v>What does the Sea Otter have as mpg?</v>
      </c>
      <c r="R3775" s="1" t="str">
        <f ca="1">IF(RAND()&gt;Table4[[#This Row],[offer1prob]], "yes", "no")</f>
        <v>yes</v>
      </c>
      <c r="S3775" s="1" t="str">
        <f ca="1">IF(RAND()&lt;Table4[[#This Row],[offer1prob]], "yes", "no")</f>
        <v>yes</v>
      </c>
      <c r="T3775" s="1" t="str">
        <f ca="1">"performConversation '" &amp; Table4[[#This Row],[question]] &amp; "' '" &amp; Table4[[#This Row],[answerToAppointmentRequest]] &amp; "' '" &amp; Table4[[#This Row],[answerToMailRequest]] &amp; "'"</f>
        <v>performConversation 'What does the Sea Otter have as mpg?' 'yes' 'yes'</v>
      </c>
    </row>
    <row r="3776" spans="11:20" x14ac:dyDescent="0.25">
      <c r="K3776">
        <v>3775</v>
      </c>
      <c r="L3776" t="str">
        <f ca="1">OFFSET(Table1[[#Headers],[Template]], MOD(Table4[[#This Row],[Num]], 5)+1, 0)</f>
        <v>Why is the $ so expensive?</v>
      </c>
      <c r="M3776" t="str">
        <f ca="1">OFFSET(Table2[[#Headers],[Car]], MOD(Table4[[#This Row],[Num]], 4)+1, 0)</f>
        <v>Sable</v>
      </c>
      <c r="N3776" t="str">
        <f ca="1">OFFSET(Table3[[#Headers],[Property]], MOD(Table4[[#This Row],[Num]], 3)+1, 0)</f>
        <v>color</v>
      </c>
      <c r="O3776" s="1">
        <f ca="1">1/(1/VLOOKUP(Table4[[#This Row],[Template]],Table1[], 2, FALSE)+1/VLOOKUP(Table4[[#This Row],[Car]],Table2[],2,FALSE))*2</f>
        <v>0.53333333333333333</v>
      </c>
      <c r="P3776" s="1">
        <f ca="1">1/(1/VLOOKUP(Table4[[#This Row],[Template]],Table1[], 3, FALSE)+1/VLOOKUP(Table4[[#This Row],[Car]],Table2[],3,FALSE))*2</f>
        <v>0.6</v>
      </c>
      <c r="Q3776" s="1" t="str">
        <f ca="1">SUBSTITUTE(SUBSTITUTE(Table4[[#This Row],[Template]], "$", Table4[[#This Row],[Car]]), "%", Table4[[#This Row],[Property]])</f>
        <v>Why is the Sable so expensive?</v>
      </c>
      <c r="R3776" s="1" t="str">
        <f ca="1">IF(RAND()&gt;Table4[[#This Row],[offer1prob]], "yes", "no")</f>
        <v>no</v>
      </c>
      <c r="S3776" s="1" t="str">
        <f ca="1">IF(RAND()&lt;Table4[[#This Row],[offer1prob]], "yes", "no")</f>
        <v>no</v>
      </c>
      <c r="T3776" s="1" t="str">
        <f ca="1">"performConversation '" &amp; Table4[[#This Row],[question]] &amp; "' '" &amp; Table4[[#This Row],[answerToAppointmentRequest]] &amp; "' '" &amp; Table4[[#This Row],[answerToMailRequest]] &amp; "'"</f>
        <v>performConversation 'Why is the Sable so expensive?' 'no' 'no'</v>
      </c>
    </row>
    <row r="3777" spans="11:20" x14ac:dyDescent="0.25">
      <c r="K3777">
        <v>3776</v>
      </c>
      <c r="L3777" t="str">
        <f ca="1">OFFSET(Table1[[#Headers],[Template]], MOD(Table4[[#This Row],[Num]], 5)+1, 0)</f>
        <v>Do you still manufacture the $?</v>
      </c>
      <c r="M3777" t="str">
        <f ca="1">OFFSET(Table2[[#Headers],[Car]], MOD(Table4[[#This Row],[Num]], 4)+1, 0)</f>
        <v>Wolverine</v>
      </c>
      <c r="N3777" t="str">
        <f ca="1">OFFSET(Table3[[#Headers],[Property]], MOD(Table4[[#This Row],[Num]], 3)+1, 0)</f>
        <v>weight</v>
      </c>
      <c r="O3777" s="1">
        <f ca="1">1/(1/VLOOKUP(Table4[[#This Row],[Template]],Table1[], 2, FALSE)+1/VLOOKUP(Table4[[#This Row],[Car]],Table2[],2,FALSE))*2</f>
        <v>0.54545454545454541</v>
      </c>
      <c r="P3777" s="1">
        <f ca="1">1/(1/VLOOKUP(Table4[[#This Row],[Template]],Table1[], 3, FALSE)+1/VLOOKUP(Table4[[#This Row],[Car]],Table2[],3,FALSE))*2</f>
        <v>0.37499999999999994</v>
      </c>
      <c r="Q3777" s="1" t="str">
        <f ca="1">SUBSTITUTE(SUBSTITUTE(Table4[[#This Row],[Template]], "$", Table4[[#This Row],[Car]]), "%", Table4[[#This Row],[Property]])</f>
        <v>Do you still manufacture the Wolverine?</v>
      </c>
      <c r="R3777" s="1" t="str">
        <f ca="1">IF(RAND()&gt;Table4[[#This Row],[offer1prob]], "yes", "no")</f>
        <v>no</v>
      </c>
      <c r="S3777" s="1" t="str">
        <f ca="1">IF(RAND()&lt;Table4[[#This Row],[offer1prob]], "yes", "no")</f>
        <v>yes</v>
      </c>
      <c r="T3777" s="1" t="str">
        <f ca="1">"performConversation '" &amp; Table4[[#This Row],[question]] &amp; "' '" &amp; Table4[[#This Row],[answerToAppointmentRequest]] &amp; "' '" &amp; Table4[[#This Row],[answerToMailRequest]] &amp; "'"</f>
        <v>performConversation 'Do you still manufacture the Wolverine?' 'no' 'yes'</v>
      </c>
    </row>
    <row r="3778" spans="11:20" x14ac:dyDescent="0.25">
      <c r="K3778">
        <v>3777</v>
      </c>
      <c r="L3778" t="str">
        <f ca="1">OFFSET(Table1[[#Headers],[Template]], MOD(Table4[[#This Row],[Num]], 5)+1, 0)</f>
        <v>What is the % of the $?</v>
      </c>
      <c r="M3778" t="str">
        <f ca="1">OFFSET(Table2[[#Headers],[Car]], MOD(Table4[[#This Row],[Num]], 4)+1, 0)</f>
        <v>Polecat</v>
      </c>
      <c r="N3778" t="str">
        <f ca="1">OFFSET(Table3[[#Headers],[Property]], MOD(Table4[[#This Row],[Num]], 3)+1, 0)</f>
        <v>mpg</v>
      </c>
      <c r="O3778" s="1">
        <f ca="1">1/(1/VLOOKUP(Table4[[#This Row],[Template]],Table1[], 2, FALSE)+1/VLOOKUP(Table4[[#This Row],[Car]],Table2[],2,FALSE))*2</f>
        <v>0.48</v>
      </c>
      <c r="P3778" s="1">
        <f ca="1">1/(1/VLOOKUP(Table4[[#This Row],[Template]],Table1[], 3, FALSE)+1/VLOOKUP(Table4[[#This Row],[Car]],Table2[],3,FALSE))*2</f>
        <v>0.53333333333333333</v>
      </c>
      <c r="Q3778" s="1" t="str">
        <f ca="1">SUBSTITUTE(SUBSTITUTE(Table4[[#This Row],[Template]], "$", Table4[[#This Row],[Car]]), "%", Table4[[#This Row],[Property]])</f>
        <v>What is the mpg of the Polecat?</v>
      </c>
      <c r="R3778" s="1" t="str">
        <f ca="1">IF(RAND()&gt;Table4[[#This Row],[offer1prob]], "yes", "no")</f>
        <v>no</v>
      </c>
      <c r="S3778" s="1" t="str">
        <f ca="1">IF(RAND()&lt;Table4[[#This Row],[offer1prob]], "yes", "no")</f>
        <v>yes</v>
      </c>
      <c r="T3778" s="1" t="str">
        <f ca="1">"performConversation '" &amp; Table4[[#This Row],[question]] &amp; "' '" &amp; Table4[[#This Row],[answerToAppointmentRequest]] &amp; "' '" &amp; Table4[[#This Row],[answerToMailRequest]] &amp; "'"</f>
        <v>performConversation 'What is the mpg of the Polecat?' 'no' 'yes'</v>
      </c>
    </row>
    <row r="3779" spans="11:20" x14ac:dyDescent="0.25">
      <c r="K3779">
        <v>3778</v>
      </c>
      <c r="L3779" t="str">
        <f ca="1">OFFSET(Table1[[#Headers],[Template]], MOD(Table4[[#This Row],[Num]], 5)+1, 0)</f>
        <v>The $ is crap</v>
      </c>
      <c r="M3779" t="str">
        <f ca="1">OFFSET(Table2[[#Headers],[Car]], MOD(Table4[[#This Row],[Num]], 4)+1, 0)</f>
        <v>Sea Otter</v>
      </c>
      <c r="N3779" t="str">
        <f ca="1">OFFSET(Table3[[#Headers],[Property]], MOD(Table4[[#This Row],[Num]], 3)+1, 0)</f>
        <v>color</v>
      </c>
      <c r="O3779" s="1">
        <f ca="1">1/(1/VLOOKUP(Table4[[#This Row],[Template]],Table1[], 2, FALSE)+1/VLOOKUP(Table4[[#This Row],[Car]],Table2[],2,FALSE))*2</f>
        <v>0.24</v>
      </c>
      <c r="P3779" s="1">
        <f ca="1">1/(1/VLOOKUP(Table4[[#This Row],[Template]],Table1[], 3, FALSE)+1/VLOOKUP(Table4[[#This Row],[Car]],Table2[],3,FALSE))*2</f>
        <v>0.26666666666666666</v>
      </c>
      <c r="Q3779" s="1" t="str">
        <f ca="1">SUBSTITUTE(SUBSTITUTE(Table4[[#This Row],[Template]], "$", Table4[[#This Row],[Car]]), "%", Table4[[#This Row],[Property]])</f>
        <v>The Sea Otter is crap</v>
      </c>
      <c r="R3779" s="1" t="str">
        <f ca="1">IF(RAND()&gt;Table4[[#This Row],[offer1prob]], "yes", "no")</f>
        <v>no</v>
      </c>
      <c r="S3779" s="1" t="str">
        <f ca="1">IF(RAND()&lt;Table4[[#This Row],[offer1prob]], "yes", "no")</f>
        <v>no</v>
      </c>
      <c r="T3779" s="1" t="str">
        <f ca="1">"performConversation '" &amp; Table4[[#This Row],[question]] &amp; "' '" &amp; Table4[[#This Row],[answerToAppointmentRequest]] &amp; "' '" &amp; Table4[[#This Row],[answerToMailRequest]] &amp; "'"</f>
        <v>performConversation 'The Sea Otter is crap' 'no' 'no'</v>
      </c>
    </row>
    <row r="3780" spans="11:20" x14ac:dyDescent="0.25">
      <c r="K3780">
        <v>3779</v>
      </c>
      <c r="L3780" t="str">
        <f ca="1">OFFSET(Table1[[#Headers],[Template]], MOD(Table4[[#This Row],[Num]], 5)+1, 0)</f>
        <v>What does the $ have as %?</v>
      </c>
      <c r="M3780" t="str">
        <f ca="1">OFFSET(Table2[[#Headers],[Car]], MOD(Table4[[#This Row],[Num]], 4)+1, 0)</f>
        <v>Sable</v>
      </c>
      <c r="N3780" t="str">
        <f ca="1">OFFSET(Table3[[#Headers],[Property]], MOD(Table4[[#This Row],[Num]], 3)+1, 0)</f>
        <v>weight</v>
      </c>
      <c r="O3780" s="1">
        <f ca="1">1/(1/VLOOKUP(Table4[[#This Row],[Template]],Table1[], 2, FALSE)+1/VLOOKUP(Table4[[#This Row],[Car]],Table2[],2,FALSE))*2</f>
        <v>0.43636363636363629</v>
      </c>
      <c r="P3780" s="1">
        <f ca="1">1/(1/VLOOKUP(Table4[[#This Row],[Template]],Table1[], 3, FALSE)+1/VLOOKUP(Table4[[#This Row],[Car]],Table2[],3,FALSE))*2</f>
        <v>0.4</v>
      </c>
      <c r="Q3780" s="1" t="str">
        <f ca="1">SUBSTITUTE(SUBSTITUTE(Table4[[#This Row],[Template]], "$", Table4[[#This Row],[Car]]), "%", Table4[[#This Row],[Property]])</f>
        <v>What does the Sable have as weight?</v>
      </c>
      <c r="R3780" s="1" t="str">
        <f ca="1">IF(RAND()&gt;Table4[[#This Row],[offer1prob]], "yes", "no")</f>
        <v>no</v>
      </c>
      <c r="S3780" s="1" t="str">
        <f ca="1">IF(RAND()&lt;Table4[[#This Row],[offer1prob]], "yes", "no")</f>
        <v>no</v>
      </c>
      <c r="T3780" s="1" t="str">
        <f ca="1">"performConversation '" &amp; Table4[[#This Row],[question]] &amp; "' '" &amp; Table4[[#This Row],[answerToAppointmentRequest]] &amp; "' '" &amp; Table4[[#This Row],[answerToMailRequest]] &amp; "'"</f>
        <v>performConversation 'What does the Sable have as weight?' 'no' 'no'</v>
      </c>
    </row>
    <row r="3781" spans="11:20" x14ac:dyDescent="0.25">
      <c r="K3781">
        <v>3780</v>
      </c>
      <c r="L3781" t="str">
        <f ca="1">OFFSET(Table1[[#Headers],[Template]], MOD(Table4[[#This Row],[Num]], 5)+1, 0)</f>
        <v>Why is the $ so expensive?</v>
      </c>
      <c r="M3781" t="str">
        <f ca="1">OFFSET(Table2[[#Headers],[Car]], MOD(Table4[[#This Row],[Num]], 4)+1, 0)</f>
        <v>Wolverine</v>
      </c>
      <c r="N3781" t="str">
        <f ca="1">OFFSET(Table3[[#Headers],[Property]], MOD(Table4[[#This Row],[Num]], 3)+1, 0)</f>
        <v>mpg</v>
      </c>
      <c r="O3781" s="1">
        <f ca="1">1/(1/VLOOKUP(Table4[[#This Row],[Template]],Table1[], 2, FALSE)+1/VLOOKUP(Table4[[#This Row],[Car]],Table2[],2,FALSE))*2</f>
        <v>0.48</v>
      </c>
      <c r="P3781" s="1">
        <f ca="1">1/(1/VLOOKUP(Table4[[#This Row],[Template]],Table1[], 3, FALSE)+1/VLOOKUP(Table4[[#This Row],[Car]],Table2[],3,FALSE))*2</f>
        <v>0.4</v>
      </c>
      <c r="Q3781" s="1" t="str">
        <f ca="1">SUBSTITUTE(SUBSTITUTE(Table4[[#This Row],[Template]], "$", Table4[[#This Row],[Car]]), "%", Table4[[#This Row],[Property]])</f>
        <v>Why is the Wolverine so expensive?</v>
      </c>
      <c r="R3781" s="1" t="str">
        <f ca="1">IF(RAND()&gt;Table4[[#This Row],[offer1prob]], "yes", "no")</f>
        <v>no</v>
      </c>
      <c r="S3781" s="1" t="str">
        <f ca="1">IF(RAND()&lt;Table4[[#This Row],[offer1prob]], "yes", "no")</f>
        <v>yes</v>
      </c>
      <c r="T3781" s="1" t="str">
        <f ca="1">"performConversation '" &amp; Table4[[#This Row],[question]] &amp; "' '" &amp; Table4[[#This Row],[answerToAppointmentRequest]] &amp; "' '" &amp; Table4[[#This Row],[answerToMailRequest]] &amp; "'"</f>
        <v>performConversation 'Why is the Wolverine so expensive?' 'no' 'yes'</v>
      </c>
    </row>
    <row r="3782" spans="11:20" x14ac:dyDescent="0.25">
      <c r="K3782">
        <v>3781</v>
      </c>
      <c r="L3782" t="str">
        <f ca="1">OFFSET(Table1[[#Headers],[Template]], MOD(Table4[[#This Row],[Num]], 5)+1, 0)</f>
        <v>Do you still manufacture the $?</v>
      </c>
      <c r="M3782" t="str">
        <f ca="1">OFFSET(Table2[[#Headers],[Car]], MOD(Table4[[#This Row],[Num]], 4)+1, 0)</f>
        <v>Polecat</v>
      </c>
      <c r="N3782" t="str">
        <f ca="1">OFFSET(Table3[[#Headers],[Property]], MOD(Table4[[#This Row],[Num]], 3)+1, 0)</f>
        <v>color</v>
      </c>
      <c r="O3782" s="1">
        <f ca="1">1/(1/VLOOKUP(Table4[[#This Row],[Template]],Table1[], 2, FALSE)+1/VLOOKUP(Table4[[#This Row],[Car]],Table2[],2,FALSE))*2</f>
        <v>0.44444444444444442</v>
      </c>
      <c r="P3782" s="1">
        <f ca="1">1/(1/VLOOKUP(Table4[[#This Row],[Template]],Table1[], 3, FALSE)+1/VLOOKUP(Table4[[#This Row],[Car]],Table2[],3,FALSE))*2</f>
        <v>0.61538461538461542</v>
      </c>
      <c r="Q3782" s="1" t="str">
        <f ca="1">SUBSTITUTE(SUBSTITUTE(Table4[[#This Row],[Template]], "$", Table4[[#This Row],[Car]]), "%", Table4[[#This Row],[Property]])</f>
        <v>Do you still manufacture the Polecat?</v>
      </c>
      <c r="R3782" s="1" t="str">
        <f ca="1">IF(RAND()&gt;Table4[[#This Row],[offer1prob]], "yes", "no")</f>
        <v>yes</v>
      </c>
      <c r="S3782" s="1" t="str">
        <f ca="1">IF(RAND()&lt;Table4[[#This Row],[offer1prob]], "yes", "no")</f>
        <v>no</v>
      </c>
      <c r="T3782" s="1" t="str">
        <f ca="1">"performConversation '" &amp; Table4[[#This Row],[question]] &amp; "' '" &amp; Table4[[#This Row],[answerToAppointmentRequest]] &amp; "' '" &amp; Table4[[#This Row],[answerToMailRequest]] &amp; "'"</f>
        <v>performConversation 'Do you still manufacture the Polecat?' 'yes' 'no'</v>
      </c>
    </row>
    <row r="3783" spans="11:20" x14ac:dyDescent="0.25">
      <c r="K3783">
        <v>3782</v>
      </c>
      <c r="L3783" t="str">
        <f ca="1">OFFSET(Table1[[#Headers],[Template]], MOD(Table4[[#This Row],[Num]], 5)+1, 0)</f>
        <v>What is the % of the $?</v>
      </c>
      <c r="M3783" t="str">
        <f ca="1">OFFSET(Table2[[#Headers],[Car]], MOD(Table4[[#This Row],[Num]], 4)+1, 0)</f>
        <v>Sea Otter</v>
      </c>
      <c r="N3783" t="str">
        <f ca="1">OFFSET(Table3[[#Headers],[Property]], MOD(Table4[[#This Row],[Num]], 3)+1, 0)</f>
        <v>weight</v>
      </c>
      <c r="O3783" s="1">
        <f ca="1">1/(1/VLOOKUP(Table4[[#This Row],[Template]],Table1[], 2, FALSE)+1/VLOOKUP(Table4[[#This Row],[Car]],Table2[],2,FALSE))*2</f>
        <v>0.4</v>
      </c>
      <c r="P3783" s="1">
        <f ca="1">1/(1/VLOOKUP(Table4[[#This Row],[Template]],Table1[], 3, FALSE)+1/VLOOKUP(Table4[[#This Row],[Car]],Table2[],3,FALSE))*2</f>
        <v>0.4</v>
      </c>
      <c r="Q3783" s="1" t="str">
        <f ca="1">SUBSTITUTE(SUBSTITUTE(Table4[[#This Row],[Template]], "$", Table4[[#This Row],[Car]]), "%", Table4[[#This Row],[Property]])</f>
        <v>What is the weight of the Sea Otter?</v>
      </c>
      <c r="R3783" s="1" t="str">
        <f ca="1">IF(RAND()&gt;Table4[[#This Row],[offer1prob]], "yes", "no")</f>
        <v>yes</v>
      </c>
      <c r="S3783" s="1" t="str">
        <f ca="1">IF(RAND()&lt;Table4[[#This Row],[offer1prob]], "yes", "no")</f>
        <v>yes</v>
      </c>
      <c r="T3783" s="1" t="str">
        <f ca="1">"performConversation '" &amp; Table4[[#This Row],[question]] &amp; "' '" &amp; Table4[[#This Row],[answerToAppointmentRequest]] &amp; "' '" &amp; Table4[[#This Row],[answerToMailRequest]] &amp; "'"</f>
        <v>performConversation 'What is the weight of the Sea Otter?' 'yes' 'yes'</v>
      </c>
    </row>
    <row r="3784" spans="11:20" x14ac:dyDescent="0.25">
      <c r="K3784">
        <v>3783</v>
      </c>
      <c r="L3784" t="str">
        <f ca="1">OFFSET(Table1[[#Headers],[Template]], MOD(Table4[[#This Row],[Num]], 5)+1, 0)</f>
        <v>The $ is crap</v>
      </c>
      <c r="M3784" t="str">
        <f ca="1">OFFSET(Table2[[#Headers],[Car]], MOD(Table4[[#This Row],[Num]], 4)+1, 0)</f>
        <v>Sable</v>
      </c>
      <c r="N3784" t="str">
        <f ca="1">OFFSET(Table3[[#Headers],[Property]], MOD(Table4[[#This Row],[Num]], 3)+1, 0)</f>
        <v>mpg</v>
      </c>
      <c r="O3784" s="1">
        <f ca="1">1/(1/VLOOKUP(Table4[[#This Row],[Template]],Table1[], 2, FALSE)+1/VLOOKUP(Table4[[#This Row],[Car]],Table2[],2,FALSE))*2</f>
        <v>0.32</v>
      </c>
      <c r="P3784" s="1">
        <f ca="1">1/(1/VLOOKUP(Table4[[#This Row],[Template]],Table1[], 3, FALSE)+1/VLOOKUP(Table4[[#This Row],[Car]],Table2[],3,FALSE))*2</f>
        <v>0.3</v>
      </c>
      <c r="Q3784" s="1" t="str">
        <f ca="1">SUBSTITUTE(SUBSTITUTE(Table4[[#This Row],[Template]], "$", Table4[[#This Row],[Car]]), "%", Table4[[#This Row],[Property]])</f>
        <v>The Sable is crap</v>
      </c>
      <c r="R3784" s="1" t="str">
        <f ca="1">IF(RAND()&gt;Table4[[#This Row],[offer1prob]], "yes", "no")</f>
        <v>yes</v>
      </c>
      <c r="S3784" s="1" t="str">
        <f ca="1">IF(RAND()&lt;Table4[[#This Row],[offer1prob]], "yes", "no")</f>
        <v>no</v>
      </c>
      <c r="T3784" s="1" t="str">
        <f ca="1">"performConversation '" &amp; Table4[[#This Row],[question]] &amp; "' '" &amp; Table4[[#This Row],[answerToAppointmentRequest]] &amp; "' '" &amp; Table4[[#This Row],[answerToMailRequest]] &amp; "'"</f>
        <v>performConversation 'The Sable is crap' 'yes' 'no'</v>
      </c>
    </row>
    <row r="3785" spans="11:20" x14ac:dyDescent="0.25">
      <c r="K3785">
        <v>3784</v>
      </c>
      <c r="L3785" t="str">
        <f ca="1">OFFSET(Table1[[#Headers],[Template]], MOD(Table4[[#This Row],[Num]], 5)+1, 0)</f>
        <v>What does the $ have as %?</v>
      </c>
      <c r="M3785" t="str">
        <f ca="1">OFFSET(Table2[[#Headers],[Car]], MOD(Table4[[#This Row],[Num]], 4)+1, 0)</f>
        <v>Wolverine</v>
      </c>
      <c r="N3785" t="str">
        <f ca="1">OFFSET(Table3[[#Headers],[Property]], MOD(Table4[[#This Row],[Num]], 3)+1, 0)</f>
        <v>color</v>
      </c>
      <c r="O3785" s="1">
        <f ca="1">1/(1/VLOOKUP(Table4[[#This Row],[Template]],Table1[], 2, FALSE)+1/VLOOKUP(Table4[[#This Row],[Car]],Table2[],2,FALSE))*2</f>
        <v>0.4</v>
      </c>
      <c r="P3785" s="1">
        <f ca="1">1/(1/VLOOKUP(Table4[[#This Row],[Template]],Table1[], 3, FALSE)+1/VLOOKUP(Table4[[#This Row],[Car]],Table2[],3,FALSE))*2</f>
        <v>0.3</v>
      </c>
      <c r="Q3785" s="1" t="str">
        <f ca="1">SUBSTITUTE(SUBSTITUTE(Table4[[#This Row],[Template]], "$", Table4[[#This Row],[Car]]), "%", Table4[[#This Row],[Property]])</f>
        <v>What does the Wolverine have as color?</v>
      </c>
      <c r="R3785" s="1" t="str">
        <f ca="1">IF(RAND()&gt;Table4[[#This Row],[offer1prob]], "yes", "no")</f>
        <v>no</v>
      </c>
      <c r="S3785" s="1" t="str">
        <f ca="1">IF(RAND()&lt;Table4[[#This Row],[offer1prob]], "yes", "no")</f>
        <v>yes</v>
      </c>
      <c r="T3785" s="1" t="str">
        <f ca="1">"performConversation '" &amp; Table4[[#This Row],[question]] &amp; "' '" &amp; Table4[[#This Row],[answerToAppointmentRequest]] &amp; "' '" &amp; Table4[[#This Row],[answerToMailRequest]] &amp; "'"</f>
        <v>performConversation 'What does the Wolverine have as color?' 'no' 'yes'</v>
      </c>
    </row>
    <row r="3786" spans="11:20" x14ac:dyDescent="0.25">
      <c r="K3786">
        <v>3785</v>
      </c>
      <c r="L3786" t="str">
        <f ca="1">OFFSET(Table1[[#Headers],[Template]], MOD(Table4[[#This Row],[Num]], 5)+1, 0)</f>
        <v>Why is the $ so expensive?</v>
      </c>
      <c r="M3786" t="str">
        <f ca="1">OFFSET(Table2[[#Headers],[Car]], MOD(Table4[[#This Row],[Num]], 4)+1, 0)</f>
        <v>Polecat</v>
      </c>
      <c r="N3786" t="str">
        <f ca="1">OFFSET(Table3[[#Headers],[Property]], MOD(Table4[[#This Row],[Num]], 3)+1, 0)</f>
        <v>weight</v>
      </c>
      <c r="O3786" s="1">
        <f ca="1">1/(1/VLOOKUP(Table4[[#This Row],[Template]],Table1[], 2, FALSE)+1/VLOOKUP(Table4[[#This Row],[Car]],Table2[],2,FALSE))*2</f>
        <v>0.4</v>
      </c>
      <c r="P3786" s="1">
        <f ca="1">1/(1/VLOOKUP(Table4[[#This Row],[Template]],Table1[], 3, FALSE)+1/VLOOKUP(Table4[[#This Row],[Car]],Table2[],3,FALSE))*2</f>
        <v>0.68571428571428561</v>
      </c>
      <c r="Q3786" s="1" t="str">
        <f ca="1">SUBSTITUTE(SUBSTITUTE(Table4[[#This Row],[Template]], "$", Table4[[#This Row],[Car]]), "%", Table4[[#This Row],[Property]])</f>
        <v>Why is the Polecat so expensive?</v>
      </c>
      <c r="R3786" s="1" t="str">
        <f ca="1">IF(RAND()&gt;Table4[[#This Row],[offer1prob]], "yes", "no")</f>
        <v>no</v>
      </c>
      <c r="S3786" s="1" t="str">
        <f ca="1">IF(RAND()&lt;Table4[[#This Row],[offer1prob]], "yes", "no")</f>
        <v>no</v>
      </c>
      <c r="T3786" s="1" t="str">
        <f ca="1">"performConversation '" &amp; Table4[[#This Row],[question]] &amp; "' '" &amp; Table4[[#This Row],[answerToAppointmentRequest]] &amp; "' '" &amp; Table4[[#This Row],[answerToMailRequest]] &amp; "'"</f>
        <v>performConversation 'Why is the Polecat so expensive?' 'no' 'no'</v>
      </c>
    </row>
    <row r="3787" spans="11:20" x14ac:dyDescent="0.25">
      <c r="K3787">
        <v>3786</v>
      </c>
      <c r="L3787" t="str">
        <f ca="1">OFFSET(Table1[[#Headers],[Template]], MOD(Table4[[#This Row],[Num]], 5)+1, 0)</f>
        <v>Do you still manufacture the $?</v>
      </c>
      <c r="M3787" t="str">
        <f ca="1">OFFSET(Table2[[#Headers],[Car]], MOD(Table4[[#This Row],[Num]], 4)+1, 0)</f>
        <v>Sea Otter</v>
      </c>
      <c r="N3787" t="str">
        <f ca="1">OFFSET(Table3[[#Headers],[Property]], MOD(Table4[[#This Row],[Num]], 3)+1, 0)</f>
        <v>mpg</v>
      </c>
      <c r="O3787" s="1">
        <f ca="1">1/(1/VLOOKUP(Table4[[#This Row],[Template]],Table1[], 2, FALSE)+1/VLOOKUP(Table4[[#This Row],[Car]],Table2[],2,FALSE))*2</f>
        <v>0.37499999999999994</v>
      </c>
      <c r="P3787" s="1">
        <f ca="1">1/(1/VLOOKUP(Table4[[#This Row],[Template]],Table1[], 3, FALSE)+1/VLOOKUP(Table4[[#This Row],[Car]],Table2[],3,FALSE))*2</f>
        <v>0.44444444444444442</v>
      </c>
      <c r="Q3787" s="1" t="str">
        <f ca="1">SUBSTITUTE(SUBSTITUTE(Table4[[#This Row],[Template]], "$", Table4[[#This Row],[Car]]), "%", Table4[[#This Row],[Property]])</f>
        <v>Do you still manufacture the Sea Otter?</v>
      </c>
      <c r="R3787" s="1" t="str">
        <f ca="1">IF(RAND()&gt;Table4[[#This Row],[offer1prob]], "yes", "no")</f>
        <v>no</v>
      </c>
      <c r="S3787" s="1" t="str">
        <f ca="1">IF(RAND()&lt;Table4[[#This Row],[offer1prob]], "yes", "no")</f>
        <v>no</v>
      </c>
      <c r="T3787" s="1" t="str">
        <f ca="1">"performConversation '" &amp; Table4[[#This Row],[question]] &amp; "' '" &amp; Table4[[#This Row],[answerToAppointmentRequest]] &amp; "' '" &amp; Table4[[#This Row],[answerToMailRequest]] &amp; "'"</f>
        <v>performConversation 'Do you still manufacture the Sea Otter?' 'no' 'no'</v>
      </c>
    </row>
    <row r="3788" spans="11:20" x14ac:dyDescent="0.25">
      <c r="K3788">
        <v>3787</v>
      </c>
      <c r="L3788" t="str">
        <f ca="1">OFFSET(Table1[[#Headers],[Template]], MOD(Table4[[#This Row],[Num]], 5)+1, 0)</f>
        <v>What is the % of the $?</v>
      </c>
      <c r="M3788" t="str">
        <f ca="1">OFFSET(Table2[[#Headers],[Car]], MOD(Table4[[#This Row],[Num]], 4)+1, 0)</f>
        <v>Sable</v>
      </c>
      <c r="N3788" t="str">
        <f ca="1">OFFSET(Table3[[#Headers],[Property]], MOD(Table4[[#This Row],[Num]], 3)+1, 0)</f>
        <v>color</v>
      </c>
      <c r="O3788" s="1">
        <f ca="1">1/(1/VLOOKUP(Table4[[#This Row],[Template]],Table1[], 2, FALSE)+1/VLOOKUP(Table4[[#This Row],[Car]],Table2[],2,FALSE))*2</f>
        <v>0.68571428571428561</v>
      </c>
      <c r="P3788" s="1">
        <f ca="1">1/(1/VLOOKUP(Table4[[#This Row],[Template]],Table1[], 3, FALSE)+1/VLOOKUP(Table4[[#This Row],[Car]],Table2[],3,FALSE))*2</f>
        <v>0.48</v>
      </c>
      <c r="Q3788" s="1" t="str">
        <f ca="1">SUBSTITUTE(SUBSTITUTE(Table4[[#This Row],[Template]], "$", Table4[[#This Row],[Car]]), "%", Table4[[#This Row],[Property]])</f>
        <v>What is the color of the Sable?</v>
      </c>
      <c r="R3788" s="1" t="str">
        <f ca="1">IF(RAND()&gt;Table4[[#This Row],[offer1prob]], "yes", "no")</f>
        <v>yes</v>
      </c>
      <c r="S3788" s="1" t="str">
        <f ca="1">IF(RAND()&lt;Table4[[#This Row],[offer1prob]], "yes", "no")</f>
        <v>yes</v>
      </c>
      <c r="T3788" s="1" t="str">
        <f ca="1">"performConversation '" &amp; Table4[[#This Row],[question]] &amp; "' '" &amp; Table4[[#This Row],[answerToAppointmentRequest]] &amp; "' '" &amp; Table4[[#This Row],[answerToMailRequest]] &amp; "'"</f>
        <v>performConversation 'What is the color of the Sable?' 'yes' 'yes'</v>
      </c>
    </row>
    <row r="3789" spans="11:20" x14ac:dyDescent="0.25">
      <c r="K3789">
        <v>3788</v>
      </c>
      <c r="L3789" t="str">
        <f ca="1">OFFSET(Table1[[#Headers],[Template]], MOD(Table4[[#This Row],[Num]], 5)+1, 0)</f>
        <v>The $ is crap</v>
      </c>
      <c r="M3789" t="str">
        <f ca="1">OFFSET(Table2[[#Headers],[Car]], MOD(Table4[[#This Row],[Num]], 4)+1, 0)</f>
        <v>Wolverine</v>
      </c>
      <c r="N3789" t="str">
        <f ca="1">OFFSET(Table3[[#Headers],[Property]], MOD(Table4[[#This Row],[Num]], 3)+1, 0)</f>
        <v>weight</v>
      </c>
      <c r="O3789" s="1">
        <f ca="1">1/(1/VLOOKUP(Table4[[#This Row],[Template]],Table1[], 2, FALSE)+1/VLOOKUP(Table4[[#This Row],[Car]],Table2[],2,FALSE))*2</f>
        <v>0.3</v>
      </c>
      <c r="P3789" s="1">
        <f ca="1">1/(1/VLOOKUP(Table4[[#This Row],[Template]],Table1[], 3, FALSE)+1/VLOOKUP(Table4[[#This Row],[Car]],Table2[],3,FALSE))*2</f>
        <v>0.24</v>
      </c>
      <c r="Q3789" s="1" t="str">
        <f ca="1">SUBSTITUTE(SUBSTITUTE(Table4[[#This Row],[Template]], "$", Table4[[#This Row],[Car]]), "%", Table4[[#This Row],[Property]])</f>
        <v>The Wolverine is crap</v>
      </c>
      <c r="R3789" s="1" t="str">
        <f ca="1">IF(RAND()&gt;Table4[[#This Row],[offer1prob]], "yes", "no")</f>
        <v>yes</v>
      </c>
      <c r="S3789" s="1" t="str">
        <f ca="1">IF(RAND()&lt;Table4[[#This Row],[offer1prob]], "yes", "no")</f>
        <v>no</v>
      </c>
      <c r="T3789" s="1" t="str">
        <f ca="1">"performConversation '" &amp; Table4[[#This Row],[question]] &amp; "' '" &amp; Table4[[#This Row],[answerToAppointmentRequest]] &amp; "' '" &amp; Table4[[#This Row],[answerToMailRequest]] &amp; "'"</f>
        <v>performConversation 'The Wolverine is crap' 'yes' 'no'</v>
      </c>
    </row>
    <row r="3790" spans="11:20" x14ac:dyDescent="0.25">
      <c r="K3790">
        <v>3789</v>
      </c>
      <c r="L3790" t="str">
        <f ca="1">OFFSET(Table1[[#Headers],[Template]], MOD(Table4[[#This Row],[Num]], 5)+1, 0)</f>
        <v>What does the $ have as %?</v>
      </c>
      <c r="M3790" t="str">
        <f ca="1">OFFSET(Table2[[#Headers],[Car]], MOD(Table4[[#This Row],[Num]], 4)+1, 0)</f>
        <v>Polecat</v>
      </c>
      <c r="N3790" t="str">
        <f ca="1">OFFSET(Table3[[#Headers],[Property]], MOD(Table4[[#This Row],[Num]], 3)+1, 0)</f>
        <v>mpg</v>
      </c>
      <c r="O3790" s="1">
        <f ca="1">1/(1/VLOOKUP(Table4[[#This Row],[Template]],Table1[], 2, FALSE)+1/VLOOKUP(Table4[[#This Row],[Car]],Table2[],2,FALSE))*2</f>
        <v>0.3428571428571428</v>
      </c>
      <c r="P3790" s="1">
        <f ca="1">1/(1/VLOOKUP(Table4[[#This Row],[Template]],Table1[], 3, FALSE)+1/VLOOKUP(Table4[[#This Row],[Car]],Table2[],3,FALSE))*2</f>
        <v>0.43636363636363629</v>
      </c>
      <c r="Q3790" s="1" t="str">
        <f ca="1">SUBSTITUTE(SUBSTITUTE(Table4[[#This Row],[Template]], "$", Table4[[#This Row],[Car]]), "%", Table4[[#This Row],[Property]])</f>
        <v>What does the Polecat have as mpg?</v>
      </c>
      <c r="R3790" s="1" t="str">
        <f ca="1">IF(RAND()&gt;Table4[[#This Row],[offer1prob]], "yes", "no")</f>
        <v>no</v>
      </c>
      <c r="S3790" s="1" t="str">
        <f ca="1">IF(RAND()&lt;Table4[[#This Row],[offer1prob]], "yes", "no")</f>
        <v>yes</v>
      </c>
      <c r="T3790" s="1" t="str">
        <f ca="1">"performConversation '" &amp; Table4[[#This Row],[question]] &amp; "' '" &amp; Table4[[#This Row],[answerToAppointmentRequest]] &amp; "' '" &amp; Table4[[#This Row],[answerToMailRequest]] &amp; "'"</f>
        <v>performConversation 'What does the Polecat have as mpg?' 'no' 'yes'</v>
      </c>
    </row>
    <row r="3791" spans="11:20" x14ac:dyDescent="0.25">
      <c r="K3791">
        <v>3790</v>
      </c>
      <c r="L3791" t="str">
        <f ca="1">OFFSET(Table1[[#Headers],[Template]], MOD(Table4[[#This Row],[Num]], 5)+1, 0)</f>
        <v>Why is the $ so expensive?</v>
      </c>
      <c r="M3791" t="str">
        <f ca="1">OFFSET(Table2[[#Headers],[Car]], MOD(Table4[[#This Row],[Num]], 4)+1, 0)</f>
        <v>Sea Otter</v>
      </c>
      <c r="N3791" t="str">
        <f ca="1">OFFSET(Table3[[#Headers],[Property]], MOD(Table4[[#This Row],[Num]], 3)+1, 0)</f>
        <v>color</v>
      </c>
      <c r="O3791" s="1">
        <f ca="1">1/(1/VLOOKUP(Table4[[#This Row],[Template]],Table1[], 2, FALSE)+1/VLOOKUP(Table4[[#This Row],[Car]],Table2[],2,FALSE))*2</f>
        <v>0.3428571428571428</v>
      </c>
      <c r="P3791" s="1">
        <f ca="1">1/(1/VLOOKUP(Table4[[#This Row],[Template]],Table1[], 3, FALSE)+1/VLOOKUP(Table4[[#This Row],[Car]],Table2[],3,FALSE))*2</f>
        <v>0.48</v>
      </c>
      <c r="Q3791" s="1" t="str">
        <f ca="1">SUBSTITUTE(SUBSTITUTE(Table4[[#This Row],[Template]], "$", Table4[[#This Row],[Car]]), "%", Table4[[#This Row],[Property]])</f>
        <v>Why is the Sea Otter so expensive?</v>
      </c>
      <c r="R3791" s="1" t="str">
        <f ca="1">IF(RAND()&gt;Table4[[#This Row],[offer1prob]], "yes", "no")</f>
        <v>no</v>
      </c>
      <c r="S3791" s="1" t="str">
        <f ca="1">IF(RAND()&lt;Table4[[#This Row],[offer1prob]], "yes", "no")</f>
        <v>no</v>
      </c>
      <c r="T3791" s="1" t="str">
        <f ca="1">"performConversation '" &amp; Table4[[#This Row],[question]] &amp; "' '" &amp; Table4[[#This Row],[answerToAppointmentRequest]] &amp; "' '" &amp; Table4[[#This Row],[answerToMailRequest]] &amp; "'"</f>
        <v>performConversation 'Why is the Sea Otter so expensive?' 'no' 'no'</v>
      </c>
    </row>
    <row r="3792" spans="11:20" x14ac:dyDescent="0.25">
      <c r="K3792">
        <v>3791</v>
      </c>
      <c r="L3792" t="str">
        <f ca="1">OFFSET(Table1[[#Headers],[Template]], MOD(Table4[[#This Row],[Num]], 5)+1, 0)</f>
        <v>Do you still manufacture the $?</v>
      </c>
      <c r="M3792" t="str">
        <f ca="1">OFFSET(Table2[[#Headers],[Car]], MOD(Table4[[#This Row],[Num]], 4)+1, 0)</f>
        <v>Sable</v>
      </c>
      <c r="N3792" t="str">
        <f ca="1">OFFSET(Table3[[#Headers],[Property]], MOD(Table4[[#This Row],[Num]], 3)+1, 0)</f>
        <v>weight</v>
      </c>
      <c r="O3792" s="1">
        <f ca="1">1/(1/VLOOKUP(Table4[[#This Row],[Template]],Table1[], 2, FALSE)+1/VLOOKUP(Table4[[#This Row],[Car]],Table2[],2,FALSE))*2</f>
        <v>0.61538461538461542</v>
      </c>
      <c r="P3792" s="1">
        <f ca="1">1/(1/VLOOKUP(Table4[[#This Row],[Template]],Table1[], 3, FALSE)+1/VLOOKUP(Table4[[#This Row],[Car]],Table2[],3,FALSE))*2</f>
        <v>0.54545454545454541</v>
      </c>
      <c r="Q3792" s="1" t="str">
        <f ca="1">SUBSTITUTE(SUBSTITUTE(Table4[[#This Row],[Template]], "$", Table4[[#This Row],[Car]]), "%", Table4[[#This Row],[Property]])</f>
        <v>Do you still manufacture the Sable?</v>
      </c>
      <c r="R3792" s="1" t="str">
        <f ca="1">IF(RAND()&gt;Table4[[#This Row],[offer1prob]], "yes", "no")</f>
        <v>no</v>
      </c>
      <c r="S3792" s="1" t="str">
        <f ca="1">IF(RAND()&lt;Table4[[#This Row],[offer1prob]], "yes", "no")</f>
        <v>yes</v>
      </c>
      <c r="T3792" s="1" t="str">
        <f ca="1">"performConversation '" &amp; Table4[[#This Row],[question]] &amp; "' '" &amp; Table4[[#This Row],[answerToAppointmentRequest]] &amp; "' '" &amp; Table4[[#This Row],[answerToMailRequest]] &amp; "'"</f>
        <v>performConversation 'Do you still manufacture the Sable?' 'no' 'yes'</v>
      </c>
    </row>
    <row r="3793" spans="11:20" x14ac:dyDescent="0.25">
      <c r="K3793">
        <v>3792</v>
      </c>
      <c r="L3793" t="str">
        <f ca="1">OFFSET(Table1[[#Headers],[Template]], MOD(Table4[[#This Row],[Num]], 5)+1, 0)</f>
        <v>What is the % of the $?</v>
      </c>
      <c r="M3793" t="str">
        <f ca="1">OFFSET(Table2[[#Headers],[Car]], MOD(Table4[[#This Row],[Num]], 4)+1, 0)</f>
        <v>Wolverine</v>
      </c>
      <c r="N3793" t="str">
        <f ca="1">OFFSET(Table3[[#Headers],[Property]], MOD(Table4[[#This Row],[Num]], 3)+1, 0)</f>
        <v>mpg</v>
      </c>
      <c r="O3793" s="1">
        <f ca="1">1/(1/VLOOKUP(Table4[[#This Row],[Template]],Table1[], 2, FALSE)+1/VLOOKUP(Table4[[#This Row],[Car]],Table2[],2,FALSE))*2</f>
        <v>0.6</v>
      </c>
      <c r="P3793" s="1">
        <f ca="1">1/(1/VLOOKUP(Table4[[#This Row],[Template]],Table1[], 3, FALSE)+1/VLOOKUP(Table4[[#This Row],[Car]],Table2[],3,FALSE))*2</f>
        <v>0.3428571428571428</v>
      </c>
      <c r="Q3793" s="1" t="str">
        <f ca="1">SUBSTITUTE(SUBSTITUTE(Table4[[#This Row],[Template]], "$", Table4[[#This Row],[Car]]), "%", Table4[[#This Row],[Property]])</f>
        <v>What is the mpg of the Wolverine?</v>
      </c>
      <c r="R3793" s="1" t="str">
        <f ca="1">IF(RAND()&gt;Table4[[#This Row],[offer1prob]], "yes", "no")</f>
        <v>no</v>
      </c>
      <c r="S3793" s="1" t="str">
        <f ca="1">IF(RAND()&lt;Table4[[#This Row],[offer1prob]], "yes", "no")</f>
        <v>no</v>
      </c>
      <c r="T3793" s="1" t="str">
        <f ca="1">"performConversation '" &amp; Table4[[#This Row],[question]] &amp; "' '" &amp; Table4[[#This Row],[answerToAppointmentRequest]] &amp; "' '" &amp; Table4[[#This Row],[answerToMailRequest]] &amp; "'"</f>
        <v>performConversation 'What is the mpg of the Wolverine?' 'no' 'no'</v>
      </c>
    </row>
    <row r="3794" spans="11:20" x14ac:dyDescent="0.25">
      <c r="K3794">
        <v>3793</v>
      </c>
      <c r="L3794" t="str">
        <f ca="1">OFFSET(Table1[[#Headers],[Template]], MOD(Table4[[#This Row],[Num]], 5)+1, 0)</f>
        <v>The $ is crap</v>
      </c>
      <c r="M3794" t="str">
        <f ca="1">OFFSET(Table2[[#Headers],[Car]], MOD(Table4[[#This Row],[Num]], 4)+1, 0)</f>
        <v>Polecat</v>
      </c>
      <c r="N3794" t="str">
        <f ca="1">OFFSET(Table3[[#Headers],[Property]], MOD(Table4[[#This Row],[Num]], 3)+1, 0)</f>
        <v>color</v>
      </c>
      <c r="O3794" s="1">
        <f ca="1">1/(1/VLOOKUP(Table4[[#This Row],[Template]],Table1[], 2, FALSE)+1/VLOOKUP(Table4[[#This Row],[Car]],Table2[],2,FALSE))*2</f>
        <v>0.26666666666666666</v>
      </c>
      <c r="P3794" s="1">
        <f ca="1">1/(1/VLOOKUP(Table4[[#This Row],[Template]],Table1[], 3, FALSE)+1/VLOOKUP(Table4[[#This Row],[Car]],Table2[],3,FALSE))*2</f>
        <v>0.32</v>
      </c>
      <c r="Q3794" s="1" t="str">
        <f ca="1">SUBSTITUTE(SUBSTITUTE(Table4[[#This Row],[Template]], "$", Table4[[#This Row],[Car]]), "%", Table4[[#This Row],[Property]])</f>
        <v>The Polecat is crap</v>
      </c>
      <c r="R3794" s="1" t="str">
        <f ca="1">IF(RAND()&gt;Table4[[#This Row],[offer1prob]], "yes", "no")</f>
        <v>no</v>
      </c>
      <c r="S3794" s="1" t="str">
        <f ca="1">IF(RAND()&lt;Table4[[#This Row],[offer1prob]], "yes", "no")</f>
        <v>yes</v>
      </c>
      <c r="T3794" s="1" t="str">
        <f ca="1">"performConversation '" &amp; Table4[[#This Row],[question]] &amp; "' '" &amp; Table4[[#This Row],[answerToAppointmentRequest]] &amp; "' '" &amp; Table4[[#This Row],[answerToMailRequest]] &amp; "'"</f>
        <v>performConversation 'The Polecat is crap' 'no' 'yes'</v>
      </c>
    </row>
    <row r="3795" spans="11:20" x14ac:dyDescent="0.25">
      <c r="K3795">
        <v>3794</v>
      </c>
      <c r="L3795" t="str">
        <f ca="1">OFFSET(Table1[[#Headers],[Template]], MOD(Table4[[#This Row],[Num]], 5)+1, 0)</f>
        <v>What does the $ have as %?</v>
      </c>
      <c r="M3795" t="str">
        <f ca="1">OFFSET(Table2[[#Headers],[Car]], MOD(Table4[[#This Row],[Num]], 4)+1, 0)</f>
        <v>Sea Otter</v>
      </c>
      <c r="N3795" t="str">
        <f ca="1">OFFSET(Table3[[#Headers],[Property]], MOD(Table4[[#This Row],[Num]], 3)+1, 0)</f>
        <v>weight</v>
      </c>
      <c r="O3795" s="1">
        <f ca="1">1/(1/VLOOKUP(Table4[[#This Row],[Template]],Table1[], 2, FALSE)+1/VLOOKUP(Table4[[#This Row],[Car]],Table2[],2,FALSE))*2</f>
        <v>0.3</v>
      </c>
      <c r="P3795" s="1">
        <f ca="1">1/(1/VLOOKUP(Table4[[#This Row],[Template]],Table1[], 3, FALSE)+1/VLOOKUP(Table4[[#This Row],[Car]],Table2[],3,FALSE))*2</f>
        <v>0.3428571428571428</v>
      </c>
      <c r="Q3795" s="1" t="str">
        <f ca="1">SUBSTITUTE(SUBSTITUTE(Table4[[#This Row],[Template]], "$", Table4[[#This Row],[Car]]), "%", Table4[[#This Row],[Property]])</f>
        <v>What does the Sea Otter have as weight?</v>
      </c>
      <c r="R3795" s="1" t="str">
        <f ca="1">IF(RAND()&gt;Table4[[#This Row],[offer1prob]], "yes", "no")</f>
        <v>no</v>
      </c>
      <c r="S3795" s="1" t="str">
        <f ca="1">IF(RAND()&lt;Table4[[#This Row],[offer1prob]], "yes", "no")</f>
        <v>yes</v>
      </c>
      <c r="T3795" s="1" t="str">
        <f ca="1">"performConversation '" &amp; Table4[[#This Row],[question]] &amp; "' '" &amp; Table4[[#This Row],[answerToAppointmentRequest]] &amp; "' '" &amp; Table4[[#This Row],[answerToMailRequest]] &amp; "'"</f>
        <v>performConversation 'What does the Sea Otter have as weight?' 'no' 'yes'</v>
      </c>
    </row>
    <row r="3796" spans="11:20" x14ac:dyDescent="0.25">
      <c r="K3796">
        <v>3795</v>
      </c>
      <c r="L3796" t="str">
        <f ca="1">OFFSET(Table1[[#Headers],[Template]], MOD(Table4[[#This Row],[Num]], 5)+1, 0)</f>
        <v>Why is the $ so expensive?</v>
      </c>
      <c r="M3796" t="str">
        <f ca="1">OFFSET(Table2[[#Headers],[Car]], MOD(Table4[[#This Row],[Num]], 4)+1, 0)</f>
        <v>Sable</v>
      </c>
      <c r="N3796" t="str">
        <f ca="1">OFFSET(Table3[[#Headers],[Property]], MOD(Table4[[#This Row],[Num]], 3)+1, 0)</f>
        <v>mpg</v>
      </c>
      <c r="O3796" s="1">
        <f ca="1">1/(1/VLOOKUP(Table4[[#This Row],[Template]],Table1[], 2, FALSE)+1/VLOOKUP(Table4[[#This Row],[Car]],Table2[],2,FALSE))*2</f>
        <v>0.53333333333333333</v>
      </c>
      <c r="P3796" s="1">
        <f ca="1">1/(1/VLOOKUP(Table4[[#This Row],[Template]],Table1[], 3, FALSE)+1/VLOOKUP(Table4[[#This Row],[Car]],Table2[],3,FALSE))*2</f>
        <v>0.6</v>
      </c>
      <c r="Q3796" s="1" t="str">
        <f ca="1">SUBSTITUTE(SUBSTITUTE(Table4[[#This Row],[Template]], "$", Table4[[#This Row],[Car]]), "%", Table4[[#This Row],[Property]])</f>
        <v>Why is the Sable so expensive?</v>
      </c>
      <c r="R3796" s="1" t="str">
        <f ca="1">IF(RAND()&gt;Table4[[#This Row],[offer1prob]], "yes", "no")</f>
        <v>yes</v>
      </c>
      <c r="S3796" s="1" t="str">
        <f ca="1">IF(RAND()&lt;Table4[[#This Row],[offer1prob]], "yes", "no")</f>
        <v>yes</v>
      </c>
      <c r="T3796" s="1" t="str">
        <f ca="1">"performConversation '" &amp; Table4[[#This Row],[question]] &amp; "' '" &amp; Table4[[#This Row],[answerToAppointmentRequest]] &amp; "' '" &amp; Table4[[#This Row],[answerToMailRequest]] &amp; "'"</f>
        <v>performConversation 'Why is the Sable so expensive?' 'yes' 'yes'</v>
      </c>
    </row>
    <row r="3797" spans="11:20" x14ac:dyDescent="0.25">
      <c r="K3797">
        <v>3796</v>
      </c>
      <c r="L3797" t="str">
        <f ca="1">OFFSET(Table1[[#Headers],[Template]], MOD(Table4[[#This Row],[Num]], 5)+1, 0)</f>
        <v>Do you still manufacture the $?</v>
      </c>
      <c r="M3797" t="str">
        <f ca="1">OFFSET(Table2[[#Headers],[Car]], MOD(Table4[[#This Row],[Num]], 4)+1, 0)</f>
        <v>Wolverine</v>
      </c>
      <c r="N3797" t="str">
        <f ca="1">OFFSET(Table3[[#Headers],[Property]], MOD(Table4[[#This Row],[Num]], 3)+1, 0)</f>
        <v>color</v>
      </c>
      <c r="O3797" s="1">
        <f ca="1">1/(1/VLOOKUP(Table4[[#This Row],[Template]],Table1[], 2, FALSE)+1/VLOOKUP(Table4[[#This Row],[Car]],Table2[],2,FALSE))*2</f>
        <v>0.54545454545454541</v>
      </c>
      <c r="P3797" s="1">
        <f ca="1">1/(1/VLOOKUP(Table4[[#This Row],[Template]],Table1[], 3, FALSE)+1/VLOOKUP(Table4[[#This Row],[Car]],Table2[],3,FALSE))*2</f>
        <v>0.37499999999999994</v>
      </c>
      <c r="Q3797" s="1" t="str">
        <f ca="1">SUBSTITUTE(SUBSTITUTE(Table4[[#This Row],[Template]], "$", Table4[[#This Row],[Car]]), "%", Table4[[#This Row],[Property]])</f>
        <v>Do you still manufacture the Wolverine?</v>
      </c>
      <c r="R3797" s="1" t="str">
        <f ca="1">IF(RAND()&gt;Table4[[#This Row],[offer1prob]], "yes", "no")</f>
        <v>no</v>
      </c>
      <c r="S3797" s="1" t="str">
        <f ca="1">IF(RAND()&lt;Table4[[#This Row],[offer1prob]], "yes", "no")</f>
        <v>no</v>
      </c>
      <c r="T3797" s="1" t="str">
        <f ca="1">"performConversation '" &amp; Table4[[#This Row],[question]] &amp; "' '" &amp; Table4[[#This Row],[answerToAppointmentRequest]] &amp; "' '" &amp; Table4[[#This Row],[answerToMailRequest]] &amp; "'"</f>
        <v>performConversation 'Do you still manufacture the Wolverine?' 'no' 'no'</v>
      </c>
    </row>
    <row r="3798" spans="11:20" x14ac:dyDescent="0.25">
      <c r="K3798">
        <v>3797</v>
      </c>
      <c r="L3798" t="str">
        <f ca="1">OFFSET(Table1[[#Headers],[Template]], MOD(Table4[[#This Row],[Num]], 5)+1, 0)</f>
        <v>What is the % of the $?</v>
      </c>
      <c r="M3798" t="str">
        <f ca="1">OFFSET(Table2[[#Headers],[Car]], MOD(Table4[[#This Row],[Num]], 4)+1, 0)</f>
        <v>Polecat</v>
      </c>
      <c r="N3798" t="str">
        <f ca="1">OFFSET(Table3[[#Headers],[Property]], MOD(Table4[[#This Row],[Num]], 3)+1, 0)</f>
        <v>weight</v>
      </c>
      <c r="O3798" s="1">
        <f ca="1">1/(1/VLOOKUP(Table4[[#This Row],[Template]],Table1[], 2, FALSE)+1/VLOOKUP(Table4[[#This Row],[Car]],Table2[],2,FALSE))*2</f>
        <v>0.48</v>
      </c>
      <c r="P3798" s="1">
        <f ca="1">1/(1/VLOOKUP(Table4[[#This Row],[Template]],Table1[], 3, FALSE)+1/VLOOKUP(Table4[[#This Row],[Car]],Table2[],3,FALSE))*2</f>
        <v>0.53333333333333333</v>
      </c>
      <c r="Q3798" s="1" t="str">
        <f ca="1">SUBSTITUTE(SUBSTITUTE(Table4[[#This Row],[Template]], "$", Table4[[#This Row],[Car]]), "%", Table4[[#This Row],[Property]])</f>
        <v>What is the weight of the Polecat?</v>
      </c>
      <c r="R3798" s="1" t="str">
        <f ca="1">IF(RAND()&gt;Table4[[#This Row],[offer1prob]], "yes", "no")</f>
        <v>yes</v>
      </c>
      <c r="S3798" s="1" t="str">
        <f ca="1">IF(RAND()&lt;Table4[[#This Row],[offer1prob]], "yes", "no")</f>
        <v>yes</v>
      </c>
      <c r="T3798" s="1" t="str">
        <f ca="1">"performConversation '" &amp; Table4[[#This Row],[question]] &amp; "' '" &amp; Table4[[#This Row],[answerToAppointmentRequest]] &amp; "' '" &amp; Table4[[#This Row],[answerToMailRequest]] &amp; "'"</f>
        <v>performConversation 'What is the weight of the Polecat?' 'yes' 'yes'</v>
      </c>
    </row>
    <row r="3799" spans="11:20" x14ac:dyDescent="0.25">
      <c r="K3799">
        <v>3798</v>
      </c>
      <c r="L3799" t="str">
        <f ca="1">OFFSET(Table1[[#Headers],[Template]], MOD(Table4[[#This Row],[Num]], 5)+1, 0)</f>
        <v>The $ is crap</v>
      </c>
      <c r="M3799" t="str">
        <f ca="1">OFFSET(Table2[[#Headers],[Car]], MOD(Table4[[#This Row],[Num]], 4)+1, 0)</f>
        <v>Sea Otter</v>
      </c>
      <c r="N3799" t="str">
        <f ca="1">OFFSET(Table3[[#Headers],[Property]], MOD(Table4[[#This Row],[Num]], 3)+1, 0)</f>
        <v>mpg</v>
      </c>
      <c r="O3799" s="1">
        <f ca="1">1/(1/VLOOKUP(Table4[[#This Row],[Template]],Table1[], 2, FALSE)+1/VLOOKUP(Table4[[#This Row],[Car]],Table2[],2,FALSE))*2</f>
        <v>0.24</v>
      </c>
      <c r="P3799" s="1">
        <f ca="1">1/(1/VLOOKUP(Table4[[#This Row],[Template]],Table1[], 3, FALSE)+1/VLOOKUP(Table4[[#This Row],[Car]],Table2[],3,FALSE))*2</f>
        <v>0.26666666666666666</v>
      </c>
      <c r="Q3799" s="1" t="str">
        <f ca="1">SUBSTITUTE(SUBSTITUTE(Table4[[#This Row],[Template]], "$", Table4[[#This Row],[Car]]), "%", Table4[[#This Row],[Property]])</f>
        <v>The Sea Otter is crap</v>
      </c>
      <c r="R3799" s="1" t="str">
        <f ca="1">IF(RAND()&gt;Table4[[#This Row],[offer1prob]], "yes", "no")</f>
        <v>no</v>
      </c>
      <c r="S3799" s="1" t="str">
        <f ca="1">IF(RAND()&lt;Table4[[#This Row],[offer1prob]], "yes", "no")</f>
        <v>yes</v>
      </c>
      <c r="T3799" s="1" t="str">
        <f ca="1">"performConversation '" &amp; Table4[[#This Row],[question]] &amp; "' '" &amp; Table4[[#This Row],[answerToAppointmentRequest]] &amp; "' '" &amp; Table4[[#This Row],[answerToMailRequest]] &amp; "'"</f>
        <v>performConversation 'The Sea Otter is crap' 'no' 'yes'</v>
      </c>
    </row>
    <row r="3800" spans="11:20" x14ac:dyDescent="0.25">
      <c r="K3800">
        <v>3799</v>
      </c>
      <c r="L3800" t="str">
        <f ca="1">OFFSET(Table1[[#Headers],[Template]], MOD(Table4[[#This Row],[Num]], 5)+1, 0)</f>
        <v>What does the $ have as %?</v>
      </c>
      <c r="M3800" t="str">
        <f ca="1">OFFSET(Table2[[#Headers],[Car]], MOD(Table4[[#This Row],[Num]], 4)+1, 0)</f>
        <v>Sable</v>
      </c>
      <c r="N3800" t="str">
        <f ca="1">OFFSET(Table3[[#Headers],[Property]], MOD(Table4[[#This Row],[Num]], 3)+1, 0)</f>
        <v>color</v>
      </c>
      <c r="O3800" s="1">
        <f ca="1">1/(1/VLOOKUP(Table4[[#This Row],[Template]],Table1[], 2, FALSE)+1/VLOOKUP(Table4[[#This Row],[Car]],Table2[],2,FALSE))*2</f>
        <v>0.43636363636363629</v>
      </c>
      <c r="P3800" s="1">
        <f ca="1">1/(1/VLOOKUP(Table4[[#This Row],[Template]],Table1[], 3, FALSE)+1/VLOOKUP(Table4[[#This Row],[Car]],Table2[],3,FALSE))*2</f>
        <v>0.4</v>
      </c>
      <c r="Q3800" s="1" t="str">
        <f ca="1">SUBSTITUTE(SUBSTITUTE(Table4[[#This Row],[Template]], "$", Table4[[#This Row],[Car]]), "%", Table4[[#This Row],[Property]])</f>
        <v>What does the Sable have as color?</v>
      </c>
      <c r="R3800" s="1" t="str">
        <f ca="1">IF(RAND()&gt;Table4[[#This Row],[offer1prob]], "yes", "no")</f>
        <v>yes</v>
      </c>
      <c r="S3800" s="1" t="str">
        <f ca="1">IF(RAND()&lt;Table4[[#This Row],[offer1prob]], "yes", "no")</f>
        <v>no</v>
      </c>
      <c r="T3800" s="1" t="str">
        <f ca="1">"performConversation '" &amp; Table4[[#This Row],[question]] &amp; "' '" &amp; Table4[[#This Row],[answerToAppointmentRequest]] &amp; "' '" &amp; Table4[[#This Row],[answerToMailRequest]] &amp; "'"</f>
        <v>performConversation 'What does the Sable have as color?' 'yes' 'no'</v>
      </c>
    </row>
    <row r="3801" spans="11:20" x14ac:dyDescent="0.25">
      <c r="K3801">
        <v>3800</v>
      </c>
      <c r="L3801" t="str">
        <f ca="1">OFFSET(Table1[[#Headers],[Template]], MOD(Table4[[#This Row],[Num]], 5)+1, 0)</f>
        <v>Why is the $ so expensive?</v>
      </c>
      <c r="M3801" t="str">
        <f ca="1">OFFSET(Table2[[#Headers],[Car]], MOD(Table4[[#This Row],[Num]], 4)+1, 0)</f>
        <v>Wolverine</v>
      </c>
      <c r="N3801" t="str">
        <f ca="1">OFFSET(Table3[[#Headers],[Property]], MOD(Table4[[#This Row],[Num]], 3)+1, 0)</f>
        <v>weight</v>
      </c>
      <c r="O3801" s="1">
        <f ca="1">1/(1/VLOOKUP(Table4[[#This Row],[Template]],Table1[], 2, FALSE)+1/VLOOKUP(Table4[[#This Row],[Car]],Table2[],2,FALSE))*2</f>
        <v>0.48</v>
      </c>
      <c r="P3801" s="1">
        <f ca="1">1/(1/VLOOKUP(Table4[[#This Row],[Template]],Table1[], 3, FALSE)+1/VLOOKUP(Table4[[#This Row],[Car]],Table2[],3,FALSE))*2</f>
        <v>0.4</v>
      </c>
      <c r="Q3801" s="1" t="str">
        <f ca="1">SUBSTITUTE(SUBSTITUTE(Table4[[#This Row],[Template]], "$", Table4[[#This Row],[Car]]), "%", Table4[[#This Row],[Property]])</f>
        <v>Why is the Wolverine so expensive?</v>
      </c>
      <c r="R3801" s="1" t="str">
        <f ca="1">IF(RAND()&gt;Table4[[#This Row],[offer1prob]], "yes", "no")</f>
        <v>yes</v>
      </c>
      <c r="S3801" s="1" t="str">
        <f ca="1">IF(RAND()&lt;Table4[[#This Row],[offer1prob]], "yes", "no")</f>
        <v>no</v>
      </c>
      <c r="T3801" s="1" t="str">
        <f ca="1">"performConversation '" &amp; Table4[[#This Row],[question]] &amp; "' '" &amp; Table4[[#This Row],[answerToAppointmentRequest]] &amp; "' '" &amp; Table4[[#This Row],[answerToMailRequest]] &amp; "'"</f>
        <v>performConversation 'Why is the Wolverine so expensive?' 'yes' 'no'</v>
      </c>
    </row>
    <row r="3802" spans="11:20" x14ac:dyDescent="0.25">
      <c r="K3802">
        <v>3801</v>
      </c>
      <c r="L3802" t="str">
        <f ca="1">OFFSET(Table1[[#Headers],[Template]], MOD(Table4[[#This Row],[Num]], 5)+1, 0)</f>
        <v>Do you still manufacture the $?</v>
      </c>
      <c r="M3802" t="str">
        <f ca="1">OFFSET(Table2[[#Headers],[Car]], MOD(Table4[[#This Row],[Num]], 4)+1, 0)</f>
        <v>Polecat</v>
      </c>
      <c r="N3802" t="str">
        <f ca="1">OFFSET(Table3[[#Headers],[Property]], MOD(Table4[[#This Row],[Num]], 3)+1, 0)</f>
        <v>mpg</v>
      </c>
      <c r="O3802" s="1">
        <f ca="1">1/(1/VLOOKUP(Table4[[#This Row],[Template]],Table1[], 2, FALSE)+1/VLOOKUP(Table4[[#This Row],[Car]],Table2[],2,FALSE))*2</f>
        <v>0.44444444444444442</v>
      </c>
      <c r="P3802" s="1">
        <f ca="1">1/(1/VLOOKUP(Table4[[#This Row],[Template]],Table1[], 3, FALSE)+1/VLOOKUP(Table4[[#This Row],[Car]],Table2[],3,FALSE))*2</f>
        <v>0.61538461538461542</v>
      </c>
      <c r="Q3802" s="1" t="str">
        <f ca="1">SUBSTITUTE(SUBSTITUTE(Table4[[#This Row],[Template]], "$", Table4[[#This Row],[Car]]), "%", Table4[[#This Row],[Property]])</f>
        <v>Do you still manufacture the Polecat?</v>
      </c>
      <c r="R3802" s="1" t="str">
        <f ca="1">IF(RAND()&gt;Table4[[#This Row],[offer1prob]], "yes", "no")</f>
        <v>yes</v>
      </c>
      <c r="S3802" s="1" t="str">
        <f ca="1">IF(RAND()&lt;Table4[[#This Row],[offer1prob]], "yes", "no")</f>
        <v>no</v>
      </c>
      <c r="T3802" s="1" t="str">
        <f ca="1">"performConversation '" &amp; Table4[[#This Row],[question]] &amp; "' '" &amp; Table4[[#This Row],[answerToAppointmentRequest]] &amp; "' '" &amp; Table4[[#This Row],[answerToMailRequest]] &amp; "'"</f>
        <v>performConversation 'Do you still manufacture the Polecat?' 'yes' 'no'</v>
      </c>
    </row>
    <row r="3803" spans="11:20" x14ac:dyDescent="0.25">
      <c r="K3803">
        <v>3802</v>
      </c>
      <c r="L3803" t="str">
        <f ca="1">OFFSET(Table1[[#Headers],[Template]], MOD(Table4[[#This Row],[Num]], 5)+1, 0)</f>
        <v>What is the % of the $?</v>
      </c>
      <c r="M3803" t="str">
        <f ca="1">OFFSET(Table2[[#Headers],[Car]], MOD(Table4[[#This Row],[Num]], 4)+1, 0)</f>
        <v>Sea Otter</v>
      </c>
      <c r="N3803" t="str">
        <f ca="1">OFFSET(Table3[[#Headers],[Property]], MOD(Table4[[#This Row],[Num]], 3)+1, 0)</f>
        <v>color</v>
      </c>
      <c r="O3803" s="1">
        <f ca="1">1/(1/VLOOKUP(Table4[[#This Row],[Template]],Table1[], 2, FALSE)+1/VLOOKUP(Table4[[#This Row],[Car]],Table2[],2,FALSE))*2</f>
        <v>0.4</v>
      </c>
      <c r="P3803" s="1">
        <f ca="1">1/(1/VLOOKUP(Table4[[#This Row],[Template]],Table1[], 3, FALSE)+1/VLOOKUP(Table4[[#This Row],[Car]],Table2[],3,FALSE))*2</f>
        <v>0.4</v>
      </c>
      <c r="Q3803" s="1" t="str">
        <f ca="1">SUBSTITUTE(SUBSTITUTE(Table4[[#This Row],[Template]], "$", Table4[[#This Row],[Car]]), "%", Table4[[#This Row],[Property]])</f>
        <v>What is the color of the Sea Otter?</v>
      </c>
      <c r="R3803" s="1" t="str">
        <f ca="1">IF(RAND()&gt;Table4[[#This Row],[offer1prob]], "yes", "no")</f>
        <v>yes</v>
      </c>
      <c r="S3803" s="1" t="str">
        <f ca="1">IF(RAND()&lt;Table4[[#This Row],[offer1prob]], "yes", "no")</f>
        <v>no</v>
      </c>
      <c r="T3803" s="1" t="str">
        <f ca="1">"performConversation '" &amp; Table4[[#This Row],[question]] &amp; "' '" &amp; Table4[[#This Row],[answerToAppointmentRequest]] &amp; "' '" &amp; Table4[[#This Row],[answerToMailRequest]] &amp; "'"</f>
        <v>performConversation 'What is the color of the Sea Otter?' 'yes' 'no'</v>
      </c>
    </row>
    <row r="3804" spans="11:20" x14ac:dyDescent="0.25">
      <c r="K3804">
        <v>3803</v>
      </c>
      <c r="L3804" t="str">
        <f ca="1">OFFSET(Table1[[#Headers],[Template]], MOD(Table4[[#This Row],[Num]], 5)+1, 0)</f>
        <v>The $ is crap</v>
      </c>
      <c r="M3804" t="str">
        <f ca="1">OFFSET(Table2[[#Headers],[Car]], MOD(Table4[[#This Row],[Num]], 4)+1, 0)</f>
        <v>Sable</v>
      </c>
      <c r="N3804" t="str">
        <f ca="1">OFFSET(Table3[[#Headers],[Property]], MOD(Table4[[#This Row],[Num]], 3)+1, 0)</f>
        <v>weight</v>
      </c>
      <c r="O3804" s="1">
        <f ca="1">1/(1/VLOOKUP(Table4[[#This Row],[Template]],Table1[], 2, FALSE)+1/VLOOKUP(Table4[[#This Row],[Car]],Table2[],2,FALSE))*2</f>
        <v>0.32</v>
      </c>
      <c r="P3804" s="1">
        <f ca="1">1/(1/VLOOKUP(Table4[[#This Row],[Template]],Table1[], 3, FALSE)+1/VLOOKUP(Table4[[#This Row],[Car]],Table2[],3,FALSE))*2</f>
        <v>0.3</v>
      </c>
      <c r="Q3804" s="1" t="str">
        <f ca="1">SUBSTITUTE(SUBSTITUTE(Table4[[#This Row],[Template]], "$", Table4[[#This Row],[Car]]), "%", Table4[[#This Row],[Property]])</f>
        <v>The Sable is crap</v>
      </c>
      <c r="R3804" s="1" t="str">
        <f ca="1">IF(RAND()&gt;Table4[[#This Row],[offer1prob]], "yes", "no")</f>
        <v>no</v>
      </c>
      <c r="S3804" s="1" t="str">
        <f ca="1">IF(RAND()&lt;Table4[[#This Row],[offer1prob]], "yes", "no")</f>
        <v>yes</v>
      </c>
      <c r="T3804" s="1" t="str">
        <f ca="1">"performConversation '" &amp; Table4[[#This Row],[question]] &amp; "' '" &amp; Table4[[#This Row],[answerToAppointmentRequest]] &amp; "' '" &amp; Table4[[#This Row],[answerToMailRequest]] &amp; "'"</f>
        <v>performConversation 'The Sable is crap' 'no' 'yes'</v>
      </c>
    </row>
    <row r="3805" spans="11:20" x14ac:dyDescent="0.25">
      <c r="K3805">
        <v>3804</v>
      </c>
      <c r="L3805" t="str">
        <f ca="1">OFFSET(Table1[[#Headers],[Template]], MOD(Table4[[#This Row],[Num]], 5)+1, 0)</f>
        <v>What does the $ have as %?</v>
      </c>
      <c r="M3805" t="str">
        <f ca="1">OFFSET(Table2[[#Headers],[Car]], MOD(Table4[[#This Row],[Num]], 4)+1, 0)</f>
        <v>Wolverine</v>
      </c>
      <c r="N3805" t="str">
        <f ca="1">OFFSET(Table3[[#Headers],[Property]], MOD(Table4[[#This Row],[Num]], 3)+1, 0)</f>
        <v>mpg</v>
      </c>
      <c r="O3805" s="1">
        <f ca="1">1/(1/VLOOKUP(Table4[[#This Row],[Template]],Table1[], 2, FALSE)+1/VLOOKUP(Table4[[#This Row],[Car]],Table2[],2,FALSE))*2</f>
        <v>0.4</v>
      </c>
      <c r="P3805" s="1">
        <f ca="1">1/(1/VLOOKUP(Table4[[#This Row],[Template]],Table1[], 3, FALSE)+1/VLOOKUP(Table4[[#This Row],[Car]],Table2[],3,FALSE))*2</f>
        <v>0.3</v>
      </c>
      <c r="Q3805" s="1" t="str">
        <f ca="1">SUBSTITUTE(SUBSTITUTE(Table4[[#This Row],[Template]], "$", Table4[[#This Row],[Car]]), "%", Table4[[#This Row],[Property]])</f>
        <v>What does the Wolverine have as mpg?</v>
      </c>
      <c r="R3805" s="1" t="str">
        <f ca="1">IF(RAND()&gt;Table4[[#This Row],[offer1prob]], "yes", "no")</f>
        <v>yes</v>
      </c>
      <c r="S3805" s="1" t="str">
        <f ca="1">IF(RAND()&lt;Table4[[#This Row],[offer1prob]], "yes", "no")</f>
        <v>no</v>
      </c>
      <c r="T3805" s="1" t="str">
        <f ca="1">"performConversation '" &amp; Table4[[#This Row],[question]] &amp; "' '" &amp; Table4[[#This Row],[answerToAppointmentRequest]] &amp; "' '" &amp; Table4[[#This Row],[answerToMailRequest]] &amp; "'"</f>
        <v>performConversation 'What does the Wolverine have as mpg?' 'yes' 'no'</v>
      </c>
    </row>
    <row r="3806" spans="11:20" x14ac:dyDescent="0.25">
      <c r="K3806">
        <v>3805</v>
      </c>
      <c r="L3806" t="str">
        <f ca="1">OFFSET(Table1[[#Headers],[Template]], MOD(Table4[[#This Row],[Num]], 5)+1, 0)</f>
        <v>Why is the $ so expensive?</v>
      </c>
      <c r="M3806" t="str">
        <f ca="1">OFFSET(Table2[[#Headers],[Car]], MOD(Table4[[#This Row],[Num]], 4)+1, 0)</f>
        <v>Polecat</v>
      </c>
      <c r="N3806" t="str">
        <f ca="1">OFFSET(Table3[[#Headers],[Property]], MOD(Table4[[#This Row],[Num]], 3)+1, 0)</f>
        <v>color</v>
      </c>
      <c r="O3806" s="1">
        <f ca="1">1/(1/VLOOKUP(Table4[[#This Row],[Template]],Table1[], 2, FALSE)+1/VLOOKUP(Table4[[#This Row],[Car]],Table2[],2,FALSE))*2</f>
        <v>0.4</v>
      </c>
      <c r="P3806" s="1">
        <f ca="1">1/(1/VLOOKUP(Table4[[#This Row],[Template]],Table1[], 3, FALSE)+1/VLOOKUP(Table4[[#This Row],[Car]],Table2[],3,FALSE))*2</f>
        <v>0.68571428571428561</v>
      </c>
      <c r="Q3806" s="1" t="str">
        <f ca="1">SUBSTITUTE(SUBSTITUTE(Table4[[#This Row],[Template]], "$", Table4[[#This Row],[Car]]), "%", Table4[[#This Row],[Property]])</f>
        <v>Why is the Polecat so expensive?</v>
      </c>
      <c r="R3806" s="1" t="str">
        <f ca="1">IF(RAND()&gt;Table4[[#This Row],[offer1prob]], "yes", "no")</f>
        <v>yes</v>
      </c>
      <c r="S3806" s="1" t="str">
        <f ca="1">IF(RAND()&lt;Table4[[#This Row],[offer1prob]], "yes", "no")</f>
        <v>yes</v>
      </c>
      <c r="T3806" s="1" t="str">
        <f ca="1">"performConversation '" &amp; Table4[[#This Row],[question]] &amp; "' '" &amp; Table4[[#This Row],[answerToAppointmentRequest]] &amp; "' '" &amp; Table4[[#This Row],[answerToMailRequest]] &amp; "'"</f>
        <v>performConversation 'Why is the Polecat so expensive?' 'yes' 'yes'</v>
      </c>
    </row>
    <row r="3807" spans="11:20" x14ac:dyDescent="0.25">
      <c r="K3807">
        <v>3806</v>
      </c>
      <c r="L3807" t="str">
        <f ca="1">OFFSET(Table1[[#Headers],[Template]], MOD(Table4[[#This Row],[Num]], 5)+1, 0)</f>
        <v>Do you still manufacture the $?</v>
      </c>
      <c r="M3807" t="str">
        <f ca="1">OFFSET(Table2[[#Headers],[Car]], MOD(Table4[[#This Row],[Num]], 4)+1, 0)</f>
        <v>Sea Otter</v>
      </c>
      <c r="N3807" t="str">
        <f ca="1">OFFSET(Table3[[#Headers],[Property]], MOD(Table4[[#This Row],[Num]], 3)+1, 0)</f>
        <v>weight</v>
      </c>
      <c r="O3807" s="1">
        <f ca="1">1/(1/VLOOKUP(Table4[[#This Row],[Template]],Table1[], 2, FALSE)+1/VLOOKUP(Table4[[#This Row],[Car]],Table2[],2,FALSE))*2</f>
        <v>0.37499999999999994</v>
      </c>
      <c r="P3807" s="1">
        <f ca="1">1/(1/VLOOKUP(Table4[[#This Row],[Template]],Table1[], 3, FALSE)+1/VLOOKUP(Table4[[#This Row],[Car]],Table2[],3,FALSE))*2</f>
        <v>0.44444444444444442</v>
      </c>
      <c r="Q3807" s="1" t="str">
        <f ca="1">SUBSTITUTE(SUBSTITUTE(Table4[[#This Row],[Template]], "$", Table4[[#This Row],[Car]]), "%", Table4[[#This Row],[Property]])</f>
        <v>Do you still manufacture the Sea Otter?</v>
      </c>
      <c r="R3807" s="1" t="str">
        <f ca="1">IF(RAND()&gt;Table4[[#This Row],[offer1prob]], "yes", "no")</f>
        <v>yes</v>
      </c>
      <c r="S3807" s="1" t="str">
        <f ca="1">IF(RAND()&lt;Table4[[#This Row],[offer1prob]], "yes", "no")</f>
        <v>yes</v>
      </c>
      <c r="T3807" s="1" t="str">
        <f ca="1">"performConversation '" &amp; Table4[[#This Row],[question]] &amp; "' '" &amp; Table4[[#This Row],[answerToAppointmentRequest]] &amp; "' '" &amp; Table4[[#This Row],[answerToMailRequest]] &amp; "'"</f>
        <v>performConversation 'Do you still manufacture the Sea Otter?' 'yes' 'yes'</v>
      </c>
    </row>
    <row r="3808" spans="11:20" x14ac:dyDescent="0.25">
      <c r="K3808">
        <v>3807</v>
      </c>
      <c r="L3808" t="str">
        <f ca="1">OFFSET(Table1[[#Headers],[Template]], MOD(Table4[[#This Row],[Num]], 5)+1, 0)</f>
        <v>What is the % of the $?</v>
      </c>
      <c r="M3808" t="str">
        <f ca="1">OFFSET(Table2[[#Headers],[Car]], MOD(Table4[[#This Row],[Num]], 4)+1, 0)</f>
        <v>Sable</v>
      </c>
      <c r="N3808" t="str">
        <f ca="1">OFFSET(Table3[[#Headers],[Property]], MOD(Table4[[#This Row],[Num]], 3)+1, 0)</f>
        <v>mpg</v>
      </c>
      <c r="O3808" s="1">
        <f ca="1">1/(1/VLOOKUP(Table4[[#This Row],[Template]],Table1[], 2, FALSE)+1/VLOOKUP(Table4[[#This Row],[Car]],Table2[],2,FALSE))*2</f>
        <v>0.68571428571428561</v>
      </c>
      <c r="P3808" s="1">
        <f ca="1">1/(1/VLOOKUP(Table4[[#This Row],[Template]],Table1[], 3, FALSE)+1/VLOOKUP(Table4[[#This Row],[Car]],Table2[],3,FALSE))*2</f>
        <v>0.48</v>
      </c>
      <c r="Q3808" s="1" t="str">
        <f ca="1">SUBSTITUTE(SUBSTITUTE(Table4[[#This Row],[Template]], "$", Table4[[#This Row],[Car]]), "%", Table4[[#This Row],[Property]])</f>
        <v>What is the mpg of the Sable?</v>
      </c>
      <c r="R3808" s="1" t="str">
        <f ca="1">IF(RAND()&gt;Table4[[#This Row],[offer1prob]], "yes", "no")</f>
        <v>no</v>
      </c>
      <c r="S3808" s="1" t="str">
        <f ca="1">IF(RAND()&lt;Table4[[#This Row],[offer1prob]], "yes", "no")</f>
        <v>yes</v>
      </c>
      <c r="T3808" s="1" t="str">
        <f ca="1">"performConversation '" &amp; Table4[[#This Row],[question]] &amp; "' '" &amp; Table4[[#This Row],[answerToAppointmentRequest]] &amp; "' '" &amp; Table4[[#This Row],[answerToMailRequest]] &amp; "'"</f>
        <v>performConversation 'What is the mpg of the Sable?' 'no' 'yes'</v>
      </c>
    </row>
    <row r="3809" spans="11:20" x14ac:dyDescent="0.25">
      <c r="K3809">
        <v>3808</v>
      </c>
      <c r="L3809" t="str">
        <f ca="1">OFFSET(Table1[[#Headers],[Template]], MOD(Table4[[#This Row],[Num]], 5)+1, 0)</f>
        <v>The $ is crap</v>
      </c>
      <c r="M3809" t="str">
        <f ca="1">OFFSET(Table2[[#Headers],[Car]], MOD(Table4[[#This Row],[Num]], 4)+1, 0)</f>
        <v>Wolverine</v>
      </c>
      <c r="N3809" t="str">
        <f ca="1">OFFSET(Table3[[#Headers],[Property]], MOD(Table4[[#This Row],[Num]], 3)+1, 0)</f>
        <v>color</v>
      </c>
      <c r="O3809" s="1">
        <f ca="1">1/(1/VLOOKUP(Table4[[#This Row],[Template]],Table1[], 2, FALSE)+1/VLOOKUP(Table4[[#This Row],[Car]],Table2[],2,FALSE))*2</f>
        <v>0.3</v>
      </c>
      <c r="P3809" s="1">
        <f ca="1">1/(1/VLOOKUP(Table4[[#This Row],[Template]],Table1[], 3, FALSE)+1/VLOOKUP(Table4[[#This Row],[Car]],Table2[],3,FALSE))*2</f>
        <v>0.24</v>
      </c>
      <c r="Q3809" s="1" t="str">
        <f ca="1">SUBSTITUTE(SUBSTITUTE(Table4[[#This Row],[Template]], "$", Table4[[#This Row],[Car]]), "%", Table4[[#This Row],[Property]])</f>
        <v>The Wolverine is crap</v>
      </c>
      <c r="R3809" s="1" t="str">
        <f ca="1">IF(RAND()&gt;Table4[[#This Row],[offer1prob]], "yes", "no")</f>
        <v>yes</v>
      </c>
      <c r="S3809" s="1" t="str">
        <f ca="1">IF(RAND()&lt;Table4[[#This Row],[offer1prob]], "yes", "no")</f>
        <v>no</v>
      </c>
      <c r="T3809" s="1" t="str">
        <f ca="1">"performConversation '" &amp; Table4[[#This Row],[question]] &amp; "' '" &amp; Table4[[#This Row],[answerToAppointmentRequest]] &amp; "' '" &amp; Table4[[#This Row],[answerToMailRequest]] &amp; "'"</f>
        <v>performConversation 'The Wolverine is crap' 'yes' 'no'</v>
      </c>
    </row>
    <row r="3810" spans="11:20" x14ac:dyDescent="0.25">
      <c r="K3810">
        <v>3809</v>
      </c>
      <c r="L3810" t="str">
        <f ca="1">OFFSET(Table1[[#Headers],[Template]], MOD(Table4[[#This Row],[Num]], 5)+1, 0)</f>
        <v>What does the $ have as %?</v>
      </c>
      <c r="M3810" t="str">
        <f ca="1">OFFSET(Table2[[#Headers],[Car]], MOD(Table4[[#This Row],[Num]], 4)+1, 0)</f>
        <v>Polecat</v>
      </c>
      <c r="N3810" t="str">
        <f ca="1">OFFSET(Table3[[#Headers],[Property]], MOD(Table4[[#This Row],[Num]], 3)+1, 0)</f>
        <v>weight</v>
      </c>
      <c r="O3810" s="1">
        <f ca="1">1/(1/VLOOKUP(Table4[[#This Row],[Template]],Table1[], 2, FALSE)+1/VLOOKUP(Table4[[#This Row],[Car]],Table2[],2,FALSE))*2</f>
        <v>0.3428571428571428</v>
      </c>
      <c r="P3810" s="1">
        <f ca="1">1/(1/VLOOKUP(Table4[[#This Row],[Template]],Table1[], 3, FALSE)+1/VLOOKUP(Table4[[#This Row],[Car]],Table2[],3,FALSE))*2</f>
        <v>0.43636363636363629</v>
      </c>
      <c r="Q3810" s="1" t="str">
        <f ca="1">SUBSTITUTE(SUBSTITUTE(Table4[[#This Row],[Template]], "$", Table4[[#This Row],[Car]]), "%", Table4[[#This Row],[Property]])</f>
        <v>What does the Polecat have as weight?</v>
      </c>
      <c r="R3810" s="1" t="str">
        <f ca="1">IF(RAND()&gt;Table4[[#This Row],[offer1prob]], "yes", "no")</f>
        <v>no</v>
      </c>
      <c r="S3810" s="1" t="str">
        <f ca="1">IF(RAND()&lt;Table4[[#This Row],[offer1prob]], "yes", "no")</f>
        <v>no</v>
      </c>
      <c r="T3810" s="1" t="str">
        <f ca="1">"performConversation '" &amp; Table4[[#This Row],[question]] &amp; "' '" &amp; Table4[[#This Row],[answerToAppointmentRequest]] &amp; "' '" &amp; Table4[[#This Row],[answerToMailRequest]] &amp; "'"</f>
        <v>performConversation 'What does the Polecat have as weight?' 'no' 'no'</v>
      </c>
    </row>
    <row r="3811" spans="11:20" x14ac:dyDescent="0.25">
      <c r="K3811">
        <v>3810</v>
      </c>
      <c r="L3811" t="str">
        <f ca="1">OFFSET(Table1[[#Headers],[Template]], MOD(Table4[[#This Row],[Num]], 5)+1, 0)</f>
        <v>Why is the $ so expensive?</v>
      </c>
      <c r="M3811" t="str">
        <f ca="1">OFFSET(Table2[[#Headers],[Car]], MOD(Table4[[#This Row],[Num]], 4)+1, 0)</f>
        <v>Sea Otter</v>
      </c>
      <c r="N3811" t="str">
        <f ca="1">OFFSET(Table3[[#Headers],[Property]], MOD(Table4[[#This Row],[Num]], 3)+1, 0)</f>
        <v>mpg</v>
      </c>
      <c r="O3811" s="1">
        <f ca="1">1/(1/VLOOKUP(Table4[[#This Row],[Template]],Table1[], 2, FALSE)+1/VLOOKUP(Table4[[#This Row],[Car]],Table2[],2,FALSE))*2</f>
        <v>0.3428571428571428</v>
      </c>
      <c r="P3811" s="1">
        <f ca="1">1/(1/VLOOKUP(Table4[[#This Row],[Template]],Table1[], 3, FALSE)+1/VLOOKUP(Table4[[#This Row],[Car]],Table2[],3,FALSE))*2</f>
        <v>0.48</v>
      </c>
      <c r="Q3811" s="1" t="str">
        <f ca="1">SUBSTITUTE(SUBSTITUTE(Table4[[#This Row],[Template]], "$", Table4[[#This Row],[Car]]), "%", Table4[[#This Row],[Property]])</f>
        <v>Why is the Sea Otter so expensive?</v>
      </c>
      <c r="R3811" s="1" t="str">
        <f ca="1">IF(RAND()&gt;Table4[[#This Row],[offer1prob]], "yes", "no")</f>
        <v>no</v>
      </c>
      <c r="S3811" s="1" t="str">
        <f ca="1">IF(RAND()&lt;Table4[[#This Row],[offer1prob]], "yes", "no")</f>
        <v>yes</v>
      </c>
      <c r="T3811" s="1" t="str">
        <f ca="1">"performConversation '" &amp; Table4[[#This Row],[question]] &amp; "' '" &amp; Table4[[#This Row],[answerToAppointmentRequest]] &amp; "' '" &amp; Table4[[#This Row],[answerToMailRequest]] &amp; "'"</f>
        <v>performConversation 'Why is the Sea Otter so expensive?' 'no' 'yes'</v>
      </c>
    </row>
    <row r="3812" spans="11:20" x14ac:dyDescent="0.25">
      <c r="K3812">
        <v>3811</v>
      </c>
      <c r="L3812" t="str">
        <f ca="1">OFFSET(Table1[[#Headers],[Template]], MOD(Table4[[#This Row],[Num]], 5)+1, 0)</f>
        <v>Do you still manufacture the $?</v>
      </c>
      <c r="M3812" t="str">
        <f ca="1">OFFSET(Table2[[#Headers],[Car]], MOD(Table4[[#This Row],[Num]], 4)+1, 0)</f>
        <v>Sable</v>
      </c>
      <c r="N3812" t="str">
        <f ca="1">OFFSET(Table3[[#Headers],[Property]], MOD(Table4[[#This Row],[Num]], 3)+1, 0)</f>
        <v>color</v>
      </c>
      <c r="O3812" s="1">
        <f ca="1">1/(1/VLOOKUP(Table4[[#This Row],[Template]],Table1[], 2, FALSE)+1/VLOOKUP(Table4[[#This Row],[Car]],Table2[],2,FALSE))*2</f>
        <v>0.61538461538461542</v>
      </c>
      <c r="P3812" s="1">
        <f ca="1">1/(1/VLOOKUP(Table4[[#This Row],[Template]],Table1[], 3, FALSE)+1/VLOOKUP(Table4[[#This Row],[Car]],Table2[],3,FALSE))*2</f>
        <v>0.54545454545454541</v>
      </c>
      <c r="Q3812" s="1" t="str">
        <f ca="1">SUBSTITUTE(SUBSTITUTE(Table4[[#This Row],[Template]], "$", Table4[[#This Row],[Car]]), "%", Table4[[#This Row],[Property]])</f>
        <v>Do you still manufacture the Sable?</v>
      </c>
      <c r="R3812" s="1" t="str">
        <f ca="1">IF(RAND()&gt;Table4[[#This Row],[offer1prob]], "yes", "no")</f>
        <v>no</v>
      </c>
      <c r="S3812" s="1" t="str">
        <f ca="1">IF(RAND()&lt;Table4[[#This Row],[offer1prob]], "yes", "no")</f>
        <v>no</v>
      </c>
      <c r="T3812" s="1" t="str">
        <f ca="1">"performConversation '" &amp; Table4[[#This Row],[question]] &amp; "' '" &amp; Table4[[#This Row],[answerToAppointmentRequest]] &amp; "' '" &amp; Table4[[#This Row],[answerToMailRequest]] &amp; "'"</f>
        <v>performConversation 'Do you still manufacture the Sable?' 'no' 'no'</v>
      </c>
    </row>
    <row r="3813" spans="11:20" x14ac:dyDescent="0.25">
      <c r="K3813">
        <v>3812</v>
      </c>
      <c r="L3813" t="str">
        <f ca="1">OFFSET(Table1[[#Headers],[Template]], MOD(Table4[[#This Row],[Num]], 5)+1, 0)</f>
        <v>What is the % of the $?</v>
      </c>
      <c r="M3813" t="str">
        <f ca="1">OFFSET(Table2[[#Headers],[Car]], MOD(Table4[[#This Row],[Num]], 4)+1, 0)</f>
        <v>Wolverine</v>
      </c>
      <c r="N3813" t="str">
        <f ca="1">OFFSET(Table3[[#Headers],[Property]], MOD(Table4[[#This Row],[Num]], 3)+1, 0)</f>
        <v>weight</v>
      </c>
      <c r="O3813" s="1">
        <f ca="1">1/(1/VLOOKUP(Table4[[#This Row],[Template]],Table1[], 2, FALSE)+1/VLOOKUP(Table4[[#This Row],[Car]],Table2[],2,FALSE))*2</f>
        <v>0.6</v>
      </c>
      <c r="P3813" s="1">
        <f ca="1">1/(1/VLOOKUP(Table4[[#This Row],[Template]],Table1[], 3, FALSE)+1/VLOOKUP(Table4[[#This Row],[Car]],Table2[],3,FALSE))*2</f>
        <v>0.3428571428571428</v>
      </c>
      <c r="Q3813" s="1" t="str">
        <f ca="1">SUBSTITUTE(SUBSTITUTE(Table4[[#This Row],[Template]], "$", Table4[[#This Row],[Car]]), "%", Table4[[#This Row],[Property]])</f>
        <v>What is the weight of the Wolverine?</v>
      </c>
      <c r="R3813" s="1" t="str">
        <f ca="1">IF(RAND()&gt;Table4[[#This Row],[offer1prob]], "yes", "no")</f>
        <v>no</v>
      </c>
      <c r="S3813" s="1" t="str">
        <f ca="1">IF(RAND()&lt;Table4[[#This Row],[offer1prob]], "yes", "no")</f>
        <v>no</v>
      </c>
      <c r="T3813" s="1" t="str">
        <f ca="1">"performConversation '" &amp; Table4[[#This Row],[question]] &amp; "' '" &amp; Table4[[#This Row],[answerToAppointmentRequest]] &amp; "' '" &amp; Table4[[#This Row],[answerToMailRequest]] &amp; "'"</f>
        <v>performConversation 'What is the weight of the Wolverine?' 'no' 'no'</v>
      </c>
    </row>
    <row r="3814" spans="11:20" x14ac:dyDescent="0.25">
      <c r="K3814">
        <v>3813</v>
      </c>
      <c r="L3814" t="str">
        <f ca="1">OFFSET(Table1[[#Headers],[Template]], MOD(Table4[[#This Row],[Num]], 5)+1, 0)</f>
        <v>The $ is crap</v>
      </c>
      <c r="M3814" t="str">
        <f ca="1">OFFSET(Table2[[#Headers],[Car]], MOD(Table4[[#This Row],[Num]], 4)+1, 0)</f>
        <v>Polecat</v>
      </c>
      <c r="N3814" t="str">
        <f ca="1">OFFSET(Table3[[#Headers],[Property]], MOD(Table4[[#This Row],[Num]], 3)+1, 0)</f>
        <v>mpg</v>
      </c>
      <c r="O3814" s="1">
        <f ca="1">1/(1/VLOOKUP(Table4[[#This Row],[Template]],Table1[], 2, FALSE)+1/VLOOKUP(Table4[[#This Row],[Car]],Table2[],2,FALSE))*2</f>
        <v>0.26666666666666666</v>
      </c>
      <c r="P3814" s="1">
        <f ca="1">1/(1/VLOOKUP(Table4[[#This Row],[Template]],Table1[], 3, FALSE)+1/VLOOKUP(Table4[[#This Row],[Car]],Table2[],3,FALSE))*2</f>
        <v>0.32</v>
      </c>
      <c r="Q3814" s="1" t="str">
        <f ca="1">SUBSTITUTE(SUBSTITUTE(Table4[[#This Row],[Template]], "$", Table4[[#This Row],[Car]]), "%", Table4[[#This Row],[Property]])</f>
        <v>The Polecat is crap</v>
      </c>
      <c r="R3814" s="1" t="str">
        <f ca="1">IF(RAND()&gt;Table4[[#This Row],[offer1prob]], "yes", "no")</f>
        <v>yes</v>
      </c>
      <c r="S3814" s="1" t="str">
        <f ca="1">IF(RAND()&lt;Table4[[#This Row],[offer1prob]], "yes", "no")</f>
        <v>yes</v>
      </c>
      <c r="T3814" s="1" t="str">
        <f ca="1">"performConversation '" &amp; Table4[[#This Row],[question]] &amp; "' '" &amp; Table4[[#This Row],[answerToAppointmentRequest]] &amp; "' '" &amp; Table4[[#This Row],[answerToMailRequest]] &amp; "'"</f>
        <v>performConversation 'The Polecat is crap' 'yes' 'yes'</v>
      </c>
    </row>
    <row r="3815" spans="11:20" x14ac:dyDescent="0.25">
      <c r="K3815">
        <v>3814</v>
      </c>
      <c r="L3815" t="str">
        <f ca="1">OFFSET(Table1[[#Headers],[Template]], MOD(Table4[[#This Row],[Num]], 5)+1, 0)</f>
        <v>What does the $ have as %?</v>
      </c>
      <c r="M3815" t="str">
        <f ca="1">OFFSET(Table2[[#Headers],[Car]], MOD(Table4[[#This Row],[Num]], 4)+1, 0)</f>
        <v>Sea Otter</v>
      </c>
      <c r="N3815" t="str">
        <f ca="1">OFFSET(Table3[[#Headers],[Property]], MOD(Table4[[#This Row],[Num]], 3)+1, 0)</f>
        <v>color</v>
      </c>
      <c r="O3815" s="1">
        <f ca="1">1/(1/VLOOKUP(Table4[[#This Row],[Template]],Table1[], 2, FALSE)+1/VLOOKUP(Table4[[#This Row],[Car]],Table2[],2,FALSE))*2</f>
        <v>0.3</v>
      </c>
      <c r="P3815" s="1">
        <f ca="1">1/(1/VLOOKUP(Table4[[#This Row],[Template]],Table1[], 3, FALSE)+1/VLOOKUP(Table4[[#This Row],[Car]],Table2[],3,FALSE))*2</f>
        <v>0.3428571428571428</v>
      </c>
      <c r="Q3815" s="1" t="str">
        <f ca="1">SUBSTITUTE(SUBSTITUTE(Table4[[#This Row],[Template]], "$", Table4[[#This Row],[Car]]), "%", Table4[[#This Row],[Property]])</f>
        <v>What does the Sea Otter have as color?</v>
      </c>
      <c r="R3815" s="1" t="str">
        <f ca="1">IF(RAND()&gt;Table4[[#This Row],[offer1prob]], "yes", "no")</f>
        <v>yes</v>
      </c>
      <c r="S3815" s="1" t="str">
        <f ca="1">IF(RAND()&lt;Table4[[#This Row],[offer1prob]], "yes", "no")</f>
        <v>yes</v>
      </c>
      <c r="T3815" s="1" t="str">
        <f ca="1">"performConversation '" &amp; Table4[[#This Row],[question]] &amp; "' '" &amp; Table4[[#This Row],[answerToAppointmentRequest]] &amp; "' '" &amp; Table4[[#This Row],[answerToMailRequest]] &amp; "'"</f>
        <v>performConversation 'What does the Sea Otter have as color?' 'yes' 'yes'</v>
      </c>
    </row>
    <row r="3816" spans="11:20" x14ac:dyDescent="0.25">
      <c r="K3816">
        <v>3815</v>
      </c>
      <c r="L3816" t="str">
        <f ca="1">OFFSET(Table1[[#Headers],[Template]], MOD(Table4[[#This Row],[Num]], 5)+1, 0)</f>
        <v>Why is the $ so expensive?</v>
      </c>
      <c r="M3816" t="str">
        <f ca="1">OFFSET(Table2[[#Headers],[Car]], MOD(Table4[[#This Row],[Num]], 4)+1, 0)</f>
        <v>Sable</v>
      </c>
      <c r="N3816" t="str">
        <f ca="1">OFFSET(Table3[[#Headers],[Property]], MOD(Table4[[#This Row],[Num]], 3)+1, 0)</f>
        <v>weight</v>
      </c>
      <c r="O3816" s="1">
        <f ca="1">1/(1/VLOOKUP(Table4[[#This Row],[Template]],Table1[], 2, FALSE)+1/VLOOKUP(Table4[[#This Row],[Car]],Table2[],2,FALSE))*2</f>
        <v>0.53333333333333333</v>
      </c>
      <c r="P3816" s="1">
        <f ca="1">1/(1/VLOOKUP(Table4[[#This Row],[Template]],Table1[], 3, FALSE)+1/VLOOKUP(Table4[[#This Row],[Car]],Table2[],3,FALSE))*2</f>
        <v>0.6</v>
      </c>
      <c r="Q3816" s="1" t="str">
        <f ca="1">SUBSTITUTE(SUBSTITUTE(Table4[[#This Row],[Template]], "$", Table4[[#This Row],[Car]]), "%", Table4[[#This Row],[Property]])</f>
        <v>Why is the Sable so expensive?</v>
      </c>
      <c r="R3816" s="1" t="str">
        <f ca="1">IF(RAND()&gt;Table4[[#This Row],[offer1prob]], "yes", "no")</f>
        <v>yes</v>
      </c>
      <c r="S3816" s="1" t="str">
        <f ca="1">IF(RAND()&lt;Table4[[#This Row],[offer1prob]], "yes", "no")</f>
        <v>yes</v>
      </c>
      <c r="T3816" s="1" t="str">
        <f ca="1">"performConversation '" &amp; Table4[[#This Row],[question]] &amp; "' '" &amp; Table4[[#This Row],[answerToAppointmentRequest]] &amp; "' '" &amp; Table4[[#This Row],[answerToMailRequest]] &amp; "'"</f>
        <v>performConversation 'Why is the Sable so expensive?' 'yes' 'yes'</v>
      </c>
    </row>
    <row r="3817" spans="11:20" x14ac:dyDescent="0.25">
      <c r="K3817">
        <v>3816</v>
      </c>
      <c r="L3817" t="str">
        <f ca="1">OFFSET(Table1[[#Headers],[Template]], MOD(Table4[[#This Row],[Num]], 5)+1, 0)</f>
        <v>Do you still manufacture the $?</v>
      </c>
      <c r="M3817" t="str">
        <f ca="1">OFFSET(Table2[[#Headers],[Car]], MOD(Table4[[#This Row],[Num]], 4)+1, 0)</f>
        <v>Wolverine</v>
      </c>
      <c r="N3817" t="str">
        <f ca="1">OFFSET(Table3[[#Headers],[Property]], MOD(Table4[[#This Row],[Num]], 3)+1, 0)</f>
        <v>mpg</v>
      </c>
      <c r="O3817" s="1">
        <f ca="1">1/(1/VLOOKUP(Table4[[#This Row],[Template]],Table1[], 2, FALSE)+1/VLOOKUP(Table4[[#This Row],[Car]],Table2[],2,FALSE))*2</f>
        <v>0.54545454545454541</v>
      </c>
      <c r="P3817" s="1">
        <f ca="1">1/(1/VLOOKUP(Table4[[#This Row],[Template]],Table1[], 3, FALSE)+1/VLOOKUP(Table4[[#This Row],[Car]],Table2[],3,FALSE))*2</f>
        <v>0.37499999999999994</v>
      </c>
      <c r="Q3817" s="1" t="str">
        <f ca="1">SUBSTITUTE(SUBSTITUTE(Table4[[#This Row],[Template]], "$", Table4[[#This Row],[Car]]), "%", Table4[[#This Row],[Property]])</f>
        <v>Do you still manufacture the Wolverine?</v>
      </c>
      <c r="R3817" s="1" t="str">
        <f ca="1">IF(RAND()&gt;Table4[[#This Row],[offer1prob]], "yes", "no")</f>
        <v>no</v>
      </c>
      <c r="S3817" s="1" t="str">
        <f ca="1">IF(RAND()&lt;Table4[[#This Row],[offer1prob]], "yes", "no")</f>
        <v>yes</v>
      </c>
      <c r="T3817" s="1" t="str">
        <f ca="1">"performConversation '" &amp; Table4[[#This Row],[question]] &amp; "' '" &amp; Table4[[#This Row],[answerToAppointmentRequest]] &amp; "' '" &amp; Table4[[#This Row],[answerToMailRequest]] &amp; "'"</f>
        <v>performConversation 'Do you still manufacture the Wolverine?' 'no' 'yes'</v>
      </c>
    </row>
    <row r="3818" spans="11:20" x14ac:dyDescent="0.25">
      <c r="K3818">
        <v>3817</v>
      </c>
      <c r="L3818" t="str">
        <f ca="1">OFFSET(Table1[[#Headers],[Template]], MOD(Table4[[#This Row],[Num]], 5)+1, 0)</f>
        <v>What is the % of the $?</v>
      </c>
      <c r="M3818" t="str">
        <f ca="1">OFFSET(Table2[[#Headers],[Car]], MOD(Table4[[#This Row],[Num]], 4)+1, 0)</f>
        <v>Polecat</v>
      </c>
      <c r="N3818" t="str">
        <f ca="1">OFFSET(Table3[[#Headers],[Property]], MOD(Table4[[#This Row],[Num]], 3)+1, 0)</f>
        <v>color</v>
      </c>
      <c r="O3818" s="1">
        <f ca="1">1/(1/VLOOKUP(Table4[[#This Row],[Template]],Table1[], 2, FALSE)+1/VLOOKUP(Table4[[#This Row],[Car]],Table2[],2,FALSE))*2</f>
        <v>0.48</v>
      </c>
      <c r="P3818" s="1">
        <f ca="1">1/(1/VLOOKUP(Table4[[#This Row],[Template]],Table1[], 3, FALSE)+1/VLOOKUP(Table4[[#This Row],[Car]],Table2[],3,FALSE))*2</f>
        <v>0.53333333333333333</v>
      </c>
      <c r="Q3818" s="1" t="str">
        <f ca="1">SUBSTITUTE(SUBSTITUTE(Table4[[#This Row],[Template]], "$", Table4[[#This Row],[Car]]), "%", Table4[[#This Row],[Property]])</f>
        <v>What is the color of the Polecat?</v>
      </c>
      <c r="R3818" s="1" t="str">
        <f ca="1">IF(RAND()&gt;Table4[[#This Row],[offer1prob]], "yes", "no")</f>
        <v>yes</v>
      </c>
      <c r="S3818" s="1" t="str">
        <f ca="1">IF(RAND()&lt;Table4[[#This Row],[offer1prob]], "yes", "no")</f>
        <v>yes</v>
      </c>
      <c r="T3818" s="1" t="str">
        <f ca="1">"performConversation '" &amp; Table4[[#This Row],[question]] &amp; "' '" &amp; Table4[[#This Row],[answerToAppointmentRequest]] &amp; "' '" &amp; Table4[[#This Row],[answerToMailRequest]] &amp; "'"</f>
        <v>performConversation 'What is the color of the Polecat?' 'yes' 'yes'</v>
      </c>
    </row>
    <row r="3819" spans="11:20" x14ac:dyDescent="0.25">
      <c r="K3819">
        <v>3818</v>
      </c>
      <c r="L3819" t="str">
        <f ca="1">OFFSET(Table1[[#Headers],[Template]], MOD(Table4[[#This Row],[Num]], 5)+1, 0)</f>
        <v>The $ is crap</v>
      </c>
      <c r="M3819" t="str">
        <f ca="1">OFFSET(Table2[[#Headers],[Car]], MOD(Table4[[#This Row],[Num]], 4)+1, 0)</f>
        <v>Sea Otter</v>
      </c>
      <c r="N3819" t="str">
        <f ca="1">OFFSET(Table3[[#Headers],[Property]], MOD(Table4[[#This Row],[Num]], 3)+1, 0)</f>
        <v>weight</v>
      </c>
      <c r="O3819" s="1">
        <f ca="1">1/(1/VLOOKUP(Table4[[#This Row],[Template]],Table1[], 2, FALSE)+1/VLOOKUP(Table4[[#This Row],[Car]],Table2[],2,FALSE))*2</f>
        <v>0.24</v>
      </c>
      <c r="P3819" s="1">
        <f ca="1">1/(1/VLOOKUP(Table4[[#This Row],[Template]],Table1[], 3, FALSE)+1/VLOOKUP(Table4[[#This Row],[Car]],Table2[],3,FALSE))*2</f>
        <v>0.26666666666666666</v>
      </c>
      <c r="Q3819" s="1" t="str">
        <f ca="1">SUBSTITUTE(SUBSTITUTE(Table4[[#This Row],[Template]], "$", Table4[[#This Row],[Car]]), "%", Table4[[#This Row],[Property]])</f>
        <v>The Sea Otter is crap</v>
      </c>
      <c r="R3819" s="1" t="str">
        <f ca="1">IF(RAND()&gt;Table4[[#This Row],[offer1prob]], "yes", "no")</f>
        <v>yes</v>
      </c>
      <c r="S3819" s="1" t="str">
        <f ca="1">IF(RAND()&lt;Table4[[#This Row],[offer1prob]], "yes", "no")</f>
        <v>no</v>
      </c>
      <c r="T3819" s="1" t="str">
        <f ca="1">"performConversation '" &amp; Table4[[#This Row],[question]] &amp; "' '" &amp; Table4[[#This Row],[answerToAppointmentRequest]] &amp; "' '" &amp; Table4[[#This Row],[answerToMailRequest]] &amp; "'"</f>
        <v>performConversation 'The Sea Otter is crap' 'yes' 'no'</v>
      </c>
    </row>
    <row r="3820" spans="11:20" x14ac:dyDescent="0.25">
      <c r="K3820">
        <v>3819</v>
      </c>
      <c r="L3820" t="str">
        <f ca="1">OFFSET(Table1[[#Headers],[Template]], MOD(Table4[[#This Row],[Num]], 5)+1, 0)</f>
        <v>What does the $ have as %?</v>
      </c>
      <c r="M3820" t="str">
        <f ca="1">OFFSET(Table2[[#Headers],[Car]], MOD(Table4[[#This Row],[Num]], 4)+1, 0)</f>
        <v>Sable</v>
      </c>
      <c r="N3820" t="str">
        <f ca="1">OFFSET(Table3[[#Headers],[Property]], MOD(Table4[[#This Row],[Num]], 3)+1, 0)</f>
        <v>mpg</v>
      </c>
      <c r="O3820" s="1">
        <f ca="1">1/(1/VLOOKUP(Table4[[#This Row],[Template]],Table1[], 2, FALSE)+1/VLOOKUP(Table4[[#This Row],[Car]],Table2[],2,FALSE))*2</f>
        <v>0.43636363636363629</v>
      </c>
      <c r="P3820" s="1">
        <f ca="1">1/(1/VLOOKUP(Table4[[#This Row],[Template]],Table1[], 3, FALSE)+1/VLOOKUP(Table4[[#This Row],[Car]],Table2[],3,FALSE))*2</f>
        <v>0.4</v>
      </c>
      <c r="Q3820" s="1" t="str">
        <f ca="1">SUBSTITUTE(SUBSTITUTE(Table4[[#This Row],[Template]], "$", Table4[[#This Row],[Car]]), "%", Table4[[#This Row],[Property]])</f>
        <v>What does the Sable have as mpg?</v>
      </c>
      <c r="R3820" s="1" t="str">
        <f ca="1">IF(RAND()&gt;Table4[[#This Row],[offer1prob]], "yes", "no")</f>
        <v>yes</v>
      </c>
      <c r="S3820" s="1" t="str">
        <f ca="1">IF(RAND()&lt;Table4[[#This Row],[offer1prob]], "yes", "no")</f>
        <v>no</v>
      </c>
      <c r="T3820" s="1" t="str">
        <f ca="1">"performConversation '" &amp; Table4[[#This Row],[question]] &amp; "' '" &amp; Table4[[#This Row],[answerToAppointmentRequest]] &amp; "' '" &amp; Table4[[#This Row],[answerToMailRequest]] &amp; "'"</f>
        <v>performConversation 'What does the Sable have as mpg?' 'yes' 'no'</v>
      </c>
    </row>
    <row r="3821" spans="11:20" x14ac:dyDescent="0.25">
      <c r="K3821">
        <v>3820</v>
      </c>
      <c r="L3821" t="str">
        <f ca="1">OFFSET(Table1[[#Headers],[Template]], MOD(Table4[[#This Row],[Num]], 5)+1, 0)</f>
        <v>Why is the $ so expensive?</v>
      </c>
      <c r="M3821" t="str">
        <f ca="1">OFFSET(Table2[[#Headers],[Car]], MOD(Table4[[#This Row],[Num]], 4)+1, 0)</f>
        <v>Wolverine</v>
      </c>
      <c r="N3821" t="str">
        <f ca="1">OFFSET(Table3[[#Headers],[Property]], MOD(Table4[[#This Row],[Num]], 3)+1, 0)</f>
        <v>color</v>
      </c>
      <c r="O3821" s="1">
        <f ca="1">1/(1/VLOOKUP(Table4[[#This Row],[Template]],Table1[], 2, FALSE)+1/VLOOKUP(Table4[[#This Row],[Car]],Table2[],2,FALSE))*2</f>
        <v>0.48</v>
      </c>
      <c r="P3821" s="1">
        <f ca="1">1/(1/VLOOKUP(Table4[[#This Row],[Template]],Table1[], 3, FALSE)+1/VLOOKUP(Table4[[#This Row],[Car]],Table2[],3,FALSE))*2</f>
        <v>0.4</v>
      </c>
      <c r="Q3821" s="1" t="str">
        <f ca="1">SUBSTITUTE(SUBSTITUTE(Table4[[#This Row],[Template]], "$", Table4[[#This Row],[Car]]), "%", Table4[[#This Row],[Property]])</f>
        <v>Why is the Wolverine so expensive?</v>
      </c>
      <c r="R3821" s="1" t="str">
        <f ca="1">IF(RAND()&gt;Table4[[#This Row],[offer1prob]], "yes", "no")</f>
        <v>no</v>
      </c>
      <c r="S3821" s="1" t="str">
        <f ca="1">IF(RAND()&lt;Table4[[#This Row],[offer1prob]], "yes", "no")</f>
        <v>yes</v>
      </c>
      <c r="T3821" s="1" t="str">
        <f ca="1">"performConversation '" &amp; Table4[[#This Row],[question]] &amp; "' '" &amp; Table4[[#This Row],[answerToAppointmentRequest]] &amp; "' '" &amp; Table4[[#This Row],[answerToMailRequest]] &amp; "'"</f>
        <v>performConversation 'Why is the Wolverine so expensive?' 'no' 'yes'</v>
      </c>
    </row>
    <row r="3822" spans="11:20" x14ac:dyDescent="0.25">
      <c r="K3822">
        <v>3821</v>
      </c>
      <c r="L3822" t="str">
        <f ca="1">OFFSET(Table1[[#Headers],[Template]], MOD(Table4[[#This Row],[Num]], 5)+1, 0)</f>
        <v>Do you still manufacture the $?</v>
      </c>
      <c r="M3822" t="str">
        <f ca="1">OFFSET(Table2[[#Headers],[Car]], MOD(Table4[[#This Row],[Num]], 4)+1, 0)</f>
        <v>Polecat</v>
      </c>
      <c r="N3822" t="str">
        <f ca="1">OFFSET(Table3[[#Headers],[Property]], MOD(Table4[[#This Row],[Num]], 3)+1, 0)</f>
        <v>weight</v>
      </c>
      <c r="O3822" s="1">
        <f ca="1">1/(1/VLOOKUP(Table4[[#This Row],[Template]],Table1[], 2, FALSE)+1/VLOOKUP(Table4[[#This Row],[Car]],Table2[],2,FALSE))*2</f>
        <v>0.44444444444444442</v>
      </c>
      <c r="P3822" s="1">
        <f ca="1">1/(1/VLOOKUP(Table4[[#This Row],[Template]],Table1[], 3, FALSE)+1/VLOOKUP(Table4[[#This Row],[Car]],Table2[],3,FALSE))*2</f>
        <v>0.61538461538461542</v>
      </c>
      <c r="Q3822" s="1" t="str">
        <f ca="1">SUBSTITUTE(SUBSTITUTE(Table4[[#This Row],[Template]], "$", Table4[[#This Row],[Car]]), "%", Table4[[#This Row],[Property]])</f>
        <v>Do you still manufacture the Polecat?</v>
      </c>
      <c r="R3822" s="1" t="str">
        <f ca="1">IF(RAND()&gt;Table4[[#This Row],[offer1prob]], "yes", "no")</f>
        <v>no</v>
      </c>
      <c r="S3822" s="1" t="str">
        <f ca="1">IF(RAND()&lt;Table4[[#This Row],[offer1prob]], "yes", "no")</f>
        <v>yes</v>
      </c>
      <c r="T3822" s="1" t="str">
        <f ca="1">"performConversation '" &amp; Table4[[#This Row],[question]] &amp; "' '" &amp; Table4[[#This Row],[answerToAppointmentRequest]] &amp; "' '" &amp; Table4[[#This Row],[answerToMailRequest]] &amp; "'"</f>
        <v>performConversation 'Do you still manufacture the Polecat?' 'no' 'yes'</v>
      </c>
    </row>
    <row r="3823" spans="11:20" x14ac:dyDescent="0.25">
      <c r="K3823">
        <v>3822</v>
      </c>
      <c r="L3823" t="str">
        <f ca="1">OFFSET(Table1[[#Headers],[Template]], MOD(Table4[[#This Row],[Num]], 5)+1, 0)</f>
        <v>What is the % of the $?</v>
      </c>
      <c r="M3823" t="str">
        <f ca="1">OFFSET(Table2[[#Headers],[Car]], MOD(Table4[[#This Row],[Num]], 4)+1, 0)</f>
        <v>Sea Otter</v>
      </c>
      <c r="N3823" t="str">
        <f ca="1">OFFSET(Table3[[#Headers],[Property]], MOD(Table4[[#This Row],[Num]], 3)+1, 0)</f>
        <v>mpg</v>
      </c>
      <c r="O3823" s="1">
        <f ca="1">1/(1/VLOOKUP(Table4[[#This Row],[Template]],Table1[], 2, FALSE)+1/VLOOKUP(Table4[[#This Row],[Car]],Table2[],2,FALSE))*2</f>
        <v>0.4</v>
      </c>
      <c r="P3823" s="1">
        <f ca="1">1/(1/VLOOKUP(Table4[[#This Row],[Template]],Table1[], 3, FALSE)+1/VLOOKUP(Table4[[#This Row],[Car]],Table2[],3,FALSE))*2</f>
        <v>0.4</v>
      </c>
      <c r="Q3823" s="1" t="str">
        <f ca="1">SUBSTITUTE(SUBSTITUTE(Table4[[#This Row],[Template]], "$", Table4[[#This Row],[Car]]), "%", Table4[[#This Row],[Property]])</f>
        <v>What is the mpg of the Sea Otter?</v>
      </c>
      <c r="R3823" s="1" t="str">
        <f ca="1">IF(RAND()&gt;Table4[[#This Row],[offer1prob]], "yes", "no")</f>
        <v>no</v>
      </c>
      <c r="S3823" s="1" t="str">
        <f ca="1">IF(RAND()&lt;Table4[[#This Row],[offer1prob]], "yes", "no")</f>
        <v>yes</v>
      </c>
      <c r="T3823" s="1" t="str">
        <f ca="1">"performConversation '" &amp; Table4[[#This Row],[question]] &amp; "' '" &amp; Table4[[#This Row],[answerToAppointmentRequest]] &amp; "' '" &amp; Table4[[#This Row],[answerToMailRequest]] &amp; "'"</f>
        <v>performConversation 'What is the mpg of the Sea Otter?' 'no' 'yes'</v>
      </c>
    </row>
    <row r="3824" spans="11:20" x14ac:dyDescent="0.25">
      <c r="K3824">
        <v>3823</v>
      </c>
      <c r="L3824" t="str">
        <f ca="1">OFFSET(Table1[[#Headers],[Template]], MOD(Table4[[#This Row],[Num]], 5)+1, 0)</f>
        <v>The $ is crap</v>
      </c>
      <c r="M3824" t="str">
        <f ca="1">OFFSET(Table2[[#Headers],[Car]], MOD(Table4[[#This Row],[Num]], 4)+1, 0)</f>
        <v>Sable</v>
      </c>
      <c r="N3824" t="str">
        <f ca="1">OFFSET(Table3[[#Headers],[Property]], MOD(Table4[[#This Row],[Num]], 3)+1, 0)</f>
        <v>color</v>
      </c>
      <c r="O3824" s="1">
        <f ca="1">1/(1/VLOOKUP(Table4[[#This Row],[Template]],Table1[], 2, FALSE)+1/VLOOKUP(Table4[[#This Row],[Car]],Table2[],2,FALSE))*2</f>
        <v>0.32</v>
      </c>
      <c r="P3824" s="1">
        <f ca="1">1/(1/VLOOKUP(Table4[[#This Row],[Template]],Table1[], 3, FALSE)+1/VLOOKUP(Table4[[#This Row],[Car]],Table2[],3,FALSE))*2</f>
        <v>0.3</v>
      </c>
      <c r="Q3824" s="1" t="str">
        <f ca="1">SUBSTITUTE(SUBSTITUTE(Table4[[#This Row],[Template]], "$", Table4[[#This Row],[Car]]), "%", Table4[[#This Row],[Property]])</f>
        <v>The Sable is crap</v>
      </c>
      <c r="R3824" s="1" t="str">
        <f ca="1">IF(RAND()&gt;Table4[[#This Row],[offer1prob]], "yes", "no")</f>
        <v>yes</v>
      </c>
      <c r="S3824" s="1" t="str">
        <f ca="1">IF(RAND()&lt;Table4[[#This Row],[offer1prob]], "yes", "no")</f>
        <v>no</v>
      </c>
      <c r="T3824" s="1" t="str">
        <f ca="1">"performConversation '" &amp; Table4[[#This Row],[question]] &amp; "' '" &amp; Table4[[#This Row],[answerToAppointmentRequest]] &amp; "' '" &amp; Table4[[#This Row],[answerToMailRequest]] &amp; "'"</f>
        <v>performConversation 'The Sable is crap' 'yes' 'no'</v>
      </c>
    </row>
    <row r="3825" spans="11:20" x14ac:dyDescent="0.25">
      <c r="K3825">
        <v>3824</v>
      </c>
      <c r="L3825" t="str">
        <f ca="1">OFFSET(Table1[[#Headers],[Template]], MOD(Table4[[#This Row],[Num]], 5)+1, 0)</f>
        <v>What does the $ have as %?</v>
      </c>
      <c r="M3825" t="str">
        <f ca="1">OFFSET(Table2[[#Headers],[Car]], MOD(Table4[[#This Row],[Num]], 4)+1, 0)</f>
        <v>Wolverine</v>
      </c>
      <c r="N3825" t="str">
        <f ca="1">OFFSET(Table3[[#Headers],[Property]], MOD(Table4[[#This Row],[Num]], 3)+1, 0)</f>
        <v>weight</v>
      </c>
      <c r="O3825" s="1">
        <f ca="1">1/(1/VLOOKUP(Table4[[#This Row],[Template]],Table1[], 2, FALSE)+1/VLOOKUP(Table4[[#This Row],[Car]],Table2[],2,FALSE))*2</f>
        <v>0.4</v>
      </c>
      <c r="P3825" s="1">
        <f ca="1">1/(1/VLOOKUP(Table4[[#This Row],[Template]],Table1[], 3, FALSE)+1/VLOOKUP(Table4[[#This Row],[Car]],Table2[],3,FALSE))*2</f>
        <v>0.3</v>
      </c>
      <c r="Q3825" s="1" t="str">
        <f ca="1">SUBSTITUTE(SUBSTITUTE(Table4[[#This Row],[Template]], "$", Table4[[#This Row],[Car]]), "%", Table4[[#This Row],[Property]])</f>
        <v>What does the Wolverine have as weight?</v>
      </c>
      <c r="R3825" s="1" t="str">
        <f ca="1">IF(RAND()&gt;Table4[[#This Row],[offer1prob]], "yes", "no")</f>
        <v>yes</v>
      </c>
      <c r="S3825" s="1" t="str">
        <f ca="1">IF(RAND()&lt;Table4[[#This Row],[offer1prob]], "yes", "no")</f>
        <v>no</v>
      </c>
      <c r="T3825" s="1" t="str">
        <f ca="1">"performConversation '" &amp; Table4[[#This Row],[question]] &amp; "' '" &amp; Table4[[#This Row],[answerToAppointmentRequest]] &amp; "' '" &amp; Table4[[#This Row],[answerToMailRequest]] &amp; "'"</f>
        <v>performConversation 'What does the Wolverine have as weight?' 'yes' 'no'</v>
      </c>
    </row>
    <row r="3826" spans="11:20" x14ac:dyDescent="0.25">
      <c r="K3826">
        <v>3825</v>
      </c>
      <c r="L3826" t="str">
        <f ca="1">OFFSET(Table1[[#Headers],[Template]], MOD(Table4[[#This Row],[Num]], 5)+1, 0)</f>
        <v>Why is the $ so expensive?</v>
      </c>
      <c r="M3826" t="str">
        <f ca="1">OFFSET(Table2[[#Headers],[Car]], MOD(Table4[[#This Row],[Num]], 4)+1, 0)</f>
        <v>Polecat</v>
      </c>
      <c r="N3826" t="str">
        <f ca="1">OFFSET(Table3[[#Headers],[Property]], MOD(Table4[[#This Row],[Num]], 3)+1, 0)</f>
        <v>mpg</v>
      </c>
      <c r="O3826" s="1">
        <f ca="1">1/(1/VLOOKUP(Table4[[#This Row],[Template]],Table1[], 2, FALSE)+1/VLOOKUP(Table4[[#This Row],[Car]],Table2[],2,FALSE))*2</f>
        <v>0.4</v>
      </c>
      <c r="P3826" s="1">
        <f ca="1">1/(1/VLOOKUP(Table4[[#This Row],[Template]],Table1[], 3, FALSE)+1/VLOOKUP(Table4[[#This Row],[Car]],Table2[],3,FALSE))*2</f>
        <v>0.68571428571428561</v>
      </c>
      <c r="Q3826" s="1" t="str">
        <f ca="1">SUBSTITUTE(SUBSTITUTE(Table4[[#This Row],[Template]], "$", Table4[[#This Row],[Car]]), "%", Table4[[#This Row],[Property]])</f>
        <v>Why is the Polecat so expensive?</v>
      </c>
      <c r="R3826" s="1" t="str">
        <f ca="1">IF(RAND()&gt;Table4[[#This Row],[offer1prob]], "yes", "no")</f>
        <v>yes</v>
      </c>
      <c r="S3826" s="1" t="str">
        <f ca="1">IF(RAND()&lt;Table4[[#This Row],[offer1prob]], "yes", "no")</f>
        <v>no</v>
      </c>
      <c r="T3826" s="1" t="str">
        <f ca="1">"performConversation '" &amp; Table4[[#This Row],[question]] &amp; "' '" &amp; Table4[[#This Row],[answerToAppointmentRequest]] &amp; "' '" &amp; Table4[[#This Row],[answerToMailRequest]] &amp; "'"</f>
        <v>performConversation 'Why is the Polecat so expensive?' 'yes' 'no'</v>
      </c>
    </row>
    <row r="3827" spans="11:20" x14ac:dyDescent="0.25">
      <c r="K3827">
        <v>3826</v>
      </c>
      <c r="L3827" t="str">
        <f ca="1">OFFSET(Table1[[#Headers],[Template]], MOD(Table4[[#This Row],[Num]], 5)+1, 0)</f>
        <v>Do you still manufacture the $?</v>
      </c>
      <c r="M3827" t="str">
        <f ca="1">OFFSET(Table2[[#Headers],[Car]], MOD(Table4[[#This Row],[Num]], 4)+1, 0)</f>
        <v>Sea Otter</v>
      </c>
      <c r="N3827" t="str">
        <f ca="1">OFFSET(Table3[[#Headers],[Property]], MOD(Table4[[#This Row],[Num]], 3)+1, 0)</f>
        <v>color</v>
      </c>
      <c r="O3827" s="1">
        <f ca="1">1/(1/VLOOKUP(Table4[[#This Row],[Template]],Table1[], 2, FALSE)+1/VLOOKUP(Table4[[#This Row],[Car]],Table2[],2,FALSE))*2</f>
        <v>0.37499999999999994</v>
      </c>
      <c r="P3827" s="1">
        <f ca="1">1/(1/VLOOKUP(Table4[[#This Row],[Template]],Table1[], 3, FALSE)+1/VLOOKUP(Table4[[#This Row],[Car]],Table2[],3,FALSE))*2</f>
        <v>0.44444444444444442</v>
      </c>
      <c r="Q3827" s="1" t="str">
        <f ca="1">SUBSTITUTE(SUBSTITUTE(Table4[[#This Row],[Template]], "$", Table4[[#This Row],[Car]]), "%", Table4[[#This Row],[Property]])</f>
        <v>Do you still manufacture the Sea Otter?</v>
      </c>
      <c r="R3827" s="1" t="str">
        <f ca="1">IF(RAND()&gt;Table4[[#This Row],[offer1prob]], "yes", "no")</f>
        <v>yes</v>
      </c>
      <c r="S3827" s="1" t="str">
        <f ca="1">IF(RAND()&lt;Table4[[#This Row],[offer1prob]], "yes", "no")</f>
        <v>no</v>
      </c>
      <c r="T3827" s="1" t="str">
        <f ca="1">"performConversation '" &amp; Table4[[#This Row],[question]] &amp; "' '" &amp; Table4[[#This Row],[answerToAppointmentRequest]] &amp; "' '" &amp; Table4[[#This Row],[answerToMailRequest]] &amp; "'"</f>
        <v>performConversation 'Do you still manufacture the Sea Otter?' 'yes' 'no'</v>
      </c>
    </row>
    <row r="3828" spans="11:20" x14ac:dyDescent="0.25">
      <c r="K3828">
        <v>3827</v>
      </c>
      <c r="L3828" t="str">
        <f ca="1">OFFSET(Table1[[#Headers],[Template]], MOD(Table4[[#This Row],[Num]], 5)+1, 0)</f>
        <v>What is the % of the $?</v>
      </c>
      <c r="M3828" t="str">
        <f ca="1">OFFSET(Table2[[#Headers],[Car]], MOD(Table4[[#This Row],[Num]], 4)+1, 0)</f>
        <v>Sable</v>
      </c>
      <c r="N3828" t="str">
        <f ca="1">OFFSET(Table3[[#Headers],[Property]], MOD(Table4[[#This Row],[Num]], 3)+1, 0)</f>
        <v>weight</v>
      </c>
      <c r="O3828" s="1">
        <f ca="1">1/(1/VLOOKUP(Table4[[#This Row],[Template]],Table1[], 2, FALSE)+1/VLOOKUP(Table4[[#This Row],[Car]],Table2[],2,FALSE))*2</f>
        <v>0.68571428571428561</v>
      </c>
      <c r="P3828" s="1">
        <f ca="1">1/(1/VLOOKUP(Table4[[#This Row],[Template]],Table1[], 3, FALSE)+1/VLOOKUP(Table4[[#This Row],[Car]],Table2[],3,FALSE))*2</f>
        <v>0.48</v>
      </c>
      <c r="Q3828" s="1" t="str">
        <f ca="1">SUBSTITUTE(SUBSTITUTE(Table4[[#This Row],[Template]], "$", Table4[[#This Row],[Car]]), "%", Table4[[#This Row],[Property]])</f>
        <v>What is the weight of the Sable?</v>
      </c>
      <c r="R3828" s="1" t="str">
        <f ca="1">IF(RAND()&gt;Table4[[#This Row],[offer1prob]], "yes", "no")</f>
        <v>yes</v>
      </c>
      <c r="S3828" s="1" t="str">
        <f ca="1">IF(RAND()&lt;Table4[[#This Row],[offer1prob]], "yes", "no")</f>
        <v>yes</v>
      </c>
      <c r="T3828" s="1" t="str">
        <f ca="1">"performConversation '" &amp; Table4[[#This Row],[question]] &amp; "' '" &amp; Table4[[#This Row],[answerToAppointmentRequest]] &amp; "' '" &amp; Table4[[#This Row],[answerToMailRequest]] &amp; "'"</f>
        <v>performConversation 'What is the weight of the Sable?' 'yes' 'yes'</v>
      </c>
    </row>
    <row r="3829" spans="11:20" x14ac:dyDescent="0.25">
      <c r="K3829">
        <v>3828</v>
      </c>
      <c r="L3829" t="str">
        <f ca="1">OFFSET(Table1[[#Headers],[Template]], MOD(Table4[[#This Row],[Num]], 5)+1, 0)</f>
        <v>The $ is crap</v>
      </c>
      <c r="M3829" t="str">
        <f ca="1">OFFSET(Table2[[#Headers],[Car]], MOD(Table4[[#This Row],[Num]], 4)+1, 0)</f>
        <v>Wolverine</v>
      </c>
      <c r="N3829" t="str">
        <f ca="1">OFFSET(Table3[[#Headers],[Property]], MOD(Table4[[#This Row],[Num]], 3)+1, 0)</f>
        <v>mpg</v>
      </c>
      <c r="O3829" s="1">
        <f ca="1">1/(1/VLOOKUP(Table4[[#This Row],[Template]],Table1[], 2, FALSE)+1/VLOOKUP(Table4[[#This Row],[Car]],Table2[],2,FALSE))*2</f>
        <v>0.3</v>
      </c>
      <c r="P3829" s="1">
        <f ca="1">1/(1/VLOOKUP(Table4[[#This Row],[Template]],Table1[], 3, FALSE)+1/VLOOKUP(Table4[[#This Row],[Car]],Table2[],3,FALSE))*2</f>
        <v>0.24</v>
      </c>
      <c r="Q3829" s="1" t="str">
        <f ca="1">SUBSTITUTE(SUBSTITUTE(Table4[[#This Row],[Template]], "$", Table4[[#This Row],[Car]]), "%", Table4[[#This Row],[Property]])</f>
        <v>The Wolverine is crap</v>
      </c>
      <c r="R3829" s="1" t="str">
        <f ca="1">IF(RAND()&gt;Table4[[#This Row],[offer1prob]], "yes", "no")</f>
        <v>yes</v>
      </c>
      <c r="S3829" s="1" t="str">
        <f ca="1">IF(RAND()&lt;Table4[[#This Row],[offer1prob]], "yes", "no")</f>
        <v>no</v>
      </c>
      <c r="T3829" s="1" t="str">
        <f ca="1">"performConversation '" &amp; Table4[[#This Row],[question]] &amp; "' '" &amp; Table4[[#This Row],[answerToAppointmentRequest]] &amp; "' '" &amp; Table4[[#This Row],[answerToMailRequest]] &amp; "'"</f>
        <v>performConversation 'The Wolverine is crap' 'yes' 'no'</v>
      </c>
    </row>
    <row r="3830" spans="11:20" x14ac:dyDescent="0.25">
      <c r="K3830">
        <v>3829</v>
      </c>
      <c r="L3830" t="str">
        <f ca="1">OFFSET(Table1[[#Headers],[Template]], MOD(Table4[[#This Row],[Num]], 5)+1, 0)</f>
        <v>What does the $ have as %?</v>
      </c>
      <c r="M3830" t="str">
        <f ca="1">OFFSET(Table2[[#Headers],[Car]], MOD(Table4[[#This Row],[Num]], 4)+1, 0)</f>
        <v>Polecat</v>
      </c>
      <c r="N3830" t="str">
        <f ca="1">OFFSET(Table3[[#Headers],[Property]], MOD(Table4[[#This Row],[Num]], 3)+1, 0)</f>
        <v>color</v>
      </c>
      <c r="O3830" s="1">
        <f ca="1">1/(1/VLOOKUP(Table4[[#This Row],[Template]],Table1[], 2, FALSE)+1/VLOOKUP(Table4[[#This Row],[Car]],Table2[],2,FALSE))*2</f>
        <v>0.3428571428571428</v>
      </c>
      <c r="P3830" s="1">
        <f ca="1">1/(1/VLOOKUP(Table4[[#This Row],[Template]],Table1[], 3, FALSE)+1/VLOOKUP(Table4[[#This Row],[Car]],Table2[],3,FALSE))*2</f>
        <v>0.43636363636363629</v>
      </c>
      <c r="Q3830" s="1" t="str">
        <f ca="1">SUBSTITUTE(SUBSTITUTE(Table4[[#This Row],[Template]], "$", Table4[[#This Row],[Car]]), "%", Table4[[#This Row],[Property]])</f>
        <v>What does the Polecat have as color?</v>
      </c>
      <c r="R3830" s="1" t="str">
        <f ca="1">IF(RAND()&gt;Table4[[#This Row],[offer1prob]], "yes", "no")</f>
        <v>yes</v>
      </c>
      <c r="S3830" s="1" t="str">
        <f ca="1">IF(RAND()&lt;Table4[[#This Row],[offer1prob]], "yes", "no")</f>
        <v>no</v>
      </c>
      <c r="T3830" s="1" t="str">
        <f ca="1">"performConversation '" &amp; Table4[[#This Row],[question]] &amp; "' '" &amp; Table4[[#This Row],[answerToAppointmentRequest]] &amp; "' '" &amp; Table4[[#This Row],[answerToMailRequest]] &amp; "'"</f>
        <v>performConversation 'What does the Polecat have as color?' 'yes' 'no'</v>
      </c>
    </row>
    <row r="3831" spans="11:20" x14ac:dyDescent="0.25">
      <c r="K3831">
        <v>3830</v>
      </c>
      <c r="L3831" t="str">
        <f ca="1">OFFSET(Table1[[#Headers],[Template]], MOD(Table4[[#This Row],[Num]], 5)+1, 0)</f>
        <v>Why is the $ so expensive?</v>
      </c>
      <c r="M3831" t="str">
        <f ca="1">OFFSET(Table2[[#Headers],[Car]], MOD(Table4[[#This Row],[Num]], 4)+1, 0)</f>
        <v>Sea Otter</v>
      </c>
      <c r="N3831" t="str">
        <f ca="1">OFFSET(Table3[[#Headers],[Property]], MOD(Table4[[#This Row],[Num]], 3)+1, 0)</f>
        <v>weight</v>
      </c>
      <c r="O3831" s="1">
        <f ca="1">1/(1/VLOOKUP(Table4[[#This Row],[Template]],Table1[], 2, FALSE)+1/VLOOKUP(Table4[[#This Row],[Car]],Table2[],2,FALSE))*2</f>
        <v>0.3428571428571428</v>
      </c>
      <c r="P3831" s="1">
        <f ca="1">1/(1/VLOOKUP(Table4[[#This Row],[Template]],Table1[], 3, FALSE)+1/VLOOKUP(Table4[[#This Row],[Car]],Table2[],3,FALSE))*2</f>
        <v>0.48</v>
      </c>
      <c r="Q3831" s="1" t="str">
        <f ca="1">SUBSTITUTE(SUBSTITUTE(Table4[[#This Row],[Template]], "$", Table4[[#This Row],[Car]]), "%", Table4[[#This Row],[Property]])</f>
        <v>Why is the Sea Otter so expensive?</v>
      </c>
      <c r="R3831" s="1" t="str">
        <f ca="1">IF(RAND()&gt;Table4[[#This Row],[offer1prob]], "yes", "no")</f>
        <v>yes</v>
      </c>
      <c r="S3831" s="1" t="str">
        <f ca="1">IF(RAND()&lt;Table4[[#This Row],[offer1prob]], "yes", "no")</f>
        <v>no</v>
      </c>
      <c r="T3831" s="1" t="str">
        <f ca="1">"performConversation '" &amp; Table4[[#This Row],[question]] &amp; "' '" &amp; Table4[[#This Row],[answerToAppointmentRequest]] &amp; "' '" &amp; Table4[[#This Row],[answerToMailRequest]] &amp; "'"</f>
        <v>performConversation 'Why is the Sea Otter so expensive?' 'yes' 'no'</v>
      </c>
    </row>
    <row r="3832" spans="11:20" x14ac:dyDescent="0.25">
      <c r="K3832">
        <v>3831</v>
      </c>
      <c r="L3832" t="str">
        <f ca="1">OFFSET(Table1[[#Headers],[Template]], MOD(Table4[[#This Row],[Num]], 5)+1, 0)</f>
        <v>Do you still manufacture the $?</v>
      </c>
      <c r="M3832" t="str">
        <f ca="1">OFFSET(Table2[[#Headers],[Car]], MOD(Table4[[#This Row],[Num]], 4)+1, 0)</f>
        <v>Sable</v>
      </c>
      <c r="N3832" t="str">
        <f ca="1">OFFSET(Table3[[#Headers],[Property]], MOD(Table4[[#This Row],[Num]], 3)+1, 0)</f>
        <v>mpg</v>
      </c>
      <c r="O3832" s="1">
        <f ca="1">1/(1/VLOOKUP(Table4[[#This Row],[Template]],Table1[], 2, FALSE)+1/VLOOKUP(Table4[[#This Row],[Car]],Table2[],2,FALSE))*2</f>
        <v>0.61538461538461542</v>
      </c>
      <c r="P3832" s="1">
        <f ca="1">1/(1/VLOOKUP(Table4[[#This Row],[Template]],Table1[], 3, FALSE)+1/VLOOKUP(Table4[[#This Row],[Car]],Table2[],3,FALSE))*2</f>
        <v>0.54545454545454541</v>
      </c>
      <c r="Q3832" s="1" t="str">
        <f ca="1">SUBSTITUTE(SUBSTITUTE(Table4[[#This Row],[Template]], "$", Table4[[#This Row],[Car]]), "%", Table4[[#This Row],[Property]])</f>
        <v>Do you still manufacture the Sable?</v>
      </c>
      <c r="R3832" s="1" t="str">
        <f ca="1">IF(RAND()&gt;Table4[[#This Row],[offer1prob]], "yes", "no")</f>
        <v>no</v>
      </c>
      <c r="S3832" s="1" t="str">
        <f ca="1">IF(RAND()&lt;Table4[[#This Row],[offer1prob]], "yes", "no")</f>
        <v>yes</v>
      </c>
      <c r="T3832" s="1" t="str">
        <f ca="1">"performConversation '" &amp; Table4[[#This Row],[question]] &amp; "' '" &amp; Table4[[#This Row],[answerToAppointmentRequest]] &amp; "' '" &amp; Table4[[#This Row],[answerToMailRequest]] &amp; "'"</f>
        <v>performConversation 'Do you still manufacture the Sable?' 'no' 'yes'</v>
      </c>
    </row>
    <row r="3833" spans="11:20" x14ac:dyDescent="0.25">
      <c r="K3833">
        <v>3832</v>
      </c>
      <c r="L3833" t="str">
        <f ca="1">OFFSET(Table1[[#Headers],[Template]], MOD(Table4[[#This Row],[Num]], 5)+1, 0)</f>
        <v>What is the % of the $?</v>
      </c>
      <c r="M3833" t="str">
        <f ca="1">OFFSET(Table2[[#Headers],[Car]], MOD(Table4[[#This Row],[Num]], 4)+1, 0)</f>
        <v>Wolverine</v>
      </c>
      <c r="N3833" t="str">
        <f ca="1">OFFSET(Table3[[#Headers],[Property]], MOD(Table4[[#This Row],[Num]], 3)+1, 0)</f>
        <v>color</v>
      </c>
      <c r="O3833" s="1">
        <f ca="1">1/(1/VLOOKUP(Table4[[#This Row],[Template]],Table1[], 2, FALSE)+1/VLOOKUP(Table4[[#This Row],[Car]],Table2[],2,FALSE))*2</f>
        <v>0.6</v>
      </c>
      <c r="P3833" s="1">
        <f ca="1">1/(1/VLOOKUP(Table4[[#This Row],[Template]],Table1[], 3, FALSE)+1/VLOOKUP(Table4[[#This Row],[Car]],Table2[],3,FALSE))*2</f>
        <v>0.3428571428571428</v>
      </c>
      <c r="Q3833" s="1" t="str">
        <f ca="1">SUBSTITUTE(SUBSTITUTE(Table4[[#This Row],[Template]], "$", Table4[[#This Row],[Car]]), "%", Table4[[#This Row],[Property]])</f>
        <v>What is the color of the Wolverine?</v>
      </c>
      <c r="R3833" s="1" t="str">
        <f ca="1">IF(RAND()&gt;Table4[[#This Row],[offer1prob]], "yes", "no")</f>
        <v>yes</v>
      </c>
      <c r="S3833" s="1" t="str">
        <f ca="1">IF(RAND()&lt;Table4[[#This Row],[offer1prob]], "yes", "no")</f>
        <v>no</v>
      </c>
      <c r="T3833" s="1" t="str">
        <f ca="1">"performConversation '" &amp; Table4[[#This Row],[question]] &amp; "' '" &amp; Table4[[#This Row],[answerToAppointmentRequest]] &amp; "' '" &amp; Table4[[#This Row],[answerToMailRequest]] &amp; "'"</f>
        <v>performConversation 'What is the color of the Wolverine?' 'yes' 'no'</v>
      </c>
    </row>
    <row r="3834" spans="11:20" x14ac:dyDescent="0.25">
      <c r="K3834">
        <v>3833</v>
      </c>
      <c r="L3834" t="str">
        <f ca="1">OFFSET(Table1[[#Headers],[Template]], MOD(Table4[[#This Row],[Num]], 5)+1, 0)</f>
        <v>The $ is crap</v>
      </c>
      <c r="M3834" t="str">
        <f ca="1">OFFSET(Table2[[#Headers],[Car]], MOD(Table4[[#This Row],[Num]], 4)+1, 0)</f>
        <v>Polecat</v>
      </c>
      <c r="N3834" t="str">
        <f ca="1">OFFSET(Table3[[#Headers],[Property]], MOD(Table4[[#This Row],[Num]], 3)+1, 0)</f>
        <v>weight</v>
      </c>
      <c r="O3834" s="1">
        <f ca="1">1/(1/VLOOKUP(Table4[[#This Row],[Template]],Table1[], 2, FALSE)+1/VLOOKUP(Table4[[#This Row],[Car]],Table2[],2,FALSE))*2</f>
        <v>0.26666666666666666</v>
      </c>
      <c r="P3834" s="1">
        <f ca="1">1/(1/VLOOKUP(Table4[[#This Row],[Template]],Table1[], 3, FALSE)+1/VLOOKUP(Table4[[#This Row],[Car]],Table2[],3,FALSE))*2</f>
        <v>0.32</v>
      </c>
      <c r="Q3834" s="1" t="str">
        <f ca="1">SUBSTITUTE(SUBSTITUTE(Table4[[#This Row],[Template]], "$", Table4[[#This Row],[Car]]), "%", Table4[[#This Row],[Property]])</f>
        <v>The Polecat is crap</v>
      </c>
      <c r="R3834" s="1" t="str">
        <f ca="1">IF(RAND()&gt;Table4[[#This Row],[offer1prob]], "yes", "no")</f>
        <v>no</v>
      </c>
      <c r="S3834" s="1" t="str">
        <f ca="1">IF(RAND()&lt;Table4[[#This Row],[offer1prob]], "yes", "no")</f>
        <v>no</v>
      </c>
      <c r="T3834" s="1" t="str">
        <f ca="1">"performConversation '" &amp; Table4[[#This Row],[question]] &amp; "' '" &amp; Table4[[#This Row],[answerToAppointmentRequest]] &amp; "' '" &amp; Table4[[#This Row],[answerToMailRequest]] &amp; "'"</f>
        <v>performConversation 'The Polecat is crap' 'no' 'no'</v>
      </c>
    </row>
    <row r="3835" spans="11:20" x14ac:dyDescent="0.25">
      <c r="K3835">
        <v>3834</v>
      </c>
      <c r="L3835" t="str">
        <f ca="1">OFFSET(Table1[[#Headers],[Template]], MOD(Table4[[#This Row],[Num]], 5)+1, 0)</f>
        <v>What does the $ have as %?</v>
      </c>
      <c r="M3835" t="str">
        <f ca="1">OFFSET(Table2[[#Headers],[Car]], MOD(Table4[[#This Row],[Num]], 4)+1, 0)</f>
        <v>Sea Otter</v>
      </c>
      <c r="N3835" t="str">
        <f ca="1">OFFSET(Table3[[#Headers],[Property]], MOD(Table4[[#This Row],[Num]], 3)+1, 0)</f>
        <v>mpg</v>
      </c>
      <c r="O3835" s="1">
        <f ca="1">1/(1/VLOOKUP(Table4[[#This Row],[Template]],Table1[], 2, FALSE)+1/VLOOKUP(Table4[[#This Row],[Car]],Table2[],2,FALSE))*2</f>
        <v>0.3</v>
      </c>
      <c r="P3835" s="1">
        <f ca="1">1/(1/VLOOKUP(Table4[[#This Row],[Template]],Table1[], 3, FALSE)+1/VLOOKUP(Table4[[#This Row],[Car]],Table2[],3,FALSE))*2</f>
        <v>0.3428571428571428</v>
      </c>
      <c r="Q3835" s="1" t="str">
        <f ca="1">SUBSTITUTE(SUBSTITUTE(Table4[[#This Row],[Template]], "$", Table4[[#This Row],[Car]]), "%", Table4[[#This Row],[Property]])</f>
        <v>What does the Sea Otter have as mpg?</v>
      </c>
      <c r="R3835" s="1" t="str">
        <f ca="1">IF(RAND()&gt;Table4[[#This Row],[offer1prob]], "yes", "no")</f>
        <v>yes</v>
      </c>
      <c r="S3835" s="1" t="str">
        <f ca="1">IF(RAND()&lt;Table4[[#This Row],[offer1prob]], "yes", "no")</f>
        <v>no</v>
      </c>
      <c r="T3835" s="1" t="str">
        <f ca="1">"performConversation '" &amp; Table4[[#This Row],[question]] &amp; "' '" &amp; Table4[[#This Row],[answerToAppointmentRequest]] &amp; "' '" &amp; Table4[[#This Row],[answerToMailRequest]] &amp; "'"</f>
        <v>performConversation 'What does the Sea Otter have as mpg?' 'yes' 'no'</v>
      </c>
    </row>
    <row r="3836" spans="11:20" x14ac:dyDescent="0.25">
      <c r="K3836">
        <v>3835</v>
      </c>
      <c r="L3836" t="str">
        <f ca="1">OFFSET(Table1[[#Headers],[Template]], MOD(Table4[[#This Row],[Num]], 5)+1, 0)</f>
        <v>Why is the $ so expensive?</v>
      </c>
      <c r="M3836" t="str">
        <f ca="1">OFFSET(Table2[[#Headers],[Car]], MOD(Table4[[#This Row],[Num]], 4)+1, 0)</f>
        <v>Sable</v>
      </c>
      <c r="N3836" t="str">
        <f ca="1">OFFSET(Table3[[#Headers],[Property]], MOD(Table4[[#This Row],[Num]], 3)+1, 0)</f>
        <v>color</v>
      </c>
      <c r="O3836" s="1">
        <f ca="1">1/(1/VLOOKUP(Table4[[#This Row],[Template]],Table1[], 2, FALSE)+1/VLOOKUP(Table4[[#This Row],[Car]],Table2[],2,FALSE))*2</f>
        <v>0.53333333333333333</v>
      </c>
      <c r="P3836" s="1">
        <f ca="1">1/(1/VLOOKUP(Table4[[#This Row],[Template]],Table1[], 3, FALSE)+1/VLOOKUP(Table4[[#This Row],[Car]],Table2[],3,FALSE))*2</f>
        <v>0.6</v>
      </c>
      <c r="Q3836" s="1" t="str">
        <f ca="1">SUBSTITUTE(SUBSTITUTE(Table4[[#This Row],[Template]], "$", Table4[[#This Row],[Car]]), "%", Table4[[#This Row],[Property]])</f>
        <v>Why is the Sable so expensive?</v>
      </c>
      <c r="R3836" s="1" t="str">
        <f ca="1">IF(RAND()&gt;Table4[[#This Row],[offer1prob]], "yes", "no")</f>
        <v>yes</v>
      </c>
      <c r="S3836" s="1" t="str">
        <f ca="1">IF(RAND()&lt;Table4[[#This Row],[offer1prob]], "yes", "no")</f>
        <v>no</v>
      </c>
      <c r="T3836" s="1" t="str">
        <f ca="1">"performConversation '" &amp; Table4[[#This Row],[question]] &amp; "' '" &amp; Table4[[#This Row],[answerToAppointmentRequest]] &amp; "' '" &amp; Table4[[#This Row],[answerToMailRequest]] &amp; "'"</f>
        <v>performConversation 'Why is the Sable so expensive?' 'yes' 'no'</v>
      </c>
    </row>
    <row r="3837" spans="11:20" x14ac:dyDescent="0.25">
      <c r="K3837">
        <v>3836</v>
      </c>
      <c r="L3837" t="str">
        <f ca="1">OFFSET(Table1[[#Headers],[Template]], MOD(Table4[[#This Row],[Num]], 5)+1, 0)</f>
        <v>Do you still manufacture the $?</v>
      </c>
      <c r="M3837" t="str">
        <f ca="1">OFFSET(Table2[[#Headers],[Car]], MOD(Table4[[#This Row],[Num]], 4)+1, 0)</f>
        <v>Wolverine</v>
      </c>
      <c r="N3837" t="str">
        <f ca="1">OFFSET(Table3[[#Headers],[Property]], MOD(Table4[[#This Row],[Num]], 3)+1, 0)</f>
        <v>weight</v>
      </c>
      <c r="O3837" s="1">
        <f ca="1">1/(1/VLOOKUP(Table4[[#This Row],[Template]],Table1[], 2, FALSE)+1/VLOOKUP(Table4[[#This Row],[Car]],Table2[],2,FALSE))*2</f>
        <v>0.54545454545454541</v>
      </c>
      <c r="P3837" s="1">
        <f ca="1">1/(1/VLOOKUP(Table4[[#This Row],[Template]],Table1[], 3, FALSE)+1/VLOOKUP(Table4[[#This Row],[Car]],Table2[],3,FALSE))*2</f>
        <v>0.37499999999999994</v>
      </c>
      <c r="Q3837" s="1" t="str">
        <f ca="1">SUBSTITUTE(SUBSTITUTE(Table4[[#This Row],[Template]], "$", Table4[[#This Row],[Car]]), "%", Table4[[#This Row],[Property]])</f>
        <v>Do you still manufacture the Wolverine?</v>
      </c>
      <c r="R3837" s="1" t="str">
        <f ca="1">IF(RAND()&gt;Table4[[#This Row],[offer1prob]], "yes", "no")</f>
        <v>yes</v>
      </c>
      <c r="S3837" s="1" t="str">
        <f ca="1">IF(RAND()&lt;Table4[[#This Row],[offer1prob]], "yes", "no")</f>
        <v>yes</v>
      </c>
      <c r="T3837" s="1" t="str">
        <f ca="1">"performConversation '" &amp; Table4[[#This Row],[question]] &amp; "' '" &amp; Table4[[#This Row],[answerToAppointmentRequest]] &amp; "' '" &amp; Table4[[#This Row],[answerToMailRequest]] &amp; "'"</f>
        <v>performConversation 'Do you still manufacture the Wolverine?' 'yes' 'yes'</v>
      </c>
    </row>
    <row r="3838" spans="11:20" x14ac:dyDescent="0.25">
      <c r="K3838">
        <v>3837</v>
      </c>
      <c r="L3838" t="str">
        <f ca="1">OFFSET(Table1[[#Headers],[Template]], MOD(Table4[[#This Row],[Num]], 5)+1, 0)</f>
        <v>What is the % of the $?</v>
      </c>
      <c r="M3838" t="str">
        <f ca="1">OFFSET(Table2[[#Headers],[Car]], MOD(Table4[[#This Row],[Num]], 4)+1, 0)</f>
        <v>Polecat</v>
      </c>
      <c r="N3838" t="str">
        <f ca="1">OFFSET(Table3[[#Headers],[Property]], MOD(Table4[[#This Row],[Num]], 3)+1, 0)</f>
        <v>mpg</v>
      </c>
      <c r="O3838" s="1">
        <f ca="1">1/(1/VLOOKUP(Table4[[#This Row],[Template]],Table1[], 2, FALSE)+1/VLOOKUP(Table4[[#This Row],[Car]],Table2[],2,FALSE))*2</f>
        <v>0.48</v>
      </c>
      <c r="P3838" s="1">
        <f ca="1">1/(1/VLOOKUP(Table4[[#This Row],[Template]],Table1[], 3, FALSE)+1/VLOOKUP(Table4[[#This Row],[Car]],Table2[],3,FALSE))*2</f>
        <v>0.53333333333333333</v>
      </c>
      <c r="Q3838" s="1" t="str">
        <f ca="1">SUBSTITUTE(SUBSTITUTE(Table4[[#This Row],[Template]], "$", Table4[[#This Row],[Car]]), "%", Table4[[#This Row],[Property]])</f>
        <v>What is the mpg of the Polecat?</v>
      </c>
      <c r="R3838" s="1" t="str">
        <f ca="1">IF(RAND()&gt;Table4[[#This Row],[offer1prob]], "yes", "no")</f>
        <v>no</v>
      </c>
      <c r="S3838" s="1" t="str">
        <f ca="1">IF(RAND()&lt;Table4[[#This Row],[offer1prob]], "yes", "no")</f>
        <v>no</v>
      </c>
      <c r="T3838" s="1" t="str">
        <f ca="1">"performConversation '" &amp; Table4[[#This Row],[question]] &amp; "' '" &amp; Table4[[#This Row],[answerToAppointmentRequest]] &amp; "' '" &amp; Table4[[#This Row],[answerToMailRequest]] &amp; "'"</f>
        <v>performConversation 'What is the mpg of the Polecat?' 'no' 'no'</v>
      </c>
    </row>
    <row r="3839" spans="11:20" x14ac:dyDescent="0.25">
      <c r="K3839">
        <v>3838</v>
      </c>
      <c r="L3839" t="str">
        <f ca="1">OFFSET(Table1[[#Headers],[Template]], MOD(Table4[[#This Row],[Num]], 5)+1, 0)</f>
        <v>The $ is crap</v>
      </c>
      <c r="M3839" t="str">
        <f ca="1">OFFSET(Table2[[#Headers],[Car]], MOD(Table4[[#This Row],[Num]], 4)+1, 0)</f>
        <v>Sea Otter</v>
      </c>
      <c r="N3839" t="str">
        <f ca="1">OFFSET(Table3[[#Headers],[Property]], MOD(Table4[[#This Row],[Num]], 3)+1, 0)</f>
        <v>color</v>
      </c>
      <c r="O3839" s="1">
        <f ca="1">1/(1/VLOOKUP(Table4[[#This Row],[Template]],Table1[], 2, FALSE)+1/VLOOKUP(Table4[[#This Row],[Car]],Table2[],2,FALSE))*2</f>
        <v>0.24</v>
      </c>
      <c r="P3839" s="1">
        <f ca="1">1/(1/VLOOKUP(Table4[[#This Row],[Template]],Table1[], 3, FALSE)+1/VLOOKUP(Table4[[#This Row],[Car]],Table2[],3,FALSE))*2</f>
        <v>0.26666666666666666</v>
      </c>
      <c r="Q3839" s="1" t="str">
        <f ca="1">SUBSTITUTE(SUBSTITUTE(Table4[[#This Row],[Template]], "$", Table4[[#This Row],[Car]]), "%", Table4[[#This Row],[Property]])</f>
        <v>The Sea Otter is crap</v>
      </c>
      <c r="R3839" s="1" t="str">
        <f ca="1">IF(RAND()&gt;Table4[[#This Row],[offer1prob]], "yes", "no")</f>
        <v>no</v>
      </c>
      <c r="S3839" s="1" t="str">
        <f ca="1">IF(RAND()&lt;Table4[[#This Row],[offer1prob]], "yes", "no")</f>
        <v>no</v>
      </c>
      <c r="T3839" s="1" t="str">
        <f ca="1">"performConversation '" &amp; Table4[[#This Row],[question]] &amp; "' '" &amp; Table4[[#This Row],[answerToAppointmentRequest]] &amp; "' '" &amp; Table4[[#This Row],[answerToMailRequest]] &amp; "'"</f>
        <v>performConversation 'The Sea Otter is crap' 'no' 'no'</v>
      </c>
    </row>
    <row r="3840" spans="11:20" x14ac:dyDescent="0.25">
      <c r="K3840">
        <v>3839</v>
      </c>
      <c r="L3840" t="str">
        <f ca="1">OFFSET(Table1[[#Headers],[Template]], MOD(Table4[[#This Row],[Num]], 5)+1, 0)</f>
        <v>What does the $ have as %?</v>
      </c>
      <c r="M3840" t="str">
        <f ca="1">OFFSET(Table2[[#Headers],[Car]], MOD(Table4[[#This Row],[Num]], 4)+1, 0)</f>
        <v>Sable</v>
      </c>
      <c r="N3840" t="str">
        <f ca="1">OFFSET(Table3[[#Headers],[Property]], MOD(Table4[[#This Row],[Num]], 3)+1, 0)</f>
        <v>weight</v>
      </c>
      <c r="O3840" s="1">
        <f ca="1">1/(1/VLOOKUP(Table4[[#This Row],[Template]],Table1[], 2, FALSE)+1/VLOOKUP(Table4[[#This Row],[Car]],Table2[],2,FALSE))*2</f>
        <v>0.43636363636363629</v>
      </c>
      <c r="P3840" s="1">
        <f ca="1">1/(1/VLOOKUP(Table4[[#This Row],[Template]],Table1[], 3, FALSE)+1/VLOOKUP(Table4[[#This Row],[Car]],Table2[],3,FALSE))*2</f>
        <v>0.4</v>
      </c>
      <c r="Q3840" s="1" t="str">
        <f ca="1">SUBSTITUTE(SUBSTITUTE(Table4[[#This Row],[Template]], "$", Table4[[#This Row],[Car]]), "%", Table4[[#This Row],[Property]])</f>
        <v>What does the Sable have as weight?</v>
      </c>
      <c r="R3840" s="1" t="str">
        <f ca="1">IF(RAND()&gt;Table4[[#This Row],[offer1prob]], "yes", "no")</f>
        <v>no</v>
      </c>
      <c r="S3840" s="1" t="str">
        <f ca="1">IF(RAND()&lt;Table4[[#This Row],[offer1prob]], "yes", "no")</f>
        <v>no</v>
      </c>
      <c r="T3840" s="1" t="str">
        <f ca="1">"performConversation '" &amp; Table4[[#This Row],[question]] &amp; "' '" &amp; Table4[[#This Row],[answerToAppointmentRequest]] &amp; "' '" &amp; Table4[[#This Row],[answerToMailRequest]] &amp; "'"</f>
        <v>performConversation 'What does the Sable have as weight?' 'no' 'no'</v>
      </c>
    </row>
    <row r="3841" spans="11:20" x14ac:dyDescent="0.25">
      <c r="K3841">
        <v>3840</v>
      </c>
      <c r="L3841" t="str">
        <f ca="1">OFFSET(Table1[[#Headers],[Template]], MOD(Table4[[#This Row],[Num]], 5)+1, 0)</f>
        <v>Why is the $ so expensive?</v>
      </c>
      <c r="M3841" t="str">
        <f ca="1">OFFSET(Table2[[#Headers],[Car]], MOD(Table4[[#This Row],[Num]], 4)+1, 0)</f>
        <v>Wolverine</v>
      </c>
      <c r="N3841" t="str">
        <f ca="1">OFFSET(Table3[[#Headers],[Property]], MOD(Table4[[#This Row],[Num]], 3)+1, 0)</f>
        <v>mpg</v>
      </c>
      <c r="O3841" s="1">
        <f ca="1">1/(1/VLOOKUP(Table4[[#This Row],[Template]],Table1[], 2, FALSE)+1/VLOOKUP(Table4[[#This Row],[Car]],Table2[],2,FALSE))*2</f>
        <v>0.48</v>
      </c>
      <c r="P3841" s="1">
        <f ca="1">1/(1/VLOOKUP(Table4[[#This Row],[Template]],Table1[], 3, FALSE)+1/VLOOKUP(Table4[[#This Row],[Car]],Table2[],3,FALSE))*2</f>
        <v>0.4</v>
      </c>
      <c r="Q3841" s="1" t="str">
        <f ca="1">SUBSTITUTE(SUBSTITUTE(Table4[[#This Row],[Template]], "$", Table4[[#This Row],[Car]]), "%", Table4[[#This Row],[Property]])</f>
        <v>Why is the Wolverine so expensive?</v>
      </c>
      <c r="R3841" s="1" t="str">
        <f ca="1">IF(RAND()&gt;Table4[[#This Row],[offer1prob]], "yes", "no")</f>
        <v>yes</v>
      </c>
      <c r="S3841" s="1" t="str">
        <f ca="1">IF(RAND()&lt;Table4[[#This Row],[offer1prob]], "yes", "no")</f>
        <v>no</v>
      </c>
      <c r="T3841" s="1" t="str">
        <f ca="1">"performConversation '" &amp; Table4[[#This Row],[question]] &amp; "' '" &amp; Table4[[#This Row],[answerToAppointmentRequest]] &amp; "' '" &amp; Table4[[#This Row],[answerToMailRequest]] &amp; "'"</f>
        <v>performConversation 'Why is the Wolverine so expensive?' 'yes' 'no'</v>
      </c>
    </row>
    <row r="3842" spans="11:20" x14ac:dyDescent="0.25">
      <c r="K3842">
        <v>3841</v>
      </c>
      <c r="L3842" t="str">
        <f ca="1">OFFSET(Table1[[#Headers],[Template]], MOD(Table4[[#This Row],[Num]], 5)+1, 0)</f>
        <v>Do you still manufacture the $?</v>
      </c>
      <c r="M3842" t="str">
        <f ca="1">OFFSET(Table2[[#Headers],[Car]], MOD(Table4[[#This Row],[Num]], 4)+1, 0)</f>
        <v>Polecat</v>
      </c>
      <c r="N3842" t="str">
        <f ca="1">OFFSET(Table3[[#Headers],[Property]], MOD(Table4[[#This Row],[Num]], 3)+1, 0)</f>
        <v>color</v>
      </c>
      <c r="O3842" s="1">
        <f ca="1">1/(1/VLOOKUP(Table4[[#This Row],[Template]],Table1[], 2, FALSE)+1/VLOOKUP(Table4[[#This Row],[Car]],Table2[],2,FALSE))*2</f>
        <v>0.44444444444444442</v>
      </c>
      <c r="P3842" s="1">
        <f ca="1">1/(1/VLOOKUP(Table4[[#This Row],[Template]],Table1[], 3, FALSE)+1/VLOOKUP(Table4[[#This Row],[Car]],Table2[],3,FALSE))*2</f>
        <v>0.61538461538461542</v>
      </c>
      <c r="Q3842" s="1" t="str">
        <f ca="1">SUBSTITUTE(SUBSTITUTE(Table4[[#This Row],[Template]], "$", Table4[[#This Row],[Car]]), "%", Table4[[#This Row],[Property]])</f>
        <v>Do you still manufacture the Polecat?</v>
      </c>
      <c r="R3842" s="1" t="str">
        <f ca="1">IF(RAND()&gt;Table4[[#This Row],[offer1prob]], "yes", "no")</f>
        <v>yes</v>
      </c>
      <c r="S3842" s="1" t="str">
        <f ca="1">IF(RAND()&lt;Table4[[#This Row],[offer1prob]], "yes", "no")</f>
        <v>no</v>
      </c>
      <c r="T3842" s="1" t="str">
        <f ca="1">"performConversation '" &amp; Table4[[#This Row],[question]] &amp; "' '" &amp; Table4[[#This Row],[answerToAppointmentRequest]] &amp; "' '" &amp; Table4[[#This Row],[answerToMailRequest]] &amp; "'"</f>
        <v>performConversation 'Do you still manufacture the Polecat?' 'yes' 'no'</v>
      </c>
    </row>
    <row r="3843" spans="11:20" x14ac:dyDescent="0.25">
      <c r="K3843">
        <v>3842</v>
      </c>
      <c r="L3843" t="str">
        <f ca="1">OFFSET(Table1[[#Headers],[Template]], MOD(Table4[[#This Row],[Num]], 5)+1, 0)</f>
        <v>What is the % of the $?</v>
      </c>
      <c r="M3843" t="str">
        <f ca="1">OFFSET(Table2[[#Headers],[Car]], MOD(Table4[[#This Row],[Num]], 4)+1, 0)</f>
        <v>Sea Otter</v>
      </c>
      <c r="N3843" t="str">
        <f ca="1">OFFSET(Table3[[#Headers],[Property]], MOD(Table4[[#This Row],[Num]], 3)+1, 0)</f>
        <v>weight</v>
      </c>
      <c r="O3843" s="1">
        <f ca="1">1/(1/VLOOKUP(Table4[[#This Row],[Template]],Table1[], 2, FALSE)+1/VLOOKUP(Table4[[#This Row],[Car]],Table2[],2,FALSE))*2</f>
        <v>0.4</v>
      </c>
      <c r="P3843" s="1">
        <f ca="1">1/(1/VLOOKUP(Table4[[#This Row],[Template]],Table1[], 3, FALSE)+1/VLOOKUP(Table4[[#This Row],[Car]],Table2[],3,FALSE))*2</f>
        <v>0.4</v>
      </c>
      <c r="Q3843" s="1" t="str">
        <f ca="1">SUBSTITUTE(SUBSTITUTE(Table4[[#This Row],[Template]], "$", Table4[[#This Row],[Car]]), "%", Table4[[#This Row],[Property]])</f>
        <v>What is the weight of the Sea Otter?</v>
      </c>
      <c r="R3843" s="1" t="str">
        <f ca="1">IF(RAND()&gt;Table4[[#This Row],[offer1prob]], "yes", "no")</f>
        <v>yes</v>
      </c>
      <c r="S3843" s="1" t="str">
        <f ca="1">IF(RAND()&lt;Table4[[#This Row],[offer1prob]], "yes", "no")</f>
        <v>no</v>
      </c>
      <c r="T3843" s="1" t="str">
        <f ca="1">"performConversation '" &amp; Table4[[#This Row],[question]] &amp; "' '" &amp; Table4[[#This Row],[answerToAppointmentRequest]] &amp; "' '" &amp; Table4[[#This Row],[answerToMailRequest]] &amp; "'"</f>
        <v>performConversation 'What is the weight of the Sea Otter?' 'yes' 'no'</v>
      </c>
    </row>
    <row r="3844" spans="11:20" x14ac:dyDescent="0.25">
      <c r="K3844">
        <v>3843</v>
      </c>
      <c r="L3844" t="str">
        <f ca="1">OFFSET(Table1[[#Headers],[Template]], MOD(Table4[[#This Row],[Num]], 5)+1, 0)</f>
        <v>The $ is crap</v>
      </c>
      <c r="M3844" t="str">
        <f ca="1">OFFSET(Table2[[#Headers],[Car]], MOD(Table4[[#This Row],[Num]], 4)+1, 0)</f>
        <v>Sable</v>
      </c>
      <c r="N3844" t="str">
        <f ca="1">OFFSET(Table3[[#Headers],[Property]], MOD(Table4[[#This Row],[Num]], 3)+1, 0)</f>
        <v>mpg</v>
      </c>
      <c r="O3844" s="1">
        <f ca="1">1/(1/VLOOKUP(Table4[[#This Row],[Template]],Table1[], 2, FALSE)+1/VLOOKUP(Table4[[#This Row],[Car]],Table2[],2,FALSE))*2</f>
        <v>0.32</v>
      </c>
      <c r="P3844" s="1">
        <f ca="1">1/(1/VLOOKUP(Table4[[#This Row],[Template]],Table1[], 3, FALSE)+1/VLOOKUP(Table4[[#This Row],[Car]],Table2[],3,FALSE))*2</f>
        <v>0.3</v>
      </c>
      <c r="Q3844" s="1" t="str">
        <f ca="1">SUBSTITUTE(SUBSTITUTE(Table4[[#This Row],[Template]], "$", Table4[[#This Row],[Car]]), "%", Table4[[#This Row],[Property]])</f>
        <v>The Sable is crap</v>
      </c>
      <c r="R3844" s="1" t="str">
        <f ca="1">IF(RAND()&gt;Table4[[#This Row],[offer1prob]], "yes", "no")</f>
        <v>yes</v>
      </c>
      <c r="S3844" s="1" t="str">
        <f ca="1">IF(RAND()&lt;Table4[[#This Row],[offer1prob]], "yes", "no")</f>
        <v>no</v>
      </c>
      <c r="T3844" s="1" t="str">
        <f ca="1">"performConversation '" &amp; Table4[[#This Row],[question]] &amp; "' '" &amp; Table4[[#This Row],[answerToAppointmentRequest]] &amp; "' '" &amp; Table4[[#This Row],[answerToMailRequest]] &amp; "'"</f>
        <v>performConversation 'The Sable is crap' 'yes' 'no'</v>
      </c>
    </row>
    <row r="3845" spans="11:20" x14ac:dyDescent="0.25">
      <c r="K3845">
        <v>3844</v>
      </c>
      <c r="L3845" t="str">
        <f ca="1">OFFSET(Table1[[#Headers],[Template]], MOD(Table4[[#This Row],[Num]], 5)+1, 0)</f>
        <v>What does the $ have as %?</v>
      </c>
      <c r="M3845" t="str">
        <f ca="1">OFFSET(Table2[[#Headers],[Car]], MOD(Table4[[#This Row],[Num]], 4)+1, 0)</f>
        <v>Wolverine</v>
      </c>
      <c r="N3845" t="str">
        <f ca="1">OFFSET(Table3[[#Headers],[Property]], MOD(Table4[[#This Row],[Num]], 3)+1, 0)</f>
        <v>color</v>
      </c>
      <c r="O3845" s="1">
        <f ca="1">1/(1/VLOOKUP(Table4[[#This Row],[Template]],Table1[], 2, FALSE)+1/VLOOKUP(Table4[[#This Row],[Car]],Table2[],2,FALSE))*2</f>
        <v>0.4</v>
      </c>
      <c r="P3845" s="1">
        <f ca="1">1/(1/VLOOKUP(Table4[[#This Row],[Template]],Table1[], 3, FALSE)+1/VLOOKUP(Table4[[#This Row],[Car]],Table2[],3,FALSE))*2</f>
        <v>0.3</v>
      </c>
      <c r="Q3845" s="1" t="str">
        <f ca="1">SUBSTITUTE(SUBSTITUTE(Table4[[#This Row],[Template]], "$", Table4[[#This Row],[Car]]), "%", Table4[[#This Row],[Property]])</f>
        <v>What does the Wolverine have as color?</v>
      </c>
      <c r="R3845" s="1" t="str">
        <f ca="1">IF(RAND()&gt;Table4[[#This Row],[offer1prob]], "yes", "no")</f>
        <v>no</v>
      </c>
      <c r="S3845" s="1" t="str">
        <f ca="1">IF(RAND()&lt;Table4[[#This Row],[offer1prob]], "yes", "no")</f>
        <v>no</v>
      </c>
      <c r="T3845" s="1" t="str">
        <f ca="1">"performConversation '" &amp; Table4[[#This Row],[question]] &amp; "' '" &amp; Table4[[#This Row],[answerToAppointmentRequest]] &amp; "' '" &amp; Table4[[#This Row],[answerToMailRequest]] &amp; "'"</f>
        <v>performConversation 'What does the Wolverine have as color?' 'no' 'no'</v>
      </c>
    </row>
    <row r="3846" spans="11:20" x14ac:dyDescent="0.25">
      <c r="K3846">
        <v>3845</v>
      </c>
      <c r="L3846" t="str">
        <f ca="1">OFFSET(Table1[[#Headers],[Template]], MOD(Table4[[#This Row],[Num]], 5)+1, 0)</f>
        <v>Why is the $ so expensive?</v>
      </c>
      <c r="M3846" t="str">
        <f ca="1">OFFSET(Table2[[#Headers],[Car]], MOD(Table4[[#This Row],[Num]], 4)+1, 0)</f>
        <v>Polecat</v>
      </c>
      <c r="N3846" t="str">
        <f ca="1">OFFSET(Table3[[#Headers],[Property]], MOD(Table4[[#This Row],[Num]], 3)+1, 0)</f>
        <v>weight</v>
      </c>
      <c r="O3846" s="1">
        <f ca="1">1/(1/VLOOKUP(Table4[[#This Row],[Template]],Table1[], 2, FALSE)+1/VLOOKUP(Table4[[#This Row],[Car]],Table2[],2,FALSE))*2</f>
        <v>0.4</v>
      </c>
      <c r="P3846" s="1">
        <f ca="1">1/(1/VLOOKUP(Table4[[#This Row],[Template]],Table1[], 3, FALSE)+1/VLOOKUP(Table4[[#This Row],[Car]],Table2[],3,FALSE))*2</f>
        <v>0.68571428571428561</v>
      </c>
      <c r="Q3846" s="1" t="str">
        <f ca="1">SUBSTITUTE(SUBSTITUTE(Table4[[#This Row],[Template]], "$", Table4[[#This Row],[Car]]), "%", Table4[[#This Row],[Property]])</f>
        <v>Why is the Polecat so expensive?</v>
      </c>
      <c r="R3846" s="1" t="str">
        <f ca="1">IF(RAND()&gt;Table4[[#This Row],[offer1prob]], "yes", "no")</f>
        <v>yes</v>
      </c>
      <c r="S3846" s="1" t="str">
        <f ca="1">IF(RAND()&lt;Table4[[#This Row],[offer1prob]], "yes", "no")</f>
        <v>yes</v>
      </c>
      <c r="T3846" s="1" t="str">
        <f ca="1">"performConversation '" &amp; Table4[[#This Row],[question]] &amp; "' '" &amp; Table4[[#This Row],[answerToAppointmentRequest]] &amp; "' '" &amp; Table4[[#This Row],[answerToMailRequest]] &amp; "'"</f>
        <v>performConversation 'Why is the Polecat so expensive?' 'yes' 'yes'</v>
      </c>
    </row>
    <row r="3847" spans="11:20" x14ac:dyDescent="0.25">
      <c r="K3847">
        <v>3846</v>
      </c>
      <c r="L3847" t="str">
        <f ca="1">OFFSET(Table1[[#Headers],[Template]], MOD(Table4[[#This Row],[Num]], 5)+1, 0)</f>
        <v>Do you still manufacture the $?</v>
      </c>
      <c r="M3847" t="str">
        <f ca="1">OFFSET(Table2[[#Headers],[Car]], MOD(Table4[[#This Row],[Num]], 4)+1, 0)</f>
        <v>Sea Otter</v>
      </c>
      <c r="N3847" t="str">
        <f ca="1">OFFSET(Table3[[#Headers],[Property]], MOD(Table4[[#This Row],[Num]], 3)+1, 0)</f>
        <v>mpg</v>
      </c>
      <c r="O3847" s="1">
        <f ca="1">1/(1/VLOOKUP(Table4[[#This Row],[Template]],Table1[], 2, FALSE)+1/VLOOKUP(Table4[[#This Row],[Car]],Table2[],2,FALSE))*2</f>
        <v>0.37499999999999994</v>
      </c>
      <c r="P3847" s="1">
        <f ca="1">1/(1/VLOOKUP(Table4[[#This Row],[Template]],Table1[], 3, FALSE)+1/VLOOKUP(Table4[[#This Row],[Car]],Table2[],3,FALSE))*2</f>
        <v>0.44444444444444442</v>
      </c>
      <c r="Q3847" s="1" t="str">
        <f ca="1">SUBSTITUTE(SUBSTITUTE(Table4[[#This Row],[Template]], "$", Table4[[#This Row],[Car]]), "%", Table4[[#This Row],[Property]])</f>
        <v>Do you still manufacture the Sea Otter?</v>
      </c>
      <c r="R3847" s="1" t="str">
        <f ca="1">IF(RAND()&gt;Table4[[#This Row],[offer1prob]], "yes", "no")</f>
        <v>yes</v>
      </c>
      <c r="S3847" s="1" t="str">
        <f ca="1">IF(RAND()&lt;Table4[[#This Row],[offer1prob]], "yes", "no")</f>
        <v>yes</v>
      </c>
      <c r="T3847" s="1" t="str">
        <f ca="1">"performConversation '" &amp; Table4[[#This Row],[question]] &amp; "' '" &amp; Table4[[#This Row],[answerToAppointmentRequest]] &amp; "' '" &amp; Table4[[#This Row],[answerToMailRequest]] &amp; "'"</f>
        <v>performConversation 'Do you still manufacture the Sea Otter?' 'yes' 'yes'</v>
      </c>
    </row>
    <row r="3848" spans="11:20" x14ac:dyDescent="0.25">
      <c r="K3848">
        <v>3847</v>
      </c>
      <c r="L3848" t="str">
        <f ca="1">OFFSET(Table1[[#Headers],[Template]], MOD(Table4[[#This Row],[Num]], 5)+1, 0)</f>
        <v>What is the % of the $?</v>
      </c>
      <c r="M3848" t="str">
        <f ca="1">OFFSET(Table2[[#Headers],[Car]], MOD(Table4[[#This Row],[Num]], 4)+1, 0)</f>
        <v>Sable</v>
      </c>
      <c r="N3848" t="str">
        <f ca="1">OFFSET(Table3[[#Headers],[Property]], MOD(Table4[[#This Row],[Num]], 3)+1, 0)</f>
        <v>color</v>
      </c>
      <c r="O3848" s="1">
        <f ca="1">1/(1/VLOOKUP(Table4[[#This Row],[Template]],Table1[], 2, FALSE)+1/VLOOKUP(Table4[[#This Row],[Car]],Table2[],2,FALSE))*2</f>
        <v>0.68571428571428561</v>
      </c>
      <c r="P3848" s="1">
        <f ca="1">1/(1/VLOOKUP(Table4[[#This Row],[Template]],Table1[], 3, FALSE)+1/VLOOKUP(Table4[[#This Row],[Car]],Table2[],3,FALSE))*2</f>
        <v>0.48</v>
      </c>
      <c r="Q3848" s="1" t="str">
        <f ca="1">SUBSTITUTE(SUBSTITUTE(Table4[[#This Row],[Template]], "$", Table4[[#This Row],[Car]]), "%", Table4[[#This Row],[Property]])</f>
        <v>What is the color of the Sable?</v>
      </c>
      <c r="R3848" s="1" t="str">
        <f ca="1">IF(RAND()&gt;Table4[[#This Row],[offer1prob]], "yes", "no")</f>
        <v>no</v>
      </c>
      <c r="S3848" s="1" t="str">
        <f ca="1">IF(RAND()&lt;Table4[[#This Row],[offer1prob]], "yes", "no")</f>
        <v>yes</v>
      </c>
      <c r="T3848" s="1" t="str">
        <f ca="1">"performConversation '" &amp; Table4[[#This Row],[question]] &amp; "' '" &amp; Table4[[#This Row],[answerToAppointmentRequest]] &amp; "' '" &amp; Table4[[#This Row],[answerToMailRequest]] &amp; "'"</f>
        <v>performConversation 'What is the color of the Sable?' 'no' 'yes'</v>
      </c>
    </row>
    <row r="3849" spans="11:20" x14ac:dyDescent="0.25">
      <c r="K3849">
        <v>3848</v>
      </c>
      <c r="L3849" t="str">
        <f ca="1">OFFSET(Table1[[#Headers],[Template]], MOD(Table4[[#This Row],[Num]], 5)+1, 0)</f>
        <v>The $ is crap</v>
      </c>
      <c r="M3849" t="str">
        <f ca="1">OFFSET(Table2[[#Headers],[Car]], MOD(Table4[[#This Row],[Num]], 4)+1, 0)</f>
        <v>Wolverine</v>
      </c>
      <c r="N3849" t="str">
        <f ca="1">OFFSET(Table3[[#Headers],[Property]], MOD(Table4[[#This Row],[Num]], 3)+1, 0)</f>
        <v>weight</v>
      </c>
      <c r="O3849" s="1">
        <f ca="1">1/(1/VLOOKUP(Table4[[#This Row],[Template]],Table1[], 2, FALSE)+1/VLOOKUP(Table4[[#This Row],[Car]],Table2[],2,FALSE))*2</f>
        <v>0.3</v>
      </c>
      <c r="P3849" s="1">
        <f ca="1">1/(1/VLOOKUP(Table4[[#This Row],[Template]],Table1[], 3, FALSE)+1/VLOOKUP(Table4[[#This Row],[Car]],Table2[],3,FALSE))*2</f>
        <v>0.24</v>
      </c>
      <c r="Q3849" s="1" t="str">
        <f ca="1">SUBSTITUTE(SUBSTITUTE(Table4[[#This Row],[Template]], "$", Table4[[#This Row],[Car]]), "%", Table4[[#This Row],[Property]])</f>
        <v>The Wolverine is crap</v>
      </c>
      <c r="R3849" s="1" t="str">
        <f ca="1">IF(RAND()&gt;Table4[[#This Row],[offer1prob]], "yes", "no")</f>
        <v>yes</v>
      </c>
      <c r="S3849" s="1" t="str">
        <f ca="1">IF(RAND()&lt;Table4[[#This Row],[offer1prob]], "yes", "no")</f>
        <v>yes</v>
      </c>
      <c r="T3849" s="1" t="str">
        <f ca="1">"performConversation '" &amp; Table4[[#This Row],[question]] &amp; "' '" &amp; Table4[[#This Row],[answerToAppointmentRequest]] &amp; "' '" &amp; Table4[[#This Row],[answerToMailRequest]] &amp; "'"</f>
        <v>performConversation 'The Wolverine is crap' 'yes' 'yes'</v>
      </c>
    </row>
    <row r="3850" spans="11:20" x14ac:dyDescent="0.25">
      <c r="K3850">
        <v>3849</v>
      </c>
      <c r="L3850" t="str">
        <f ca="1">OFFSET(Table1[[#Headers],[Template]], MOD(Table4[[#This Row],[Num]], 5)+1, 0)</f>
        <v>What does the $ have as %?</v>
      </c>
      <c r="M3850" t="str">
        <f ca="1">OFFSET(Table2[[#Headers],[Car]], MOD(Table4[[#This Row],[Num]], 4)+1, 0)</f>
        <v>Polecat</v>
      </c>
      <c r="N3850" t="str">
        <f ca="1">OFFSET(Table3[[#Headers],[Property]], MOD(Table4[[#This Row],[Num]], 3)+1, 0)</f>
        <v>mpg</v>
      </c>
      <c r="O3850" s="1">
        <f ca="1">1/(1/VLOOKUP(Table4[[#This Row],[Template]],Table1[], 2, FALSE)+1/VLOOKUP(Table4[[#This Row],[Car]],Table2[],2,FALSE))*2</f>
        <v>0.3428571428571428</v>
      </c>
      <c r="P3850" s="1">
        <f ca="1">1/(1/VLOOKUP(Table4[[#This Row],[Template]],Table1[], 3, FALSE)+1/VLOOKUP(Table4[[#This Row],[Car]],Table2[],3,FALSE))*2</f>
        <v>0.43636363636363629</v>
      </c>
      <c r="Q3850" s="1" t="str">
        <f ca="1">SUBSTITUTE(SUBSTITUTE(Table4[[#This Row],[Template]], "$", Table4[[#This Row],[Car]]), "%", Table4[[#This Row],[Property]])</f>
        <v>What does the Polecat have as mpg?</v>
      </c>
      <c r="R3850" s="1" t="str">
        <f ca="1">IF(RAND()&gt;Table4[[#This Row],[offer1prob]], "yes", "no")</f>
        <v>yes</v>
      </c>
      <c r="S3850" s="1" t="str">
        <f ca="1">IF(RAND()&lt;Table4[[#This Row],[offer1prob]], "yes", "no")</f>
        <v>yes</v>
      </c>
      <c r="T3850" s="1" t="str">
        <f ca="1">"performConversation '" &amp; Table4[[#This Row],[question]] &amp; "' '" &amp; Table4[[#This Row],[answerToAppointmentRequest]] &amp; "' '" &amp; Table4[[#This Row],[answerToMailRequest]] &amp; "'"</f>
        <v>performConversation 'What does the Polecat have as mpg?' 'yes' 'yes'</v>
      </c>
    </row>
    <row r="3851" spans="11:20" x14ac:dyDescent="0.25">
      <c r="K3851">
        <v>3850</v>
      </c>
      <c r="L3851" t="str">
        <f ca="1">OFFSET(Table1[[#Headers],[Template]], MOD(Table4[[#This Row],[Num]], 5)+1, 0)</f>
        <v>Why is the $ so expensive?</v>
      </c>
      <c r="M3851" t="str">
        <f ca="1">OFFSET(Table2[[#Headers],[Car]], MOD(Table4[[#This Row],[Num]], 4)+1, 0)</f>
        <v>Sea Otter</v>
      </c>
      <c r="N3851" t="str">
        <f ca="1">OFFSET(Table3[[#Headers],[Property]], MOD(Table4[[#This Row],[Num]], 3)+1, 0)</f>
        <v>color</v>
      </c>
      <c r="O3851" s="1">
        <f ca="1">1/(1/VLOOKUP(Table4[[#This Row],[Template]],Table1[], 2, FALSE)+1/VLOOKUP(Table4[[#This Row],[Car]],Table2[],2,FALSE))*2</f>
        <v>0.3428571428571428</v>
      </c>
      <c r="P3851" s="1">
        <f ca="1">1/(1/VLOOKUP(Table4[[#This Row],[Template]],Table1[], 3, FALSE)+1/VLOOKUP(Table4[[#This Row],[Car]],Table2[],3,FALSE))*2</f>
        <v>0.48</v>
      </c>
      <c r="Q3851" s="1" t="str">
        <f ca="1">SUBSTITUTE(SUBSTITUTE(Table4[[#This Row],[Template]], "$", Table4[[#This Row],[Car]]), "%", Table4[[#This Row],[Property]])</f>
        <v>Why is the Sea Otter so expensive?</v>
      </c>
      <c r="R3851" s="1" t="str">
        <f ca="1">IF(RAND()&gt;Table4[[#This Row],[offer1prob]], "yes", "no")</f>
        <v>yes</v>
      </c>
      <c r="S3851" s="1" t="str">
        <f ca="1">IF(RAND()&lt;Table4[[#This Row],[offer1prob]], "yes", "no")</f>
        <v>no</v>
      </c>
      <c r="T3851" s="1" t="str">
        <f ca="1">"performConversation '" &amp; Table4[[#This Row],[question]] &amp; "' '" &amp; Table4[[#This Row],[answerToAppointmentRequest]] &amp; "' '" &amp; Table4[[#This Row],[answerToMailRequest]] &amp; "'"</f>
        <v>performConversation 'Why is the Sea Otter so expensive?' 'yes' 'no'</v>
      </c>
    </row>
    <row r="3852" spans="11:20" x14ac:dyDescent="0.25">
      <c r="K3852">
        <v>3851</v>
      </c>
      <c r="L3852" t="str">
        <f ca="1">OFFSET(Table1[[#Headers],[Template]], MOD(Table4[[#This Row],[Num]], 5)+1, 0)</f>
        <v>Do you still manufacture the $?</v>
      </c>
      <c r="M3852" t="str">
        <f ca="1">OFFSET(Table2[[#Headers],[Car]], MOD(Table4[[#This Row],[Num]], 4)+1, 0)</f>
        <v>Sable</v>
      </c>
      <c r="N3852" t="str">
        <f ca="1">OFFSET(Table3[[#Headers],[Property]], MOD(Table4[[#This Row],[Num]], 3)+1, 0)</f>
        <v>weight</v>
      </c>
      <c r="O3852" s="1">
        <f ca="1">1/(1/VLOOKUP(Table4[[#This Row],[Template]],Table1[], 2, FALSE)+1/VLOOKUP(Table4[[#This Row],[Car]],Table2[],2,FALSE))*2</f>
        <v>0.61538461538461542</v>
      </c>
      <c r="P3852" s="1">
        <f ca="1">1/(1/VLOOKUP(Table4[[#This Row],[Template]],Table1[], 3, FALSE)+1/VLOOKUP(Table4[[#This Row],[Car]],Table2[],3,FALSE))*2</f>
        <v>0.54545454545454541</v>
      </c>
      <c r="Q3852" s="1" t="str">
        <f ca="1">SUBSTITUTE(SUBSTITUTE(Table4[[#This Row],[Template]], "$", Table4[[#This Row],[Car]]), "%", Table4[[#This Row],[Property]])</f>
        <v>Do you still manufacture the Sable?</v>
      </c>
      <c r="R3852" s="1" t="str">
        <f ca="1">IF(RAND()&gt;Table4[[#This Row],[offer1prob]], "yes", "no")</f>
        <v>yes</v>
      </c>
      <c r="S3852" s="1" t="str">
        <f ca="1">IF(RAND()&lt;Table4[[#This Row],[offer1prob]], "yes", "no")</f>
        <v>yes</v>
      </c>
      <c r="T3852" s="1" t="str">
        <f ca="1">"performConversation '" &amp; Table4[[#This Row],[question]] &amp; "' '" &amp; Table4[[#This Row],[answerToAppointmentRequest]] &amp; "' '" &amp; Table4[[#This Row],[answerToMailRequest]] &amp; "'"</f>
        <v>performConversation 'Do you still manufacture the Sable?' 'yes' 'yes'</v>
      </c>
    </row>
    <row r="3853" spans="11:20" x14ac:dyDescent="0.25">
      <c r="K3853">
        <v>3852</v>
      </c>
      <c r="L3853" t="str">
        <f ca="1">OFFSET(Table1[[#Headers],[Template]], MOD(Table4[[#This Row],[Num]], 5)+1, 0)</f>
        <v>What is the % of the $?</v>
      </c>
      <c r="M3853" t="str">
        <f ca="1">OFFSET(Table2[[#Headers],[Car]], MOD(Table4[[#This Row],[Num]], 4)+1, 0)</f>
        <v>Wolverine</v>
      </c>
      <c r="N3853" t="str">
        <f ca="1">OFFSET(Table3[[#Headers],[Property]], MOD(Table4[[#This Row],[Num]], 3)+1, 0)</f>
        <v>mpg</v>
      </c>
      <c r="O3853" s="1">
        <f ca="1">1/(1/VLOOKUP(Table4[[#This Row],[Template]],Table1[], 2, FALSE)+1/VLOOKUP(Table4[[#This Row],[Car]],Table2[],2,FALSE))*2</f>
        <v>0.6</v>
      </c>
      <c r="P3853" s="1">
        <f ca="1">1/(1/VLOOKUP(Table4[[#This Row],[Template]],Table1[], 3, FALSE)+1/VLOOKUP(Table4[[#This Row],[Car]],Table2[],3,FALSE))*2</f>
        <v>0.3428571428571428</v>
      </c>
      <c r="Q3853" s="1" t="str">
        <f ca="1">SUBSTITUTE(SUBSTITUTE(Table4[[#This Row],[Template]], "$", Table4[[#This Row],[Car]]), "%", Table4[[#This Row],[Property]])</f>
        <v>What is the mpg of the Wolverine?</v>
      </c>
      <c r="R3853" s="1" t="str">
        <f ca="1">IF(RAND()&gt;Table4[[#This Row],[offer1prob]], "yes", "no")</f>
        <v>yes</v>
      </c>
      <c r="S3853" s="1" t="str">
        <f ca="1">IF(RAND()&lt;Table4[[#This Row],[offer1prob]], "yes", "no")</f>
        <v>no</v>
      </c>
      <c r="T3853" s="1" t="str">
        <f ca="1">"performConversation '" &amp; Table4[[#This Row],[question]] &amp; "' '" &amp; Table4[[#This Row],[answerToAppointmentRequest]] &amp; "' '" &amp; Table4[[#This Row],[answerToMailRequest]] &amp; "'"</f>
        <v>performConversation 'What is the mpg of the Wolverine?' 'yes' 'no'</v>
      </c>
    </row>
    <row r="3854" spans="11:20" x14ac:dyDescent="0.25">
      <c r="K3854">
        <v>3853</v>
      </c>
      <c r="L3854" t="str">
        <f ca="1">OFFSET(Table1[[#Headers],[Template]], MOD(Table4[[#This Row],[Num]], 5)+1, 0)</f>
        <v>The $ is crap</v>
      </c>
      <c r="M3854" t="str">
        <f ca="1">OFFSET(Table2[[#Headers],[Car]], MOD(Table4[[#This Row],[Num]], 4)+1, 0)</f>
        <v>Polecat</v>
      </c>
      <c r="N3854" t="str">
        <f ca="1">OFFSET(Table3[[#Headers],[Property]], MOD(Table4[[#This Row],[Num]], 3)+1, 0)</f>
        <v>color</v>
      </c>
      <c r="O3854" s="1">
        <f ca="1">1/(1/VLOOKUP(Table4[[#This Row],[Template]],Table1[], 2, FALSE)+1/VLOOKUP(Table4[[#This Row],[Car]],Table2[],2,FALSE))*2</f>
        <v>0.26666666666666666</v>
      </c>
      <c r="P3854" s="1">
        <f ca="1">1/(1/VLOOKUP(Table4[[#This Row],[Template]],Table1[], 3, FALSE)+1/VLOOKUP(Table4[[#This Row],[Car]],Table2[],3,FALSE))*2</f>
        <v>0.32</v>
      </c>
      <c r="Q3854" s="1" t="str">
        <f ca="1">SUBSTITUTE(SUBSTITUTE(Table4[[#This Row],[Template]], "$", Table4[[#This Row],[Car]]), "%", Table4[[#This Row],[Property]])</f>
        <v>The Polecat is crap</v>
      </c>
      <c r="R3854" s="1" t="str">
        <f ca="1">IF(RAND()&gt;Table4[[#This Row],[offer1prob]], "yes", "no")</f>
        <v>yes</v>
      </c>
      <c r="S3854" s="1" t="str">
        <f ca="1">IF(RAND()&lt;Table4[[#This Row],[offer1prob]], "yes", "no")</f>
        <v>no</v>
      </c>
      <c r="T3854" s="1" t="str">
        <f ca="1">"performConversation '" &amp; Table4[[#This Row],[question]] &amp; "' '" &amp; Table4[[#This Row],[answerToAppointmentRequest]] &amp; "' '" &amp; Table4[[#This Row],[answerToMailRequest]] &amp; "'"</f>
        <v>performConversation 'The Polecat is crap' 'yes' 'no'</v>
      </c>
    </row>
    <row r="3855" spans="11:20" x14ac:dyDescent="0.25">
      <c r="K3855">
        <v>3854</v>
      </c>
      <c r="L3855" t="str">
        <f ca="1">OFFSET(Table1[[#Headers],[Template]], MOD(Table4[[#This Row],[Num]], 5)+1, 0)</f>
        <v>What does the $ have as %?</v>
      </c>
      <c r="M3855" t="str">
        <f ca="1">OFFSET(Table2[[#Headers],[Car]], MOD(Table4[[#This Row],[Num]], 4)+1, 0)</f>
        <v>Sea Otter</v>
      </c>
      <c r="N3855" t="str">
        <f ca="1">OFFSET(Table3[[#Headers],[Property]], MOD(Table4[[#This Row],[Num]], 3)+1, 0)</f>
        <v>weight</v>
      </c>
      <c r="O3855" s="1">
        <f ca="1">1/(1/VLOOKUP(Table4[[#This Row],[Template]],Table1[], 2, FALSE)+1/VLOOKUP(Table4[[#This Row],[Car]],Table2[],2,FALSE))*2</f>
        <v>0.3</v>
      </c>
      <c r="P3855" s="1">
        <f ca="1">1/(1/VLOOKUP(Table4[[#This Row],[Template]],Table1[], 3, FALSE)+1/VLOOKUP(Table4[[#This Row],[Car]],Table2[],3,FALSE))*2</f>
        <v>0.3428571428571428</v>
      </c>
      <c r="Q3855" s="1" t="str">
        <f ca="1">SUBSTITUTE(SUBSTITUTE(Table4[[#This Row],[Template]], "$", Table4[[#This Row],[Car]]), "%", Table4[[#This Row],[Property]])</f>
        <v>What does the Sea Otter have as weight?</v>
      </c>
      <c r="R3855" s="1" t="str">
        <f ca="1">IF(RAND()&gt;Table4[[#This Row],[offer1prob]], "yes", "no")</f>
        <v>yes</v>
      </c>
      <c r="S3855" s="1" t="str">
        <f ca="1">IF(RAND()&lt;Table4[[#This Row],[offer1prob]], "yes", "no")</f>
        <v>no</v>
      </c>
      <c r="T3855" s="1" t="str">
        <f ca="1">"performConversation '" &amp; Table4[[#This Row],[question]] &amp; "' '" &amp; Table4[[#This Row],[answerToAppointmentRequest]] &amp; "' '" &amp; Table4[[#This Row],[answerToMailRequest]] &amp; "'"</f>
        <v>performConversation 'What does the Sea Otter have as weight?' 'yes' 'no'</v>
      </c>
    </row>
    <row r="3856" spans="11:20" x14ac:dyDescent="0.25">
      <c r="K3856">
        <v>3855</v>
      </c>
      <c r="L3856" t="str">
        <f ca="1">OFFSET(Table1[[#Headers],[Template]], MOD(Table4[[#This Row],[Num]], 5)+1, 0)</f>
        <v>Why is the $ so expensive?</v>
      </c>
      <c r="M3856" t="str">
        <f ca="1">OFFSET(Table2[[#Headers],[Car]], MOD(Table4[[#This Row],[Num]], 4)+1, 0)</f>
        <v>Sable</v>
      </c>
      <c r="N3856" t="str">
        <f ca="1">OFFSET(Table3[[#Headers],[Property]], MOD(Table4[[#This Row],[Num]], 3)+1, 0)</f>
        <v>mpg</v>
      </c>
      <c r="O3856" s="1">
        <f ca="1">1/(1/VLOOKUP(Table4[[#This Row],[Template]],Table1[], 2, FALSE)+1/VLOOKUP(Table4[[#This Row],[Car]],Table2[],2,FALSE))*2</f>
        <v>0.53333333333333333</v>
      </c>
      <c r="P3856" s="1">
        <f ca="1">1/(1/VLOOKUP(Table4[[#This Row],[Template]],Table1[], 3, FALSE)+1/VLOOKUP(Table4[[#This Row],[Car]],Table2[],3,FALSE))*2</f>
        <v>0.6</v>
      </c>
      <c r="Q3856" s="1" t="str">
        <f ca="1">SUBSTITUTE(SUBSTITUTE(Table4[[#This Row],[Template]], "$", Table4[[#This Row],[Car]]), "%", Table4[[#This Row],[Property]])</f>
        <v>Why is the Sable so expensive?</v>
      </c>
      <c r="R3856" s="1" t="str">
        <f ca="1">IF(RAND()&gt;Table4[[#This Row],[offer1prob]], "yes", "no")</f>
        <v>yes</v>
      </c>
      <c r="S3856" s="1" t="str">
        <f ca="1">IF(RAND()&lt;Table4[[#This Row],[offer1prob]], "yes", "no")</f>
        <v>no</v>
      </c>
      <c r="T3856" s="1" t="str">
        <f ca="1">"performConversation '" &amp; Table4[[#This Row],[question]] &amp; "' '" &amp; Table4[[#This Row],[answerToAppointmentRequest]] &amp; "' '" &amp; Table4[[#This Row],[answerToMailRequest]] &amp; "'"</f>
        <v>performConversation 'Why is the Sable so expensive?' 'yes' 'no'</v>
      </c>
    </row>
    <row r="3857" spans="11:20" x14ac:dyDescent="0.25">
      <c r="K3857">
        <v>3856</v>
      </c>
      <c r="L3857" t="str">
        <f ca="1">OFFSET(Table1[[#Headers],[Template]], MOD(Table4[[#This Row],[Num]], 5)+1, 0)</f>
        <v>Do you still manufacture the $?</v>
      </c>
      <c r="M3857" t="str">
        <f ca="1">OFFSET(Table2[[#Headers],[Car]], MOD(Table4[[#This Row],[Num]], 4)+1, 0)</f>
        <v>Wolverine</v>
      </c>
      <c r="N3857" t="str">
        <f ca="1">OFFSET(Table3[[#Headers],[Property]], MOD(Table4[[#This Row],[Num]], 3)+1, 0)</f>
        <v>color</v>
      </c>
      <c r="O3857" s="1">
        <f ca="1">1/(1/VLOOKUP(Table4[[#This Row],[Template]],Table1[], 2, FALSE)+1/VLOOKUP(Table4[[#This Row],[Car]],Table2[],2,FALSE))*2</f>
        <v>0.54545454545454541</v>
      </c>
      <c r="P3857" s="1">
        <f ca="1">1/(1/VLOOKUP(Table4[[#This Row],[Template]],Table1[], 3, FALSE)+1/VLOOKUP(Table4[[#This Row],[Car]],Table2[],3,FALSE))*2</f>
        <v>0.37499999999999994</v>
      </c>
      <c r="Q3857" s="1" t="str">
        <f ca="1">SUBSTITUTE(SUBSTITUTE(Table4[[#This Row],[Template]], "$", Table4[[#This Row],[Car]]), "%", Table4[[#This Row],[Property]])</f>
        <v>Do you still manufacture the Wolverine?</v>
      </c>
      <c r="R3857" s="1" t="str">
        <f ca="1">IF(RAND()&gt;Table4[[#This Row],[offer1prob]], "yes", "no")</f>
        <v>no</v>
      </c>
      <c r="S3857" s="1" t="str">
        <f ca="1">IF(RAND()&lt;Table4[[#This Row],[offer1prob]], "yes", "no")</f>
        <v>yes</v>
      </c>
      <c r="T3857" s="1" t="str">
        <f ca="1">"performConversation '" &amp; Table4[[#This Row],[question]] &amp; "' '" &amp; Table4[[#This Row],[answerToAppointmentRequest]] &amp; "' '" &amp; Table4[[#This Row],[answerToMailRequest]] &amp; "'"</f>
        <v>performConversation 'Do you still manufacture the Wolverine?' 'no' 'yes'</v>
      </c>
    </row>
    <row r="3858" spans="11:20" x14ac:dyDescent="0.25">
      <c r="K3858">
        <v>3857</v>
      </c>
      <c r="L3858" t="str">
        <f ca="1">OFFSET(Table1[[#Headers],[Template]], MOD(Table4[[#This Row],[Num]], 5)+1, 0)</f>
        <v>What is the % of the $?</v>
      </c>
      <c r="M3858" t="str">
        <f ca="1">OFFSET(Table2[[#Headers],[Car]], MOD(Table4[[#This Row],[Num]], 4)+1, 0)</f>
        <v>Polecat</v>
      </c>
      <c r="N3858" t="str">
        <f ca="1">OFFSET(Table3[[#Headers],[Property]], MOD(Table4[[#This Row],[Num]], 3)+1, 0)</f>
        <v>weight</v>
      </c>
      <c r="O3858" s="1">
        <f ca="1">1/(1/VLOOKUP(Table4[[#This Row],[Template]],Table1[], 2, FALSE)+1/VLOOKUP(Table4[[#This Row],[Car]],Table2[],2,FALSE))*2</f>
        <v>0.48</v>
      </c>
      <c r="P3858" s="1">
        <f ca="1">1/(1/VLOOKUP(Table4[[#This Row],[Template]],Table1[], 3, FALSE)+1/VLOOKUP(Table4[[#This Row],[Car]],Table2[],3,FALSE))*2</f>
        <v>0.53333333333333333</v>
      </c>
      <c r="Q3858" s="1" t="str">
        <f ca="1">SUBSTITUTE(SUBSTITUTE(Table4[[#This Row],[Template]], "$", Table4[[#This Row],[Car]]), "%", Table4[[#This Row],[Property]])</f>
        <v>What is the weight of the Polecat?</v>
      </c>
      <c r="R3858" s="1" t="str">
        <f ca="1">IF(RAND()&gt;Table4[[#This Row],[offer1prob]], "yes", "no")</f>
        <v>yes</v>
      </c>
      <c r="S3858" s="1" t="str">
        <f ca="1">IF(RAND()&lt;Table4[[#This Row],[offer1prob]], "yes", "no")</f>
        <v>yes</v>
      </c>
      <c r="T3858" s="1" t="str">
        <f ca="1">"performConversation '" &amp; Table4[[#This Row],[question]] &amp; "' '" &amp; Table4[[#This Row],[answerToAppointmentRequest]] &amp; "' '" &amp; Table4[[#This Row],[answerToMailRequest]] &amp; "'"</f>
        <v>performConversation 'What is the weight of the Polecat?' 'yes' 'yes'</v>
      </c>
    </row>
    <row r="3859" spans="11:20" x14ac:dyDescent="0.25">
      <c r="K3859">
        <v>3858</v>
      </c>
      <c r="L3859" t="str">
        <f ca="1">OFFSET(Table1[[#Headers],[Template]], MOD(Table4[[#This Row],[Num]], 5)+1, 0)</f>
        <v>The $ is crap</v>
      </c>
      <c r="M3859" t="str">
        <f ca="1">OFFSET(Table2[[#Headers],[Car]], MOD(Table4[[#This Row],[Num]], 4)+1, 0)</f>
        <v>Sea Otter</v>
      </c>
      <c r="N3859" t="str">
        <f ca="1">OFFSET(Table3[[#Headers],[Property]], MOD(Table4[[#This Row],[Num]], 3)+1, 0)</f>
        <v>mpg</v>
      </c>
      <c r="O3859" s="1">
        <f ca="1">1/(1/VLOOKUP(Table4[[#This Row],[Template]],Table1[], 2, FALSE)+1/VLOOKUP(Table4[[#This Row],[Car]],Table2[],2,FALSE))*2</f>
        <v>0.24</v>
      </c>
      <c r="P3859" s="1">
        <f ca="1">1/(1/VLOOKUP(Table4[[#This Row],[Template]],Table1[], 3, FALSE)+1/VLOOKUP(Table4[[#This Row],[Car]],Table2[],3,FALSE))*2</f>
        <v>0.26666666666666666</v>
      </c>
      <c r="Q3859" s="1" t="str">
        <f ca="1">SUBSTITUTE(SUBSTITUTE(Table4[[#This Row],[Template]], "$", Table4[[#This Row],[Car]]), "%", Table4[[#This Row],[Property]])</f>
        <v>The Sea Otter is crap</v>
      </c>
      <c r="R3859" s="1" t="str">
        <f ca="1">IF(RAND()&gt;Table4[[#This Row],[offer1prob]], "yes", "no")</f>
        <v>no</v>
      </c>
      <c r="S3859" s="1" t="str">
        <f ca="1">IF(RAND()&lt;Table4[[#This Row],[offer1prob]], "yes", "no")</f>
        <v>no</v>
      </c>
      <c r="T3859" s="1" t="str">
        <f ca="1">"performConversation '" &amp; Table4[[#This Row],[question]] &amp; "' '" &amp; Table4[[#This Row],[answerToAppointmentRequest]] &amp; "' '" &amp; Table4[[#This Row],[answerToMailRequest]] &amp; "'"</f>
        <v>performConversation 'The Sea Otter is crap' 'no' 'no'</v>
      </c>
    </row>
    <row r="3860" spans="11:20" x14ac:dyDescent="0.25">
      <c r="K3860">
        <v>3859</v>
      </c>
      <c r="L3860" t="str">
        <f ca="1">OFFSET(Table1[[#Headers],[Template]], MOD(Table4[[#This Row],[Num]], 5)+1, 0)</f>
        <v>What does the $ have as %?</v>
      </c>
      <c r="M3860" t="str">
        <f ca="1">OFFSET(Table2[[#Headers],[Car]], MOD(Table4[[#This Row],[Num]], 4)+1, 0)</f>
        <v>Sable</v>
      </c>
      <c r="N3860" t="str">
        <f ca="1">OFFSET(Table3[[#Headers],[Property]], MOD(Table4[[#This Row],[Num]], 3)+1, 0)</f>
        <v>color</v>
      </c>
      <c r="O3860" s="1">
        <f ca="1">1/(1/VLOOKUP(Table4[[#This Row],[Template]],Table1[], 2, FALSE)+1/VLOOKUP(Table4[[#This Row],[Car]],Table2[],2,FALSE))*2</f>
        <v>0.43636363636363629</v>
      </c>
      <c r="P3860" s="1">
        <f ca="1">1/(1/VLOOKUP(Table4[[#This Row],[Template]],Table1[], 3, FALSE)+1/VLOOKUP(Table4[[#This Row],[Car]],Table2[],3,FALSE))*2</f>
        <v>0.4</v>
      </c>
      <c r="Q3860" s="1" t="str">
        <f ca="1">SUBSTITUTE(SUBSTITUTE(Table4[[#This Row],[Template]], "$", Table4[[#This Row],[Car]]), "%", Table4[[#This Row],[Property]])</f>
        <v>What does the Sable have as color?</v>
      </c>
      <c r="R3860" s="1" t="str">
        <f ca="1">IF(RAND()&gt;Table4[[#This Row],[offer1prob]], "yes", "no")</f>
        <v>yes</v>
      </c>
      <c r="S3860" s="1" t="str">
        <f ca="1">IF(RAND()&lt;Table4[[#This Row],[offer1prob]], "yes", "no")</f>
        <v>yes</v>
      </c>
      <c r="T3860" s="1" t="str">
        <f ca="1">"performConversation '" &amp; Table4[[#This Row],[question]] &amp; "' '" &amp; Table4[[#This Row],[answerToAppointmentRequest]] &amp; "' '" &amp; Table4[[#This Row],[answerToMailRequest]] &amp; "'"</f>
        <v>performConversation 'What does the Sable have as color?' 'yes' 'yes'</v>
      </c>
    </row>
    <row r="3861" spans="11:20" x14ac:dyDescent="0.25">
      <c r="K3861">
        <v>3860</v>
      </c>
      <c r="L3861" t="str">
        <f ca="1">OFFSET(Table1[[#Headers],[Template]], MOD(Table4[[#This Row],[Num]], 5)+1, 0)</f>
        <v>Why is the $ so expensive?</v>
      </c>
      <c r="M3861" t="str">
        <f ca="1">OFFSET(Table2[[#Headers],[Car]], MOD(Table4[[#This Row],[Num]], 4)+1, 0)</f>
        <v>Wolverine</v>
      </c>
      <c r="N3861" t="str">
        <f ca="1">OFFSET(Table3[[#Headers],[Property]], MOD(Table4[[#This Row],[Num]], 3)+1, 0)</f>
        <v>weight</v>
      </c>
      <c r="O3861" s="1">
        <f ca="1">1/(1/VLOOKUP(Table4[[#This Row],[Template]],Table1[], 2, FALSE)+1/VLOOKUP(Table4[[#This Row],[Car]],Table2[],2,FALSE))*2</f>
        <v>0.48</v>
      </c>
      <c r="P3861" s="1">
        <f ca="1">1/(1/VLOOKUP(Table4[[#This Row],[Template]],Table1[], 3, FALSE)+1/VLOOKUP(Table4[[#This Row],[Car]],Table2[],3,FALSE))*2</f>
        <v>0.4</v>
      </c>
      <c r="Q3861" s="1" t="str">
        <f ca="1">SUBSTITUTE(SUBSTITUTE(Table4[[#This Row],[Template]], "$", Table4[[#This Row],[Car]]), "%", Table4[[#This Row],[Property]])</f>
        <v>Why is the Wolverine so expensive?</v>
      </c>
      <c r="R3861" s="1" t="str">
        <f ca="1">IF(RAND()&gt;Table4[[#This Row],[offer1prob]], "yes", "no")</f>
        <v>no</v>
      </c>
      <c r="S3861" s="1" t="str">
        <f ca="1">IF(RAND()&lt;Table4[[#This Row],[offer1prob]], "yes", "no")</f>
        <v>no</v>
      </c>
      <c r="T3861" s="1" t="str">
        <f ca="1">"performConversation '" &amp; Table4[[#This Row],[question]] &amp; "' '" &amp; Table4[[#This Row],[answerToAppointmentRequest]] &amp; "' '" &amp; Table4[[#This Row],[answerToMailRequest]] &amp; "'"</f>
        <v>performConversation 'Why is the Wolverine so expensive?' 'no' 'no'</v>
      </c>
    </row>
    <row r="3862" spans="11:20" x14ac:dyDescent="0.25">
      <c r="K3862">
        <v>3861</v>
      </c>
      <c r="L3862" t="str">
        <f ca="1">OFFSET(Table1[[#Headers],[Template]], MOD(Table4[[#This Row],[Num]], 5)+1, 0)</f>
        <v>Do you still manufacture the $?</v>
      </c>
      <c r="M3862" t="str">
        <f ca="1">OFFSET(Table2[[#Headers],[Car]], MOD(Table4[[#This Row],[Num]], 4)+1, 0)</f>
        <v>Polecat</v>
      </c>
      <c r="N3862" t="str">
        <f ca="1">OFFSET(Table3[[#Headers],[Property]], MOD(Table4[[#This Row],[Num]], 3)+1, 0)</f>
        <v>mpg</v>
      </c>
      <c r="O3862" s="1">
        <f ca="1">1/(1/VLOOKUP(Table4[[#This Row],[Template]],Table1[], 2, FALSE)+1/VLOOKUP(Table4[[#This Row],[Car]],Table2[],2,FALSE))*2</f>
        <v>0.44444444444444442</v>
      </c>
      <c r="P3862" s="1">
        <f ca="1">1/(1/VLOOKUP(Table4[[#This Row],[Template]],Table1[], 3, FALSE)+1/VLOOKUP(Table4[[#This Row],[Car]],Table2[],3,FALSE))*2</f>
        <v>0.61538461538461542</v>
      </c>
      <c r="Q3862" s="1" t="str">
        <f ca="1">SUBSTITUTE(SUBSTITUTE(Table4[[#This Row],[Template]], "$", Table4[[#This Row],[Car]]), "%", Table4[[#This Row],[Property]])</f>
        <v>Do you still manufacture the Polecat?</v>
      </c>
      <c r="R3862" s="1" t="str">
        <f ca="1">IF(RAND()&gt;Table4[[#This Row],[offer1prob]], "yes", "no")</f>
        <v>no</v>
      </c>
      <c r="S3862" s="1" t="str">
        <f ca="1">IF(RAND()&lt;Table4[[#This Row],[offer1prob]], "yes", "no")</f>
        <v>yes</v>
      </c>
      <c r="T3862" s="1" t="str">
        <f ca="1">"performConversation '" &amp; Table4[[#This Row],[question]] &amp; "' '" &amp; Table4[[#This Row],[answerToAppointmentRequest]] &amp; "' '" &amp; Table4[[#This Row],[answerToMailRequest]] &amp; "'"</f>
        <v>performConversation 'Do you still manufacture the Polecat?' 'no' 'yes'</v>
      </c>
    </row>
    <row r="3863" spans="11:20" x14ac:dyDescent="0.25">
      <c r="K3863">
        <v>3862</v>
      </c>
      <c r="L3863" t="str">
        <f ca="1">OFFSET(Table1[[#Headers],[Template]], MOD(Table4[[#This Row],[Num]], 5)+1, 0)</f>
        <v>What is the % of the $?</v>
      </c>
      <c r="M3863" t="str">
        <f ca="1">OFFSET(Table2[[#Headers],[Car]], MOD(Table4[[#This Row],[Num]], 4)+1, 0)</f>
        <v>Sea Otter</v>
      </c>
      <c r="N3863" t="str">
        <f ca="1">OFFSET(Table3[[#Headers],[Property]], MOD(Table4[[#This Row],[Num]], 3)+1, 0)</f>
        <v>color</v>
      </c>
      <c r="O3863" s="1">
        <f ca="1">1/(1/VLOOKUP(Table4[[#This Row],[Template]],Table1[], 2, FALSE)+1/VLOOKUP(Table4[[#This Row],[Car]],Table2[],2,FALSE))*2</f>
        <v>0.4</v>
      </c>
      <c r="P3863" s="1">
        <f ca="1">1/(1/VLOOKUP(Table4[[#This Row],[Template]],Table1[], 3, FALSE)+1/VLOOKUP(Table4[[#This Row],[Car]],Table2[],3,FALSE))*2</f>
        <v>0.4</v>
      </c>
      <c r="Q3863" s="1" t="str">
        <f ca="1">SUBSTITUTE(SUBSTITUTE(Table4[[#This Row],[Template]], "$", Table4[[#This Row],[Car]]), "%", Table4[[#This Row],[Property]])</f>
        <v>What is the color of the Sea Otter?</v>
      </c>
      <c r="R3863" s="1" t="str">
        <f ca="1">IF(RAND()&gt;Table4[[#This Row],[offer1prob]], "yes", "no")</f>
        <v>yes</v>
      </c>
      <c r="S3863" s="1" t="str">
        <f ca="1">IF(RAND()&lt;Table4[[#This Row],[offer1prob]], "yes", "no")</f>
        <v>no</v>
      </c>
      <c r="T3863" s="1" t="str">
        <f ca="1">"performConversation '" &amp; Table4[[#This Row],[question]] &amp; "' '" &amp; Table4[[#This Row],[answerToAppointmentRequest]] &amp; "' '" &amp; Table4[[#This Row],[answerToMailRequest]] &amp; "'"</f>
        <v>performConversation 'What is the color of the Sea Otter?' 'yes' 'no'</v>
      </c>
    </row>
    <row r="3864" spans="11:20" x14ac:dyDescent="0.25">
      <c r="K3864">
        <v>3863</v>
      </c>
      <c r="L3864" t="str">
        <f ca="1">OFFSET(Table1[[#Headers],[Template]], MOD(Table4[[#This Row],[Num]], 5)+1, 0)</f>
        <v>The $ is crap</v>
      </c>
      <c r="M3864" t="str">
        <f ca="1">OFFSET(Table2[[#Headers],[Car]], MOD(Table4[[#This Row],[Num]], 4)+1, 0)</f>
        <v>Sable</v>
      </c>
      <c r="N3864" t="str">
        <f ca="1">OFFSET(Table3[[#Headers],[Property]], MOD(Table4[[#This Row],[Num]], 3)+1, 0)</f>
        <v>weight</v>
      </c>
      <c r="O3864" s="1">
        <f ca="1">1/(1/VLOOKUP(Table4[[#This Row],[Template]],Table1[], 2, FALSE)+1/VLOOKUP(Table4[[#This Row],[Car]],Table2[],2,FALSE))*2</f>
        <v>0.32</v>
      </c>
      <c r="P3864" s="1">
        <f ca="1">1/(1/VLOOKUP(Table4[[#This Row],[Template]],Table1[], 3, FALSE)+1/VLOOKUP(Table4[[#This Row],[Car]],Table2[],3,FALSE))*2</f>
        <v>0.3</v>
      </c>
      <c r="Q3864" s="1" t="str">
        <f ca="1">SUBSTITUTE(SUBSTITUTE(Table4[[#This Row],[Template]], "$", Table4[[#This Row],[Car]]), "%", Table4[[#This Row],[Property]])</f>
        <v>The Sable is crap</v>
      </c>
      <c r="R3864" s="1" t="str">
        <f ca="1">IF(RAND()&gt;Table4[[#This Row],[offer1prob]], "yes", "no")</f>
        <v>yes</v>
      </c>
      <c r="S3864" s="1" t="str">
        <f ca="1">IF(RAND()&lt;Table4[[#This Row],[offer1prob]], "yes", "no")</f>
        <v>yes</v>
      </c>
      <c r="T3864" s="1" t="str">
        <f ca="1">"performConversation '" &amp; Table4[[#This Row],[question]] &amp; "' '" &amp; Table4[[#This Row],[answerToAppointmentRequest]] &amp; "' '" &amp; Table4[[#This Row],[answerToMailRequest]] &amp; "'"</f>
        <v>performConversation 'The Sable is crap' 'yes' 'yes'</v>
      </c>
    </row>
    <row r="3865" spans="11:20" x14ac:dyDescent="0.25">
      <c r="K3865">
        <v>3864</v>
      </c>
      <c r="L3865" t="str">
        <f ca="1">OFFSET(Table1[[#Headers],[Template]], MOD(Table4[[#This Row],[Num]], 5)+1, 0)</f>
        <v>What does the $ have as %?</v>
      </c>
      <c r="M3865" t="str">
        <f ca="1">OFFSET(Table2[[#Headers],[Car]], MOD(Table4[[#This Row],[Num]], 4)+1, 0)</f>
        <v>Wolverine</v>
      </c>
      <c r="N3865" t="str">
        <f ca="1">OFFSET(Table3[[#Headers],[Property]], MOD(Table4[[#This Row],[Num]], 3)+1, 0)</f>
        <v>mpg</v>
      </c>
      <c r="O3865" s="1">
        <f ca="1">1/(1/VLOOKUP(Table4[[#This Row],[Template]],Table1[], 2, FALSE)+1/VLOOKUP(Table4[[#This Row],[Car]],Table2[],2,FALSE))*2</f>
        <v>0.4</v>
      </c>
      <c r="P3865" s="1">
        <f ca="1">1/(1/VLOOKUP(Table4[[#This Row],[Template]],Table1[], 3, FALSE)+1/VLOOKUP(Table4[[#This Row],[Car]],Table2[],3,FALSE))*2</f>
        <v>0.3</v>
      </c>
      <c r="Q3865" s="1" t="str">
        <f ca="1">SUBSTITUTE(SUBSTITUTE(Table4[[#This Row],[Template]], "$", Table4[[#This Row],[Car]]), "%", Table4[[#This Row],[Property]])</f>
        <v>What does the Wolverine have as mpg?</v>
      </c>
      <c r="R3865" s="1" t="str">
        <f ca="1">IF(RAND()&gt;Table4[[#This Row],[offer1prob]], "yes", "no")</f>
        <v>no</v>
      </c>
      <c r="S3865" s="1" t="str">
        <f ca="1">IF(RAND()&lt;Table4[[#This Row],[offer1prob]], "yes", "no")</f>
        <v>no</v>
      </c>
      <c r="T3865" s="1" t="str">
        <f ca="1">"performConversation '" &amp; Table4[[#This Row],[question]] &amp; "' '" &amp; Table4[[#This Row],[answerToAppointmentRequest]] &amp; "' '" &amp; Table4[[#This Row],[answerToMailRequest]] &amp; "'"</f>
        <v>performConversation 'What does the Wolverine have as mpg?' 'no' 'no'</v>
      </c>
    </row>
    <row r="3866" spans="11:20" x14ac:dyDescent="0.25">
      <c r="K3866">
        <v>3865</v>
      </c>
      <c r="L3866" t="str">
        <f ca="1">OFFSET(Table1[[#Headers],[Template]], MOD(Table4[[#This Row],[Num]], 5)+1, 0)</f>
        <v>Why is the $ so expensive?</v>
      </c>
      <c r="M3866" t="str">
        <f ca="1">OFFSET(Table2[[#Headers],[Car]], MOD(Table4[[#This Row],[Num]], 4)+1, 0)</f>
        <v>Polecat</v>
      </c>
      <c r="N3866" t="str">
        <f ca="1">OFFSET(Table3[[#Headers],[Property]], MOD(Table4[[#This Row],[Num]], 3)+1, 0)</f>
        <v>color</v>
      </c>
      <c r="O3866" s="1">
        <f ca="1">1/(1/VLOOKUP(Table4[[#This Row],[Template]],Table1[], 2, FALSE)+1/VLOOKUP(Table4[[#This Row],[Car]],Table2[],2,FALSE))*2</f>
        <v>0.4</v>
      </c>
      <c r="P3866" s="1">
        <f ca="1">1/(1/VLOOKUP(Table4[[#This Row],[Template]],Table1[], 3, FALSE)+1/VLOOKUP(Table4[[#This Row],[Car]],Table2[],3,FALSE))*2</f>
        <v>0.68571428571428561</v>
      </c>
      <c r="Q3866" s="1" t="str">
        <f ca="1">SUBSTITUTE(SUBSTITUTE(Table4[[#This Row],[Template]], "$", Table4[[#This Row],[Car]]), "%", Table4[[#This Row],[Property]])</f>
        <v>Why is the Polecat so expensive?</v>
      </c>
      <c r="R3866" s="1" t="str">
        <f ca="1">IF(RAND()&gt;Table4[[#This Row],[offer1prob]], "yes", "no")</f>
        <v>no</v>
      </c>
      <c r="S3866" s="1" t="str">
        <f ca="1">IF(RAND()&lt;Table4[[#This Row],[offer1prob]], "yes", "no")</f>
        <v>no</v>
      </c>
      <c r="T3866" s="1" t="str">
        <f ca="1">"performConversation '" &amp; Table4[[#This Row],[question]] &amp; "' '" &amp; Table4[[#This Row],[answerToAppointmentRequest]] &amp; "' '" &amp; Table4[[#This Row],[answerToMailRequest]] &amp; "'"</f>
        <v>performConversation 'Why is the Polecat so expensive?' 'no' 'no'</v>
      </c>
    </row>
    <row r="3867" spans="11:20" x14ac:dyDescent="0.25">
      <c r="K3867">
        <v>3866</v>
      </c>
      <c r="L3867" t="str">
        <f ca="1">OFFSET(Table1[[#Headers],[Template]], MOD(Table4[[#This Row],[Num]], 5)+1, 0)</f>
        <v>Do you still manufacture the $?</v>
      </c>
      <c r="M3867" t="str">
        <f ca="1">OFFSET(Table2[[#Headers],[Car]], MOD(Table4[[#This Row],[Num]], 4)+1, 0)</f>
        <v>Sea Otter</v>
      </c>
      <c r="N3867" t="str">
        <f ca="1">OFFSET(Table3[[#Headers],[Property]], MOD(Table4[[#This Row],[Num]], 3)+1, 0)</f>
        <v>weight</v>
      </c>
      <c r="O3867" s="1">
        <f ca="1">1/(1/VLOOKUP(Table4[[#This Row],[Template]],Table1[], 2, FALSE)+1/VLOOKUP(Table4[[#This Row],[Car]],Table2[],2,FALSE))*2</f>
        <v>0.37499999999999994</v>
      </c>
      <c r="P3867" s="1">
        <f ca="1">1/(1/VLOOKUP(Table4[[#This Row],[Template]],Table1[], 3, FALSE)+1/VLOOKUP(Table4[[#This Row],[Car]],Table2[],3,FALSE))*2</f>
        <v>0.44444444444444442</v>
      </c>
      <c r="Q3867" s="1" t="str">
        <f ca="1">SUBSTITUTE(SUBSTITUTE(Table4[[#This Row],[Template]], "$", Table4[[#This Row],[Car]]), "%", Table4[[#This Row],[Property]])</f>
        <v>Do you still manufacture the Sea Otter?</v>
      </c>
      <c r="R3867" s="1" t="str">
        <f ca="1">IF(RAND()&gt;Table4[[#This Row],[offer1prob]], "yes", "no")</f>
        <v>yes</v>
      </c>
      <c r="S3867" s="1" t="str">
        <f ca="1">IF(RAND()&lt;Table4[[#This Row],[offer1prob]], "yes", "no")</f>
        <v>no</v>
      </c>
      <c r="T3867" s="1" t="str">
        <f ca="1">"performConversation '" &amp; Table4[[#This Row],[question]] &amp; "' '" &amp; Table4[[#This Row],[answerToAppointmentRequest]] &amp; "' '" &amp; Table4[[#This Row],[answerToMailRequest]] &amp; "'"</f>
        <v>performConversation 'Do you still manufacture the Sea Otter?' 'yes' 'no'</v>
      </c>
    </row>
    <row r="3868" spans="11:20" x14ac:dyDescent="0.25">
      <c r="K3868">
        <v>3867</v>
      </c>
      <c r="L3868" t="str">
        <f ca="1">OFFSET(Table1[[#Headers],[Template]], MOD(Table4[[#This Row],[Num]], 5)+1, 0)</f>
        <v>What is the % of the $?</v>
      </c>
      <c r="M3868" t="str">
        <f ca="1">OFFSET(Table2[[#Headers],[Car]], MOD(Table4[[#This Row],[Num]], 4)+1, 0)</f>
        <v>Sable</v>
      </c>
      <c r="N3868" t="str">
        <f ca="1">OFFSET(Table3[[#Headers],[Property]], MOD(Table4[[#This Row],[Num]], 3)+1, 0)</f>
        <v>mpg</v>
      </c>
      <c r="O3868" s="1">
        <f ca="1">1/(1/VLOOKUP(Table4[[#This Row],[Template]],Table1[], 2, FALSE)+1/VLOOKUP(Table4[[#This Row],[Car]],Table2[],2,FALSE))*2</f>
        <v>0.68571428571428561</v>
      </c>
      <c r="P3868" s="1">
        <f ca="1">1/(1/VLOOKUP(Table4[[#This Row],[Template]],Table1[], 3, FALSE)+1/VLOOKUP(Table4[[#This Row],[Car]],Table2[],3,FALSE))*2</f>
        <v>0.48</v>
      </c>
      <c r="Q3868" s="1" t="str">
        <f ca="1">SUBSTITUTE(SUBSTITUTE(Table4[[#This Row],[Template]], "$", Table4[[#This Row],[Car]]), "%", Table4[[#This Row],[Property]])</f>
        <v>What is the mpg of the Sable?</v>
      </c>
      <c r="R3868" s="1" t="str">
        <f ca="1">IF(RAND()&gt;Table4[[#This Row],[offer1prob]], "yes", "no")</f>
        <v>yes</v>
      </c>
      <c r="S3868" s="1" t="str">
        <f ca="1">IF(RAND()&lt;Table4[[#This Row],[offer1prob]], "yes", "no")</f>
        <v>no</v>
      </c>
      <c r="T3868" s="1" t="str">
        <f ca="1">"performConversation '" &amp; Table4[[#This Row],[question]] &amp; "' '" &amp; Table4[[#This Row],[answerToAppointmentRequest]] &amp; "' '" &amp; Table4[[#This Row],[answerToMailRequest]] &amp; "'"</f>
        <v>performConversation 'What is the mpg of the Sable?' 'yes' 'no'</v>
      </c>
    </row>
    <row r="3869" spans="11:20" x14ac:dyDescent="0.25">
      <c r="K3869">
        <v>3868</v>
      </c>
      <c r="L3869" t="str">
        <f ca="1">OFFSET(Table1[[#Headers],[Template]], MOD(Table4[[#This Row],[Num]], 5)+1, 0)</f>
        <v>The $ is crap</v>
      </c>
      <c r="M3869" t="str">
        <f ca="1">OFFSET(Table2[[#Headers],[Car]], MOD(Table4[[#This Row],[Num]], 4)+1, 0)</f>
        <v>Wolverine</v>
      </c>
      <c r="N3869" t="str">
        <f ca="1">OFFSET(Table3[[#Headers],[Property]], MOD(Table4[[#This Row],[Num]], 3)+1, 0)</f>
        <v>color</v>
      </c>
      <c r="O3869" s="1">
        <f ca="1">1/(1/VLOOKUP(Table4[[#This Row],[Template]],Table1[], 2, FALSE)+1/VLOOKUP(Table4[[#This Row],[Car]],Table2[],2,FALSE))*2</f>
        <v>0.3</v>
      </c>
      <c r="P3869" s="1">
        <f ca="1">1/(1/VLOOKUP(Table4[[#This Row],[Template]],Table1[], 3, FALSE)+1/VLOOKUP(Table4[[#This Row],[Car]],Table2[],3,FALSE))*2</f>
        <v>0.24</v>
      </c>
      <c r="Q3869" s="1" t="str">
        <f ca="1">SUBSTITUTE(SUBSTITUTE(Table4[[#This Row],[Template]], "$", Table4[[#This Row],[Car]]), "%", Table4[[#This Row],[Property]])</f>
        <v>The Wolverine is crap</v>
      </c>
      <c r="R3869" s="1" t="str">
        <f ca="1">IF(RAND()&gt;Table4[[#This Row],[offer1prob]], "yes", "no")</f>
        <v>no</v>
      </c>
      <c r="S3869" s="1" t="str">
        <f ca="1">IF(RAND()&lt;Table4[[#This Row],[offer1prob]], "yes", "no")</f>
        <v>no</v>
      </c>
      <c r="T3869" s="1" t="str">
        <f ca="1">"performConversation '" &amp; Table4[[#This Row],[question]] &amp; "' '" &amp; Table4[[#This Row],[answerToAppointmentRequest]] &amp; "' '" &amp; Table4[[#This Row],[answerToMailRequest]] &amp; "'"</f>
        <v>performConversation 'The Wolverine is crap' 'no' 'no'</v>
      </c>
    </row>
    <row r="3870" spans="11:20" x14ac:dyDescent="0.25">
      <c r="K3870">
        <v>3869</v>
      </c>
      <c r="L3870" t="str">
        <f ca="1">OFFSET(Table1[[#Headers],[Template]], MOD(Table4[[#This Row],[Num]], 5)+1, 0)</f>
        <v>What does the $ have as %?</v>
      </c>
      <c r="M3870" t="str">
        <f ca="1">OFFSET(Table2[[#Headers],[Car]], MOD(Table4[[#This Row],[Num]], 4)+1, 0)</f>
        <v>Polecat</v>
      </c>
      <c r="N3870" t="str">
        <f ca="1">OFFSET(Table3[[#Headers],[Property]], MOD(Table4[[#This Row],[Num]], 3)+1, 0)</f>
        <v>weight</v>
      </c>
      <c r="O3870" s="1">
        <f ca="1">1/(1/VLOOKUP(Table4[[#This Row],[Template]],Table1[], 2, FALSE)+1/VLOOKUP(Table4[[#This Row],[Car]],Table2[],2,FALSE))*2</f>
        <v>0.3428571428571428</v>
      </c>
      <c r="P3870" s="1">
        <f ca="1">1/(1/VLOOKUP(Table4[[#This Row],[Template]],Table1[], 3, FALSE)+1/VLOOKUP(Table4[[#This Row],[Car]],Table2[],3,FALSE))*2</f>
        <v>0.43636363636363629</v>
      </c>
      <c r="Q3870" s="1" t="str">
        <f ca="1">SUBSTITUTE(SUBSTITUTE(Table4[[#This Row],[Template]], "$", Table4[[#This Row],[Car]]), "%", Table4[[#This Row],[Property]])</f>
        <v>What does the Polecat have as weight?</v>
      </c>
      <c r="R3870" s="1" t="str">
        <f ca="1">IF(RAND()&gt;Table4[[#This Row],[offer1prob]], "yes", "no")</f>
        <v>yes</v>
      </c>
      <c r="S3870" s="1" t="str">
        <f ca="1">IF(RAND()&lt;Table4[[#This Row],[offer1prob]], "yes", "no")</f>
        <v>no</v>
      </c>
      <c r="T3870" s="1" t="str">
        <f ca="1">"performConversation '" &amp; Table4[[#This Row],[question]] &amp; "' '" &amp; Table4[[#This Row],[answerToAppointmentRequest]] &amp; "' '" &amp; Table4[[#This Row],[answerToMailRequest]] &amp; "'"</f>
        <v>performConversation 'What does the Polecat have as weight?' 'yes' 'no'</v>
      </c>
    </row>
    <row r="3871" spans="11:20" x14ac:dyDescent="0.25">
      <c r="K3871">
        <v>3870</v>
      </c>
      <c r="L3871" t="str">
        <f ca="1">OFFSET(Table1[[#Headers],[Template]], MOD(Table4[[#This Row],[Num]], 5)+1, 0)</f>
        <v>Why is the $ so expensive?</v>
      </c>
      <c r="M3871" t="str">
        <f ca="1">OFFSET(Table2[[#Headers],[Car]], MOD(Table4[[#This Row],[Num]], 4)+1, 0)</f>
        <v>Sea Otter</v>
      </c>
      <c r="N3871" t="str">
        <f ca="1">OFFSET(Table3[[#Headers],[Property]], MOD(Table4[[#This Row],[Num]], 3)+1, 0)</f>
        <v>mpg</v>
      </c>
      <c r="O3871" s="1">
        <f ca="1">1/(1/VLOOKUP(Table4[[#This Row],[Template]],Table1[], 2, FALSE)+1/VLOOKUP(Table4[[#This Row],[Car]],Table2[],2,FALSE))*2</f>
        <v>0.3428571428571428</v>
      </c>
      <c r="P3871" s="1">
        <f ca="1">1/(1/VLOOKUP(Table4[[#This Row],[Template]],Table1[], 3, FALSE)+1/VLOOKUP(Table4[[#This Row],[Car]],Table2[],3,FALSE))*2</f>
        <v>0.48</v>
      </c>
      <c r="Q3871" s="1" t="str">
        <f ca="1">SUBSTITUTE(SUBSTITUTE(Table4[[#This Row],[Template]], "$", Table4[[#This Row],[Car]]), "%", Table4[[#This Row],[Property]])</f>
        <v>Why is the Sea Otter so expensive?</v>
      </c>
      <c r="R3871" s="1" t="str">
        <f ca="1">IF(RAND()&gt;Table4[[#This Row],[offer1prob]], "yes", "no")</f>
        <v>yes</v>
      </c>
      <c r="S3871" s="1" t="str">
        <f ca="1">IF(RAND()&lt;Table4[[#This Row],[offer1prob]], "yes", "no")</f>
        <v>yes</v>
      </c>
      <c r="T3871" s="1" t="str">
        <f ca="1">"performConversation '" &amp; Table4[[#This Row],[question]] &amp; "' '" &amp; Table4[[#This Row],[answerToAppointmentRequest]] &amp; "' '" &amp; Table4[[#This Row],[answerToMailRequest]] &amp; "'"</f>
        <v>performConversation 'Why is the Sea Otter so expensive?' 'yes' 'yes'</v>
      </c>
    </row>
    <row r="3872" spans="11:20" x14ac:dyDescent="0.25">
      <c r="K3872">
        <v>3871</v>
      </c>
      <c r="L3872" t="str">
        <f ca="1">OFFSET(Table1[[#Headers],[Template]], MOD(Table4[[#This Row],[Num]], 5)+1, 0)</f>
        <v>Do you still manufacture the $?</v>
      </c>
      <c r="M3872" t="str">
        <f ca="1">OFFSET(Table2[[#Headers],[Car]], MOD(Table4[[#This Row],[Num]], 4)+1, 0)</f>
        <v>Sable</v>
      </c>
      <c r="N3872" t="str">
        <f ca="1">OFFSET(Table3[[#Headers],[Property]], MOD(Table4[[#This Row],[Num]], 3)+1, 0)</f>
        <v>color</v>
      </c>
      <c r="O3872" s="1">
        <f ca="1">1/(1/VLOOKUP(Table4[[#This Row],[Template]],Table1[], 2, FALSE)+1/VLOOKUP(Table4[[#This Row],[Car]],Table2[],2,FALSE))*2</f>
        <v>0.61538461538461542</v>
      </c>
      <c r="P3872" s="1">
        <f ca="1">1/(1/VLOOKUP(Table4[[#This Row],[Template]],Table1[], 3, FALSE)+1/VLOOKUP(Table4[[#This Row],[Car]],Table2[],3,FALSE))*2</f>
        <v>0.54545454545454541</v>
      </c>
      <c r="Q3872" s="1" t="str">
        <f ca="1">SUBSTITUTE(SUBSTITUTE(Table4[[#This Row],[Template]], "$", Table4[[#This Row],[Car]]), "%", Table4[[#This Row],[Property]])</f>
        <v>Do you still manufacture the Sable?</v>
      </c>
      <c r="R3872" s="1" t="str">
        <f ca="1">IF(RAND()&gt;Table4[[#This Row],[offer1prob]], "yes", "no")</f>
        <v>yes</v>
      </c>
      <c r="S3872" s="1" t="str">
        <f ca="1">IF(RAND()&lt;Table4[[#This Row],[offer1prob]], "yes", "no")</f>
        <v>no</v>
      </c>
      <c r="T3872" s="1" t="str">
        <f ca="1">"performConversation '" &amp; Table4[[#This Row],[question]] &amp; "' '" &amp; Table4[[#This Row],[answerToAppointmentRequest]] &amp; "' '" &amp; Table4[[#This Row],[answerToMailRequest]] &amp; "'"</f>
        <v>performConversation 'Do you still manufacture the Sable?' 'yes' 'no'</v>
      </c>
    </row>
    <row r="3873" spans="11:20" x14ac:dyDescent="0.25">
      <c r="K3873">
        <v>3872</v>
      </c>
      <c r="L3873" t="str">
        <f ca="1">OFFSET(Table1[[#Headers],[Template]], MOD(Table4[[#This Row],[Num]], 5)+1, 0)</f>
        <v>What is the % of the $?</v>
      </c>
      <c r="M3873" t="str">
        <f ca="1">OFFSET(Table2[[#Headers],[Car]], MOD(Table4[[#This Row],[Num]], 4)+1, 0)</f>
        <v>Wolverine</v>
      </c>
      <c r="N3873" t="str">
        <f ca="1">OFFSET(Table3[[#Headers],[Property]], MOD(Table4[[#This Row],[Num]], 3)+1, 0)</f>
        <v>weight</v>
      </c>
      <c r="O3873" s="1">
        <f ca="1">1/(1/VLOOKUP(Table4[[#This Row],[Template]],Table1[], 2, FALSE)+1/VLOOKUP(Table4[[#This Row],[Car]],Table2[],2,FALSE))*2</f>
        <v>0.6</v>
      </c>
      <c r="P3873" s="1">
        <f ca="1">1/(1/VLOOKUP(Table4[[#This Row],[Template]],Table1[], 3, FALSE)+1/VLOOKUP(Table4[[#This Row],[Car]],Table2[],3,FALSE))*2</f>
        <v>0.3428571428571428</v>
      </c>
      <c r="Q3873" s="1" t="str">
        <f ca="1">SUBSTITUTE(SUBSTITUTE(Table4[[#This Row],[Template]], "$", Table4[[#This Row],[Car]]), "%", Table4[[#This Row],[Property]])</f>
        <v>What is the weight of the Wolverine?</v>
      </c>
      <c r="R3873" s="1" t="str">
        <f ca="1">IF(RAND()&gt;Table4[[#This Row],[offer1prob]], "yes", "no")</f>
        <v>no</v>
      </c>
      <c r="S3873" s="1" t="str">
        <f ca="1">IF(RAND()&lt;Table4[[#This Row],[offer1prob]], "yes", "no")</f>
        <v>no</v>
      </c>
      <c r="T3873" s="1" t="str">
        <f ca="1">"performConversation '" &amp; Table4[[#This Row],[question]] &amp; "' '" &amp; Table4[[#This Row],[answerToAppointmentRequest]] &amp; "' '" &amp; Table4[[#This Row],[answerToMailRequest]] &amp; "'"</f>
        <v>performConversation 'What is the weight of the Wolverine?' 'no' 'no'</v>
      </c>
    </row>
    <row r="3874" spans="11:20" x14ac:dyDescent="0.25">
      <c r="K3874">
        <v>3873</v>
      </c>
      <c r="L3874" t="str">
        <f ca="1">OFFSET(Table1[[#Headers],[Template]], MOD(Table4[[#This Row],[Num]], 5)+1, 0)</f>
        <v>The $ is crap</v>
      </c>
      <c r="M3874" t="str">
        <f ca="1">OFFSET(Table2[[#Headers],[Car]], MOD(Table4[[#This Row],[Num]], 4)+1, 0)</f>
        <v>Polecat</v>
      </c>
      <c r="N3874" t="str">
        <f ca="1">OFFSET(Table3[[#Headers],[Property]], MOD(Table4[[#This Row],[Num]], 3)+1, 0)</f>
        <v>mpg</v>
      </c>
      <c r="O3874" s="1">
        <f ca="1">1/(1/VLOOKUP(Table4[[#This Row],[Template]],Table1[], 2, FALSE)+1/VLOOKUP(Table4[[#This Row],[Car]],Table2[],2,FALSE))*2</f>
        <v>0.26666666666666666</v>
      </c>
      <c r="P3874" s="1">
        <f ca="1">1/(1/VLOOKUP(Table4[[#This Row],[Template]],Table1[], 3, FALSE)+1/VLOOKUP(Table4[[#This Row],[Car]],Table2[],3,FALSE))*2</f>
        <v>0.32</v>
      </c>
      <c r="Q3874" s="1" t="str">
        <f ca="1">SUBSTITUTE(SUBSTITUTE(Table4[[#This Row],[Template]], "$", Table4[[#This Row],[Car]]), "%", Table4[[#This Row],[Property]])</f>
        <v>The Polecat is crap</v>
      </c>
      <c r="R3874" s="1" t="str">
        <f ca="1">IF(RAND()&gt;Table4[[#This Row],[offer1prob]], "yes", "no")</f>
        <v>yes</v>
      </c>
      <c r="S3874" s="1" t="str">
        <f ca="1">IF(RAND()&lt;Table4[[#This Row],[offer1prob]], "yes", "no")</f>
        <v>no</v>
      </c>
      <c r="T3874" s="1" t="str">
        <f ca="1">"performConversation '" &amp; Table4[[#This Row],[question]] &amp; "' '" &amp; Table4[[#This Row],[answerToAppointmentRequest]] &amp; "' '" &amp; Table4[[#This Row],[answerToMailRequest]] &amp; "'"</f>
        <v>performConversation 'The Polecat is crap' 'yes' 'no'</v>
      </c>
    </row>
    <row r="3875" spans="11:20" x14ac:dyDescent="0.25">
      <c r="K3875">
        <v>3874</v>
      </c>
      <c r="L3875" t="str">
        <f ca="1">OFFSET(Table1[[#Headers],[Template]], MOD(Table4[[#This Row],[Num]], 5)+1, 0)</f>
        <v>What does the $ have as %?</v>
      </c>
      <c r="M3875" t="str">
        <f ca="1">OFFSET(Table2[[#Headers],[Car]], MOD(Table4[[#This Row],[Num]], 4)+1, 0)</f>
        <v>Sea Otter</v>
      </c>
      <c r="N3875" t="str">
        <f ca="1">OFFSET(Table3[[#Headers],[Property]], MOD(Table4[[#This Row],[Num]], 3)+1, 0)</f>
        <v>color</v>
      </c>
      <c r="O3875" s="1">
        <f ca="1">1/(1/VLOOKUP(Table4[[#This Row],[Template]],Table1[], 2, FALSE)+1/VLOOKUP(Table4[[#This Row],[Car]],Table2[],2,FALSE))*2</f>
        <v>0.3</v>
      </c>
      <c r="P3875" s="1">
        <f ca="1">1/(1/VLOOKUP(Table4[[#This Row],[Template]],Table1[], 3, FALSE)+1/VLOOKUP(Table4[[#This Row],[Car]],Table2[],3,FALSE))*2</f>
        <v>0.3428571428571428</v>
      </c>
      <c r="Q3875" s="1" t="str">
        <f ca="1">SUBSTITUTE(SUBSTITUTE(Table4[[#This Row],[Template]], "$", Table4[[#This Row],[Car]]), "%", Table4[[#This Row],[Property]])</f>
        <v>What does the Sea Otter have as color?</v>
      </c>
      <c r="R3875" s="1" t="str">
        <f ca="1">IF(RAND()&gt;Table4[[#This Row],[offer1prob]], "yes", "no")</f>
        <v>yes</v>
      </c>
      <c r="S3875" s="1" t="str">
        <f ca="1">IF(RAND()&lt;Table4[[#This Row],[offer1prob]], "yes", "no")</f>
        <v>yes</v>
      </c>
      <c r="T3875" s="1" t="str">
        <f ca="1">"performConversation '" &amp; Table4[[#This Row],[question]] &amp; "' '" &amp; Table4[[#This Row],[answerToAppointmentRequest]] &amp; "' '" &amp; Table4[[#This Row],[answerToMailRequest]] &amp; "'"</f>
        <v>performConversation 'What does the Sea Otter have as color?' 'yes' 'yes'</v>
      </c>
    </row>
    <row r="3876" spans="11:20" x14ac:dyDescent="0.25">
      <c r="K3876">
        <v>3875</v>
      </c>
      <c r="L3876" t="str">
        <f ca="1">OFFSET(Table1[[#Headers],[Template]], MOD(Table4[[#This Row],[Num]], 5)+1, 0)</f>
        <v>Why is the $ so expensive?</v>
      </c>
      <c r="M3876" t="str">
        <f ca="1">OFFSET(Table2[[#Headers],[Car]], MOD(Table4[[#This Row],[Num]], 4)+1, 0)</f>
        <v>Sable</v>
      </c>
      <c r="N3876" t="str">
        <f ca="1">OFFSET(Table3[[#Headers],[Property]], MOD(Table4[[#This Row],[Num]], 3)+1, 0)</f>
        <v>weight</v>
      </c>
      <c r="O3876" s="1">
        <f ca="1">1/(1/VLOOKUP(Table4[[#This Row],[Template]],Table1[], 2, FALSE)+1/VLOOKUP(Table4[[#This Row],[Car]],Table2[],2,FALSE))*2</f>
        <v>0.53333333333333333</v>
      </c>
      <c r="P3876" s="1">
        <f ca="1">1/(1/VLOOKUP(Table4[[#This Row],[Template]],Table1[], 3, FALSE)+1/VLOOKUP(Table4[[#This Row],[Car]],Table2[],3,FALSE))*2</f>
        <v>0.6</v>
      </c>
      <c r="Q3876" s="1" t="str">
        <f ca="1">SUBSTITUTE(SUBSTITUTE(Table4[[#This Row],[Template]], "$", Table4[[#This Row],[Car]]), "%", Table4[[#This Row],[Property]])</f>
        <v>Why is the Sable so expensive?</v>
      </c>
      <c r="R3876" s="1" t="str">
        <f ca="1">IF(RAND()&gt;Table4[[#This Row],[offer1prob]], "yes", "no")</f>
        <v>yes</v>
      </c>
      <c r="S3876" s="1" t="str">
        <f ca="1">IF(RAND()&lt;Table4[[#This Row],[offer1prob]], "yes", "no")</f>
        <v>yes</v>
      </c>
      <c r="T3876" s="1" t="str">
        <f ca="1">"performConversation '" &amp; Table4[[#This Row],[question]] &amp; "' '" &amp; Table4[[#This Row],[answerToAppointmentRequest]] &amp; "' '" &amp; Table4[[#This Row],[answerToMailRequest]] &amp; "'"</f>
        <v>performConversation 'Why is the Sable so expensive?' 'yes' 'yes'</v>
      </c>
    </row>
    <row r="3877" spans="11:20" x14ac:dyDescent="0.25">
      <c r="K3877">
        <v>3876</v>
      </c>
      <c r="L3877" t="str">
        <f ca="1">OFFSET(Table1[[#Headers],[Template]], MOD(Table4[[#This Row],[Num]], 5)+1, 0)</f>
        <v>Do you still manufacture the $?</v>
      </c>
      <c r="M3877" t="str">
        <f ca="1">OFFSET(Table2[[#Headers],[Car]], MOD(Table4[[#This Row],[Num]], 4)+1, 0)</f>
        <v>Wolverine</v>
      </c>
      <c r="N3877" t="str">
        <f ca="1">OFFSET(Table3[[#Headers],[Property]], MOD(Table4[[#This Row],[Num]], 3)+1, 0)</f>
        <v>mpg</v>
      </c>
      <c r="O3877" s="1">
        <f ca="1">1/(1/VLOOKUP(Table4[[#This Row],[Template]],Table1[], 2, FALSE)+1/VLOOKUP(Table4[[#This Row],[Car]],Table2[],2,FALSE))*2</f>
        <v>0.54545454545454541</v>
      </c>
      <c r="P3877" s="1">
        <f ca="1">1/(1/VLOOKUP(Table4[[#This Row],[Template]],Table1[], 3, FALSE)+1/VLOOKUP(Table4[[#This Row],[Car]],Table2[],3,FALSE))*2</f>
        <v>0.37499999999999994</v>
      </c>
      <c r="Q3877" s="1" t="str">
        <f ca="1">SUBSTITUTE(SUBSTITUTE(Table4[[#This Row],[Template]], "$", Table4[[#This Row],[Car]]), "%", Table4[[#This Row],[Property]])</f>
        <v>Do you still manufacture the Wolverine?</v>
      </c>
      <c r="R3877" s="1" t="str">
        <f ca="1">IF(RAND()&gt;Table4[[#This Row],[offer1prob]], "yes", "no")</f>
        <v>yes</v>
      </c>
      <c r="S3877" s="1" t="str">
        <f ca="1">IF(RAND()&lt;Table4[[#This Row],[offer1prob]], "yes", "no")</f>
        <v>no</v>
      </c>
      <c r="T3877" s="1" t="str">
        <f ca="1">"performConversation '" &amp; Table4[[#This Row],[question]] &amp; "' '" &amp; Table4[[#This Row],[answerToAppointmentRequest]] &amp; "' '" &amp; Table4[[#This Row],[answerToMailRequest]] &amp; "'"</f>
        <v>performConversation 'Do you still manufacture the Wolverine?' 'yes' 'no'</v>
      </c>
    </row>
    <row r="3878" spans="11:20" x14ac:dyDescent="0.25">
      <c r="K3878">
        <v>3877</v>
      </c>
      <c r="L3878" t="str">
        <f ca="1">OFFSET(Table1[[#Headers],[Template]], MOD(Table4[[#This Row],[Num]], 5)+1, 0)</f>
        <v>What is the % of the $?</v>
      </c>
      <c r="M3878" t="str">
        <f ca="1">OFFSET(Table2[[#Headers],[Car]], MOD(Table4[[#This Row],[Num]], 4)+1, 0)</f>
        <v>Polecat</v>
      </c>
      <c r="N3878" t="str">
        <f ca="1">OFFSET(Table3[[#Headers],[Property]], MOD(Table4[[#This Row],[Num]], 3)+1, 0)</f>
        <v>color</v>
      </c>
      <c r="O3878" s="1">
        <f ca="1">1/(1/VLOOKUP(Table4[[#This Row],[Template]],Table1[], 2, FALSE)+1/VLOOKUP(Table4[[#This Row],[Car]],Table2[],2,FALSE))*2</f>
        <v>0.48</v>
      </c>
      <c r="P3878" s="1">
        <f ca="1">1/(1/VLOOKUP(Table4[[#This Row],[Template]],Table1[], 3, FALSE)+1/VLOOKUP(Table4[[#This Row],[Car]],Table2[],3,FALSE))*2</f>
        <v>0.53333333333333333</v>
      </c>
      <c r="Q3878" s="1" t="str">
        <f ca="1">SUBSTITUTE(SUBSTITUTE(Table4[[#This Row],[Template]], "$", Table4[[#This Row],[Car]]), "%", Table4[[#This Row],[Property]])</f>
        <v>What is the color of the Polecat?</v>
      </c>
      <c r="R3878" s="1" t="str">
        <f ca="1">IF(RAND()&gt;Table4[[#This Row],[offer1prob]], "yes", "no")</f>
        <v>yes</v>
      </c>
      <c r="S3878" s="1" t="str">
        <f ca="1">IF(RAND()&lt;Table4[[#This Row],[offer1prob]], "yes", "no")</f>
        <v>no</v>
      </c>
      <c r="T3878" s="1" t="str">
        <f ca="1">"performConversation '" &amp; Table4[[#This Row],[question]] &amp; "' '" &amp; Table4[[#This Row],[answerToAppointmentRequest]] &amp; "' '" &amp; Table4[[#This Row],[answerToMailRequest]] &amp; "'"</f>
        <v>performConversation 'What is the color of the Polecat?' 'yes' 'no'</v>
      </c>
    </row>
    <row r="3879" spans="11:20" x14ac:dyDescent="0.25">
      <c r="K3879">
        <v>3878</v>
      </c>
      <c r="L3879" t="str">
        <f ca="1">OFFSET(Table1[[#Headers],[Template]], MOD(Table4[[#This Row],[Num]], 5)+1, 0)</f>
        <v>The $ is crap</v>
      </c>
      <c r="M3879" t="str">
        <f ca="1">OFFSET(Table2[[#Headers],[Car]], MOD(Table4[[#This Row],[Num]], 4)+1, 0)</f>
        <v>Sea Otter</v>
      </c>
      <c r="N3879" t="str">
        <f ca="1">OFFSET(Table3[[#Headers],[Property]], MOD(Table4[[#This Row],[Num]], 3)+1, 0)</f>
        <v>weight</v>
      </c>
      <c r="O3879" s="1">
        <f ca="1">1/(1/VLOOKUP(Table4[[#This Row],[Template]],Table1[], 2, FALSE)+1/VLOOKUP(Table4[[#This Row],[Car]],Table2[],2,FALSE))*2</f>
        <v>0.24</v>
      </c>
      <c r="P3879" s="1">
        <f ca="1">1/(1/VLOOKUP(Table4[[#This Row],[Template]],Table1[], 3, FALSE)+1/VLOOKUP(Table4[[#This Row],[Car]],Table2[],3,FALSE))*2</f>
        <v>0.26666666666666666</v>
      </c>
      <c r="Q3879" s="1" t="str">
        <f ca="1">SUBSTITUTE(SUBSTITUTE(Table4[[#This Row],[Template]], "$", Table4[[#This Row],[Car]]), "%", Table4[[#This Row],[Property]])</f>
        <v>The Sea Otter is crap</v>
      </c>
      <c r="R3879" s="1" t="str">
        <f ca="1">IF(RAND()&gt;Table4[[#This Row],[offer1prob]], "yes", "no")</f>
        <v>no</v>
      </c>
      <c r="S3879" s="1" t="str">
        <f ca="1">IF(RAND()&lt;Table4[[#This Row],[offer1prob]], "yes", "no")</f>
        <v>no</v>
      </c>
      <c r="T3879" s="1" t="str">
        <f ca="1">"performConversation '" &amp; Table4[[#This Row],[question]] &amp; "' '" &amp; Table4[[#This Row],[answerToAppointmentRequest]] &amp; "' '" &amp; Table4[[#This Row],[answerToMailRequest]] &amp; "'"</f>
        <v>performConversation 'The Sea Otter is crap' 'no' 'no'</v>
      </c>
    </row>
    <row r="3880" spans="11:20" x14ac:dyDescent="0.25">
      <c r="K3880">
        <v>3879</v>
      </c>
      <c r="L3880" t="str">
        <f ca="1">OFFSET(Table1[[#Headers],[Template]], MOD(Table4[[#This Row],[Num]], 5)+1, 0)</f>
        <v>What does the $ have as %?</v>
      </c>
      <c r="M3880" t="str">
        <f ca="1">OFFSET(Table2[[#Headers],[Car]], MOD(Table4[[#This Row],[Num]], 4)+1, 0)</f>
        <v>Sable</v>
      </c>
      <c r="N3880" t="str">
        <f ca="1">OFFSET(Table3[[#Headers],[Property]], MOD(Table4[[#This Row],[Num]], 3)+1, 0)</f>
        <v>mpg</v>
      </c>
      <c r="O3880" s="1">
        <f ca="1">1/(1/VLOOKUP(Table4[[#This Row],[Template]],Table1[], 2, FALSE)+1/VLOOKUP(Table4[[#This Row],[Car]],Table2[],2,FALSE))*2</f>
        <v>0.43636363636363629</v>
      </c>
      <c r="P3880" s="1">
        <f ca="1">1/(1/VLOOKUP(Table4[[#This Row],[Template]],Table1[], 3, FALSE)+1/VLOOKUP(Table4[[#This Row],[Car]],Table2[],3,FALSE))*2</f>
        <v>0.4</v>
      </c>
      <c r="Q3880" s="1" t="str">
        <f ca="1">SUBSTITUTE(SUBSTITUTE(Table4[[#This Row],[Template]], "$", Table4[[#This Row],[Car]]), "%", Table4[[#This Row],[Property]])</f>
        <v>What does the Sable have as mpg?</v>
      </c>
      <c r="R3880" s="1" t="str">
        <f ca="1">IF(RAND()&gt;Table4[[#This Row],[offer1prob]], "yes", "no")</f>
        <v>yes</v>
      </c>
      <c r="S3880" s="1" t="str">
        <f ca="1">IF(RAND()&lt;Table4[[#This Row],[offer1prob]], "yes", "no")</f>
        <v>no</v>
      </c>
      <c r="T3880" s="1" t="str">
        <f ca="1">"performConversation '" &amp; Table4[[#This Row],[question]] &amp; "' '" &amp; Table4[[#This Row],[answerToAppointmentRequest]] &amp; "' '" &amp; Table4[[#This Row],[answerToMailRequest]] &amp; "'"</f>
        <v>performConversation 'What does the Sable have as mpg?' 'yes' 'no'</v>
      </c>
    </row>
    <row r="3881" spans="11:20" x14ac:dyDescent="0.25">
      <c r="K3881">
        <v>3880</v>
      </c>
      <c r="L3881" t="str">
        <f ca="1">OFFSET(Table1[[#Headers],[Template]], MOD(Table4[[#This Row],[Num]], 5)+1, 0)</f>
        <v>Why is the $ so expensive?</v>
      </c>
      <c r="M3881" t="str">
        <f ca="1">OFFSET(Table2[[#Headers],[Car]], MOD(Table4[[#This Row],[Num]], 4)+1, 0)</f>
        <v>Wolverine</v>
      </c>
      <c r="N3881" t="str">
        <f ca="1">OFFSET(Table3[[#Headers],[Property]], MOD(Table4[[#This Row],[Num]], 3)+1, 0)</f>
        <v>color</v>
      </c>
      <c r="O3881" s="1">
        <f ca="1">1/(1/VLOOKUP(Table4[[#This Row],[Template]],Table1[], 2, FALSE)+1/VLOOKUP(Table4[[#This Row],[Car]],Table2[],2,FALSE))*2</f>
        <v>0.48</v>
      </c>
      <c r="P3881" s="1">
        <f ca="1">1/(1/VLOOKUP(Table4[[#This Row],[Template]],Table1[], 3, FALSE)+1/VLOOKUP(Table4[[#This Row],[Car]],Table2[],3,FALSE))*2</f>
        <v>0.4</v>
      </c>
      <c r="Q3881" s="1" t="str">
        <f ca="1">SUBSTITUTE(SUBSTITUTE(Table4[[#This Row],[Template]], "$", Table4[[#This Row],[Car]]), "%", Table4[[#This Row],[Property]])</f>
        <v>Why is the Wolverine so expensive?</v>
      </c>
      <c r="R3881" s="1" t="str">
        <f ca="1">IF(RAND()&gt;Table4[[#This Row],[offer1prob]], "yes", "no")</f>
        <v>yes</v>
      </c>
      <c r="S3881" s="1" t="str">
        <f ca="1">IF(RAND()&lt;Table4[[#This Row],[offer1prob]], "yes", "no")</f>
        <v>no</v>
      </c>
      <c r="T3881" s="1" t="str">
        <f ca="1">"performConversation '" &amp; Table4[[#This Row],[question]] &amp; "' '" &amp; Table4[[#This Row],[answerToAppointmentRequest]] &amp; "' '" &amp; Table4[[#This Row],[answerToMailRequest]] &amp; "'"</f>
        <v>performConversation 'Why is the Wolverine so expensive?' 'yes' 'no'</v>
      </c>
    </row>
    <row r="3882" spans="11:20" x14ac:dyDescent="0.25">
      <c r="K3882">
        <v>3881</v>
      </c>
      <c r="L3882" t="str">
        <f ca="1">OFFSET(Table1[[#Headers],[Template]], MOD(Table4[[#This Row],[Num]], 5)+1, 0)</f>
        <v>Do you still manufacture the $?</v>
      </c>
      <c r="M3882" t="str">
        <f ca="1">OFFSET(Table2[[#Headers],[Car]], MOD(Table4[[#This Row],[Num]], 4)+1, 0)</f>
        <v>Polecat</v>
      </c>
      <c r="N3882" t="str">
        <f ca="1">OFFSET(Table3[[#Headers],[Property]], MOD(Table4[[#This Row],[Num]], 3)+1, 0)</f>
        <v>weight</v>
      </c>
      <c r="O3882" s="1">
        <f ca="1">1/(1/VLOOKUP(Table4[[#This Row],[Template]],Table1[], 2, FALSE)+1/VLOOKUP(Table4[[#This Row],[Car]],Table2[],2,FALSE))*2</f>
        <v>0.44444444444444442</v>
      </c>
      <c r="P3882" s="1">
        <f ca="1">1/(1/VLOOKUP(Table4[[#This Row],[Template]],Table1[], 3, FALSE)+1/VLOOKUP(Table4[[#This Row],[Car]],Table2[],3,FALSE))*2</f>
        <v>0.61538461538461542</v>
      </c>
      <c r="Q3882" s="1" t="str">
        <f ca="1">SUBSTITUTE(SUBSTITUTE(Table4[[#This Row],[Template]], "$", Table4[[#This Row],[Car]]), "%", Table4[[#This Row],[Property]])</f>
        <v>Do you still manufacture the Polecat?</v>
      </c>
      <c r="R3882" s="1" t="str">
        <f ca="1">IF(RAND()&gt;Table4[[#This Row],[offer1prob]], "yes", "no")</f>
        <v>no</v>
      </c>
      <c r="S3882" s="1" t="str">
        <f ca="1">IF(RAND()&lt;Table4[[#This Row],[offer1prob]], "yes", "no")</f>
        <v>no</v>
      </c>
      <c r="T3882" s="1" t="str">
        <f ca="1">"performConversation '" &amp; Table4[[#This Row],[question]] &amp; "' '" &amp; Table4[[#This Row],[answerToAppointmentRequest]] &amp; "' '" &amp; Table4[[#This Row],[answerToMailRequest]] &amp; "'"</f>
        <v>performConversation 'Do you still manufacture the Polecat?' 'no' 'no'</v>
      </c>
    </row>
    <row r="3883" spans="11:20" x14ac:dyDescent="0.25">
      <c r="K3883">
        <v>3882</v>
      </c>
      <c r="L3883" t="str">
        <f ca="1">OFFSET(Table1[[#Headers],[Template]], MOD(Table4[[#This Row],[Num]], 5)+1, 0)</f>
        <v>What is the % of the $?</v>
      </c>
      <c r="M3883" t="str">
        <f ca="1">OFFSET(Table2[[#Headers],[Car]], MOD(Table4[[#This Row],[Num]], 4)+1, 0)</f>
        <v>Sea Otter</v>
      </c>
      <c r="N3883" t="str">
        <f ca="1">OFFSET(Table3[[#Headers],[Property]], MOD(Table4[[#This Row],[Num]], 3)+1, 0)</f>
        <v>mpg</v>
      </c>
      <c r="O3883" s="1">
        <f ca="1">1/(1/VLOOKUP(Table4[[#This Row],[Template]],Table1[], 2, FALSE)+1/VLOOKUP(Table4[[#This Row],[Car]],Table2[],2,FALSE))*2</f>
        <v>0.4</v>
      </c>
      <c r="P3883" s="1">
        <f ca="1">1/(1/VLOOKUP(Table4[[#This Row],[Template]],Table1[], 3, FALSE)+1/VLOOKUP(Table4[[#This Row],[Car]],Table2[],3,FALSE))*2</f>
        <v>0.4</v>
      </c>
      <c r="Q3883" s="1" t="str">
        <f ca="1">SUBSTITUTE(SUBSTITUTE(Table4[[#This Row],[Template]], "$", Table4[[#This Row],[Car]]), "%", Table4[[#This Row],[Property]])</f>
        <v>What is the mpg of the Sea Otter?</v>
      </c>
      <c r="R3883" s="1" t="str">
        <f ca="1">IF(RAND()&gt;Table4[[#This Row],[offer1prob]], "yes", "no")</f>
        <v>no</v>
      </c>
      <c r="S3883" s="1" t="str">
        <f ca="1">IF(RAND()&lt;Table4[[#This Row],[offer1prob]], "yes", "no")</f>
        <v>yes</v>
      </c>
      <c r="T3883" s="1" t="str">
        <f ca="1">"performConversation '" &amp; Table4[[#This Row],[question]] &amp; "' '" &amp; Table4[[#This Row],[answerToAppointmentRequest]] &amp; "' '" &amp; Table4[[#This Row],[answerToMailRequest]] &amp; "'"</f>
        <v>performConversation 'What is the mpg of the Sea Otter?' 'no' 'yes'</v>
      </c>
    </row>
    <row r="3884" spans="11:20" x14ac:dyDescent="0.25">
      <c r="K3884">
        <v>3883</v>
      </c>
      <c r="L3884" t="str">
        <f ca="1">OFFSET(Table1[[#Headers],[Template]], MOD(Table4[[#This Row],[Num]], 5)+1, 0)</f>
        <v>The $ is crap</v>
      </c>
      <c r="M3884" t="str">
        <f ca="1">OFFSET(Table2[[#Headers],[Car]], MOD(Table4[[#This Row],[Num]], 4)+1, 0)</f>
        <v>Sable</v>
      </c>
      <c r="N3884" t="str">
        <f ca="1">OFFSET(Table3[[#Headers],[Property]], MOD(Table4[[#This Row],[Num]], 3)+1, 0)</f>
        <v>color</v>
      </c>
      <c r="O3884" s="1">
        <f ca="1">1/(1/VLOOKUP(Table4[[#This Row],[Template]],Table1[], 2, FALSE)+1/VLOOKUP(Table4[[#This Row],[Car]],Table2[],2,FALSE))*2</f>
        <v>0.32</v>
      </c>
      <c r="P3884" s="1">
        <f ca="1">1/(1/VLOOKUP(Table4[[#This Row],[Template]],Table1[], 3, FALSE)+1/VLOOKUP(Table4[[#This Row],[Car]],Table2[],3,FALSE))*2</f>
        <v>0.3</v>
      </c>
      <c r="Q3884" s="1" t="str">
        <f ca="1">SUBSTITUTE(SUBSTITUTE(Table4[[#This Row],[Template]], "$", Table4[[#This Row],[Car]]), "%", Table4[[#This Row],[Property]])</f>
        <v>The Sable is crap</v>
      </c>
      <c r="R3884" s="1" t="str">
        <f ca="1">IF(RAND()&gt;Table4[[#This Row],[offer1prob]], "yes", "no")</f>
        <v>yes</v>
      </c>
      <c r="S3884" s="1" t="str">
        <f ca="1">IF(RAND()&lt;Table4[[#This Row],[offer1prob]], "yes", "no")</f>
        <v>yes</v>
      </c>
      <c r="T3884" s="1" t="str">
        <f ca="1">"performConversation '" &amp; Table4[[#This Row],[question]] &amp; "' '" &amp; Table4[[#This Row],[answerToAppointmentRequest]] &amp; "' '" &amp; Table4[[#This Row],[answerToMailRequest]] &amp; "'"</f>
        <v>performConversation 'The Sable is crap' 'yes' 'yes'</v>
      </c>
    </row>
    <row r="3885" spans="11:20" x14ac:dyDescent="0.25">
      <c r="K3885">
        <v>3884</v>
      </c>
      <c r="L3885" t="str">
        <f ca="1">OFFSET(Table1[[#Headers],[Template]], MOD(Table4[[#This Row],[Num]], 5)+1, 0)</f>
        <v>What does the $ have as %?</v>
      </c>
      <c r="M3885" t="str">
        <f ca="1">OFFSET(Table2[[#Headers],[Car]], MOD(Table4[[#This Row],[Num]], 4)+1, 0)</f>
        <v>Wolverine</v>
      </c>
      <c r="N3885" t="str">
        <f ca="1">OFFSET(Table3[[#Headers],[Property]], MOD(Table4[[#This Row],[Num]], 3)+1, 0)</f>
        <v>weight</v>
      </c>
      <c r="O3885" s="1">
        <f ca="1">1/(1/VLOOKUP(Table4[[#This Row],[Template]],Table1[], 2, FALSE)+1/VLOOKUP(Table4[[#This Row],[Car]],Table2[],2,FALSE))*2</f>
        <v>0.4</v>
      </c>
      <c r="P3885" s="1">
        <f ca="1">1/(1/VLOOKUP(Table4[[#This Row],[Template]],Table1[], 3, FALSE)+1/VLOOKUP(Table4[[#This Row],[Car]],Table2[],3,FALSE))*2</f>
        <v>0.3</v>
      </c>
      <c r="Q3885" s="1" t="str">
        <f ca="1">SUBSTITUTE(SUBSTITUTE(Table4[[#This Row],[Template]], "$", Table4[[#This Row],[Car]]), "%", Table4[[#This Row],[Property]])</f>
        <v>What does the Wolverine have as weight?</v>
      </c>
      <c r="R3885" s="1" t="str">
        <f ca="1">IF(RAND()&gt;Table4[[#This Row],[offer1prob]], "yes", "no")</f>
        <v>no</v>
      </c>
      <c r="S3885" s="1" t="str">
        <f ca="1">IF(RAND()&lt;Table4[[#This Row],[offer1prob]], "yes", "no")</f>
        <v>no</v>
      </c>
      <c r="T3885" s="1" t="str">
        <f ca="1">"performConversation '" &amp; Table4[[#This Row],[question]] &amp; "' '" &amp; Table4[[#This Row],[answerToAppointmentRequest]] &amp; "' '" &amp; Table4[[#This Row],[answerToMailRequest]] &amp; "'"</f>
        <v>performConversation 'What does the Wolverine have as weight?' 'no' 'no'</v>
      </c>
    </row>
    <row r="3886" spans="11:20" x14ac:dyDescent="0.25">
      <c r="K3886">
        <v>3885</v>
      </c>
      <c r="L3886" t="str">
        <f ca="1">OFFSET(Table1[[#Headers],[Template]], MOD(Table4[[#This Row],[Num]], 5)+1, 0)</f>
        <v>Why is the $ so expensive?</v>
      </c>
      <c r="M3886" t="str">
        <f ca="1">OFFSET(Table2[[#Headers],[Car]], MOD(Table4[[#This Row],[Num]], 4)+1, 0)</f>
        <v>Polecat</v>
      </c>
      <c r="N3886" t="str">
        <f ca="1">OFFSET(Table3[[#Headers],[Property]], MOD(Table4[[#This Row],[Num]], 3)+1, 0)</f>
        <v>mpg</v>
      </c>
      <c r="O3886" s="1">
        <f ca="1">1/(1/VLOOKUP(Table4[[#This Row],[Template]],Table1[], 2, FALSE)+1/VLOOKUP(Table4[[#This Row],[Car]],Table2[],2,FALSE))*2</f>
        <v>0.4</v>
      </c>
      <c r="P3886" s="1">
        <f ca="1">1/(1/VLOOKUP(Table4[[#This Row],[Template]],Table1[], 3, FALSE)+1/VLOOKUP(Table4[[#This Row],[Car]],Table2[],3,FALSE))*2</f>
        <v>0.68571428571428561</v>
      </c>
      <c r="Q3886" s="1" t="str">
        <f ca="1">SUBSTITUTE(SUBSTITUTE(Table4[[#This Row],[Template]], "$", Table4[[#This Row],[Car]]), "%", Table4[[#This Row],[Property]])</f>
        <v>Why is the Polecat so expensive?</v>
      </c>
      <c r="R3886" s="1" t="str">
        <f ca="1">IF(RAND()&gt;Table4[[#This Row],[offer1prob]], "yes", "no")</f>
        <v>yes</v>
      </c>
      <c r="S3886" s="1" t="str">
        <f ca="1">IF(RAND()&lt;Table4[[#This Row],[offer1prob]], "yes", "no")</f>
        <v>no</v>
      </c>
      <c r="T3886" s="1" t="str">
        <f ca="1">"performConversation '" &amp; Table4[[#This Row],[question]] &amp; "' '" &amp; Table4[[#This Row],[answerToAppointmentRequest]] &amp; "' '" &amp; Table4[[#This Row],[answerToMailRequest]] &amp; "'"</f>
        <v>performConversation 'Why is the Polecat so expensive?' 'yes' 'no'</v>
      </c>
    </row>
    <row r="3887" spans="11:20" x14ac:dyDescent="0.25">
      <c r="K3887">
        <v>3886</v>
      </c>
      <c r="L3887" t="str">
        <f ca="1">OFFSET(Table1[[#Headers],[Template]], MOD(Table4[[#This Row],[Num]], 5)+1, 0)</f>
        <v>Do you still manufacture the $?</v>
      </c>
      <c r="M3887" t="str">
        <f ca="1">OFFSET(Table2[[#Headers],[Car]], MOD(Table4[[#This Row],[Num]], 4)+1, 0)</f>
        <v>Sea Otter</v>
      </c>
      <c r="N3887" t="str">
        <f ca="1">OFFSET(Table3[[#Headers],[Property]], MOD(Table4[[#This Row],[Num]], 3)+1, 0)</f>
        <v>color</v>
      </c>
      <c r="O3887" s="1">
        <f ca="1">1/(1/VLOOKUP(Table4[[#This Row],[Template]],Table1[], 2, FALSE)+1/VLOOKUP(Table4[[#This Row],[Car]],Table2[],2,FALSE))*2</f>
        <v>0.37499999999999994</v>
      </c>
      <c r="P3887" s="1">
        <f ca="1">1/(1/VLOOKUP(Table4[[#This Row],[Template]],Table1[], 3, FALSE)+1/VLOOKUP(Table4[[#This Row],[Car]],Table2[],3,FALSE))*2</f>
        <v>0.44444444444444442</v>
      </c>
      <c r="Q3887" s="1" t="str">
        <f ca="1">SUBSTITUTE(SUBSTITUTE(Table4[[#This Row],[Template]], "$", Table4[[#This Row],[Car]]), "%", Table4[[#This Row],[Property]])</f>
        <v>Do you still manufacture the Sea Otter?</v>
      </c>
      <c r="R3887" s="1" t="str">
        <f ca="1">IF(RAND()&gt;Table4[[#This Row],[offer1prob]], "yes", "no")</f>
        <v>no</v>
      </c>
      <c r="S3887" s="1" t="str">
        <f ca="1">IF(RAND()&lt;Table4[[#This Row],[offer1prob]], "yes", "no")</f>
        <v>yes</v>
      </c>
      <c r="T3887" s="1" t="str">
        <f ca="1">"performConversation '" &amp; Table4[[#This Row],[question]] &amp; "' '" &amp; Table4[[#This Row],[answerToAppointmentRequest]] &amp; "' '" &amp; Table4[[#This Row],[answerToMailRequest]] &amp; "'"</f>
        <v>performConversation 'Do you still manufacture the Sea Otter?' 'no' 'yes'</v>
      </c>
    </row>
    <row r="3888" spans="11:20" x14ac:dyDescent="0.25">
      <c r="K3888">
        <v>3887</v>
      </c>
      <c r="L3888" t="str">
        <f ca="1">OFFSET(Table1[[#Headers],[Template]], MOD(Table4[[#This Row],[Num]], 5)+1, 0)</f>
        <v>What is the % of the $?</v>
      </c>
      <c r="M3888" t="str">
        <f ca="1">OFFSET(Table2[[#Headers],[Car]], MOD(Table4[[#This Row],[Num]], 4)+1, 0)</f>
        <v>Sable</v>
      </c>
      <c r="N3888" t="str">
        <f ca="1">OFFSET(Table3[[#Headers],[Property]], MOD(Table4[[#This Row],[Num]], 3)+1, 0)</f>
        <v>weight</v>
      </c>
      <c r="O3888" s="1">
        <f ca="1">1/(1/VLOOKUP(Table4[[#This Row],[Template]],Table1[], 2, FALSE)+1/VLOOKUP(Table4[[#This Row],[Car]],Table2[],2,FALSE))*2</f>
        <v>0.68571428571428561</v>
      </c>
      <c r="P3888" s="1">
        <f ca="1">1/(1/VLOOKUP(Table4[[#This Row],[Template]],Table1[], 3, FALSE)+1/VLOOKUP(Table4[[#This Row],[Car]],Table2[],3,FALSE))*2</f>
        <v>0.48</v>
      </c>
      <c r="Q3888" s="1" t="str">
        <f ca="1">SUBSTITUTE(SUBSTITUTE(Table4[[#This Row],[Template]], "$", Table4[[#This Row],[Car]]), "%", Table4[[#This Row],[Property]])</f>
        <v>What is the weight of the Sable?</v>
      </c>
      <c r="R3888" s="1" t="str">
        <f ca="1">IF(RAND()&gt;Table4[[#This Row],[offer1prob]], "yes", "no")</f>
        <v>no</v>
      </c>
      <c r="S3888" s="1" t="str">
        <f ca="1">IF(RAND()&lt;Table4[[#This Row],[offer1prob]], "yes", "no")</f>
        <v>no</v>
      </c>
      <c r="T3888" s="1" t="str">
        <f ca="1">"performConversation '" &amp; Table4[[#This Row],[question]] &amp; "' '" &amp; Table4[[#This Row],[answerToAppointmentRequest]] &amp; "' '" &amp; Table4[[#This Row],[answerToMailRequest]] &amp; "'"</f>
        <v>performConversation 'What is the weight of the Sable?' 'no' 'no'</v>
      </c>
    </row>
    <row r="3889" spans="11:20" x14ac:dyDescent="0.25">
      <c r="K3889">
        <v>3888</v>
      </c>
      <c r="L3889" t="str">
        <f ca="1">OFFSET(Table1[[#Headers],[Template]], MOD(Table4[[#This Row],[Num]], 5)+1, 0)</f>
        <v>The $ is crap</v>
      </c>
      <c r="M3889" t="str">
        <f ca="1">OFFSET(Table2[[#Headers],[Car]], MOD(Table4[[#This Row],[Num]], 4)+1, 0)</f>
        <v>Wolverine</v>
      </c>
      <c r="N3889" t="str">
        <f ca="1">OFFSET(Table3[[#Headers],[Property]], MOD(Table4[[#This Row],[Num]], 3)+1, 0)</f>
        <v>mpg</v>
      </c>
      <c r="O3889" s="1">
        <f ca="1">1/(1/VLOOKUP(Table4[[#This Row],[Template]],Table1[], 2, FALSE)+1/VLOOKUP(Table4[[#This Row],[Car]],Table2[],2,FALSE))*2</f>
        <v>0.3</v>
      </c>
      <c r="P3889" s="1">
        <f ca="1">1/(1/VLOOKUP(Table4[[#This Row],[Template]],Table1[], 3, FALSE)+1/VLOOKUP(Table4[[#This Row],[Car]],Table2[],3,FALSE))*2</f>
        <v>0.24</v>
      </c>
      <c r="Q3889" s="1" t="str">
        <f ca="1">SUBSTITUTE(SUBSTITUTE(Table4[[#This Row],[Template]], "$", Table4[[#This Row],[Car]]), "%", Table4[[#This Row],[Property]])</f>
        <v>The Wolverine is crap</v>
      </c>
      <c r="R3889" s="1" t="str">
        <f ca="1">IF(RAND()&gt;Table4[[#This Row],[offer1prob]], "yes", "no")</f>
        <v>no</v>
      </c>
      <c r="S3889" s="1" t="str">
        <f ca="1">IF(RAND()&lt;Table4[[#This Row],[offer1prob]], "yes", "no")</f>
        <v>no</v>
      </c>
      <c r="T3889" s="1" t="str">
        <f ca="1">"performConversation '" &amp; Table4[[#This Row],[question]] &amp; "' '" &amp; Table4[[#This Row],[answerToAppointmentRequest]] &amp; "' '" &amp; Table4[[#This Row],[answerToMailRequest]] &amp; "'"</f>
        <v>performConversation 'The Wolverine is crap' 'no' 'no'</v>
      </c>
    </row>
    <row r="3890" spans="11:20" x14ac:dyDescent="0.25">
      <c r="K3890">
        <v>3889</v>
      </c>
      <c r="L3890" t="str">
        <f ca="1">OFFSET(Table1[[#Headers],[Template]], MOD(Table4[[#This Row],[Num]], 5)+1, 0)</f>
        <v>What does the $ have as %?</v>
      </c>
      <c r="M3890" t="str">
        <f ca="1">OFFSET(Table2[[#Headers],[Car]], MOD(Table4[[#This Row],[Num]], 4)+1, 0)</f>
        <v>Polecat</v>
      </c>
      <c r="N3890" t="str">
        <f ca="1">OFFSET(Table3[[#Headers],[Property]], MOD(Table4[[#This Row],[Num]], 3)+1, 0)</f>
        <v>color</v>
      </c>
      <c r="O3890" s="1">
        <f ca="1">1/(1/VLOOKUP(Table4[[#This Row],[Template]],Table1[], 2, FALSE)+1/VLOOKUP(Table4[[#This Row],[Car]],Table2[],2,FALSE))*2</f>
        <v>0.3428571428571428</v>
      </c>
      <c r="P3890" s="1">
        <f ca="1">1/(1/VLOOKUP(Table4[[#This Row],[Template]],Table1[], 3, FALSE)+1/VLOOKUP(Table4[[#This Row],[Car]],Table2[],3,FALSE))*2</f>
        <v>0.43636363636363629</v>
      </c>
      <c r="Q3890" s="1" t="str">
        <f ca="1">SUBSTITUTE(SUBSTITUTE(Table4[[#This Row],[Template]], "$", Table4[[#This Row],[Car]]), "%", Table4[[#This Row],[Property]])</f>
        <v>What does the Polecat have as color?</v>
      </c>
      <c r="R3890" s="1" t="str">
        <f ca="1">IF(RAND()&gt;Table4[[#This Row],[offer1prob]], "yes", "no")</f>
        <v>yes</v>
      </c>
      <c r="S3890" s="1" t="str">
        <f ca="1">IF(RAND()&lt;Table4[[#This Row],[offer1prob]], "yes", "no")</f>
        <v>no</v>
      </c>
      <c r="T3890" s="1" t="str">
        <f ca="1">"performConversation '" &amp; Table4[[#This Row],[question]] &amp; "' '" &amp; Table4[[#This Row],[answerToAppointmentRequest]] &amp; "' '" &amp; Table4[[#This Row],[answerToMailRequest]] &amp; "'"</f>
        <v>performConversation 'What does the Polecat have as color?' 'yes' 'no'</v>
      </c>
    </row>
    <row r="3891" spans="11:20" x14ac:dyDescent="0.25">
      <c r="K3891">
        <v>3890</v>
      </c>
      <c r="L3891" t="str">
        <f ca="1">OFFSET(Table1[[#Headers],[Template]], MOD(Table4[[#This Row],[Num]], 5)+1, 0)</f>
        <v>Why is the $ so expensive?</v>
      </c>
      <c r="M3891" t="str">
        <f ca="1">OFFSET(Table2[[#Headers],[Car]], MOD(Table4[[#This Row],[Num]], 4)+1, 0)</f>
        <v>Sea Otter</v>
      </c>
      <c r="N3891" t="str">
        <f ca="1">OFFSET(Table3[[#Headers],[Property]], MOD(Table4[[#This Row],[Num]], 3)+1, 0)</f>
        <v>weight</v>
      </c>
      <c r="O3891" s="1">
        <f ca="1">1/(1/VLOOKUP(Table4[[#This Row],[Template]],Table1[], 2, FALSE)+1/VLOOKUP(Table4[[#This Row],[Car]],Table2[],2,FALSE))*2</f>
        <v>0.3428571428571428</v>
      </c>
      <c r="P3891" s="1">
        <f ca="1">1/(1/VLOOKUP(Table4[[#This Row],[Template]],Table1[], 3, FALSE)+1/VLOOKUP(Table4[[#This Row],[Car]],Table2[],3,FALSE))*2</f>
        <v>0.48</v>
      </c>
      <c r="Q3891" s="1" t="str">
        <f ca="1">SUBSTITUTE(SUBSTITUTE(Table4[[#This Row],[Template]], "$", Table4[[#This Row],[Car]]), "%", Table4[[#This Row],[Property]])</f>
        <v>Why is the Sea Otter so expensive?</v>
      </c>
      <c r="R3891" s="1" t="str">
        <f ca="1">IF(RAND()&gt;Table4[[#This Row],[offer1prob]], "yes", "no")</f>
        <v>yes</v>
      </c>
      <c r="S3891" s="1" t="str">
        <f ca="1">IF(RAND()&lt;Table4[[#This Row],[offer1prob]], "yes", "no")</f>
        <v>no</v>
      </c>
      <c r="T3891" s="1" t="str">
        <f ca="1">"performConversation '" &amp; Table4[[#This Row],[question]] &amp; "' '" &amp; Table4[[#This Row],[answerToAppointmentRequest]] &amp; "' '" &amp; Table4[[#This Row],[answerToMailRequest]] &amp; "'"</f>
        <v>performConversation 'Why is the Sea Otter so expensive?' 'yes' 'no'</v>
      </c>
    </row>
    <row r="3892" spans="11:20" x14ac:dyDescent="0.25">
      <c r="K3892">
        <v>3891</v>
      </c>
      <c r="L3892" t="str">
        <f ca="1">OFFSET(Table1[[#Headers],[Template]], MOD(Table4[[#This Row],[Num]], 5)+1, 0)</f>
        <v>Do you still manufacture the $?</v>
      </c>
      <c r="M3892" t="str">
        <f ca="1">OFFSET(Table2[[#Headers],[Car]], MOD(Table4[[#This Row],[Num]], 4)+1, 0)</f>
        <v>Sable</v>
      </c>
      <c r="N3892" t="str">
        <f ca="1">OFFSET(Table3[[#Headers],[Property]], MOD(Table4[[#This Row],[Num]], 3)+1, 0)</f>
        <v>mpg</v>
      </c>
      <c r="O3892" s="1">
        <f ca="1">1/(1/VLOOKUP(Table4[[#This Row],[Template]],Table1[], 2, FALSE)+1/VLOOKUP(Table4[[#This Row],[Car]],Table2[],2,FALSE))*2</f>
        <v>0.61538461538461542</v>
      </c>
      <c r="P3892" s="1">
        <f ca="1">1/(1/VLOOKUP(Table4[[#This Row],[Template]],Table1[], 3, FALSE)+1/VLOOKUP(Table4[[#This Row],[Car]],Table2[],3,FALSE))*2</f>
        <v>0.54545454545454541</v>
      </c>
      <c r="Q3892" s="1" t="str">
        <f ca="1">SUBSTITUTE(SUBSTITUTE(Table4[[#This Row],[Template]], "$", Table4[[#This Row],[Car]]), "%", Table4[[#This Row],[Property]])</f>
        <v>Do you still manufacture the Sable?</v>
      </c>
      <c r="R3892" s="1" t="str">
        <f ca="1">IF(RAND()&gt;Table4[[#This Row],[offer1prob]], "yes", "no")</f>
        <v>yes</v>
      </c>
      <c r="S3892" s="1" t="str">
        <f ca="1">IF(RAND()&lt;Table4[[#This Row],[offer1prob]], "yes", "no")</f>
        <v>no</v>
      </c>
      <c r="T3892" s="1" t="str">
        <f ca="1">"performConversation '" &amp; Table4[[#This Row],[question]] &amp; "' '" &amp; Table4[[#This Row],[answerToAppointmentRequest]] &amp; "' '" &amp; Table4[[#This Row],[answerToMailRequest]] &amp; "'"</f>
        <v>performConversation 'Do you still manufacture the Sable?' 'yes' 'no'</v>
      </c>
    </row>
    <row r="3893" spans="11:20" x14ac:dyDescent="0.25">
      <c r="K3893">
        <v>3892</v>
      </c>
      <c r="L3893" t="str">
        <f ca="1">OFFSET(Table1[[#Headers],[Template]], MOD(Table4[[#This Row],[Num]], 5)+1, 0)</f>
        <v>What is the % of the $?</v>
      </c>
      <c r="M3893" t="str">
        <f ca="1">OFFSET(Table2[[#Headers],[Car]], MOD(Table4[[#This Row],[Num]], 4)+1, 0)</f>
        <v>Wolverine</v>
      </c>
      <c r="N3893" t="str">
        <f ca="1">OFFSET(Table3[[#Headers],[Property]], MOD(Table4[[#This Row],[Num]], 3)+1, 0)</f>
        <v>color</v>
      </c>
      <c r="O3893" s="1">
        <f ca="1">1/(1/VLOOKUP(Table4[[#This Row],[Template]],Table1[], 2, FALSE)+1/VLOOKUP(Table4[[#This Row],[Car]],Table2[],2,FALSE))*2</f>
        <v>0.6</v>
      </c>
      <c r="P3893" s="1">
        <f ca="1">1/(1/VLOOKUP(Table4[[#This Row],[Template]],Table1[], 3, FALSE)+1/VLOOKUP(Table4[[#This Row],[Car]],Table2[],3,FALSE))*2</f>
        <v>0.3428571428571428</v>
      </c>
      <c r="Q3893" s="1" t="str">
        <f ca="1">SUBSTITUTE(SUBSTITUTE(Table4[[#This Row],[Template]], "$", Table4[[#This Row],[Car]]), "%", Table4[[#This Row],[Property]])</f>
        <v>What is the color of the Wolverine?</v>
      </c>
      <c r="R3893" s="1" t="str">
        <f ca="1">IF(RAND()&gt;Table4[[#This Row],[offer1prob]], "yes", "no")</f>
        <v>no</v>
      </c>
      <c r="S3893" s="1" t="str">
        <f ca="1">IF(RAND()&lt;Table4[[#This Row],[offer1prob]], "yes", "no")</f>
        <v>yes</v>
      </c>
      <c r="T3893" s="1" t="str">
        <f ca="1">"performConversation '" &amp; Table4[[#This Row],[question]] &amp; "' '" &amp; Table4[[#This Row],[answerToAppointmentRequest]] &amp; "' '" &amp; Table4[[#This Row],[answerToMailRequest]] &amp; "'"</f>
        <v>performConversation 'What is the color of the Wolverine?' 'no' 'yes'</v>
      </c>
    </row>
    <row r="3894" spans="11:20" x14ac:dyDescent="0.25">
      <c r="K3894">
        <v>3893</v>
      </c>
      <c r="L3894" t="str">
        <f ca="1">OFFSET(Table1[[#Headers],[Template]], MOD(Table4[[#This Row],[Num]], 5)+1, 0)</f>
        <v>The $ is crap</v>
      </c>
      <c r="M3894" t="str">
        <f ca="1">OFFSET(Table2[[#Headers],[Car]], MOD(Table4[[#This Row],[Num]], 4)+1, 0)</f>
        <v>Polecat</v>
      </c>
      <c r="N3894" t="str">
        <f ca="1">OFFSET(Table3[[#Headers],[Property]], MOD(Table4[[#This Row],[Num]], 3)+1, 0)</f>
        <v>weight</v>
      </c>
      <c r="O3894" s="1">
        <f ca="1">1/(1/VLOOKUP(Table4[[#This Row],[Template]],Table1[], 2, FALSE)+1/VLOOKUP(Table4[[#This Row],[Car]],Table2[],2,FALSE))*2</f>
        <v>0.26666666666666666</v>
      </c>
      <c r="P3894" s="1">
        <f ca="1">1/(1/VLOOKUP(Table4[[#This Row],[Template]],Table1[], 3, FALSE)+1/VLOOKUP(Table4[[#This Row],[Car]],Table2[],3,FALSE))*2</f>
        <v>0.32</v>
      </c>
      <c r="Q3894" s="1" t="str">
        <f ca="1">SUBSTITUTE(SUBSTITUTE(Table4[[#This Row],[Template]], "$", Table4[[#This Row],[Car]]), "%", Table4[[#This Row],[Property]])</f>
        <v>The Polecat is crap</v>
      </c>
      <c r="R3894" s="1" t="str">
        <f ca="1">IF(RAND()&gt;Table4[[#This Row],[offer1prob]], "yes", "no")</f>
        <v>yes</v>
      </c>
      <c r="S3894" s="1" t="str">
        <f ca="1">IF(RAND()&lt;Table4[[#This Row],[offer1prob]], "yes", "no")</f>
        <v>yes</v>
      </c>
      <c r="T3894" s="1" t="str">
        <f ca="1">"performConversation '" &amp; Table4[[#This Row],[question]] &amp; "' '" &amp; Table4[[#This Row],[answerToAppointmentRequest]] &amp; "' '" &amp; Table4[[#This Row],[answerToMailRequest]] &amp; "'"</f>
        <v>performConversation 'The Polecat is crap' 'yes' 'yes'</v>
      </c>
    </row>
    <row r="3895" spans="11:20" x14ac:dyDescent="0.25">
      <c r="K3895">
        <v>3894</v>
      </c>
      <c r="L3895" t="str">
        <f ca="1">OFFSET(Table1[[#Headers],[Template]], MOD(Table4[[#This Row],[Num]], 5)+1, 0)</f>
        <v>What does the $ have as %?</v>
      </c>
      <c r="M3895" t="str">
        <f ca="1">OFFSET(Table2[[#Headers],[Car]], MOD(Table4[[#This Row],[Num]], 4)+1, 0)</f>
        <v>Sea Otter</v>
      </c>
      <c r="N3895" t="str">
        <f ca="1">OFFSET(Table3[[#Headers],[Property]], MOD(Table4[[#This Row],[Num]], 3)+1, 0)</f>
        <v>mpg</v>
      </c>
      <c r="O3895" s="1">
        <f ca="1">1/(1/VLOOKUP(Table4[[#This Row],[Template]],Table1[], 2, FALSE)+1/VLOOKUP(Table4[[#This Row],[Car]],Table2[],2,FALSE))*2</f>
        <v>0.3</v>
      </c>
      <c r="P3895" s="1">
        <f ca="1">1/(1/VLOOKUP(Table4[[#This Row],[Template]],Table1[], 3, FALSE)+1/VLOOKUP(Table4[[#This Row],[Car]],Table2[],3,FALSE))*2</f>
        <v>0.3428571428571428</v>
      </c>
      <c r="Q3895" s="1" t="str">
        <f ca="1">SUBSTITUTE(SUBSTITUTE(Table4[[#This Row],[Template]], "$", Table4[[#This Row],[Car]]), "%", Table4[[#This Row],[Property]])</f>
        <v>What does the Sea Otter have as mpg?</v>
      </c>
      <c r="R3895" s="1" t="str">
        <f ca="1">IF(RAND()&gt;Table4[[#This Row],[offer1prob]], "yes", "no")</f>
        <v>yes</v>
      </c>
      <c r="S3895" s="1" t="str">
        <f ca="1">IF(RAND()&lt;Table4[[#This Row],[offer1prob]], "yes", "no")</f>
        <v>yes</v>
      </c>
      <c r="T3895" s="1" t="str">
        <f ca="1">"performConversation '" &amp; Table4[[#This Row],[question]] &amp; "' '" &amp; Table4[[#This Row],[answerToAppointmentRequest]] &amp; "' '" &amp; Table4[[#This Row],[answerToMailRequest]] &amp; "'"</f>
        <v>performConversation 'What does the Sea Otter have as mpg?' 'yes' 'yes'</v>
      </c>
    </row>
    <row r="3896" spans="11:20" x14ac:dyDescent="0.25">
      <c r="K3896">
        <v>3895</v>
      </c>
      <c r="L3896" t="str">
        <f ca="1">OFFSET(Table1[[#Headers],[Template]], MOD(Table4[[#This Row],[Num]], 5)+1, 0)</f>
        <v>Why is the $ so expensive?</v>
      </c>
      <c r="M3896" t="str">
        <f ca="1">OFFSET(Table2[[#Headers],[Car]], MOD(Table4[[#This Row],[Num]], 4)+1, 0)</f>
        <v>Sable</v>
      </c>
      <c r="N3896" t="str">
        <f ca="1">OFFSET(Table3[[#Headers],[Property]], MOD(Table4[[#This Row],[Num]], 3)+1, 0)</f>
        <v>color</v>
      </c>
      <c r="O3896" s="1">
        <f ca="1">1/(1/VLOOKUP(Table4[[#This Row],[Template]],Table1[], 2, FALSE)+1/VLOOKUP(Table4[[#This Row],[Car]],Table2[],2,FALSE))*2</f>
        <v>0.53333333333333333</v>
      </c>
      <c r="P3896" s="1">
        <f ca="1">1/(1/VLOOKUP(Table4[[#This Row],[Template]],Table1[], 3, FALSE)+1/VLOOKUP(Table4[[#This Row],[Car]],Table2[],3,FALSE))*2</f>
        <v>0.6</v>
      </c>
      <c r="Q3896" s="1" t="str">
        <f ca="1">SUBSTITUTE(SUBSTITUTE(Table4[[#This Row],[Template]], "$", Table4[[#This Row],[Car]]), "%", Table4[[#This Row],[Property]])</f>
        <v>Why is the Sable so expensive?</v>
      </c>
      <c r="R3896" s="1" t="str">
        <f ca="1">IF(RAND()&gt;Table4[[#This Row],[offer1prob]], "yes", "no")</f>
        <v>no</v>
      </c>
      <c r="S3896" s="1" t="str">
        <f ca="1">IF(RAND()&lt;Table4[[#This Row],[offer1prob]], "yes", "no")</f>
        <v>yes</v>
      </c>
      <c r="T3896" s="1" t="str">
        <f ca="1">"performConversation '" &amp; Table4[[#This Row],[question]] &amp; "' '" &amp; Table4[[#This Row],[answerToAppointmentRequest]] &amp; "' '" &amp; Table4[[#This Row],[answerToMailRequest]] &amp; "'"</f>
        <v>performConversation 'Why is the Sable so expensive?' 'no' 'yes'</v>
      </c>
    </row>
    <row r="3897" spans="11:20" x14ac:dyDescent="0.25">
      <c r="K3897">
        <v>3896</v>
      </c>
      <c r="L3897" t="str">
        <f ca="1">OFFSET(Table1[[#Headers],[Template]], MOD(Table4[[#This Row],[Num]], 5)+1, 0)</f>
        <v>Do you still manufacture the $?</v>
      </c>
      <c r="M3897" t="str">
        <f ca="1">OFFSET(Table2[[#Headers],[Car]], MOD(Table4[[#This Row],[Num]], 4)+1, 0)</f>
        <v>Wolverine</v>
      </c>
      <c r="N3897" t="str">
        <f ca="1">OFFSET(Table3[[#Headers],[Property]], MOD(Table4[[#This Row],[Num]], 3)+1, 0)</f>
        <v>weight</v>
      </c>
      <c r="O3897" s="1">
        <f ca="1">1/(1/VLOOKUP(Table4[[#This Row],[Template]],Table1[], 2, FALSE)+1/VLOOKUP(Table4[[#This Row],[Car]],Table2[],2,FALSE))*2</f>
        <v>0.54545454545454541</v>
      </c>
      <c r="P3897" s="1">
        <f ca="1">1/(1/VLOOKUP(Table4[[#This Row],[Template]],Table1[], 3, FALSE)+1/VLOOKUP(Table4[[#This Row],[Car]],Table2[],3,FALSE))*2</f>
        <v>0.37499999999999994</v>
      </c>
      <c r="Q3897" s="1" t="str">
        <f ca="1">SUBSTITUTE(SUBSTITUTE(Table4[[#This Row],[Template]], "$", Table4[[#This Row],[Car]]), "%", Table4[[#This Row],[Property]])</f>
        <v>Do you still manufacture the Wolverine?</v>
      </c>
      <c r="R3897" s="1" t="str">
        <f ca="1">IF(RAND()&gt;Table4[[#This Row],[offer1prob]], "yes", "no")</f>
        <v>yes</v>
      </c>
      <c r="S3897" s="1" t="str">
        <f ca="1">IF(RAND()&lt;Table4[[#This Row],[offer1prob]], "yes", "no")</f>
        <v>yes</v>
      </c>
      <c r="T3897" s="1" t="str">
        <f ca="1">"performConversation '" &amp; Table4[[#This Row],[question]] &amp; "' '" &amp; Table4[[#This Row],[answerToAppointmentRequest]] &amp; "' '" &amp; Table4[[#This Row],[answerToMailRequest]] &amp; "'"</f>
        <v>performConversation 'Do you still manufacture the Wolverine?' 'yes' 'yes'</v>
      </c>
    </row>
    <row r="3898" spans="11:20" x14ac:dyDescent="0.25">
      <c r="K3898">
        <v>3897</v>
      </c>
      <c r="L3898" t="str">
        <f ca="1">OFFSET(Table1[[#Headers],[Template]], MOD(Table4[[#This Row],[Num]], 5)+1, 0)</f>
        <v>What is the % of the $?</v>
      </c>
      <c r="M3898" t="str">
        <f ca="1">OFFSET(Table2[[#Headers],[Car]], MOD(Table4[[#This Row],[Num]], 4)+1, 0)</f>
        <v>Polecat</v>
      </c>
      <c r="N3898" t="str">
        <f ca="1">OFFSET(Table3[[#Headers],[Property]], MOD(Table4[[#This Row],[Num]], 3)+1, 0)</f>
        <v>mpg</v>
      </c>
      <c r="O3898" s="1">
        <f ca="1">1/(1/VLOOKUP(Table4[[#This Row],[Template]],Table1[], 2, FALSE)+1/VLOOKUP(Table4[[#This Row],[Car]],Table2[],2,FALSE))*2</f>
        <v>0.48</v>
      </c>
      <c r="P3898" s="1">
        <f ca="1">1/(1/VLOOKUP(Table4[[#This Row],[Template]],Table1[], 3, FALSE)+1/VLOOKUP(Table4[[#This Row],[Car]],Table2[],3,FALSE))*2</f>
        <v>0.53333333333333333</v>
      </c>
      <c r="Q3898" s="1" t="str">
        <f ca="1">SUBSTITUTE(SUBSTITUTE(Table4[[#This Row],[Template]], "$", Table4[[#This Row],[Car]]), "%", Table4[[#This Row],[Property]])</f>
        <v>What is the mpg of the Polecat?</v>
      </c>
      <c r="R3898" s="1" t="str">
        <f ca="1">IF(RAND()&gt;Table4[[#This Row],[offer1prob]], "yes", "no")</f>
        <v>yes</v>
      </c>
      <c r="S3898" s="1" t="str">
        <f ca="1">IF(RAND()&lt;Table4[[#This Row],[offer1prob]], "yes", "no")</f>
        <v>no</v>
      </c>
      <c r="T3898" s="1" t="str">
        <f ca="1">"performConversation '" &amp; Table4[[#This Row],[question]] &amp; "' '" &amp; Table4[[#This Row],[answerToAppointmentRequest]] &amp; "' '" &amp; Table4[[#This Row],[answerToMailRequest]] &amp; "'"</f>
        <v>performConversation 'What is the mpg of the Polecat?' 'yes' 'no'</v>
      </c>
    </row>
    <row r="3899" spans="11:20" x14ac:dyDescent="0.25">
      <c r="K3899">
        <v>3898</v>
      </c>
      <c r="L3899" t="str">
        <f ca="1">OFFSET(Table1[[#Headers],[Template]], MOD(Table4[[#This Row],[Num]], 5)+1, 0)</f>
        <v>The $ is crap</v>
      </c>
      <c r="M3899" t="str">
        <f ca="1">OFFSET(Table2[[#Headers],[Car]], MOD(Table4[[#This Row],[Num]], 4)+1, 0)</f>
        <v>Sea Otter</v>
      </c>
      <c r="N3899" t="str">
        <f ca="1">OFFSET(Table3[[#Headers],[Property]], MOD(Table4[[#This Row],[Num]], 3)+1, 0)</f>
        <v>color</v>
      </c>
      <c r="O3899" s="1">
        <f ca="1">1/(1/VLOOKUP(Table4[[#This Row],[Template]],Table1[], 2, FALSE)+1/VLOOKUP(Table4[[#This Row],[Car]],Table2[],2,FALSE))*2</f>
        <v>0.24</v>
      </c>
      <c r="P3899" s="1">
        <f ca="1">1/(1/VLOOKUP(Table4[[#This Row],[Template]],Table1[], 3, FALSE)+1/VLOOKUP(Table4[[#This Row],[Car]],Table2[],3,FALSE))*2</f>
        <v>0.26666666666666666</v>
      </c>
      <c r="Q3899" s="1" t="str">
        <f ca="1">SUBSTITUTE(SUBSTITUTE(Table4[[#This Row],[Template]], "$", Table4[[#This Row],[Car]]), "%", Table4[[#This Row],[Property]])</f>
        <v>The Sea Otter is crap</v>
      </c>
      <c r="R3899" s="1" t="str">
        <f ca="1">IF(RAND()&gt;Table4[[#This Row],[offer1prob]], "yes", "no")</f>
        <v>yes</v>
      </c>
      <c r="S3899" s="1" t="str">
        <f ca="1">IF(RAND()&lt;Table4[[#This Row],[offer1prob]], "yes", "no")</f>
        <v>yes</v>
      </c>
      <c r="T3899" s="1" t="str">
        <f ca="1">"performConversation '" &amp; Table4[[#This Row],[question]] &amp; "' '" &amp; Table4[[#This Row],[answerToAppointmentRequest]] &amp; "' '" &amp; Table4[[#This Row],[answerToMailRequest]] &amp; "'"</f>
        <v>performConversation 'The Sea Otter is crap' 'yes' 'yes'</v>
      </c>
    </row>
    <row r="3900" spans="11:20" x14ac:dyDescent="0.25">
      <c r="K3900">
        <v>3899</v>
      </c>
      <c r="L3900" t="str">
        <f ca="1">OFFSET(Table1[[#Headers],[Template]], MOD(Table4[[#This Row],[Num]], 5)+1, 0)</f>
        <v>What does the $ have as %?</v>
      </c>
      <c r="M3900" t="str">
        <f ca="1">OFFSET(Table2[[#Headers],[Car]], MOD(Table4[[#This Row],[Num]], 4)+1, 0)</f>
        <v>Sable</v>
      </c>
      <c r="N3900" t="str">
        <f ca="1">OFFSET(Table3[[#Headers],[Property]], MOD(Table4[[#This Row],[Num]], 3)+1, 0)</f>
        <v>weight</v>
      </c>
      <c r="O3900" s="1">
        <f ca="1">1/(1/VLOOKUP(Table4[[#This Row],[Template]],Table1[], 2, FALSE)+1/VLOOKUP(Table4[[#This Row],[Car]],Table2[],2,FALSE))*2</f>
        <v>0.43636363636363629</v>
      </c>
      <c r="P3900" s="1">
        <f ca="1">1/(1/VLOOKUP(Table4[[#This Row],[Template]],Table1[], 3, FALSE)+1/VLOOKUP(Table4[[#This Row],[Car]],Table2[],3,FALSE))*2</f>
        <v>0.4</v>
      </c>
      <c r="Q3900" s="1" t="str">
        <f ca="1">SUBSTITUTE(SUBSTITUTE(Table4[[#This Row],[Template]], "$", Table4[[#This Row],[Car]]), "%", Table4[[#This Row],[Property]])</f>
        <v>What does the Sable have as weight?</v>
      </c>
      <c r="R3900" s="1" t="str">
        <f ca="1">IF(RAND()&gt;Table4[[#This Row],[offer1prob]], "yes", "no")</f>
        <v>no</v>
      </c>
      <c r="S3900" s="1" t="str">
        <f ca="1">IF(RAND()&lt;Table4[[#This Row],[offer1prob]], "yes", "no")</f>
        <v>yes</v>
      </c>
      <c r="T3900" s="1" t="str">
        <f ca="1">"performConversation '" &amp; Table4[[#This Row],[question]] &amp; "' '" &amp; Table4[[#This Row],[answerToAppointmentRequest]] &amp; "' '" &amp; Table4[[#This Row],[answerToMailRequest]] &amp; "'"</f>
        <v>performConversation 'What does the Sable have as weight?' 'no' 'yes'</v>
      </c>
    </row>
    <row r="3901" spans="11:20" x14ac:dyDescent="0.25">
      <c r="K3901">
        <v>3900</v>
      </c>
      <c r="L3901" t="str">
        <f ca="1">OFFSET(Table1[[#Headers],[Template]], MOD(Table4[[#This Row],[Num]], 5)+1, 0)</f>
        <v>Why is the $ so expensive?</v>
      </c>
      <c r="M3901" t="str">
        <f ca="1">OFFSET(Table2[[#Headers],[Car]], MOD(Table4[[#This Row],[Num]], 4)+1, 0)</f>
        <v>Wolverine</v>
      </c>
      <c r="N3901" t="str">
        <f ca="1">OFFSET(Table3[[#Headers],[Property]], MOD(Table4[[#This Row],[Num]], 3)+1, 0)</f>
        <v>mpg</v>
      </c>
      <c r="O3901" s="1">
        <f ca="1">1/(1/VLOOKUP(Table4[[#This Row],[Template]],Table1[], 2, FALSE)+1/VLOOKUP(Table4[[#This Row],[Car]],Table2[],2,FALSE))*2</f>
        <v>0.48</v>
      </c>
      <c r="P3901" s="1">
        <f ca="1">1/(1/VLOOKUP(Table4[[#This Row],[Template]],Table1[], 3, FALSE)+1/VLOOKUP(Table4[[#This Row],[Car]],Table2[],3,FALSE))*2</f>
        <v>0.4</v>
      </c>
      <c r="Q3901" s="1" t="str">
        <f ca="1">SUBSTITUTE(SUBSTITUTE(Table4[[#This Row],[Template]], "$", Table4[[#This Row],[Car]]), "%", Table4[[#This Row],[Property]])</f>
        <v>Why is the Wolverine so expensive?</v>
      </c>
      <c r="R3901" s="1" t="str">
        <f ca="1">IF(RAND()&gt;Table4[[#This Row],[offer1prob]], "yes", "no")</f>
        <v>yes</v>
      </c>
      <c r="S3901" s="1" t="str">
        <f ca="1">IF(RAND()&lt;Table4[[#This Row],[offer1prob]], "yes", "no")</f>
        <v>yes</v>
      </c>
      <c r="T3901" s="1" t="str">
        <f ca="1">"performConversation '" &amp; Table4[[#This Row],[question]] &amp; "' '" &amp; Table4[[#This Row],[answerToAppointmentRequest]] &amp; "' '" &amp; Table4[[#This Row],[answerToMailRequest]] &amp; "'"</f>
        <v>performConversation 'Why is the Wolverine so expensive?' 'yes' 'yes'</v>
      </c>
    </row>
    <row r="3902" spans="11:20" x14ac:dyDescent="0.25">
      <c r="K3902">
        <v>3901</v>
      </c>
      <c r="L3902" t="str">
        <f ca="1">OFFSET(Table1[[#Headers],[Template]], MOD(Table4[[#This Row],[Num]], 5)+1, 0)</f>
        <v>Do you still manufacture the $?</v>
      </c>
      <c r="M3902" t="str">
        <f ca="1">OFFSET(Table2[[#Headers],[Car]], MOD(Table4[[#This Row],[Num]], 4)+1, 0)</f>
        <v>Polecat</v>
      </c>
      <c r="N3902" t="str">
        <f ca="1">OFFSET(Table3[[#Headers],[Property]], MOD(Table4[[#This Row],[Num]], 3)+1, 0)</f>
        <v>color</v>
      </c>
      <c r="O3902" s="1">
        <f ca="1">1/(1/VLOOKUP(Table4[[#This Row],[Template]],Table1[], 2, FALSE)+1/VLOOKUP(Table4[[#This Row],[Car]],Table2[],2,FALSE))*2</f>
        <v>0.44444444444444442</v>
      </c>
      <c r="P3902" s="1">
        <f ca="1">1/(1/VLOOKUP(Table4[[#This Row],[Template]],Table1[], 3, FALSE)+1/VLOOKUP(Table4[[#This Row],[Car]],Table2[],3,FALSE))*2</f>
        <v>0.61538461538461542</v>
      </c>
      <c r="Q3902" s="1" t="str">
        <f ca="1">SUBSTITUTE(SUBSTITUTE(Table4[[#This Row],[Template]], "$", Table4[[#This Row],[Car]]), "%", Table4[[#This Row],[Property]])</f>
        <v>Do you still manufacture the Polecat?</v>
      </c>
      <c r="R3902" s="1" t="str">
        <f ca="1">IF(RAND()&gt;Table4[[#This Row],[offer1prob]], "yes", "no")</f>
        <v>yes</v>
      </c>
      <c r="S3902" s="1" t="str">
        <f ca="1">IF(RAND()&lt;Table4[[#This Row],[offer1prob]], "yes", "no")</f>
        <v>no</v>
      </c>
      <c r="T3902" s="1" t="str">
        <f ca="1">"performConversation '" &amp; Table4[[#This Row],[question]] &amp; "' '" &amp; Table4[[#This Row],[answerToAppointmentRequest]] &amp; "' '" &amp; Table4[[#This Row],[answerToMailRequest]] &amp; "'"</f>
        <v>performConversation 'Do you still manufacture the Polecat?' 'yes' 'no'</v>
      </c>
    </row>
    <row r="3903" spans="11:20" x14ac:dyDescent="0.25">
      <c r="K3903">
        <v>3902</v>
      </c>
      <c r="L3903" t="str">
        <f ca="1">OFFSET(Table1[[#Headers],[Template]], MOD(Table4[[#This Row],[Num]], 5)+1, 0)</f>
        <v>What is the % of the $?</v>
      </c>
      <c r="M3903" t="str">
        <f ca="1">OFFSET(Table2[[#Headers],[Car]], MOD(Table4[[#This Row],[Num]], 4)+1, 0)</f>
        <v>Sea Otter</v>
      </c>
      <c r="N3903" t="str">
        <f ca="1">OFFSET(Table3[[#Headers],[Property]], MOD(Table4[[#This Row],[Num]], 3)+1, 0)</f>
        <v>weight</v>
      </c>
      <c r="O3903" s="1">
        <f ca="1">1/(1/VLOOKUP(Table4[[#This Row],[Template]],Table1[], 2, FALSE)+1/VLOOKUP(Table4[[#This Row],[Car]],Table2[],2,FALSE))*2</f>
        <v>0.4</v>
      </c>
      <c r="P3903" s="1">
        <f ca="1">1/(1/VLOOKUP(Table4[[#This Row],[Template]],Table1[], 3, FALSE)+1/VLOOKUP(Table4[[#This Row],[Car]],Table2[],3,FALSE))*2</f>
        <v>0.4</v>
      </c>
      <c r="Q3903" s="1" t="str">
        <f ca="1">SUBSTITUTE(SUBSTITUTE(Table4[[#This Row],[Template]], "$", Table4[[#This Row],[Car]]), "%", Table4[[#This Row],[Property]])</f>
        <v>What is the weight of the Sea Otter?</v>
      </c>
      <c r="R3903" s="1" t="str">
        <f ca="1">IF(RAND()&gt;Table4[[#This Row],[offer1prob]], "yes", "no")</f>
        <v>yes</v>
      </c>
      <c r="S3903" s="1" t="str">
        <f ca="1">IF(RAND()&lt;Table4[[#This Row],[offer1prob]], "yes", "no")</f>
        <v>no</v>
      </c>
      <c r="T3903" s="1" t="str">
        <f ca="1">"performConversation '" &amp; Table4[[#This Row],[question]] &amp; "' '" &amp; Table4[[#This Row],[answerToAppointmentRequest]] &amp; "' '" &amp; Table4[[#This Row],[answerToMailRequest]] &amp; "'"</f>
        <v>performConversation 'What is the weight of the Sea Otter?' 'yes' 'no'</v>
      </c>
    </row>
    <row r="3904" spans="11:20" x14ac:dyDescent="0.25">
      <c r="K3904">
        <v>3903</v>
      </c>
      <c r="L3904" t="str">
        <f ca="1">OFFSET(Table1[[#Headers],[Template]], MOD(Table4[[#This Row],[Num]], 5)+1, 0)</f>
        <v>The $ is crap</v>
      </c>
      <c r="M3904" t="str">
        <f ca="1">OFFSET(Table2[[#Headers],[Car]], MOD(Table4[[#This Row],[Num]], 4)+1, 0)</f>
        <v>Sable</v>
      </c>
      <c r="N3904" t="str">
        <f ca="1">OFFSET(Table3[[#Headers],[Property]], MOD(Table4[[#This Row],[Num]], 3)+1, 0)</f>
        <v>mpg</v>
      </c>
      <c r="O3904" s="1">
        <f ca="1">1/(1/VLOOKUP(Table4[[#This Row],[Template]],Table1[], 2, FALSE)+1/VLOOKUP(Table4[[#This Row],[Car]],Table2[],2,FALSE))*2</f>
        <v>0.32</v>
      </c>
      <c r="P3904" s="1">
        <f ca="1">1/(1/VLOOKUP(Table4[[#This Row],[Template]],Table1[], 3, FALSE)+1/VLOOKUP(Table4[[#This Row],[Car]],Table2[],3,FALSE))*2</f>
        <v>0.3</v>
      </c>
      <c r="Q3904" s="1" t="str">
        <f ca="1">SUBSTITUTE(SUBSTITUTE(Table4[[#This Row],[Template]], "$", Table4[[#This Row],[Car]]), "%", Table4[[#This Row],[Property]])</f>
        <v>The Sable is crap</v>
      </c>
      <c r="R3904" s="1" t="str">
        <f ca="1">IF(RAND()&gt;Table4[[#This Row],[offer1prob]], "yes", "no")</f>
        <v>no</v>
      </c>
      <c r="S3904" s="1" t="str">
        <f ca="1">IF(RAND()&lt;Table4[[#This Row],[offer1prob]], "yes", "no")</f>
        <v>no</v>
      </c>
      <c r="T3904" s="1" t="str">
        <f ca="1">"performConversation '" &amp; Table4[[#This Row],[question]] &amp; "' '" &amp; Table4[[#This Row],[answerToAppointmentRequest]] &amp; "' '" &amp; Table4[[#This Row],[answerToMailRequest]] &amp; "'"</f>
        <v>performConversation 'The Sable is crap' 'no' 'no'</v>
      </c>
    </row>
    <row r="3905" spans="11:20" x14ac:dyDescent="0.25">
      <c r="K3905">
        <v>3904</v>
      </c>
      <c r="L3905" t="str">
        <f ca="1">OFFSET(Table1[[#Headers],[Template]], MOD(Table4[[#This Row],[Num]], 5)+1, 0)</f>
        <v>What does the $ have as %?</v>
      </c>
      <c r="M3905" t="str">
        <f ca="1">OFFSET(Table2[[#Headers],[Car]], MOD(Table4[[#This Row],[Num]], 4)+1, 0)</f>
        <v>Wolverine</v>
      </c>
      <c r="N3905" t="str">
        <f ca="1">OFFSET(Table3[[#Headers],[Property]], MOD(Table4[[#This Row],[Num]], 3)+1, 0)</f>
        <v>color</v>
      </c>
      <c r="O3905" s="1">
        <f ca="1">1/(1/VLOOKUP(Table4[[#This Row],[Template]],Table1[], 2, FALSE)+1/VLOOKUP(Table4[[#This Row],[Car]],Table2[],2,FALSE))*2</f>
        <v>0.4</v>
      </c>
      <c r="P3905" s="1">
        <f ca="1">1/(1/VLOOKUP(Table4[[#This Row],[Template]],Table1[], 3, FALSE)+1/VLOOKUP(Table4[[#This Row],[Car]],Table2[],3,FALSE))*2</f>
        <v>0.3</v>
      </c>
      <c r="Q3905" s="1" t="str">
        <f ca="1">SUBSTITUTE(SUBSTITUTE(Table4[[#This Row],[Template]], "$", Table4[[#This Row],[Car]]), "%", Table4[[#This Row],[Property]])</f>
        <v>What does the Wolverine have as color?</v>
      </c>
      <c r="R3905" s="1" t="str">
        <f ca="1">IF(RAND()&gt;Table4[[#This Row],[offer1prob]], "yes", "no")</f>
        <v>no</v>
      </c>
      <c r="S3905" s="1" t="str">
        <f ca="1">IF(RAND()&lt;Table4[[#This Row],[offer1prob]], "yes", "no")</f>
        <v>yes</v>
      </c>
      <c r="T3905" s="1" t="str">
        <f ca="1">"performConversation '" &amp; Table4[[#This Row],[question]] &amp; "' '" &amp; Table4[[#This Row],[answerToAppointmentRequest]] &amp; "' '" &amp; Table4[[#This Row],[answerToMailRequest]] &amp; "'"</f>
        <v>performConversation 'What does the Wolverine have as color?' 'no' 'yes'</v>
      </c>
    </row>
    <row r="3906" spans="11:20" x14ac:dyDescent="0.25">
      <c r="K3906">
        <v>3905</v>
      </c>
      <c r="L3906" t="str">
        <f ca="1">OFFSET(Table1[[#Headers],[Template]], MOD(Table4[[#This Row],[Num]], 5)+1, 0)</f>
        <v>Why is the $ so expensive?</v>
      </c>
      <c r="M3906" t="str">
        <f ca="1">OFFSET(Table2[[#Headers],[Car]], MOD(Table4[[#This Row],[Num]], 4)+1, 0)</f>
        <v>Polecat</v>
      </c>
      <c r="N3906" t="str">
        <f ca="1">OFFSET(Table3[[#Headers],[Property]], MOD(Table4[[#This Row],[Num]], 3)+1, 0)</f>
        <v>weight</v>
      </c>
      <c r="O3906" s="1">
        <f ca="1">1/(1/VLOOKUP(Table4[[#This Row],[Template]],Table1[], 2, FALSE)+1/VLOOKUP(Table4[[#This Row],[Car]],Table2[],2,FALSE))*2</f>
        <v>0.4</v>
      </c>
      <c r="P3906" s="1">
        <f ca="1">1/(1/VLOOKUP(Table4[[#This Row],[Template]],Table1[], 3, FALSE)+1/VLOOKUP(Table4[[#This Row],[Car]],Table2[],3,FALSE))*2</f>
        <v>0.68571428571428561</v>
      </c>
      <c r="Q3906" s="1" t="str">
        <f ca="1">SUBSTITUTE(SUBSTITUTE(Table4[[#This Row],[Template]], "$", Table4[[#This Row],[Car]]), "%", Table4[[#This Row],[Property]])</f>
        <v>Why is the Polecat so expensive?</v>
      </c>
      <c r="R3906" s="1" t="str">
        <f ca="1">IF(RAND()&gt;Table4[[#This Row],[offer1prob]], "yes", "no")</f>
        <v>no</v>
      </c>
      <c r="S3906" s="1" t="str">
        <f ca="1">IF(RAND()&lt;Table4[[#This Row],[offer1prob]], "yes", "no")</f>
        <v>no</v>
      </c>
      <c r="T3906" s="1" t="str">
        <f ca="1">"performConversation '" &amp; Table4[[#This Row],[question]] &amp; "' '" &amp; Table4[[#This Row],[answerToAppointmentRequest]] &amp; "' '" &amp; Table4[[#This Row],[answerToMailRequest]] &amp; "'"</f>
        <v>performConversation 'Why is the Polecat so expensive?' 'no' 'no'</v>
      </c>
    </row>
    <row r="3907" spans="11:20" x14ac:dyDescent="0.25">
      <c r="K3907">
        <v>3906</v>
      </c>
      <c r="L3907" t="str">
        <f ca="1">OFFSET(Table1[[#Headers],[Template]], MOD(Table4[[#This Row],[Num]], 5)+1, 0)</f>
        <v>Do you still manufacture the $?</v>
      </c>
      <c r="M3907" t="str">
        <f ca="1">OFFSET(Table2[[#Headers],[Car]], MOD(Table4[[#This Row],[Num]], 4)+1, 0)</f>
        <v>Sea Otter</v>
      </c>
      <c r="N3907" t="str">
        <f ca="1">OFFSET(Table3[[#Headers],[Property]], MOD(Table4[[#This Row],[Num]], 3)+1, 0)</f>
        <v>mpg</v>
      </c>
      <c r="O3907" s="1">
        <f ca="1">1/(1/VLOOKUP(Table4[[#This Row],[Template]],Table1[], 2, FALSE)+1/VLOOKUP(Table4[[#This Row],[Car]],Table2[],2,FALSE))*2</f>
        <v>0.37499999999999994</v>
      </c>
      <c r="P3907" s="1">
        <f ca="1">1/(1/VLOOKUP(Table4[[#This Row],[Template]],Table1[], 3, FALSE)+1/VLOOKUP(Table4[[#This Row],[Car]],Table2[],3,FALSE))*2</f>
        <v>0.44444444444444442</v>
      </c>
      <c r="Q3907" s="1" t="str">
        <f ca="1">SUBSTITUTE(SUBSTITUTE(Table4[[#This Row],[Template]], "$", Table4[[#This Row],[Car]]), "%", Table4[[#This Row],[Property]])</f>
        <v>Do you still manufacture the Sea Otter?</v>
      </c>
      <c r="R3907" s="1" t="str">
        <f ca="1">IF(RAND()&gt;Table4[[#This Row],[offer1prob]], "yes", "no")</f>
        <v>yes</v>
      </c>
      <c r="S3907" s="1" t="str">
        <f ca="1">IF(RAND()&lt;Table4[[#This Row],[offer1prob]], "yes", "no")</f>
        <v>no</v>
      </c>
      <c r="T3907" s="1" t="str">
        <f ca="1">"performConversation '" &amp; Table4[[#This Row],[question]] &amp; "' '" &amp; Table4[[#This Row],[answerToAppointmentRequest]] &amp; "' '" &amp; Table4[[#This Row],[answerToMailRequest]] &amp; "'"</f>
        <v>performConversation 'Do you still manufacture the Sea Otter?' 'yes' 'no'</v>
      </c>
    </row>
    <row r="3908" spans="11:20" x14ac:dyDescent="0.25">
      <c r="K3908">
        <v>3907</v>
      </c>
      <c r="L3908" t="str">
        <f ca="1">OFFSET(Table1[[#Headers],[Template]], MOD(Table4[[#This Row],[Num]], 5)+1, 0)</f>
        <v>What is the % of the $?</v>
      </c>
      <c r="M3908" t="str">
        <f ca="1">OFFSET(Table2[[#Headers],[Car]], MOD(Table4[[#This Row],[Num]], 4)+1, 0)</f>
        <v>Sable</v>
      </c>
      <c r="N3908" t="str">
        <f ca="1">OFFSET(Table3[[#Headers],[Property]], MOD(Table4[[#This Row],[Num]], 3)+1, 0)</f>
        <v>color</v>
      </c>
      <c r="O3908" s="1">
        <f ca="1">1/(1/VLOOKUP(Table4[[#This Row],[Template]],Table1[], 2, FALSE)+1/VLOOKUP(Table4[[#This Row],[Car]],Table2[],2,FALSE))*2</f>
        <v>0.68571428571428561</v>
      </c>
      <c r="P3908" s="1">
        <f ca="1">1/(1/VLOOKUP(Table4[[#This Row],[Template]],Table1[], 3, FALSE)+1/VLOOKUP(Table4[[#This Row],[Car]],Table2[],3,FALSE))*2</f>
        <v>0.48</v>
      </c>
      <c r="Q3908" s="1" t="str">
        <f ca="1">SUBSTITUTE(SUBSTITUTE(Table4[[#This Row],[Template]], "$", Table4[[#This Row],[Car]]), "%", Table4[[#This Row],[Property]])</f>
        <v>What is the color of the Sable?</v>
      </c>
      <c r="R3908" s="1" t="str">
        <f ca="1">IF(RAND()&gt;Table4[[#This Row],[offer1prob]], "yes", "no")</f>
        <v>yes</v>
      </c>
      <c r="S3908" s="1" t="str">
        <f ca="1">IF(RAND()&lt;Table4[[#This Row],[offer1prob]], "yes", "no")</f>
        <v>yes</v>
      </c>
      <c r="T3908" s="1" t="str">
        <f ca="1">"performConversation '" &amp; Table4[[#This Row],[question]] &amp; "' '" &amp; Table4[[#This Row],[answerToAppointmentRequest]] &amp; "' '" &amp; Table4[[#This Row],[answerToMailRequest]] &amp; "'"</f>
        <v>performConversation 'What is the color of the Sable?' 'yes' 'yes'</v>
      </c>
    </row>
    <row r="3909" spans="11:20" x14ac:dyDescent="0.25">
      <c r="K3909">
        <v>3908</v>
      </c>
      <c r="L3909" t="str">
        <f ca="1">OFFSET(Table1[[#Headers],[Template]], MOD(Table4[[#This Row],[Num]], 5)+1, 0)</f>
        <v>The $ is crap</v>
      </c>
      <c r="M3909" t="str">
        <f ca="1">OFFSET(Table2[[#Headers],[Car]], MOD(Table4[[#This Row],[Num]], 4)+1, 0)</f>
        <v>Wolverine</v>
      </c>
      <c r="N3909" t="str">
        <f ca="1">OFFSET(Table3[[#Headers],[Property]], MOD(Table4[[#This Row],[Num]], 3)+1, 0)</f>
        <v>weight</v>
      </c>
      <c r="O3909" s="1">
        <f ca="1">1/(1/VLOOKUP(Table4[[#This Row],[Template]],Table1[], 2, FALSE)+1/VLOOKUP(Table4[[#This Row],[Car]],Table2[],2,FALSE))*2</f>
        <v>0.3</v>
      </c>
      <c r="P3909" s="1">
        <f ca="1">1/(1/VLOOKUP(Table4[[#This Row],[Template]],Table1[], 3, FALSE)+1/VLOOKUP(Table4[[#This Row],[Car]],Table2[],3,FALSE))*2</f>
        <v>0.24</v>
      </c>
      <c r="Q3909" s="1" t="str">
        <f ca="1">SUBSTITUTE(SUBSTITUTE(Table4[[#This Row],[Template]], "$", Table4[[#This Row],[Car]]), "%", Table4[[#This Row],[Property]])</f>
        <v>The Wolverine is crap</v>
      </c>
      <c r="R3909" s="1" t="str">
        <f ca="1">IF(RAND()&gt;Table4[[#This Row],[offer1prob]], "yes", "no")</f>
        <v>no</v>
      </c>
      <c r="S3909" s="1" t="str">
        <f ca="1">IF(RAND()&lt;Table4[[#This Row],[offer1prob]], "yes", "no")</f>
        <v>yes</v>
      </c>
      <c r="T3909" s="1" t="str">
        <f ca="1">"performConversation '" &amp; Table4[[#This Row],[question]] &amp; "' '" &amp; Table4[[#This Row],[answerToAppointmentRequest]] &amp; "' '" &amp; Table4[[#This Row],[answerToMailRequest]] &amp; "'"</f>
        <v>performConversation 'The Wolverine is crap' 'no' 'yes'</v>
      </c>
    </row>
    <row r="3910" spans="11:20" x14ac:dyDescent="0.25">
      <c r="K3910">
        <v>3909</v>
      </c>
      <c r="L3910" t="str">
        <f ca="1">OFFSET(Table1[[#Headers],[Template]], MOD(Table4[[#This Row],[Num]], 5)+1, 0)</f>
        <v>What does the $ have as %?</v>
      </c>
      <c r="M3910" t="str">
        <f ca="1">OFFSET(Table2[[#Headers],[Car]], MOD(Table4[[#This Row],[Num]], 4)+1, 0)</f>
        <v>Polecat</v>
      </c>
      <c r="N3910" t="str">
        <f ca="1">OFFSET(Table3[[#Headers],[Property]], MOD(Table4[[#This Row],[Num]], 3)+1, 0)</f>
        <v>mpg</v>
      </c>
      <c r="O3910" s="1">
        <f ca="1">1/(1/VLOOKUP(Table4[[#This Row],[Template]],Table1[], 2, FALSE)+1/VLOOKUP(Table4[[#This Row],[Car]],Table2[],2,FALSE))*2</f>
        <v>0.3428571428571428</v>
      </c>
      <c r="P3910" s="1">
        <f ca="1">1/(1/VLOOKUP(Table4[[#This Row],[Template]],Table1[], 3, FALSE)+1/VLOOKUP(Table4[[#This Row],[Car]],Table2[],3,FALSE))*2</f>
        <v>0.43636363636363629</v>
      </c>
      <c r="Q3910" s="1" t="str">
        <f ca="1">SUBSTITUTE(SUBSTITUTE(Table4[[#This Row],[Template]], "$", Table4[[#This Row],[Car]]), "%", Table4[[#This Row],[Property]])</f>
        <v>What does the Polecat have as mpg?</v>
      </c>
      <c r="R3910" s="1" t="str">
        <f ca="1">IF(RAND()&gt;Table4[[#This Row],[offer1prob]], "yes", "no")</f>
        <v>yes</v>
      </c>
      <c r="S3910" s="1" t="str">
        <f ca="1">IF(RAND()&lt;Table4[[#This Row],[offer1prob]], "yes", "no")</f>
        <v>no</v>
      </c>
      <c r="T3910" s="1" t="str">
        <f ca="1">"performConversation '" &amp; Table4[[#This Row],[question]] &amp; "' '" &amp; Table4[[#This Row],[answerToAppointmentRequest]] &amp; "' '" &amp; Table4[[#This Row],[answerToMailRequest]] &amp; "'"</f>
        <v>performConversation 'What does the Polecat have as mpg?' 'yes' 'no'</v>
      </c>
    </row>
    <row r="3911" spans="11:20" x14ac:dyDescent="0.25">
      <c r="K3911">
        <v>3910</v>
      </c>
      <c r="L3911" t="str">
        <f ca="1">OFFSET(Table1[[#Headers],[Template]], MOD(Table4[[#This Row],[Num]], 5)+1, 0)</f>
        <v>Why is the $ so expensive?</v>
      </c>
      <c r="M3911" t="str">
        <f ca="1">OFFSET(Table2[[#Headers],[Car]], MOD(Table4[[#This Row],[Num]], 4)+1, 0)</f>
        <v>Sea Otter</v>
      </c>
      <c r="N3911" t="str">
        <f ca="1">OFFSET(Table3[[#Headers],[Property]], MOD(Table4[[#This Row],[Num]], 3)+1, 0)</f>
        <v>color</v>
      </c>
      <c r="O3911" s="1">
        <f ca="1">1/(1/VLOOKUP(Table4[[#This Row],[Template]],Table1[], 2, FALSE)+1/VLOOKUP(Table4[[#This Row],[Car]],Table2[],2,FALSE))*2</f>
        <v>0.3428571428571428</v>
      </c>
      <c r="P3911" s="1">
        <f ca="1">1/(1/VLOOKUP(Table4[[#This Row],[Template]],Table1[], 3, FALSE)+1/VLOOKUP(Table4[[#This Row],[Car]],Table2[],3,FALSE))*2</f>
        <v>0.48</v>
      </c>
      <c r="Q3911" s="1" t="str">
        <f ca="1">SUBSTITUTE(SUBSTITUTE(Table4[[#This Row],[Template]], "$", Table4[[#This Row],[Car]]), "%", Table4[[#This Row],[Property]])</f>
        <v>Why is the Sea Otter so expensive?</v>
      </c>
      <c r="R3911" s="1" t="str">
        <f ca="1">IF(RAND()&gt;Table4[[#This Row],[offer1prob]], "yes", "no")</f>
        <v>yes</v>
      </c>
      <c r="S3911" s="1" t="str">
        <f ca="1">IF(RAND()&lt;Table4[[#This Row],[offer1prob]], "yes", "no")</f>
        <v>no</v>
      </c>
      <c r="T3911" s="1" t="str">
        <f ca="1">"performConversation '" &amp; Table4[[#This Row],[question]] &amp; "' '" &amp; Table4[[#This Row],[answerToAppointmentRequest]] &amp; "' '" &amp; Table4[[#This Row],[answerToMailRequest]] &amp; "'"</f>
        <v>performConversation 'Why is the Sea Otter so expensive?' 'yes' 'no'</v>
      </c>
    </row>
    <row r="3912" spans="11:20" x14ac:dyDescent="0.25">
      <c r="K3912">
        <v>3911</v>
      </c>
      <c r="L3912" t="str">
        <f ca="1">OFFSET(Table1[[#Headers],[Template]], MOD(Table4[[#This Row],[Num]], 5)+1, 0)</f>
        <v>Do you still manufacture the $?</v>
      </c>
      <c r="M3912" t="str">
        <f ca="1">OFFSET(Table2[[#Headers],[Car]], MOD(Table4[[#This Row],[Num]], 4)+1, 0)</f>
        <v>Sable</v>
      </c>
      <c r="N3912" t="str">
        <f ca="1">OFFSET(Table3[[#Headers],[Property]], MOD(Table4[[#This Row],[Num]], 3)+1, 0)</f>
        <v>weight</v>
      </c>
      <c r="O3912" s="1">
        <f ca="1">1/(1/VLOOKUP(Table4[[#This Row],[Template]],Table1[], 2, FALSE)+1/VLOOKUP(Table4[[#This Row],[Car]],Table2[],2,FALSE))*2</f>
        <v>0.61538461538461542</v>
      </c>
      <c r="P3912" s="1">
        <f ca="1">1/(1/VLOOKUP(Table4[[#This Row],[Template]],Table1[], 3, FALSE)+1/VLOOKUP(Table4[[#This Row],[Car]],Table2[],3,FALSE))*2</f>
        <v>0.54545454545454541</v>
      </c>
      <c r="Q3912" s="1" t="str">
        <f ca="1">SUBSTITUTE(SUBSTITUTE(Table4[[#This Row],[Template]], "$", Table4[[#This Row],[Car]]), "%", Table4[[#This Row],[Property]])</f>
        <v>Do you still manufacture the Sable?</v>
      </c>
      <c r="R3912" s="1" t="str">
        <f ca="1">IF(RAND()&gt;Table4[[#This Row],[offer1prob]], "yes", "no")</f>
        <v>yes</v>
      </c>
      <c r="S3912" s="1" t="str">
        <f ca="1">IF(RAND()&lt;Table4[[#This Row],[offer1prob]], "yes", "no")</f>
        <v>no</v>
      </c>
      <c r="T3912" s="1" t="str">
        <f ca="1">"performConversation '" &amp; Table4[[#This Row],[question]] &amp; "' '" &amp; Table4[[#This Row],[answerToAppointmentRequest]] &amp; "' '" &amp; Table4[[#This Row],[answerToMailRequest]] &amp; "'"</f>
        <v>performConversation 'Do you still manufacture the Sable?' 'yes' 'no'</v>
      </c>
    </row>
    <row r="3913" spans="11:20" x14ac:dyDescent="0.25">
      <c r="K3913">
        <v>3912</v>
      </c>
      <c r="L3913" t="str">
        <f ca="1">OFFSET(Table1[[#Headers],[Template]], MOD(Table4[[#This Row],[Num]], 5)+1, 0)</f>
        <v>What is the % of the $?</v>
      </c>
      <c r="M3913" t="str">
        <f ca="1">OFFSET(Table2[[#Headers],[Car]], MOD(Table4[[#This Row],[Num]], 4)+1, 0)</f>
        <v>Wolverine</v>
      </c>
      <c r="N3913" t="str">
        <f ca="1">OFFSET(Table3[[#Headers],[Property]], MOD(Table4[[#This Row],[Num]], 3)+1, 0)</f>
        <v>mpg</v>
      </c>
      <c r="O3913" s="1">
        <f ca="1">1/(1/VLOOKUP(Table4[[#This Row],[Template]],Table1[], 2, FALSE)+1/VLOOKUP(Table4[[#This Row],[Car]],Table2[],2,FALSE))*2</f>
        <v>0.6</v>
      </c>
      <c r="P3913" s="1">
        <f ca="1">1/(1/VLOOKUP(Table4[[#This Row],[Template]],Table1[], 3, FALSE)+1/VLOOKUP(Table4[[#This Row],[Car]],Table2[],3,FALSE))*2</f>
        <v>0.3428571428571428</v>
      </c>
      <c r="Q3913" s="1" t="str">
        <f ca="1">SUBSTITUTE(SUBSTITUTE(Table4[[#This Row],[Template]], "$", Table4[[#This Row],[Car]]), "%", Table4[[#This Row],[Property]])</f>
        <v>What is the mpg of the Wolverine?</v>
      </c>
      <c r="R3913" s="1" t="str">
        <f ca="1">IF(RAND()&gt;Table4[[#This Row],[offer1prob]], "yes", "no")</f>
        <v>yes</v>
      </c>
      <c r="S3913" s="1" t="str">
        <f ca="1">IF(RAND()&lt;Table4[[#This Row],[offer1prob]], "yes", "no")</f>
        <v>no</v>
      </c>
      <c r="T3913" s="1" t="str">
        <f ca="1">"performConversation '" &amp; Table4[[#This Row],[question]] &amp; "' '" &amp; Table4[[#This Row],[answerToAppointmentRequest]] &amp; "' '" &amp; Table4[[#This Row],[answerToMailRequest]] &amp; "'"</f>
        <v>performConversation 'What is the mpg of the Wolverine?' 'yes' 'no'</v>
      </c>
    </row>
    <row r="3914" spans="11:20" x14ac:dyDescent="0.25">
      <c r="K3914">
        <v>3913</v>
      </c>
      <c r="L3914" t="str">
        <f ca="1">OFFSET(Table1[[#Headers],[Template]], MOD(Table4[[#This Row],[Num]], 5)+1, 0)</f>
        <v>The $ is crap</v>
      </c>
      <c r="M3914" t="str">
        <f ca="1">OFFSET(Table2[[#Headers],[Car]], MOD(Table4[[#This Row],[Num]], 4)+1, 0)</f>
        <v>Polecat</v>
      </c>
      <c r="N3914" t="str">
        <f ca="1">OFFSET(Table3[[#Headers],[Property]], MOD(Table4[[#This Row],[Num]], 3)+1, 0)</f>
        <v>color</v>
      </c>
      <c r="O3914" s="1">
        <f ca="1">1/(1/VLOOKUP(Table4[[#This Row],[Template]],Table1[], 2, FALSE)+1/VLOOKUP(Table4[[#This Row],[Car]],Table2[],2,FALSE))*2</f>
        <v>0.26666666666666666</v>
      </c>
      <c r="P3914" s="1">
        <f ca="1">1/(1/VLOOKUP(Table4[[#This Row],[Template]],Table1[], 3, FALSE)+1/VLOOKUP(Table4[[#This Row],[Car]],Table2[],3,FALSE))*2</f>
        <v>0.32</v>
      </c>
      <c r="Q3914" s="1" t="str">
        <f ca="1">SUBSTITUTE(SUBSTITUTE(Table4[[#This Row],[Template]], "$", Table4[[#This Row],[Car]]), "%", Table4[[#This Row],[Property]])</f>
        <v>The Polecat is crap</v>
      </c>
      <c r="R3914" s="1" t="str">
        <f ca="1">IF(RAND()&gt;Table4[[#This Row],[offer1prob]], "yes", "no")</f>
        <v>yes</v>
      </c>
      <c r="S3914" s="1" t="str">
        <f ca="1">IF(RAND()&lt;Table4[[#This Row],[offer1prob]], "yes", "no")</f>
        <v>no</v>
      </c>
      <c r="T3914" s="1" t="str">
        <f ca="1">"performConversation '" &amp; Table4[[#This Row],[question]] &amp; "' '" &amp; Table4[[#This Row],[answerToAppointmentRequest]] &amp; "' '" &amp; Table4[[#This Row],[answerToMailRequest]] &amp; "'"</f>
        <v>performConversation 'The Polecat is crap' 'yes' 'no'</v>
      </c>
    </row>
    <row r="3915" spans="11:20" x14ac:dyDescent="0.25">
      <c r="K3915">
        <v>3914</v>
      </c>
      <c r="L3915" t="str">
        <f ca="1">OFFSET(Table1[[#Headers],[Template]], MOD(Table4[[#This Row],[Num]], 5)+1, 0)</f>
        <v>What does the $ have as %?</v>
      </c>
      <c r="M3915" t="str">
        <f ca="1">OFFSET(Table2[[#Headers],[Car]], MOD(Table4[[#This Row],[Num]], 4)+1, 0)</f>
        <v>Sea Otter</v>
      </c>
      <c r="N3915" t="str">
        <f ca="1">OFFSET(Table3[[#Headers],[Property]], MOD(Table4[[#This Row],[Num]], 3)+1, 0)</f>
        <v>weight</v>
      </c>
      <c r="O3915" s="1">
        <f ca="1">1/(1/VLOOKUP(Table4[[#This Row],[Template]],Table1[], 2, FALSE)+1/VLOOKUP(Table4[[#This Row],[Car]],Table2[],2,FALSE))*2</f>
        <v>0.3</v>
      </c>
      <c r="P3915" s="1">
        <f ca="1">1/(1/VLOOKUP(Table4[[#This Row],[Template]],Table1[], 3, FALSE)+1/VLOOKUP(Table4[[#This Row],[Car]],Table2[],3,FALSE))*2</f>
        <v>0.3428571428571428</v>
      </c>
      <c r="Q3915" s="1" t="str">
        <f ca="1">SUBSTITUTE(SUBSTITUTE(Table4[[#This Row],[Template]], "$", Table4[[#This Row],[Car]]), "%", Table4[[#This Row],[Property]])</f>
        <v>What does the Sea Otter have as weight?</v>
      </c>
      <c r="R3915" s="1" t="str">
        <f ca="1">IF(RAND()&gt;Table4[[#This Row],[offer1prob]], "yes", "no")</f>
        <v>yes</v>
      </c>
      <c r="S3915" s="1" t="str">
        <f ca="1">IF(RAND()&lt;Table4[[#This Row],[offer1prob]], "yes", "no")</f>
        <v>no</v>
      </c>
      <c r="T3915" s="1" t="str">
        <f ca="1">"performConversation '" &amp; Table4[[#This Row],[question]] &amp; "' '" &amp; Table4[[#This Row],[answerToAppointmentRequest]] &amp; "' '" &amp; Table4[[#This Row],[answerToMailRequest]] &amp; "'"</f>
        <v>performConversation 'What does the Sea Otter have as weight?' 'yes' 'no'</v>
      </c>
    </row>
    <row r="3916" spans="11:20" x14ac:dyDescent="0.25">
      <c r="K3916">
        <v>3915</v>
      </c>
      <c r="L3916" t="str">
        <f ca="1">OFFSET(Table1[[#Headers],[Template]], MOD(Table4[[#This Row],[Num]], 5)+1, 0)</f>
        <v>Why is the $ so expensive?</v>
      </c>
      <c r="M3916" t="str">
        <f ca="1">OFFSET(Table2[[#Headers],[Car]], MOD(Table4[[#This Row],[Num]], 4)+1, 0)</f>
        <v>Sable</v>
      </c>
      <c r="N3916" t="str">
        <f ca="1">OFFSET(Table3[[#Headers],[Property]], MOD(Table4[[#This Row],[Num]], 3)+1, 0)</f>
        <v>mpg</v>
      </c>
      <c r="O3916" s="1">
        <f ca="1">1/(1/VLOOKUP(Table4[[#This Row],[Template]],Table1[], 2, FALSE)+1/VLOOKUP(Table4[[#This Row],[Car]],Table2[],2,FALSE))*2</f>
        <v>0.53333333333333333</v>
      </c>
      <c r="P3916" s="1">
        <f ca="1">1/(1/VLOOKUP(Table4[[#This Row],[Template]],Table1[], 3, FALSE)+1/VLOOKUP(Table4[[#This Row],[Car]],Table2[],3,FALSE))*2</f>
        <v>0.6</v>
      </c>
      <c r="Q3916" s="1" t="str">
        <f ca="1">SUBSTITUTE(SUBSTITUTE(Table4[[#This Row],[Template]], "$", Table4[[#This Row],[Car]]), "%", Table4[[#This Row],[Property]])</f>
        <v>Why is the Sable so expensive?</v>
      </c>
      <c r="R3916" s="1" t="str">
        <f ca="1">IF(RAND()&gt;Table4[[#This Row],[offer1prob]], "yes", "no")</f>
        <v>yes</v>
      </c>
      <c r="S3916" s="1" t="str">
        <f ca="1">IF(RAND()&lt;Table4[[#This Row],[offer1prob]], "yes", "no")</f>
        <v>no</v>
      </c>
      <c r="T3916" s="1" t="str">
        <f ca="1">"performConversation '" &amp; Table4[[#This Row],[question]] &amp; "' '" &amp; Table4[[#This Row],[answerToAppointmentRequest]] &amp; "' '" &amp; Table4[[#This Row],[answerToMailRequest]] &amp; "'"</f>
        <v>performConversation 'Why is the Sable so expensive?' 'yes' 'no'</v>
      </c>
    </row>
    <row r="3917" spans="11:20" x14ac:dyDescent="0.25">
      <c r="K3917">
        <v>3916</v>
      </c>
      <c r="L3917" t="str">
        <f ca="1">OFFSET(Table1[[#Headers],[Template]], MOD(Table4[[#This Row],[Num]], 5)+1, 0)</f>
        <v>Do you still manufacture the $?</v>
      </c>
      <c r="M3917" t="str">
        <f ca="1">OFFSET(Table2[[#Headers],[Car]], MOD(Table4[[#This Row],[Num]], 4)+1, 0)</f>
        <v>Wolverine</v>
      </c>
      <c r="N3917" t="str">
        <f ca="1">OFFSET(Table3[[#Headers],[Property]], MOD(Table4[[#This Row],[Num]], 3)+1, 0)</f>
        <v>color</v>
      </c>
      <c r="O3917" s="1">
        <f ca="1">1/(1/VLOOKUP(Table4[[#This Row],[Template]],Table1[], 2, FALSE)+1/VLOOKUP(Table4[[#This Row],[Car]],Table2[],2,FALSE))*2</f>
        <v>0.54545454545454541</v>
      </c>
      <c r="P3917" s="1">
        <f ca="1">1/(1/VLOOKUP(Table4[[#This Row],[Template]],Table1[], 3, FALSE)+1/VLOOKUP(Table4[[#This Row],[Car]],Table2[],3,FALSE))*2</f>
        <v>0.37499999999999994</v>
      </c>
      <c r="Q3917" s="1" t="str">
        <f ca="1">SUBSTITUTE(SUBSTITUTE(Table4[[#This Row],[Template]], "$", Table4[[#This Row],[Car]]), "%", Table4[[#This Row],[Property]])</f>
        <v>Do you still manufacture the Wolverine?</v>
      </c>
      <c r="R3917" s="1" t="str">
        <f ca="1">IF(RAND()&gt;Table4[[#This Row],[offer1prob]], "yes", "no")</f>
        <v>yes</v>
      </c>
      <c r="S3917" s="1" t="str">
        <f ca="1">IF(RAND()&lt;Table4[[#This Row],[offer1prob]], "yes", "no")</f>
        <v>no</v>
      </c>
      <c r="T3917" s="1" t="str">
        <f ca="1">"performConversation '" &amp; Table4[[#This Row],[question]] &amp; "' '" &amp; Table4[[#This Row],[answerToAppointmentRequest]] &amp; "' '" &amp; Table4[[#This Row],[answerToMailRequest]] &amp; "'"</f>
        <v>performConversation 'Do you still manufacture the Wolverine?' 'yes' 'no'</v>
      </c>
    </row>
    <row r="3918" spans="11:20" x14ac:dyDescent="0.25">
      <c r="K3918">
        <v>3917</v>
      </c>
      <c r="L3918" t="str">
        <f ca="1">OFFSET(Table1[[#Headers],[Template]], MOD(Table4[[#This Row],[Num]], 5)+1, 0)</f>
        <v>What is the % of the $?</v>
      </c>
      <c r="M3918" t="str">
        <f ca="1">OFFSET(Table2[[#Headers],[Car]], MOD(Table4[[#This Row],[Num]], 4)+1, 0)</f>
        <v>Polecat</v>
      </c>
      <c r="N3918" t="str">
        <f ca="1">OFFSET(Table3[[#Headers],[Property]], MOD(Table4[[#This Row],[Num]], 3)+1, 0)</f>
        <v>weight</v>
      </c>
      <c r="O3918" s="1">
        <f ca="1">1/(1/VLOOKUP(Table4[[#This Row],[Template]],Table1[], 2, FALSE)+1/VLOOKUP(Table4[[#This Row],[Car]],Table2[],2,FALSE))*2</f>
        <v>0.48</v>
      </c>
      <c r="P3918" s="1">
        <f ca="1">1/(1/VLOOKUP(Table4[[#This Row],[Template]],Table1[], 3, FALSE)+1/VLOOKUP(Table4[[#This Row],[Car]],Table2[],3,FALSE))*2</f>
        <v>0.53333333333333333</v>
      </c>
      <c r="Q3918" s="1" t="str">
        <f ca="1">SUBSTITUTE(SUBSTITUTE(Table4[[#This Row],[Template]], "$", Table4[[#This Row],[Car]]), "%", Table4[[#This Row],[Property]])</f>
        <v>What is the weight of the Polecat?</v>
      </c>
      <c r="R3918" s="1" t="str">
        <f ca="1">IF(RAND()&gt;Table4[[#This Row],[offer1prob]], "yes", "no")</f>
        <v>yes</v>
      </c>
      <c r="S3918" s="1" t="str">
        <f ca="1">IF(RAND()&lt;Table4[[#This Row],[offer1prob]], "yes", "no")</f>
        <v>yes</v>
      </c>
      <c r="T3918" s="1" t="str">
        <f ca="1">"performConversation '" &amp; Table4[[#This Row],[question]] &amp; "' '" &amp; Table4[[#This Row],[answerToAppointmentRequest]] &amp; "' '" &amp; Table4[[#This Row],[answerToMailRequest]] &amp; "'"</f>
        <v>performConversation 'What is the weight of the Polecat?' 'yes' 'yes'</v>
      </c>
    </row>
    <row r="3919" spans="11:20" x14ac:dyDescent="0.25">
      <c r="K3919">
        <v>3918</v>
      </c>
      <c r="L3919" t="str">
        <f ca="1">OFFSET(Table1[[#Headers],[Template]], MOD(Table4[[#This Row],[Num]], 5)+1, 0)</f>
        <v>The $ is crap</v>
      </c>
      <c r="M3919" t="str">
        <f ca="1">OFFSET(Table2[[#Headers],[Car]], MOD(Table4[[#This Row],[Num]], 4)+1, 0)</f>
        <v>Sea Otter</v>
      </c>
      <c r="N3919" t="str">
        <f ca="1">OFFSET(Table3[[#Headers],[Property]], MOD(Table4[[#This Row],[Num]], 3)+1, 0)</f>
        <v>mpg</v>
      </c>
      <c r="O3919" s="1">
        <f ca="1">1/(1/VLOOKUP(Table4[[#This Row],[Template]],Table1[], 2, FALSE)+1/VLOOKUP(Table4[[#This Row],[Car]],Table2[],2,FALSE))*2</f>
        <v>0.24</v>
      </c>
      <c r="P3919" s="1">
        <f ca="1">1/(1/VLOOKUP(Table4[[#This Row],[Template]],Table1[], 3, FALSE)+1/VLOOKUP(Table4[[#This Row],[Car]],Table2[],3,FALSE))*2</f>
        <v>0.26666666666666666</v>
      </c>
      <c r="Q3919" s="1" t="str">
        <f ca="1">SUBSTITUTE(SUBSTITUTE(Table4[[#This Row],[Template]], "$", Table4[[#This Row],[Car]]), "%", Table4[[#This Row],[Property]])</f>
        <v>The Sea Otter is crap</v>
      </c>
      <c r="R3919" s="1" t="str">
        <f ca="1">IF(RAND()&gt;Table4[[#This Row],[offer1prob]], "yes", "no")</f>
        <v>no</v>
      </c>
      <c r="S3919" s="1" t="str">
        <f ca="1">IF(RAND()&lt;Table4[[#This Row],[offer1prob]], "yes", "no")</f>
        <v>no</v>
      </c>
      <c r="T3919" s="1" t="str">
        <f ca="1">"performConversation '" &amp; Table4[[#This Row],[question]] &amp; "' '" &amp; Table4[[#This Row],[answerToAppointmentRequest]] &amp; "' '" &amp; Table4[[#This Row],[answerToMailRequest]] &amp; "'"</f>
        <v>performConversation 'The Sea Otter is crap' 'no' 'no'</v>
      </c>
    </row>
    <row r="3920" spans="11:20" x14ac:dyDescent="0.25">
      <c r="K3920">
        <v>3919</v>
      </c>
      <c r="L3920" t="str">
        <f ca="1">OFFSET(Table1[[#Headers],[Template]], MOD(Table4[[#This Row],[Num]], 5)+1, 0)</f>
        <v>What does the $ have as %?</v>
      </c>
      <c r="M3920" t="str">
        <f ca="1">OFFSET(Table2[[#Headers],[Car]], MOD(Table4[[#This Row],[Num]], 4)+1, 0)</f>
        <v>Sable</v>
      </c>
      <c r="N3920" t="str">
        <f ca="1">OFFSET(Table3[[#Headers],[Property]], MOD(Table4[[#This Row],[Num]], 3)+1, 0)</f>
        <v>color</v>
      </c>
      <c r="O3920" s="1">
        <f ca="1">1/(1/VLOOKUP(Table4[[#This Row],[Template]],Table1[], 2, FALSE)+1/VLOOKUP(Table4[[#This Row],[Car]],Table2[],2,FALSE))*2</f>
        <v>0.43636363636363629</v>
      </c>
      <c r="P3920" s="1">
        <f ca="1">1/(1/VLOOKUP(Table4[[#This Row],[Template]],Table1[], 3, FALSE)+1/VLOOKUP(Table4[[#This Row],[Car]],Table2[],3,FALSE))*2</f>
        <v>0.4</v>
      </c>
      <c r="Q3920" s="1" t="str">
        <f ca="1">SUBSTITUTE(SUBSTITUTE(Table4[[#This Row],[Template]], "$", Table4[[#This Row],[Car]]), "%", Table4[[#This Row],[Property]])</f>
        <v>What does the Sable have as color?</v>
      </c>
      <c r="R3920" s="1" t="str">
        <f ca="1">IF(RAND()&gt;Table4[[#This Row],[offer1prob]], "yes", "no")</f>
        <v>yes</v>
      </c>
      <c r="S3920" s="1" t="str">
        <f ca="1">IF(RAND()&lt;Table4[[#This Row],[offer1prob]], "yes", "no")</f>
        <v>yes</v>
      </c>
      <c r="T3920" s="1" t="str">
        <f ca="1">"performConversation '" &amp; Table4[[#This Row],[question]] &amp; "' '" &amp; Table4[[#This Row],[answerToAppointmentRequest]] &amp; "' '" &amp; Table4[[#This Row],[answerToMailRequest]] &amp; "'"</f>
        <v>performConversation 'What does the Sable have as color?' 'yes' 'yes'</v>
      </c>
    </row>
    <row r="3921" spans="11:20" x14ac:dyDescent="0.25">
      <c r="K3921">
        <v>3920</v>
      </c>
      <c r="L3921" t="str">
        <f ca="1">OFFSET(Table1[[#Headers],[Template]], MOD(Table4[[#This Row],[Num]], 5)+1, 0)</f>
        <v>Why is the $ so expensive?</v>
      </c>
      <c r="M3921" t="str">
        <f ca="1">OFFSET(Table2[[#Headers],[Car]], MOD(Table4[[#This Row],[Num]], 4)+1, 0)</f>
        <v>Wolverine</v>
      </c>
      <c r="N3921" t="str">
        <f ca="1">OFFSET(Table3[[#Headers],[Property]], MOD(Table4[[#This Row],[Num]], 3)+1, 0)</f>
        <v>weight</v>
      </c>
      <c r="O3921" s="1">
        <f ca="1">1/(1/VLOOKUP(Table4[[#This Row],[Template]],Table1[], 2, FALSE)+1/VLOOKUP(Table4[[#This Row],[Car]],Table2[],2,FALSE))*2</f>
        <v>0.48</v>
      </c>
      <c r="P3921" s="1">
        <f ca="1">1/(1/VLOOKUP(Table4[[#This Row],[Template]],Table1[], 3, FALSE)+1/VLOOKUP(Table4[[#This Row],[Car]],Table2[],3,FALSE))*2</f>
        <v>0.4</v>
      </c>
      <c r="Q3921" s="1" t="str">
        <f ca="1">SUBSTITUTE(SUBSTITUTE(Table4[[#This Row],[Template]], "$", Table4[[#This Row],[Car]]), "%", Table4[[#This Row],[Property]])</f>
        <v>Why is the Wolverine so expensive?</v>
      </c>
      <c r="R3921" s="1" t="str">
        <f ca="1">IF(RAND()&gt;Table4[[#This Row],[offer1prob]], "yes", "no")</f>
        <v>no</v>
      </c>
      <c r="S3921" s="1" t="str">
        <f ca="1">IF(RAND()&lt;Table4[[#This Row],[offer1prob]], "yes", "no")</f>
        <v>no</v>
      </c>
      <c r="T3921" s="1" t="str">
        <f ca="1">"performConversation '" &amp; Table4[[#This Row],[question]] &amp; "' '" &amp; Table4[[#This Row],[answerToAppointmentRequest]] &amp; "' '" &amp; Table4[[#This Row],[answerToMailRequest]] &amp; "'"</f>
        <v>performConversation 'Why is the Wolverine so expensive?' 'no' 'no'</v>
      </c>
    </row>
    <row r="3922" spans="11:20" x14ac:dyDescent="0.25">
      <c r="K3922">
        <v>3921</v>
      </c>
      <c r="L3922" t="str">
        <f ca="1">OFFSET(Table1[[#Headers],[Template]], MOD(Table4[[#This Row],[Num]], 5)+1, 0)</f>
        <v>Do you still manufacture the $?</v>
      </c>
      <c r="M3922" t="str">
        <f ca="1">OFFSET(Table2[[#Headers],[Car]], MOD(Table4[[#This Row],[Num]], 4)+1, 0)</f>
        <v>Polecat</v>
      </c>
      <c r="N3922" t="str">
        <f ca="1">OFFSET(Table3[[#Headers],[Property]], MOD(Table4[[#This Row],[Num]], 3)+1, 0)</f>
        <v>mpg</v>
      </c>
      <c r="O3922" s="1">
        <f ca="1">1/(1/VLOOKUP(Table4[[#This Row],[Template]],Table1[], 2, FALSE)+1/VLOOKUP(Table4[[#This Row],[Car]],Table2[],2,FALSE))*2</f>
        <v>0.44444444444444442</v>
      </c>
      <c r="P3922" s="1">
        <f ca="1">1/(1/VLOOKUP(Table4[[#This Row],[Template]],Table1[], 3, FALSE)+1/VLOOKUP(Table4[[#This Row],[Car]],Table2[],3,FALSE))*2</f>
        <v>0.61538461538461542</v>
      </c>
      <c r="Q3922" s="1" t="str">
        <f ca="1">SUBSTITUTE(SUBSTITUTE(Table4[[#This Row],[Template]], "$", Table4[[#This Row],[Car]]), "%", Table4[[#This Row],[Property]])</f>
        <v>Do you still manufacture the Polecat?</v>
      </c>
      <c r="R3922" s="1" t="str">
        <f ca="1">IF(RAND()&gt;Table4[[#This Row],[offer1prob]], "yes", "no")</f>
        <v>no</v>
      </c>
      <c r="S3922" s="1" t="str">
        <f ca="1">IF(RAND()&lt;Table4[[#This Row],[offer1prob]], "yes", "no")</f>
        <v>no</v>
      </c>
      <c r="T3922" s="1" t="str">
        <f ca="1">"performConversation '" &amp; Table4[[#This Row],[question]] &amp; "' '" &amp; Table4[[#This Row],[answerToAppointmentRequest]] &amp; "' '" &amp; Table4[[#This Row],[answerToMailRequest]] &amp; "'"</f>
        <v>performConversation 'Do you still manufacture the Polecat?' 'no' 'no'</v>
      </c>
    </row>
    <row r="3923" spans="11:20" x14ac:dyDescent="0.25">
      <c r="K3923">
        <v>3922</v>
      </c>
      <c r="L3923" t="str">
        <f ca="1">OFFSET(Table1[[#Headers],[Template]], MOD(Table4[[#This Row],[Num]], 5)+1, 0)</f>
        <v>What is the % of the $?</v>
      </c>
      <c r="M3923" t="str">
        <f ca="1">OFFSET(Table2[[#Headers],[Car]], MOD(Table4[[#This Row],[Num]], 4)+1, 0)</f>
        <v>Sea Otter</v>
      </c>
      <c r="N3923" t="str">
        <f ca="1">OFFSET(Table3[[#Headers],[Property]], MOD(Table4[[#This Row],[Num]], 3)+1, 0)</f>
        <v>color</v>
      </c>
      <c r="O3923" s="1">
        <f ca="1">1/(1/VLOOKUP(Table4[[#This Row],[Template]],Table1[], 2, FALSE)+1/VLOOKUP(Table4[[#This Row],[Car]],Table2[],2,FALSE))*2</f>
        <v>0.4</v>
      </c>
      <c r="P3923" s="1">
        <f ca="1">1/(1/VLOOKUP(Table4[[#This Row],[Template]],Table1[], 3, FALSE)+1/VLOOKUP(Table4[[#This Row],[Car]],Table2[],3,FALSE))*2</f>
        <v>0.4</v>
      </c>
      <c r="Q3923" s="1" t="str">
        <f ca="1">SUBSTITUTE(SUBSTITUTE(Table4[[#This Row],[Template]], "$", Table4[[#This Row],[Car]]), "%", Table4[[#This Row],[Property]])</f>
        <v>What is the color of the Sea Otter?</v>
      </c>
      <c r="R3923" s="1" t="str">
        <f ca="1">IF(RAND()&gt;Table4[[#This Row],[offer1prob]], "yes", "no")</f>
        <v>no</v>
      </c>
      <c r="S3923" s="1" t="str">
        <f ca="1">IF(RAND()&lt;Table4[[#This Row],[offer1prob]], "yes", "no")</f>
        <v>no</v>
      </c>
      <c r="T3923" s="1" t="str">
        <f ca="1">"performConversation '" &amp; Table4[[#This Row],[question]] &amp; "' '" &amp; Table4[[#This Row],[answerToAppointmentRequest]] &amp; "' '" &amp; Table4[[#This Row],[answerToMailRequest]] &amp; "'"</f>
        <v>performConversation 'What is the color of the Sea Otter?' 'no' 'no'</v>
      </c>
    </row>
    <row r="3924" spans="11:20" x14ac:dyDescent="0.25">
      <c r="K3924">
        <v>3923</v>
      </c>
      <c r="L3924" t="str">
        <f ca="1">OFFSET(Table1[[#Headers],[Template]], MOD(Table4[[#This Row],[Num]], 5)+1, 0)</f>
        <v>The $ is crap</v>
      </c>
      <c r="M3924" t="str">
        <f ca="1">OFFSET(Table2[[#Headers],[Car]], MOD(Table4[[#This Row],[Num]], 4)+1, 0)</f>
        <v>Sable</v>
      </c>
      <c r="N3924" t="str">
        <f ca="1">OFFSET(Table3[[#Headers],[Property]], MOD(Table4[[#This Row],[Num]], 3)+1, 0)</f>
        <v>weight</v>
      </c>
      <c r="O3924" s="1">
        <f ca="1">1/(1/VLOOKUP(Table4[[#This Row],[Template]],Table1[], 2, FALSE)+1/VLOOKUP(Table4[[#This Row],[Car]],Table2[],2,FALSE))*2</f>
        <v>0.32</v>
      </c>
      <c r="P3924" s="1">
        <f ca="1">1/(1/VLOOKUP(Table4[[#This Row],[Template]],Table1[], 3, FALSE)+1/VLOOKUP(Table4[[#This Row],[Car]],Table2[],3,FALSE))*2</f>
        <v>0.3</v>
      </c>
      <c r="Q3924" s="1" t="str">
        <f ca="1">SUBSTITUTE(SUBSTITUTE(Table4[[#This Row],[Template]], "$", Table4[[#This Row],[Car]]), "%", Table4[[#This Row],[Property]])</f>
        <v>The Sable is crap</v>
      </c>
      <c r="R3924" s="1" t="str">
        <f ca="1">IF(RAND()&gt;Table4[[#This Row],[offer1prob]], "yes", "no")</f>
        <v>yes</v>
      </c>
      <c r="S3924" s="1" t="str">
        <f ca="1">IF(RAND()&lt;Table4[[#This Row],[offer1prob]], "yes", "no")</f>
        <v>no</v>
      </c>
      <c r="T3924" s="1" t="str">
        <f ca="1">"performConversation '" &amp; Table4[[#This Row],[question]] &amp; "' '" &amp; Table4[[#This Row],[answerToAppointmentRequest]] &amp; "' '" &amp; Table4[[#This Row],[answerToMailRequest]] &amp; "'"</f>
        <v>performConversation 'The Sable is crap' 'yes' 'no'</v>
      </c>
    </row>
    <row r="3925" spans="11:20" x14ac:dyDescent="0.25">
      <c r="K3925">
        <v>3924</v>
      </c>
      <c r="L3925" t="str">
        <f ca="1">OFFSET(Table1[[#Headers],[Template]], MOD(Table4[[#This Row],[Num]], 5)+1, 0)</f>
        <v>What does the $ have as %?</v>
      </c>
      <c r="M3925" t="str">
        <f ca="1">OFFSET(Table2[[#Headers],[Car]], MOD(Table4[[#This Row],[Num]], 4)+1, 0)</f>
        <v>Wolverine</v>
      </c>
      <c r="N3925" t="str">
        <f ca="1">OFFSET(Table3[[#Headers],[Property]], MOD(Table4[[#This Row],[Num]], 3)+1, 0)</f>
        <v>mpg</v>
      </c>
      <c r="O3925" s="1">
        <f ca="1">1/(1/VLOOKUP(Table4[[#This Row],[Template]],Table1[], 2, FALSE)+1/VLOOKUP(Table4[[#This Row],[Car]],Table2[],2,FALSE))*2</f>
        <v>0.4</v>
      </c>
      <c r="P3925" s="1">
        <f ca="1">1/(1/VLOOKUP(Table4[[#This Row],[Template]],Table1[], 3, FALSE)+1/VLOOKUP(Table4[[#This Row],[Car]],Table2[],3,FALSE))*2</f>
        <v>0.3</v>
      </c>
      <c r="Q3925" s="1" t="str">
        <f ca="1">SUBSTITUTE(SUBSTITUTE(Table4[[#This Row],[Template]], "$", Table4[[#This Row],[Car]]), "%", Table4[[#This Row],[Property]])</f>
        <v>What does the Wolverine have as mpg?</v>
      </c>
      <c r="R3925" s="1" t="str">
        <f ca="1">IF(RAND()&gt;Table4[[#This Row],[offer1prob]], "yes", "no")</f>
        <v>no</v>
      </c>
      <c r="S3925" s="1" t="str">
        <f ca="1">IF(RAND()&lt;Table4[[#This Row],[offer1prob]], "yes", "no")</f>
        <v>no</v>
      </c>
      <c r="T3925" s="1" t="str">
        <f ca="1">"performConversation '" &amp; Table4[[#This Row],[question]] &amp; "' '" &amp; Table4[[#This Row],[answerToAppointmentRequest]] &amp; "' '" &amp; Table4[[#This Row],[answerToMailRequest]] &amp; "'"</f>
        <v>performConversation 'What does the Wolverine have as mpg?' 'no' 'no'</v>
      </c>
    </row>
    <row r="3926" spans="11:20" x14ac:dyDescent="0.25">
      <c r="K3926">
        <v>3925</v>
      </c>
      <c r="L3926" t="str">
        <f ca="1">OFFSET(Table1[[#Headers],[Template]], MOD(Table4[[#This Row],[Num]], 5)+1, 0)</f>
        <v>Why is the $ so expensive?</v>
      </c>
      <c r="M3926" t="str">
        <f ca="1">OFFSET(Table2[[#Headers],[Car]], MOD(Table4[[#This Row],[Num]], 4)+1, 0)</f>
        <v>Polecat</v>
      </c>
      <c r="N3926" t="str">
        <f ca="1">OFFSET(Table3[[#Headers],[Property]], MOD(Table4[[#This Row],[Num]], 3)+1, 0)</f>
        <v>color</v>
      </c>
      <c r="O3926" s="1">
        <f ca="1">1/(1/VLOOKUP(Table4[[#This Row],[Template]],Table1[], 2, FALSE)+1/VLOOKUP(Table4[[#This Row],[Car]],Table2[],2,FALSE))*2</f>
        <v>0.4</v>
      </c>
      <c r="P3926" s="1">
        <f ca="1">1/(1/VLOOKUP(Table4[[#This Row],[Template]],Table1[], 3, FALSE)+1/VLOOKUP(Table4[[#This Row],[Car]],Table2[],3,FALSE))*2</f>
        <v>0.68571428571428561</v>
      </c>
      <c r="Q3926" s="1" t="str">
        <f ca="1">SUBSTITUTE(SUBSTITUTE(Table4[[#This Row],[Template]], "$", Table4[[#This Row],[Car]]), "%", Table4[[#This Row],[Property]])</f>
        <v>Why is the Polecat so expensive?</v>
      </c>
      <c r="R3926" s="1" t="str">
        <f ca="1">IF(RAND()&gt;Table4[[#This Row],[offer1prob]], "yes", "no")</f>
        <v>yes</v>
      </c>
      <c r="S3926" s="1" t="str">
        <f ca="1">IF(RAND()&lt;Table4[[#This Row],[offer1prob]], "yes", "no")</f>
        <v>yes</v>
      </c>
      <c r="T3926" s="1" t="str">
        <f ca="1">"performConversation '" &amp; Table4[[#This Row],[question]] &amp; "' '" &amp; Table4[[#This Row],[answerToAppointmentRequest]] &amp; "' '" &amp; Table4[[#This Row],[answerToMailRequest]] &amp; "'"</f>
        <v>performConversation 'Why is the Polecat so expensive?' 'yes' 'yes'</v>
      </c>
    </row>
    <row r="3927" spans="11:20" x14ac:dyDescent="0.25">
      <c r="K3927">
        <v>3926</v>
      </c>
      <c r="L3927" t="str">
        <f ca="1">OFFSET(Table1[[#Headers],[Template]], MOD(Table4[[#This Row],[Num]], 5)+1, 0)</f>
        <v>Do you still manufacture the $?</v>
      </c>
      <c r="M3927" t="str">
        <f ca="1">OFFSET(Table2[[#Headers],[Car]], MOD(Table4[[#This Row],[Num]], 4)+1, 0)</f>
        <v>Sea Otter</v>
      </c>
      <c r="N3927" t="str">
        <f ca="1">OFFSET(Table3[[#Headers],[Property]], MOD(Table4[[#This Row],[Num]], 3)+1, 0)</f>
        <v>weight</v>
      </c>
      <c r="O3927" s="1">
        <f ca="1">1/(1/VLOOKUP(Table4[[#This Row],[Template]],Table1[], 2, FALSE)+1/VLOOKUP(Table4[[#This Row],[Car]],Table2[],2,FALSE))*2</f>
        <v>0.37499999999999994</v>
      </c>
      <c r="P3927" s="1">
        <f ca="1">1/(1/VLOOKUP(Table4[[#This Row],[Template]],Table1[], 3, FALSE)+1/VLOOKUP(Table4[[#This Row],[Car]],Table2[],3,FALSE))*2</f>
        <v>0.44444444444444442</v>
      </c>
      <c r="Q3927" s="1" t="str">
        <f ca="1">SUBSTITUTE(SUBSTITUTE(Table4[[#This Row],[Template]], "$", Table4[[#This Row],[Car]]), "%", Table4[[#This Row],[Property]])</f>
        <v>Do you still manufacture the Sea Otter?</v>
      </c>
      <c r="R3927" s="1" t="str">
        <f ca="1">IF(RAND()&gt;Table4[[#This Row],[offer1prob]], "yes", "no")</f>
        <v>yes</v>
      </c>
      <c r="S3927" s="1" t="str">
        <f ca="1">IF(RAND()&lt;Table4[[#This Row],[offer1prob]], "yes", "no")</f>
        <v>yes</v>
      </c>
      <c r="T3927" s="1" t="str">
        <f ca="1">"performConversation '" &amp; Table4[[#This Row],[question]] &amp; "' '" &amp; Table4[[#This Row],[answerToAppointmentRequest]] &amp; "' '" &amp; Table4[[#This Row],[answerToMailRequest]] &amp; "'"</f>
        <v>performConversation 'Do you still manufacture the Sea Otter?' 'yes' 'yes'</v>
      </c>
    </row>
    <row r="3928" spans="11:20" x14ac:dyDescent="0.25">
      <c r="K3928">
        <v>3927</v>
      </c>
      <c r="L3928" t="str">
        <f ca="1">OFFSET(Table1[[#Headers],[Template]], MOD(Table4[[#This Row],[Num]], 5)+1, 0)</f>
        <v>What is the % of the $?</v>
      </c>
      <c r="M3928" t="str">
        <f ca="1">OFFSET(Table2[[#Headers],[Car]], MOD(Table4[[#This Row],[Num]], 4)+1, 0)</f>
        <v>Sable</v>
      </c>
      <c r="N3928" t="str">
        <f ca="1">OFFSET(Table3[[#Headers],[Property]], MOD(Table4[[#This Row],[Num]], 3)+1, 0)</f>
        <v>mpg</v>
      </c>
      <c r="O3928" s="1">
        <f ca="1">1/(1/VLOOKUP(Table4[[#This Row],[Template]],Table1[], 2, FALSE)+1/VLOOKUP(Table4[[#This Row],[Car]],Table2[],2,FALSE))*2</f>
        <v>0.68571428571428561</v>
      </c>
      <c r="P3928" s="1">
        <f ca="1">1/(1/VLOOKUP(Table4[[#This Row],[Template]],Table1[], 3, FALSE)+1/VLOOKUP(Table4[[#This Row],[Car]],Table2[],3,FALSE))*2</f>
        <v>0.48</v>
      </c>
      <c r="Q3928" s="1" t="str">
        <f ca="1">SUBSTITUTE(SUBSTITUTE(Table4[[#This Row],[Template]], "$", Table4[[#This Row],[Car]]), "%", Table4[[#This Row],[Property]])</f>
        <v>What is the mpg of the Sable?</v>
      </c>
      <c r="R3928" s="1" t="str">
        <f ca="1">IF(RAND()&gt;Table4[[#This Row],[offer1prob]], "yes", "no")</f>
        <v>yes</v>
      </c>
      <c r="S3928" s="1" t="str">
        <f ca="1">IF(RAND()&lt;Table4[[#This Row],[offer1prob]], "yes", "no")</f>
        <v>yes</v>
      </c>
      <c r="T3928" s="1" t="str">
        <f ca="1">"performConversation '" &amp; Table4[[#This Row],[question]] &amp; "' '" &amp; Table4[[#This Row],[answerToAppointmentRequest]] &amp; "' '" &amp; Table4[[#This Row],[answerToMailRequest]] &amp; "'"</f>
        <v>performConversation 'What is the mpg of the Sable?' 'yes' 'yes'</v>
      </c>
    </row>
    <row r="3929" spans="11:20" x14ac:dyDescent="0.25">
      <c r="K3929">
        <v>3928</v>
      </c>
      <c r="L3929" t="str">
        <f ca="1">OFFSET(Table1[[#Headers],[Template]], MOD(Table4[[#This Row],[Num]], 5)+1, 0)</f>
        <v>The $ is crap</v>
      </c>
      <c r="M3929" t="str">
        <f ca="1">OFFSET(Table2[[#Headers],[Car]], MOD(Table4[[#This Row],[Num]], 4)+1, 0)</f>
        <v>Wolverine</v>
      </c>
      <c r="N3929" t="str">
        <f ca="1">OFFSET(Table3[[#Headers],[Property]], MOD(Table4[[#This Row],[Num]], 3)+1, 0)</f>
        <v>color</v>
      </c>
      <c r="O3929" s="1">
        <f ca="1">1/(1/VLOOKUP(Table4[[#This Row],[Template]],Table1[], 2, FALSE)+1/VLOOKUP(Table4[[#This Row],[Car]],Table2[],2,FALSE))*2</f>
        <v>0.3</v>
      </c>
      <c r="P3929" s="1">
        <f ca="1">1/(1/VLOOKUP(Table4[[#This Row],[Template]],Table1[], 3, FALSE)+1/VLOOKUP(Table4[[#This Row],[Car]],Table2[],3,FALSE))*2</f>
        <v>0.24</v>
      </c>
      <c r="Q3929" s="1" t="str">
        <f ca="1">SUBSTITUTE(SUBSTITUTE(Table4[[#This Row],[Template]], "$", Table4[[#This Row],[Car]]), "%", Table4[[#This Row],[Property]])</f>
        <v>The Wolverine is crap</v>
      </c>
      <c r="R3929" s="1" t="str">
        <f ca="1">IF(RAND()&gt;Table4[[#This Row],[offer1prob]], "yes", "no")</f>
        <v>no</v>
      </c>
      <c r="S3929" s="1" t="str">
        <f ca="1">IF(RAND()&lt;Table4[[#This Row],[offer1prob]], "yes", "no")</f>
        <v>no</v>
      </c>
      <c r="T3929" s="1" t="str">
        <f ca="1">"performConversation '" &amp; Table4[[#This Row],[question]] &amp; "' '" &amp; Table4[[#This Row],[answerToAppointmentRequest]] &amp; "' '" &amp; Table4[[#This Row],[answerToMailRequest]] &amp; "'"</f>
        <v>performConversation 'The Wolverine is crap' 'no' 'no'</v>
      </c>
    </row>
    <row r="3930" spans="11:20" x14ac:dyDescent="0.25">
      <c r="K3930">
        <v>3929</v>
      </c>
      <c r="L3930" t="str">
        <f ca="1">OFFSET(Table1[[#Headers],[Template]], MOD(Table4[[#This Row],[Num]], 5)+1, 0)</f>
        <v>What does the $ have as %?</v>
      </c>
      <c r="M3930" t="str">
        <f ca="1">OFFSET(Table2[[#Headers],[Car]], MOD(Table4[[#This Row],[Num]], 4)+1, 0)</f>
        <v>Polecat</v>
      </c>
      <c r="N3930" t="str">
        <f ca="1">OFFSET(Table3[[#Headers],[Property]], MOD(Table4[[#This Row],[Num]], 3)+1, 0)</f>
        <v>weight</v>
      </c>
      <c r="O3930" s="1">
        <f ca="1">1/(1/VLOOKUP(Table4[[#This Row],[Template]],Table1[], 2, FALSE)+1/VLOOKUP(Table4[[#This Row],[Car]],Table2[],2,FALSE))*2</f>
        <v>0.3428571428571428</v>
      </c>
      <c r="P3930" s="1">
        <f ca="1">1/(1/VLOOKUP(Table4[[#This Row],[Template]],Table1[], 3, FALSE)+1/VLOOKUP(Table4[[#This Row],[Car]],Table2[],3,FALSE))*2</f>
        <v>0.43636363636363629</v>
      </c>
      <c r="Q3930" s="1" t="str">
        <f ca="1">SUBSTITUTE(SUBSTITUTE(Table4[[#This Row],[Template]], "$", Table4[[#This Row],[Car]]), "%", Table4[[#This Row],[Property]])</f>
        <v>What does the Polecat have as weight?</v>
      </c>
      <c r="R3930" s="1" t="str">
        <f ca="1">IF(RAND()&gt;Table4[[#This Row],[offer1prob]], "yes", "no")</f>
        <v>no</v>
      </c>
      <c r="S3930" s="1" t="str">
        <f ca="1">IF(RAND()&lt;Table4[[#This Row],[offer1prob]], "yes", "no")</f>
        <v>yes</v>
      </c>
      <c r="T3930" s="1" t="str">
        <f ca="1">"performConversation '" &amp; Table4[[#This Row],[question]] &amp; "' '" &amp; Table4[[#This Row],[answerToAppointmentRequest]] &amp; "' '" &amp; Table4[[#This Row],[answerToMailRequest]] &amp; "'"</f>
        <v>performConversation 'What does the Polecat have as weight?' 'no' 'yes'</v>
      </c>
    </row>
    <row r="3931" spans="11:20" x14ac:dyDescent="0.25">
      <c r="K3931">
        <v>3930</v>
      </c>
      <c r="L3931" t="str">
        <f ca="1">OFFSET(Table1[[#Headers],[Template]], MOD(Table4[[#This Row],[Num]], 5)+1, 0)</f>
        <v>Why is the $ so expensive?</v>
      </c>
      <c r="M3931" t="str">
        <f ca="1">OFFSET(Table2[[#Headers],[Car]], MOD(Table4[[#This Row],[Num]], 4)+1, 0)</f>
        <v>Sea Otter</v>
      </c>
      <c r="N3931" t="str">
        <f ca="1">OFFSET(Table3[[#Headers],[Property]], MOD(Table4[[#This Row],[Num]], 3)+1, 0)</f>
        <v>mpg</v>
      </c>
      <c r="O3931" s="1">
        <f ca="1">1/(1/VLOOKUP(Table4[[#This Row],[Template]],Table1[], 2, FALSE)+1/VLOOKUP(Table4[[#This Row],[Car]],Table2[],2,FALSE))*2</f>
        <v>0.3428571428571428</v>
      </c>
      <c r="P3931" s="1">
        <f ca="1">1/(1/VLOOKUP(Table4[[#This Row],[Template]],Table1[], 3, FALSE)+1/VLOOKUP(Table4[[#This Row],[Car]],Table2[],3,FALSE))*2</f>
        <v>0.48</v>
      </c>
      <c r="Q3931" s="1" t="str">
        <f ca="1">SUBSTITUTE(SUBSTITUTE(Table4[[#This Row],[Template]], "$", Table4[[#This Row],[Car]]), "%", Table4[[#This Row],[Property]])</f>
        <v>Why is the Sea Otter so expensive?</v>
      </c>
      <c r="R3931" s="1" t="str">
        <f ca="1">IF(RAND()&gt;Table4[[#This Row],[offer1prob]], "yes", "no")</f>
        <v>no</v>
      </c>
      <c r="S3931" s="1" t="str">
        <f ca="1">IF(RAND()&lt;Table4[[#This Row],[offer1prob]], "yes", "no")</f>
        <v>no</v>
      </c>
      <c r="T3931" s="1" t="str">
        <f ca="1">"performConversation '" &amp; Table4[[#This Row],[question]] &amp; "' '" &amp; Table4[[#This Row],[answerToAppointmentRequest]] &amp; "' '" &amp; Table4[[#This Row],[answerToMailRequest]] &amp; "'"</f>
        <v>performConversation 'Why is the Sea Otter so expensive?' 'no' 'no'</v>
      </c>
    </row>
    <row r="3932" spans="11:20" x14ac:dyDescent="0.25">
      <c r="K3932">
        <v>3931</v>
      </c>
      <c r="L3932" t="str">
        <f ca="1">OFFSET(Table1[[#Headers],[Template]], MOD(Table4[[#This Row],[Num]], 5)+1, 0)</f>
        <v>Do you still manufacture the $?</v>
      </c>
      <c r="M3932" t="str">
        <f ca="1">OFFSET(Table2[[#Headers],[Car]], MOD(Table4[[#This Row],[Num]], 4)+1, 0)</f>
        <v>Sable</v>
      </c>
      <c r="N3932" t="str">
        <f ca="1">OFFSET(Table3[[#Headers],[Property]], MOD(Table4[[#This Row],[Num]], 3)+1, 0)</f>
        <v>color</v>
      </c>
      <c r="O3932" s="1">
        <f ca="1">1/(1/VLOOKUP(Table4[[#This Row],[Template]],Table1[], 2, FALSE)+1/VLOOKUP(Table4[[#This Row],[Car]],Table2[],2,FALSE))*2</f>
        <v>0.61538461538461542</v>
      </c>
      <c r="P3932" s="1">
        <f ca="1">1/(1/VLOOKUP(Table4[[#This Row],[Template]],Table1[], 3, FALSE)+1/VLOOKUP(Table4[[#This Row],[Car]],Table2[],3,FALSE))*2</f>
        <v>0.54545454545454541</v>
      </c>
      <c r="Q3932" s="1" t="str">
        <f ca="1">SUBSTITUTE(SUBSTITUTE(Table4[[#This Row],[Template]], "$", Table4[[#This Row],[Car]]), "%", Table4[[#This Row],[Property]])</f>
        <v>Do you still manufacture the Sable?</v>
      </c>
      <c r="R3932" s="1" t="str">
        <f ca="1">IF(RAND()&gt;Table4[[#This Row],[offer1prob]], "yes", "no")</f>
        <v>yes</v>
      </c>
      <c r="S3932" s="1" t="str">
        <f ca="1">IF(RAND()&lt;Table4[[#This Row],[offer1prob]], "yes", "no")</f>
        <v>yes</v>
      </c>
      <c r="T3932" s="1" t="str">
        <f ca="1">"performConversation '" &amp; Table4[[#This Row],[question]] &amp; "' '" &amp; Table4[[#This Row],[answerToAppointmentRequest]] &amp; "' '" &amp; Table4[[#This Row],[answerToMailRequest]] &amp; "'"</f>
        <v>performConversation 'Do you still manufacture the Sable?' 'yes' 'yes'</v>
      </c>
    </row>
    <row r="3933" spans="11:20" x14ac:dyDescent="0.25">
      <c r="K3933">
        <v>3932</v>
      </c>
      <c r="L3933" t="str">
        <f ca="1">OFFSET(Table1[[#Headers],[Template]], MOD(Table4[[#This Row],[Num]], 5)+1, 0)</f>
        <v>What is the % of the $?</v>
      </c>
      <c r="M3933" t="str">
        <f ca="1">OFFSET(Table2[[#Headers],[Car]], MOD(Table4[[#This Row],[Num]], 4)+1, 0)</f>
        <v>Wolverine</v>
      </c>
      <c r="N3933" t="str">
        <f ca="1">OFFSET(Table3[[#Headers],[Property]], MOD(Table4[[#This Row],[Num]], 3)+1, 0)</f>
        <v>weight</v>
      </c>
      <c r="O3933" s="1">
        <f ca="1">1/(1/VLOOKUP(Table4[[#This Row],[Template]],Table1[], 2, FALSE)+1/VLOOKUP(Table4[[#This Row],[Car]],Table2[],2,FALSE))*2</f>
        <v>0.6</v>
      </c>
      <c r="P3933" s="1">
        <f ca="1">1/(1/VLOOKUP(Table4[[#This Row],[Template]],Table1[], 3, FALSE)+1/VLOOKUP(Table4[[#This Row],[Car]],Table2[],3,FALSE))*2</f>
        <v>0.3428571428571428</v>
      </c>
      <c r="Q3933" s="1" t="str">
        <f ca="1">SUBSTITUTE(SUBSTITUTE(Table4[[#This Row],[Template]], "$", Table4[[#This Row],[Car]]), "%", Table4[[#This Row],[Property]])</f>
        <v>What is the weight of the Wolverine?</v>
      </c>
      <c r="R3933" s="1" t="str">
        <f ca="1">IF(RAND()&gt;Table4[[#This Row],[offer1prob]], "yes", "no")</f>
        <v>yes</v>
      </c>
      <c r="S3933" s="1" t="str">
        <f ca="1">IF(RAND()&lt;Table4[[#This Row],[offer1prob]], "yes", "no")</f>
        <v>yes</v>
      </c>
      <c r="T3933" s="1" t="str">
        <f ca="1">"performConversation '" &amp; Table4[[#This Row],[question]] &amp; "' '" &amp; Table4[[#This Row],[answerToAppointmentRequest]] &amp; "' '" &amp; Table4[[#This Row],[answerToMailRequest]] &amp; "'"</f>
        <v>performConversation 'What is the weight of the Wolverine?' 'yes' 'yes'</v>
      </c>
    </row>
    <row r="3934" spans="11:20" x14ac:dyDescent="0.25">
      <c r="K3934">
        <v>3933</v>
      </c>
      <c r="L3934" t="str">
        <f ca="1">OFFSET(Table1[[#Headers],[Template]], MOD(Table4[[#This Row],[Num]], 5)+1, 0)</f>
        <v>The $ is crap</v>
      </c>
      <c r="M3934" t="str">
        <f ca="1">OFFSET(Table2[[#Headers],[Car]], MOD(Table4[[#This Row],[Num]], 4)+1, 0)</f>
        <v>Polecat</v>
      </c>
      <c r="N3934" t="str">
        <f ca="1">OFFSET(Table3[[#Headers],[Property]], MOD(Table4[[#This Row],[Num]], 3)+1, 0)</f>
        <v>mpg</v>
      </c>
      <c r="O3934" s="1">
        <f ca="1">1/(1/VLOOKUP(Table4[[#This Row],[Template]],Table1[], 2, FALSE)+1/VLOOKUP(Table4[[#This Row],[Car]],Table2[],2,FALSE))*2</f>
        <v>0.26666666666666666</v>
      </c>
      <c r="P3934" s="1">
        <f ca="1">1/(1/VLOOKUP(Table4[[#This Row],[Template]],Table1[], 3, FALSE)+1/VLOOKUP(Table4[[#This Row],[Car]],Table2[],3,FALSE))*2</f>
        <v>0.32</v>
      </c>
      <c r="Q3934" s="1" t="str">
        <f ca="1">SUBSTITUTE(SUBSTITUTE(Table4[[#This Row],[Template]], "$", Table4[[#This Row],[Car]]), "%", Table4[[#This Row],[Property]])</f>
        <v>The Polecat is crap</v>
      </c>
      <c r="R3934" s="1" t="str">
        <f ca="1">IF(RAND()&gt;Table4[[#This Row],[offer1prob]], "yes", "no")</f>
        <v>yes</v>
      </c>
      <c r="S3934" s="1" t="str">
        <f ca="1">IF(RAND()&lt;Table4[[#This Row],[offer1prob]], "yes", "no")</f>
        <v>yes</v>
      </c>
      <c r="T3934" s="1" t="str">
        <f ca="1">"performConversation '" &amp; Table4[[#This Row],[question]] &amp; "' '" &amp; Table4[[#This Row],[answerToAppointmentRequest]] &amp; "' '" &amp; Table4[[#This Row],[answerToMailRequest]] &amp; "'"</f>
        <v>performConversation 'The Polecat is crap' 'yes' 'yes'</v>
      </c>
    </row>
    <row r="3935" spans="11:20" x14ac:dyDescent="0.25">
      <c r="K3935">
        <v>3934</v>
      </c>
      <c r="L3935" t="str">
        <f ca="1">OFFSET(Table1[[#Headers],[Template]], MOD(Table4[[#This Row],[Num]], 5)+1, 0)</f>
        <v>What does the $ have as %?</v>
      </c>
      <c r="M3935" t="str">
        <f ca="1">OFFSET(Table2[[#Headers],[Car]], MOD(Table4[[#This Row],[Num]], 4)+1, 0)</f>
        <v>Sea Otter</v>
      </c>
      <c r="N3935" t="str">
        <f ca="1">OFFSET(Table3[[#Headers],[Property]], MOD(Table4[[#This Row],[Num]], 3)+1, 0)</f>
        <v>color</v>
      </c>
      <c r="O3935" s="1">
        <f ca="1">1/(1/VLOOKUP(Table4[[#This Row],[Template]],Table1[], 2, FALSE)+1/VLOOKUP(Table4[[#This Row],[Car]],Table2[],2,FALSE))*2</f>
        <v>0.3</v>
      </c>
      <c r="P3935" s="1">
        <f ca="1">1/(1/VLOOKUP(Table4[[#This Row],[Template]],Table1[], 3, FALSE)+1/VLOOKUP(Table4[[#This Row],[Car]],Table2[],3,FALSE))*2</f>
        <v>0.3428571428571428</v>
      </c>
      <c r="Q3935" s="1" t="str">
        <f ca="1">SUBSTITUTE(SUBSTITUTE(Table4[[#This Row],[Template]], "$", Table4[[#This Row],[Car]]), "%", Table4[[#This Row],[Property]])</f>
        <v>What does the Sea Otter have as color?</v>
      </c>
      <c r="R3935" s="1" t="str">
        <f ca="1">IF(RAND()&gt;Table4[[#This Row],[offer1prob]], "yes", "no")</f>
        <v>no</v>
      </c>
      <c r="S3935" s="1" t="str">
        <f ca="1">IF(RAND()&lt;Table4[[#This Row],[offer1prob]], "yes", "no")</f>
        <v>no</v>
      </c>
      <c r="T3935" s="1" t="str">
        <f ca="1">"performConversation '" &amp; Table4[[#This Row],[question]] &amp; "' '" &amp; Table4[[#This Row],[answerToAppointmentRequest]] &amp; "' '" &amp; Table4[[#This Row],[answerToMailRequest]] &amp; "'"</f>
        <v>performConversation 'What does the Sea Otter have as color?' 'no' 'no'</v>
      </c>
    </row>
    <row r="3936" spans="11:20" x14ac:dyDescent="0.25">
      <c r="K3936">
        <v>3935</v>
      </c>
      <c r="L3936" t="str">
        <f ca="1">OFFSET(Table1[[#Headers],[Template]], MOD(Table4[[#This Row],[Num]], 5)+1, 0)</f>
        <v>Why is the $ so expensive?</v>
      </c>
      <c r="M3936" t="str">
        <f ca="1">OFFSET(Table2[[#Headers],[Car]], MOD(Table4[[#This Row],[Num]], 4)+1, 0)</f>
        <v>Sable</v>
      </c>
      <c r="N3936" t="str">
        <f ca="1">OFFSET(Table3[[#Headers],[Property]], MOD(Table4[[#This Row],[Num]], 3)+1, 0)</f>
        <v>weight</v>
      </c>
      <c r="O3936" s="1">
        <f ca="1">1/(1/VLOOKUP(Table4[[#This Row],[Template]],Table1[], 2, FALSE)+1/VLOOKUP(Table4[[#This Row],[Car]],Table2[],2,FALSE))*2</f>
        <v>0.53333333333333333</v>
      </c>
      <c r="P3936" s="1">
        <f ca="1">1/(1/VLOOKUP(Table4[[#This Row],[Template]],Table1[], 3, FALSE)+1/VLOOKUP(Table4[[#This Row],[Car]],Table2[],3,FALSE))*2</f>
        <v>0.6</v>
      </c>
      <c r="Q3936" s="1" t="str">
        <f ca="1">SUBSTITUTE(SUBSTITUTE(Table4[[#This Row],[Template]], "$", Table4[[#This Row],[Car]]), "%", Table4[[#This Row],[Property]])</f>
        <v>Why is the Sable so expensive?</v>
      </c>
      <c r="R3936" s="1" t="str">
        <f ca="1">IF(RAND()&gt;Table4[[#This Row],[offer1prob]], "yes", "no")</f>
        <v>no</v>
      </c>
      <c r="S3936" s="1" t="str">
        <f ca="1">IF(RAND()&lt;Table4[[#This Row],[offer1prob]], "yes", "no")</f>
        <v>no</v>
      </c>
      <c r="T3936" s="1" t="str">
        <f ca="1">"performConversation '" &amp; Table4[[#This Row],[question]] &amp; "' '" &amp; Table4[[#This Row],[answerToAppointmentRequest]] &amp; "' '" &amp; Table4[[#This Row],[answerToMailRequest]] &amp; "'"</f>
        <v>performConversation 'Why is the Sable so expensive?' 'no' 'no'</v>
      </c>
    </row>
    <row r="3937" spans="11:20" x14ac:dyDescent="0.25">
      <c r="K3937">
        <v>3936</v>
      </c>
      <c r="L3937" t="str">
        <f ca="1">OFFSET(Table1[[#Headers],[Template]], MOD(Table4[[#This Row],[Num]], 5)+1, 0)</f>
        <v>Do you still manufacture the $?</v>
      </c>
      <c r="M3937" t="str">
        <f ca="1">OFFSET(Table2[[#Headers],[Car]], MOD(Table4[[#This Row],[Num]], 4)+1, 0)</f>
        <v>Wolverine</v>
      </c>
      <c r="N3937" t="str">
        <f ca="1">OFFSET(Table3[[#Headers],[Property]], MOD(Table4[[#This Row],[Num]], 3)+1, 0)</f>
        <v>mpg</v>
      </c>
      <c r="O3937" s="1">
        <f ca="1">1/(1/VLOOKUP(Table4[[#This Row],[Template]],Table1[], 2, FALSE)+1/VLOOKUP(Table4[[#This Row],[Car]],Table2[],2,FALSE))*2</f>
        <v>0.54545454545454541</v>
      </c>
      <c r="P3937" s="1">
        <f ca="1">1/(1/VLOOKUP(Table4[[#This Row],[Template]],Table1[], 3, FALSE)+1/VLOOKUP(Table4[[#This Row],[Car]],Table2[],3,FALSE))*2</f>
        <v>0.37499999999999994</v>
      </c>
      <c r="Q3937" s="1" t="str">
        <f ca="1">SUBSTITUTE(SUBSTITUTE(Table4[[#This Row],[Template]], "$", Table4[[#This Row],[Car]]), "%", Table4[[#This Row],[Property]])</f>
        <v>Do you still manufacture the Wolverine?</v>
      </c>
      <c r="R3937" s="1" t="str">
        <f ca="1">IF(RAND()&gt;Table4[[#This Row],[offer1prob]], "yes", "no")</f>
        <v>no</v>
      </c>
      <c r="S3937" s="1" t="str">
        <f ca="1">IF(RAND()&lt;Table4[[#This Row],[offer1prob]], "yes", "no")</f>
        <v>no</v>
      </c>
      <c r="T3937" s="1" t="str">
        <f ca="1">"performConversation '" &amp; Table4[[#This Row],[question]] &amp; "' '" &amp; Table4[[#This Row],[answerToAppointmentRequest]] &amp; "' '" &amp; Table4[[#This Row],[answerToMailRequest]] &amp; "'"</f>
        <v>performConversation 'Do you still manufacture the Wolverine?' 'no' 'no'</v>
      </c>
    </row>
    <row r="3938" spans="11:20" x14ac:dyDescent="0.25">
      <c r="K3938">
        <v>3937</v>
      </c>
      <c r="L3938" t="str">
        <f ca="1">OFFSET(Table1[[#Headers],[Template]], MOD(Table4[[#This Row],[Num]], 5)+1, 0)</f>
        <v>What is the % of the $?</v>
      </c>
      <c r="M3938" t="str">
        <f ca="1">OFFSET(Table2[[#Headers],[Car]], MOD(Table4[[#This Row],[Num]], 4)+1, 0)</f>
        <v>Polecat</v>
      </c>
      <c r="N3938" t="str">
        <f ca="1">OFFSET(Table3[[#Headers],[Property]], MOD(Table4[[#This Row],[Num]], 3)+1, 0)</f>
        <v>color</v>
      </c>
      <c r="O3938" s="1">
        <f ca="1">1/(1/VLOOKUP(Table4[[#This Row],[Template]],Table1[], 2, FALSE)+1/VLOOKUP(Table4[[#This Row],[Car]],Table2[],2,FALSE))*2</f>
        <v>0.48</v>
      </c>
      <c r="P3938" s="1">
        <f ca="1">1/(1/VLOOKUP(Table4[[#This Row],[Template]],Table1[], 3, FALSE)+1/VLOOKUP(Table4[[#This Row],[Car]],Table2[],3,FALSE))*2</f>
        <v>0.53333333333333333</v>
      </c>
      <c r="Q3938" s="1" t="str">
        <f ca="1">SUBSTITUTE(SUBSTITUTE(Table4[[#This Row],[Template]], "$", Table4[[#This Row],[Car]]), "%", Table4[[#This Row],[Property]])</f>
        <v>What is the color of the Polecat?</v>
      </c>
      <c r="R3938" s="1" t="str">
        <f ca="1">IF(RAND()&gt;Table4[[#This Row],[offer1prob]], "yes", "no")</f>
        <v>no</v>
      </c>
      <c r="S3938" s="1" t="str">
        <f ca="1">IF(RAND()&lt;Table4[[#This Row],[offer1prob]], "yes", "no")</f>
        <v>no</v>
      </c>
      <c r="T3938" s="1" t="str">
        <f ca="1">"performConversation '" &amp; Table4[[#This Row],[question]] &amp; "' '" &amp; Table4[[#This Row],[answerToAppointmentRequest]] &amp; "' '" &amp; Table4[[#This Row],[answerToMailRequest]] &amp; "'"</f>
        <v>performConversation 'What is the color of the Polecat?' 'no' 'no'</v>
      </c>
    </row>
    <row r="3939" spans="11:20" x14ac:dyDescent="0.25">
      <c r="K3939">
        <v>3938</v>
      </c>
      <c r="L3939" t="str">
        <f ca="1">OFFSET(Table1[[#Headers],[Template]], MOD(Table4[[#This Row],[Num]], 5)+1, 0)</f>
        <v>The $ is crap</v>
      </c>
      <c r="M3939" t="str">
        <f ca="1">OFFSET(Table2[[#Headers],[Car]], MOD(Table4[[#This Row],[Num]], 4)+1, 0)</f>
        <v>Sea Otter</v>
      </c>
      <c r="N3939" t="str">
        <f ca="1">OFFSET(Table3[[#Headers],[Property]], MOD(Table4[[#This Row],[Num]], 3)+1, 0)</f>
        <v>weight</v>
      </c>
      <c r="O3939" s="1">
        <f ca="1">1/(1/VLOOKUP(Table4[[#This Row],[Template]],Table1[], 2, FALSE)+1/VLOOKUP(Table4[[#This Row],[Car]],Table2[],2,FALSE))*2</f>
        <v>0.24</v>
      </c>
      <c r="P3939" s="1">
        <f ca="1">1/(1/VLOOKUP(Table4[[#This Row],[Template]],Table1[], 3, FALSE)+1/VLOOKUP(Table4[[#This Row],[Car]],Table2[],3,FALSE))*2</f>
        <v>0.26666666666666666</v>
      </c>
      <c r="Q3939" s="1" t="str">
        <f ca="1">SUBSTITUTE(SUBSTITUTE(Table4[[#This Row],[Template]], "$", Table4[[#This Row],[Car]]), "%", Table4[[#This Row],[Property]])</f>
        <v>The Sea Otter is crap</v>
      </c>
      <c r="R3939" s="1" t="str">
        <f ca="1">IF(RAND()&gt;Table4[[#This Row],[offer1prob]], "yes", "no")</f>
        <v>yes</v>
      </c>
      <c r="S3939" s="1" t="str">
        <f ca="1">IF(RAND()&lt;Table4[[#This Row],[offer1prob]], "yes", "no")</f>
        <v>no</v>
      </c>
      <c r="T3939" s="1" t="str">
        <f ca="1">"performConversation '" &amp; Table4[[#This Row],[question]] &amp; "' '" &amp; Table4[[#This Row],[answerToAppointmentRequest]] &amp; "' '" &amp; Table4[[#This Row],[answerToMailRequest]] &amp; "'"</f>
        <v>performConversation 'The Sea Otter is crap' 'yes' 'no'</v>
      </c>
    </row>
    <row r="3940" spans="11:20" x14ac:dyDescent="0.25">
      <c r="K3940">
        <v>3939</v>
      </c>
      <c r="L3940" t="str">
        <f ca="1">OFFSET(Table1[[#Headers],[Template]], MOD(Table4[[#This Row],[Num]], 5)+1, 0)</f>
        <v>What does the $ have as %?</v>
      </c>
      <c r="M3940" t="str">
        <f ca="1">OFFSET(Table2[[#Headers],[Car]], MOD(Table4[[#This Row],[Num]], 4)+1, 0)</f>
        <v>Sable</v>
      </c>
      <c r="N3940" t="str">
        <f ca="1">OFFSET(Table3[[#Headers],[Property]], MOD(Table4[[#This Row],[Num]], 3)+1, 0)</f>
        <v>mpg</v>
      </c>
      <c r="O3940" s="1">
        <f ca="1">1/(1/VLOOKUP(Table4[[#This Row],[Template]],Table1[], 2, FALSE)+1/VLOOKUP(Table4[[#This Row],[Car]],Table2[],2,FALSE))*2</f>
        <v>0.43636363636363629</v>
      </c>
      <c r="P3940" s="1">
        <f ca="1">1/(1/VLOOKUP(Table4[[#This Row],[Template]],Table1[], 3, FALSE)+1/VLOOKUP(Table4[[#This Row],[Car]],Table2[],3,FALSE))*2</f>
        <v>0.4</v>
      </c>
      <c r="Q3940" s="1" t="str">
        <f ca="1">SUBSTITUTE(SUBSTITUTE(Table4[[#This Row],[Template]], "$", Table4[[#This Row],[Car]]), "%", Table4[[#This Row],[Property]])</f>
        <v>What does the Sable have as mpg?</v>
      </c>
      <c r="R3940" s="1" t="str">
        <f ca="1">IF(RAND()&gt;Table4[[#This Row],[offer1prob]], "yes", "no")</f>
        <v>no</v>
      </c>
      <c r="S3940" s="1" t="str">
        <f ca="1">IF(RAND()&lt;Table4[[#This Row],[offer1prob]], "yes", "no")</f>
        <v>no</v>
      </c>
      <c r="T3940" s="1" t="str">
        <f ca="1">"performConversation '" &amp; Table4[[#This Row],[question]] &amp; "' '" &amp; Table4[[#This Row],[answerToAppointmentRequest]] &amp; "' '" &amp; Table4[[#This Row],[answerToMailRequest]] &amp; "'"</f>
        <v>performConversation 'What does the Sable have as mpg?' 'no' 'no'</v>
      </c>
    </row>
    <row r="3941" spans="11:20" x14ac:dyDescent="0.25">
      <c r="K3941">
        <v>3940</v>
      </c>
      <c r="L3941" t="str">
        <f ca="1">OFFSET(Table1[[#Headers],[Template]], MOD(Table4[[#This Row],[Num]], 5)+1, 0)</f>
        <v>Why is the $ so expensive?</v>
      </c>
      <c r="M3941" t="str">
        <f ca="1">OFFSET(Table2[[#Headers],[Car]], MOD(Table4[[#This Row],[Num]], 4)+1, 0)</f>
        <v>Wolverine</v>
      </c>
      <c r="N3941" t="str">
        <f ca="1">OFFSET(Table3[[#Headers],[Property]], MOD(Table4[[#This Row],[Num]], 3)+1, 0)</f>
        <v>color</v>
      </c>
      <c r="O3941" s="1">
        <f ca="1">1/(1/VLOOKUP(Table4[[#This Row],[Template]],Table1[], 2, FALSE)+1/VLOOKUP(Table4[[#This Row],[Car]],Table2[],2,FALSE))*2</f>
        <v>0.48</v>
      </c>
      <c r="P3941" s="1">
        <f ca="1">1/(1/VLOOKUP(Table4[[#This Row],[Template]],Table1[], 3, FALSE)+1/VLOOKUP(Table4[[#This Row],[Car]],Table2[],3,FALSE))*2</f>
        <v>0.4</v>
      </c>
      <c r="Q3941" s="1" t="str">
        <f ca="1">SUBSTITUTE(SUBSTITUTE(Table4[[#This Row],[Template]], "$", Table4[[#This Row],[Car]]), "%", Table4[[#This Row],[Property]])</f>
        <v>Why is the Wolverine so expensive?</v>
      </c>
      <c r="R3941" s="1" t="str">
        <f ca="1">IF(RAND()&gt;Table4[[#This Row],[offer1prob]], "yes", "no")</f>
        <v>no</v>
      </c>
      <c r="S3941" s="1" t="str">
        <f ca="1">IF(RAND()&lt;Table4[[#This Row],[offer1prob]], "yes", "no")</f>
        <v>no</v>
      </c>
      <c r="T3941" s="1" t="str">
        <f ca="1">"performConversation '" &amp; Table4[[#This Row],[question]] &amp; "' '" &amp; Table4[[#This Row],[answerToAppointmentRequest]] &amp; "' '" &amp; Table4[[#This Row],[answerToMailRequest]] &amp; "'"</f>
        <v>performConversation 'Why is the Wolverine so expensive?' 'no' 'no'</v>
      </c>
    </row>
    <row r="3942" spans="11:20" x14ac:dyDescent="0.25">
      <c r="K3942">
        <v>3941</v>
      </c>
      <c r="L3942" t="str">
        <f ca="1">OFFSET(Table1[[#Headers],[Template]], MOD(Table4[[#This Row],[Num]], 5)+1, 0)</f>
        <v>Do you still manufacture the $?</v>
      </c>
      <c r="M3942" t="str">
        <f ca="1">OFFSET(Table2[[#Headers],[Car]], MOD(Table4[[#This Row],[Num]], 4)+1, 0)</f>
        <v>Polecat</v>
      </c>
      <c r="N3942" t="str">
        <f ca="1">OFFSET(Table3[[#Headers],[Property]], MOD(Table4[[#This Row],[Num]], 3)+1, 0)</f>
        <v>weight</v>
      </c>
      <c r="O3942" s="1">
        <f ca="1">1/(1/VLOOKUP(Table4[[#This Row],[Template]],Table1[], 2, FALSE)+1/VLOOKUP(Table4[[#This Row],[Car]],Table2[],2,FALSE))*2</f>
        <v>0.44444444444444442</v>
      </c>
      <c r="P3942" s="1">
        <f ca="1">1/(1/VLOOKUP(Table4[[#This Row],[Template]],Table1[], 3, FALSE)+1/VLOOKUP(Table4[[#This Row],[Car]],Table2[],3,FALSE))*2</f>
        <v>0.61538461538461542</v>
      </c>
      <c r="Q3942" s="1" t="str">
        <f ca="1">SUBSTITUTE(SUBSTITUTE(Table4[[#This Row],[Template]], "$", Table4[[#This Row],[Car]]), "%", Table4[[#This Row],[Property]])</f>
        <v>Do you still manufacture the Polecat?</v>
      </c>
      <c r="R3942" s="1" t="str">
        <f ca="1">IF(RAND()&gt;Table4[[#This Row],[offer1prob]], "yes", "no")</f>
        <v>yes</v>
      </c>
      <c r="S3942" s="1" t="str">
        <f ca="1">IF(RAND()&lt;Table4[[#This Row],[offer1prob]], "yes", "no")</f>
        <v>no</v>
      </c>
      <c r="T3942" s="1" t="str">
        <f ca="1">"performConversation '" &amp; Table4[[#This Row],[question]] &amp; "' '" &amp; Table4[[#This Row],[answerToAppointmentRequest]] &amp; "' '" &amp; Table4[[#This Row],[answerToMailRequest]] &amp; "'"</f>
        <v>performConversation 'Do you still manufacture the Polecat?' 'yes' 'no'</v>
      </c>
    </row>
    <row r="3943" spans="11:20" x14ac:dyDescent="0.25">
      <c r="K3943">
        <v>3942</v>
      </c>
      <c r="L3943" t="str">
        <f ca="1">OFFSET(Table1[[#Headers],[Template]], MOD(Table4[[#This Row],[Num]], 5)+1, 0)</f>
        <v>What is the % of the $?</v>
      </c>
      <c r="M3943" t="str">
        <f ca="1">OFFSET(Table2[[#Headers],[Car]], MOD(Table4[[#This Row],[Num]], 4)+1, 0)</f>
        <v>Sea Otter</v>
      </c>
      <c r="N3943" t="str">
        <f ca="1">OFFSET(Table3[[#Headers],[Property]], MOD(Table4[[#This Row],[Num]], 3)+1, 0)</f>
        <v>mpg</v>
      </c>
      <c r="O3943" s="1">
        <f ca="1">1/(1/VLOOKUP(Table4[[#This Row],[Template]],Table1[], 2, FALSE)+1/VLOOKUP(Table4[[#This Row],[Car]],Table2[],2,FALSE))*2</f>
        <v>0.4</v>
      </c>
      <c r="P3943" s="1">
        <f ca="1">1/(1/VLOOKUP(Table4[[#This Row],[Template]],Table1[], 3, FALSE)+1/VLOOKUP(Table4[[#This Row],[Car]],Table2[],3,FALSE))*2</f>
        <v>0.4</v>
      </c>
      <c r="Q3943" s="1" t="str">
        <f ca="1">SUBSTITUTE(SUBSTITUTE(Table4[[#This Row],[Template]], "$", Table4[[#This Row],[Car]]), "%", Table4[[#This Row],[Property]])</f>
        <v>What is the mpg of the Sea Otter?</v>
      </c>
      <c r="R3943" s="1" t="str">
        <f ca="1">IF(RAND()&gt;Table4[[#This Row],[offer1prob]], "yes", "no")</f>
        <v>yes</v>
      </c>
      <c r="S3943" s="1" t="str">
        <f ca="1">IF(RAND()&lt;Table4[[#This Row],[offer1prob]], "yes", "no")</f>
        <v>no</v>
      </c>
      <c r="T3943" s="1" t="str">
        <f ca="1">"performConversation '" &amp; Table4[[#This Row],[question]] &amp; "' '" &amp; Table4[[#This Row],[answerToAppointmentRequest]] &amp; "' '" &amp; Table4[[#This Row],[answerToMailRequest]] &amp; "'"</f>
        <v>performConversation 'What is the mpg of the Sea Otter?' 'yes' 'no'</v>
      </c>
    </row>
    <row r="3944" spans="11:20" x14ac:dyDescent="0.25">
      <c r="K3944">
        <v>3943</v>
      </c>
      <c r="L3944" t="str">
        <f ca="1">OFFSET(Table1[[#Headers],[Template]], MOD(Table4[[#This Row],[Num]], 5)+1, 0)</f>
        <v>The $ is crap</v>
      </c>
      <c r="M3944" t="str">
        <f ca="1">OFFSET(Table2[[#Headers],[Car]], MOD(Table4[[#This Row],[Num]], 4)+1, 0)</f>
        <v>Sable</v>
      </c>
      <c r="N3944" t="str">
        <f ca="1">OFFSET(Table3[[#Headers],[Property]], MOD(Table4[[#This Row],[Num]], 3)+1, 0)</f>
        <v>color</v>
      </c>
      <c r="O3944" s="1">
        <f ca="1">1/(1/VLOOKUP(Table4[[#This Row],[Template]],Table1[], 2, FALSE)+1/VLOOKUP(Table4[[#This Row],[Car]],Table2[],2,FALSE))*2</f>
        <v>0.32</v>
      </c>
      <c r="P3944" s="1">
        <f ca="1">1/(1/VLOOKUP(Table4[[#This Row],[Template]],Table1[], 3, FALSE)+1/VLOOKUP(Table4[[#This Row],[Car]],Table2[],3,FALSE))*2</f>
        <v>0.3</v>
      </c>
      <c r="Q3944" s="1" t="str">
        <f ca="1">SUBSTITUTE(SUBSTITUTE(Table4[[#This Row],[Template]], "$", Table4[[#This Row],[Car]]), "%", Table4[[#This Row],[Property]])</f>
        <v>The Sable is crap</v>
      </c>
      <c r="R3944" s="1" t="str">
        <f ca="1">IF(RAND()&gt;Table4[[#This Row],[offer1prob]], "yes", "no")</f>
        <v>no</v>
      </c>
      <c r="S3944" s="1" t="str">
        <f ca="1">IF(RAND()&lt;Table4[[#This Row],[offer1prob]], "yes", "no")</f>
        <v>no</v>
      </c>
      <c r="T3944" s="1" t="str">
        <f ca="1">"performConversation '" &amp; Table4[[#This Row],[question]] &amp; "' '" &amp; Table4[[#This Row],[answerToAppointmentRequest]] &amp; "' '" &amp; Table4[[#This Row],[answerToMailRequest]] &amp; "'"</f>
        <v>performConversation 'The Sable is crap' 'no' 'no'</v>
      </c>
    </row>
    <row r="3945" spans="11:20" x14ac:dyDescent="0.25">
      <c r="K3945">
        <v>3944</v>
      </c>
      <c r="L3945" t="str">
        <f ca="1">OFFSET(Table1[[#Headers],[Template]], MOD(Table4[[#This Row],[Num]], 5)+1, 0)</f>
        <v>What does the $ have as %?</v>
      </c>
      <c r="M3945" t="str">
        <f ca="1">OFFSET(Table2[[#Headers],[Car]], MOD(Table4[[#This Row],[Num]], 4)+1, 0)</f>
        <v>Wolverine</v>
      </c>
      <c r="N3945" t="str">
        <f ca="1">OFFSET(Table3[[#Headers],[Property]], MOD(Table4[[#This Row],[Num]], 3)+1, 0)</f>
        <v>weight</v>
      </c>
      <c r="O3945" s="1">
        <f ca="1">1/(1/VLOOKUP(Table4[[#This Row],[Template]],Table1[], 2, FALSE)+1/VLOOKUP(Table4[[#This Row],[Car]],Table2[],2,FALSE))*2</f>
        <v>0.4</v>
      </c>
      <c r="P3945" s="1">
        <f ca="1">1/(1/VLOOKUP(Table4[[#This Row],[Template]],Table1[], 3, FALSE)+1/VLOOKUP(Table4[[#This Row],[Car]],Table2[],3,FALSE))*2</f>
        <v>0.3</v>
      </c>
      <c r="Q3945" s="1" t="str">
        <f ca="1">SUBSTITUTE(SUBSTITUTE(Table4[[#This Row],[Template]], "$", Table4[[#This Row],[Car]]), "%", Table4[[#This Row],[Property]])</f>
        <v>What does the Wolverine have as weight?</v>
      </c>
      <c r="R3945" s="1" t="str">
        <f ca="1">IF(RAND()&gt;Table4[[#This Row],[offer1prob]], "yes", "no")</f>
        <v>no</v>
      </c>
      <c r="S3945" s="1" t="str">
        <f ca="1">IF(RAND()&lt;Table4[[#This Row],[offer1prob]], "yes", "no")</f>
        <v>yes</v>
      </c>
      <c r="T3945" s="1" t="str">
        <f ca="1">"performConversation '" &amp; Table4[[#This Row],[question]] &amp; "' '" &amp; Table4[[#This Row],[answerToAppointmentRequest]] &amp; "' '" &amp; Table4[[#This Row],[answerToMailRequest]] &amp; "'"</f>
        <v>performConversation 'What does the Wolverine have as weight?' 'no' 'yes'</v>
      </c>
    </row>
    <row r="3946" spans="11:20" x14ac:dyDescent="0.25">
      <c r="K3946">
        <v>3945</v>
      </c>
      <c r="L3946" t="str">
        <f ca="1">OFFSET(Table1[[#Headers],[Template]], MOD(Table4[[#This Row],[Num]], 5)+1, 0)</f>
        <v>Why is the $ so expensive?</v>
      </c>
      <c r="M3946" t="str">
        <f ca="1">OFFSET(Table2[[#Headers],[Car]], MOD(Table4[[#This Row],[Num]], 4)+1, 0)</f>
        <v>Polecat</v>
      </c>
      <c r="N3946" t="str">
        <f ca="1">OFFSET(Table3[[#Headers],[Property]], MOD(Table4[[#This Row],[Num]], 3)+1, 0)</f>
        <v>mpg</v>
      </c>
      <c r="O3946" s="1">
        <f ca="1">1/(1/VLOOKUP(Table4[[#This Row],[Template]],Table1[], 2, FALSE)+1/VLOOKUP(Table4[[#This Row],[Car]],Table2[],2,FALSE))*2</f>
        <v>0.4</v>
      </c>
      <c r="P3946" s="1">
        <f ca="1">1/(1/VLOOKUP(Table4[[#This Row],[Template]],Table1[], 3, FALSE)+1/VLOOKUP(Table4[[#This Row],[Car]],Table2[],3,FALSE))*2</f>
        <v>0.68571428571428561</v>
      </c>
      <c r="Q3946" s="1" t="str">
        <f ca="1">SUBSTITUTE(SUBSTITUTE(Table4[[#This Row],[Template]], "$", Table4[[#This Row],[Car]]), "%", Table4[[#This Row],[Property]])</f>
        <v>Why is the Polecat so expensive?</v>
      </c>
      <c r="R3946" s="1" t="str">
        <f ca="1">IF(RAND()&gt;Table4[[#This Row],[offer1prob]], "yes", "no")</f>
        <v>no</v>
      </c>
      <c r="S3946" s="1" t="str">
        <f ca="1">IF(RAND()&lt;Table4[[#This Row],[offer1prob]], "yes", "no")</f>
        <v>no</v>
      </c>
      <c r="T3946" s="1" t="str">
        <f ca="1">"performConversation '" &amp; Table4[[#This Row],[question]] &amp; "' '" &amp; Table4[[#This Row],[answerToAppointmentRequest]] &amp; "' '" &amp; Table4[[#This Row],[answerToMailRequest]] &amp; "'"</f>
        <v>performConversation 'Why is the Polecat so expensive?' 'no' 'no'</v>
      </c>
    </row>
    <row r="3947" spans="11:20" x14ac:dyDescent="0.25">
      <c r="K3947">
        <v>3946</v>
      </c>
      <c r="L3947" t="str">
        <f ca="1">OFFSET(Table1[[#Headers],[Template]], MOD(Table4[[#This Row],[Num]], 5)+1, 0)</f>
        <v>Do you still manufacture the $?</v>
      </c>
      <c r="M3947" t="str">
        <f ca="1">OFFSET(Table2[[#Headers],[Car]], MOD(Table4[[#This Row],[Num]], 4)+1, 0)</f>
        <v>Sea Otter</v>
      </c>
      <c r="N3947" t="str">
        <f ca="1">OFFSET(Table3[[#Headers],[Property]], MOD(Table4[[#This Row],[Num]], 3)+1, 0)</f>
        <v>color</v>
      </c>
      <c r="O3947" s="1">
        <f ca="1">1/(1/VLOOKUP(Table4[[#This Row],[Template]],Table1[], 2, FALSE)+1/VLOOKUP(Table4[[#This Row],[Car]],Table2[],2,FALSE))*2</f>
        <v>0.37499999999999994</v>
      </c>
      <c r="P3947" s="1">
        <f ca="1">1/(1/VLOOKUP(Table4[[#This Row],[Template]],Table1[], 3, FALSE)+1/VLOOKUP(Table4[[#This Row],[Car]],Table2[],3,FALSE))*2</f>
        <v>0.44444444444444442</v>
      </c>
      <c r="Q3947" s="1" t="str">
        <f ca="1">SUBSTITUTE(SUBSTITUTE(Table4[[#This Row],[Template]], "$", Table4[[#This Row],[Car]]), "%", Table4[[#This Row],[Property]])</f>
        <v>Do you still manufacture the Sea Otter?</v>
      </c>
      <c r="R3947" s="1" t="str">
        <f ca="1">IF(RAND()&gt;Table4[[#This Row],[offer1prob]], "yes", "no")</f>
        <v>no</v>
      </c>
      <c r="S3947" s="1" t="str">
        <f ca="1">IF(RAND()&lt;Table4[[#This Row],[offer1prob]], "yes", "no")</f>
        <v>yes</v>
      </c>
      <c r="T3947" s="1" t="str">
        <f ca="1">"performConversation '" &amp; Table4[[#This Row],[question]] &amp; "' '" &amp; Table4[[#This Row],[answerToAppointmentRequest]] &amp; "' '" &amp; Table4[[#This Row],[answerToMailRequest]] &amp; "'"</f>
        <v>performConversation 'Do you still manufacture the Sea Otter?' 'no' 'yes'</v>
      </c>
    </row>
    <row r="3948" spans="11:20" x14ac:dyDescent="0.25">
      <c r="K3948">
        <v>3947</v>
      </c>
      <c r="L3948" t="str">
        <f ca="1">OFFSET(Table1[[#Headers],[Template]], MOD(Table4[[#This Row],[Num]], 5)+1, 0)</f>
        <v>What is the % of the $?</v>
      </c>
      <c r="M3948" t="str">
        <f ca="1">OFFSET(Table2[[#Headers],[Car]], MOD(Table4[[#This Row],[Num]], 4)+1, 0)</f>
        <v>Sable</v>
      </c>
      <c r="N3948" t="str">
        <f ca="1">OFFSET(Table3[[#Headers],[Property]], MOD(Table4[[#This Row],[Num]], 3)+1, 0)</f>
        <v>weight</v>
      </c>
      <c r="O3948" s="1">
        <f ca="1">1/(1/VLOOKUP(Table4[[#This Row],[Template]],Table1[], 2, FALSE)+1/VLOOKUP(Table4[[#This Row],[Car]],Table2[],2,FALSE))*2</f>
        <v>0.68571428571428561</v>
      </c>
      <c r="P3948" s="1">
        <f ca="1">1/(1/VLOOKUP(Table4[[#This Row],[Template]],Table1[], 3, FALSE)+1/VLOOKUP(Table4[[#This Row],[Car]],Table2[],3,FALSE))*2</f>
        <v>0.48</v>
      </c>
      <c r="Q3948" s="1" t="str">
        <f ca="1">SUBSTITUTE(SUBSTITUTE(Table4[[#This Row],[Template]], "$", Table4[[#This Row],[Car]]), "%", Table4[[#This Row],[Property]])</f>
        <v>What is the weight of the Sable?</v>
      </c>
      <c r="R3948" s="1" t="str">
        <f ca="1">IF(RAND()&gt;Table4[[#This Row],[offer1prob]], "yes", "no")</f>
        <v>yes</v>
      </c>
      <c r="S3948" s="1" t="str">
        <f ca="1">IF(RAND()&lt;Table4[[#This Row],[offer1prob]], "yes", "no")</f>
        <v>yes</v>
      </c>
      <c r="T3948" s="1" t="str">
        <f ca="1">"performConversation '" &amp; Table4[[#This Row],[question]] &amp; "' '" &amp; Table4[[#This Row],[answerToAppointmentRequest]] &amp; "' '" &amp; Table4[[#This Row],[answerToMailRequest]] &amp; "'"</f>
        <v>performConversation 'What is the weight of the Sable?' 'yes' 'yes'</v>
      </c>
    </row>
    <row r="3949" spans="11:20" x14ac:dyDescent="0.25">
      <c r="K3949">
        <v>3948</v>
      </c>
      <c r="L3949" t="str">
        <f ca="1">OFFSET(Table1[[#Headers],[Template]], MOD(Table4[[#This Row],[Num]], 5)+1, 0)</f>
        <v>The $ is crap</v>
      </c>
      <c r="M3949" t="str">
        <f ca="1">OFFSET(Table2[[#Headers],[Car]], MOD(Table4[[#This Row],[Num]], 4)+1, 0)</f>
        <v>Wolverine</v>
      </c>
      <c r="N3949" t="str">
        <f ca="1">OFFSET(Table3[[#Headers],[Property]], MOD(Table4[[#This Row],[Num]], 3)+1, 0)</f>
        <v>mpg</v>
      </c>
      <c r="O3949" s="1">
        <f ca="1">1/(1/VLOOKUP(Table4[[#This Row],[Template]],Table1[], 2, FALSE)+1/VLOOKUP(Table4[[#This Row],[Car]],Table2[],2,FALSE))*2</f>
        <v>0.3</v>
      </c>
      <c r="P3949" s="1">
        <f ca="1">1/(1/VLOOKUP(Table4[[#This Row],[Template]],Table1[], 3, FALSE)+1/VLOOKUP(Table4[[#This Row],[Car]],Table2[],3,FALSE))*2</f>
        <v>0.24</v>
      </c>
      <c r="Q3949" s="1" t="str">
        <f ca="1">SUBSTITUTE(SUBSTITUTE(Table4[[#This Row],[Template]], "$", Table4[[#This Row],[Car]]), "%", Table4[[#This Row],[Property]])</f>
        <v>The Wolverine is crap</v>
      </c>
      <c r="R3949" s="1" t="str">
        <f ca="1">IF(RAND()&gt;Table4[[#This Row],[offer1prob]], "yes", "no")</f>
        <v>no</v>
      </c>
      <c r="S3949" s="1" t="str">
        <f ca="1">IF(RAND()&lt;Table4[[#This Row],[offer1prob]], "yes", "no")</f>
        <v>yes</v>
      </c>
      <c r="T3949" s="1" t="str">
        <f ca="1">"performConversation '" &amp; Table4[[#This Row],[question]] &amp; "' '" &amp; Table4[[#This Row],[answerToAppointmentRequest]] &amp; "' '" &amp; Table4[[#This Row],[answerToMailRequest]] &amp; "'"</f>
        <v>performConversation 'The Wolverine is crap' 'no' 'yes'</v>
      </c>
    </row>
    <row r="3950" spans="11:20" x14ac:dyDescent="0.25">
      <c r="K3950">
        <v>3949</v>
      </c>
      <c r="L3950" t="str">
        <f ca="1">OFFSET(Table1[[#Headers],[Template]], MOD(Table4[[#This Row],[Num]], 5)+1, 0)</f>
        <v>What does the $ have as %?</v>
      </c>
      <c r="M3950" t="str">
        <f ca="1">OFFSET(Table2[[#Headers],[Car]], MOD(Table4[[#This Row],[Num]], 4)+1, 0)</f>
        <v>Polecat</v>
      </c>
      <c r="N3950" t="str">
        <f ca="1">OFFSET(Table3[[#Headers],[Property]], MOD(Table4[[#This Row],[Num]], 3)+1, 0)</f>
        <v>color</v>
      </c>
      <c r="O3950" s="1">
        <f ca="1">1/(1/VLOOKUP(Table4[[#This Row],[Template]],Table1[], 2, FALSE)+1/VLOOKUP(Table4[[#This Row],[Car]],Table2[],2,FALSE))*2</f>
        <v>0.3428571428571428</v>
      </c>
      <c r="P3950" s="1">
        <f ca="1">1/(1/VLOOKUP(Table4[[#This Row],[Template]],Table1[], 3, FALSE)+1/VLOOKUP(Table4[[#This Row],[Car]],Table2[],3,FALSE))*2</f>
        <v>0.43636363636363629</v>
      </c>
      <c r="Q3950" s="1" t="str">
        <f ca="1">SUBSTITUTE(SUBSTITUTE(Table4[[#This Row],[Template]], "$", Table4[[#This Row],[Car]]), "%", Table4[[#This Row],[Property]])</f>
        <v>What does the Polecat have as color?</v>
      </c>
      <c r="R3950" s="1" t="str">
        <f ca="1">IF(RAND()&gt;Table4[[#This Row],[offer1prob]], "yes", "no")</f>
        <v>yes</v>
      </c>
      <c r="S3950" s="1" t="str">
        <f ca="1">IF(RAND()&lt;Table4[[#This Row],[offer1prob]], "yes", "no")</f>
        <v>yes</v>
      </c>
      <c r="T3950" s="1" t="str">
        <f ca="1">"performConversation '" &amp; Table4[[#This Row],[question]] &amp; "' '" &amp; Table4[[#This Row],[answerToAppointmentRequest]] &amp; "' '" &amp; Table4[[#This Row],[answerToMailRequest]] &amp; "'"</f>
        <v>performConversation 'What does the Polecat have as color?' 'yes' 'yes'</v>
      </c>
    </row>
    <row r="3951" spans="11:20" x14ac:dyDescent="0.25">
      <c r="K3951">
        <v>3950</v>
      </c>
      <c r="L3951" t="str">
        <f ca="1">OFFSET(Table1[[#Headers],[Template]], MOD(Table4[[#This Row],[Num]], 5)+1, 0)</f>
        <v>Why is the $ so expensive?</v>
      </c>
      <c r="M3951" t="str">
        <f ca="1">OFFSET(Table2[[#Headers],[Car]], MOD(Table4[[#This Row],[Num]], 4)+1, 0)</f>
        <v>Sea Otter</v>
      </c>
      <c r="N3951" t="str">
        <f ca="1">OFFSET(Table3[[#Headers],[Property]], MOD(Table4[[#This Row],[Num]], 3)+1, 0)</f>
        <v>weight</v>
      </c>
      <c r="O3951" s="1">
        <f ca="1">1/(1/VLOOKUP(Table4[[#This Row],[Template]],Table1[], 2, FALSE)+1/VLOOKUP(Table4[[#This Row],[Car]],Table2[],2,FALSE))*2</f>
        <v>0.3428571428571428</v>
      </c>
      <c r="P3951" s="1">
        <f ca="1">1/(1/VLOOKUP(Table4[[#This Row],[Template]],Table1[], 3, FALSE)+1/VLOOKUP(Table4[[#This Row],[Car]],Table2[],3,FALSE))*2</f>
        <v>0.48</v>
      </c>
      <c r="Q3951" s="1" t="str">
        <f ca="1">SUBSTITUTE(SUBSTITUTE(Table4[[#This Row],[Template]], "$", Table4[[#This Row],[Car]]), "%", Table4[[#This Row],[Property]])</f>
        <v>Why is the Sea Otter so expensive?</v>
      </c>
      <c r="R3951" s="1" t="str">
        <f ca="1">IF(RAND()&gt;Table4[[#This Row],[offer1prob]], "yes", "no")</f>
        <v>yes</v>
      </c>
      <c r="S3951" s="1" t="str">
        <f ca="1">IF(RAND()&lt;Table4[[#This Row],[offer1prob]], "yes", "no")</f>
        <v>no</v>
      </c>
      <c r="T3951" s="1" t="str">
        <f ca="1">"performConversation '" &amp; Table4[[#This Row],[question]] &amp; "' '" &amp; Table4[[#This Row],[answerToAppointmentRequest]] &amp; "' '" &amp; Table4[[#This Row],[answerToMailRequest]] &amp; "'"</f>
        <v>performConversation 'Why is the Sea Otter so expensive?' 'yes' 'no'</v>
      </c>
    </row>
    <row r="3952" spans="11:20" x14ac:dyDescent="0.25">
      <c r="K3952">
        <v>3951</v>
      </c>
      <c r="L3952" t="str">
        <f ca="1">OFFSET(Table1[[#Headers],[Template]], MOD(Table4[[#This Row],[Num]], 5)+1, 0)</f>
        <v>Do you still manufacture the $?</v>
      </c>
      <c r="M3952" t="str">
        <f ca="1">OFFSET(Table2[[#Headers],[Car]], MOD(Table4[[#This Row],[Num]], 4)+1, 0)</f>
        <v>Sable</v>
      </c>
      <c r="N3952" t="str">
        <f ca="1">OFFSET(Table3[[#Headers],[Property]], MOD(Table4[[#This Row],[Num]], 3)+1, 0)</f>
        <v>mpg</v>
      </c>
      <c r="O3952" s="1">
        <f ca="1">1/(1/VLOOKUP(Table4[[#This Row],[Template]],Table1[], 2, FALSE)+1/VLOOKUP(Table4[[#This Row],[Car]],Table2[],2,FALSE))*2</f>
        <v>0.61538461538461542</v>
      </c>
      <c r="P3952" s="1">
        <f ca="1">1/(1/VLOOKUP(Table4[[#This Row],[Template]],Table1[], 3, FALSE)+1/VLOOKUP(Table4[[#This Row],[Car]],Table2[],3,FALSE))*2</f>
        <v>0.54545454545454541</v>
      </c>
      <c r="Q3952" s="1" t="str">
        <f ca="1">SUBSTITUTE(SUBSTITUTE(Table4[[#This Row],[Template]], "$", Table4[[#This Row],[Car]]), "%", Table4[[#This Row],[Property]])</f>
        <v>Do you still manufacture the Sable?</v>
      </c>
      <c r="R3952" s="1" t="str">
        <f ca="1">IF(RAND()&gt;Table4[[#This Row],[offer1prob]], "yes", "no")</f>
        <v>yes</v>
      </c>
      <c r="S3952" s="1" t="str">
        <f ca="1">IF(RAND()&lt;Table4[[#This Row],[offer1prob]], "yes", "no")</f>
        <v>yes</v>
      </c>
      <c r="T3952" s="1" t="str">
        <f ca="1">"performConversation '" &amp; Table4[[#This Row],[question]] &amp; "' '" &amp; Table4[[#This Row],[answerToAppointmentRequest]] &amp; "' '" &amp; Table4[[#This Row],[answerToMailRequest]] &amp; "'"</f>
        <v>performConversation 'Do you still manufacture the Sable?' 'yes' 'yes'</v>
      </c>
    </row>
    <row r="3953" spans="11:20" x14ac:dyDescent="0.25">
      <c r="K3953">
        <v>3952</v>
      </c>
      <c r="L3953" t="str">
        <f ca="1">OFFSET(Table1[[#Headers],[Template]], MOD(Table4[[#This Row],[Num]], 5)+1, 0)</f>
        <v>What is the % of the $?</v>
      </c>
      <c r="M3953" t="str">
        <f ca="1">OFFSET(Table2[[#Headers],[Car]], MOD(Table4[[#This Row],[Num]], 4)+1, 0)</f>
        <v>Wolverine</v>
      </c>
      <c r="N3953" t="str">
        <f ca="1">OFFSET(Table3[[#Headers],[Property]], MOD(Table4[[#This Row],[Num]], 3)+1, 0)</f>
        <v>color</v>
      </c>
      <c r="O3953" s="1">
        <f ca="1">1/(1/VLOOKUP(Table4[[#This Row],[Template]],Table1[], 2, FALSE)+1/VLOOKUP(Table4[[#This Row],[Car]],Table2[],2,FALSE))*2</f>
        <v>0.6</v>
      </c>
      <c r="P3953" s="1">
        <f ca="1">1/(1/VLOOKUP(Table4[[#This Row],[Template]],Table1[], 3, FALSE)+1/VLOOKUP(Table4[[#This Row],[Car]],Table2[],3,FALSE))*2</f>
        <v>0.3428571428571428</v>
      </c>
      <c r="Q3953" s="1" t="str">
        <f ca="1">SUBSTITUTE(SUBSTITUTE(Table4[[#This Row],[Template]], "$", Table4[[#This Row],[Car]]), "%", Table4[[#This Row],[Property]])</f>
        <v>What is the color of the Wolverine?</v>
      </c>
      <c r="R3953" s="1" t="str">
        <f ca="1">IF(RAND()&gt;Table4[[#This Row],[offer1prob]], "yes", "no")</f>
        <v>no</v>
      </c>
      <c r="S3953" s="1" t="str">
        <f ca="1">IF(RAND()&lt;Table4[[#This Row],[offer1prob]], "yes", "no")</f>
        <v>no</v>
      </c>
      <c r="T3953" s="1" t="str">
        <f ca="1">"performConversation '" &amp; Table4[[#This Row],[question]] &amp; "' '" &amp; Table4[[#This Row],[answerToAppointmentRequest]] &amp; "' '" &amp; Table4[[#This Row],[answerToMailRequest]] &amp; "'"</f>
        <v>performConversation 'What is the color of the Wolverine?' 'no' 'no'</v>
      </c>
    </row>
    <row r="3954" spans="11:20" x14ac:dyDescent="0.25">
      <c r="K3954">
        <v>3953</v>
      </c>
      <c r="L3954" t="str">
        <f ca="1">OFFSET(Table1[[#Headers],[Template]], MOD(Table4[[#This Row],[Num]], 5)+1, 0)</f>
        <v>The $ is crap</v>
      </c>
      <c r="M3954" t="str">
        <f ca="1">OFFSET(Table2[[#Headers],[Car]], MOD(Table4[[#This Row],[Num]], 4)+1, 0)</f>
        <v>Polecat</v>
      </c>
      <c r="N3954" t="str">
        <f ca="1">OFFSET(Table3[[#Headers],[Property]], MOD(Table4[[#This Row],[Num]], 3)+1, 0)</f>
        <v>weight</v>
      </c>
      <c r="O3954" s="1">
        <f ca="1">1/(1/VLOOKUP(Table4[[#This Row],[Template]],Table1[], 2, FALSE)+1/VLOOKUP(Table4[[#This Row],[Car]],Table2[],2,FALSE))*2</f>
        <v>0.26666666666666666</v>
      </c>
      <c r="P3954" s="1">
        <f ca="1">1/(1/VLOOKUP(Table4[[#This Row],[Template]],Table1[], 3, FALSE)+1/VLOOKUP(Table4[[#This Row],[Car]],Table2[],3,FALSE))*2</f>
        <v>0.32</v>
      </c>
      <c r="Q3954" s="1" t="str">
        <f ca="1">SUBSTITUTE(SUBSTITUTE(Table4[[#This Row],[Template]], "$", Table4[[#This Row],[Car]]), "%", Table4[[#This Row],[Property]])</f>
        <v>The Polecat is crap</v>
      </c>
      <c r="R3954" s="1" t="str">
        <f ca="1">IF(RAND()&gt;Table4[[#This Row],[offer1prob]], "yes", "no")</f>
        <v>yes</v>
      </c>
      <c r="S3954" s="1" t="str">
        <f ca="1">IF(RAND()&lt;Table4[[#This Row],[offer1prob]], "yes", "no")</f>
        <v>yes</v>
      </c>
      <c r="T3954" s="1" t="str">
        <f ca="1">"performConversation '" &amp; Table4[[#This Row],[question]] &amp; "' '" &amp; Table4[[#This Row],[answerToAppointmentRequest]] &amp; "' '" &amp; Table4[[#This Row],[answerToMailRequest]] &amp; "'"</f>
        <v>performConversation 'The Polecat is crap' 'yes' 'yes'</v>
      </c>
    </row>
    <row r="3955" spans="11:20" x14ac:dyDescent="0.25">
      <c r="K3955">
        <v>3954</v>
      </c>
      <c r="L3955" t="str">
        <f ca="1">OFFSET(Table1[[#Headers],[Template]], MOD(Table4[[#This Row],[Num]], 5)+1, 0)</f>
        <v>What does the $ have as %?</v>
      </c>
      <c r="M3955" t="str">
        <f ca="1">OFFSET(Table2[[#Headers],[Car]], MOD(Table4[[#This Row],[Num]], 4)+1, 0)</f>
        <v>Sea Otter</v>
      </c>
      <c r="N3955" t="str">
        <f ca="1">OFFSET(Table3[[#Headers],[Property]], MOD(Table4[[#This Row],[Num]], 3)+1, 0)</f>
        <v>mpg</v>
      </c>
      <c r="O3955" s="1">
        <f ca="1">1/(1/VLOOKUP(Table4[[#This Row],[Template]],Table1[], 2, FALSE)+1/VLOOKUP(Table4[[#This Row],[Car]],Table2[],2,FALSE))*2</f>
        <v>0.3</v>
      </c>
      <c r="P3955" s="1">
        <f ca="1">1/(1/VLOOKUP(Table4[[#This Row],[Template]],Table1[], 3, FALSE)+1/VLOOKUP(Table4[[#This Row],[Car]],Table2[],3,FALSE))*2</f>
        <v>0.3428571428571428</v>
      </c>
      <c r="Q3955" s="1" t="str">
        <f ca="1">SUBSTITUTE(SUBSTITUTE(Table4[[#This Row],[Template]], "$", Table4[[#This Row],[Car]]), "%", Table4[[#This Row],[Property]])</f>
        <v>What does the Sea Otter have as mpg?</v>
      </c>
      <c r="R3955" s="1" t="str">
        <f ca="1">IF(RAND()&gt;Table4[[#This Row],[offer1prob]], "yes", "no")</f>
        <v>yes</v>
      </c>
      <c r="S3955" s="1" t="str">
        <f ca="1">IF(RAND()&lt;Table4[[#This Row],[offer1prob]], "yes", "no")</f>
        <v>yes</v>
      </c>
      <c r="T3955" s="1" t="str">
        <f ca="1">"performConversation '" &amp; Table4[[#This Row],[question]] &amp; "' '" &amp; Table4[[#This Row],[answerToAppointmentRequest]] &amp; "' '" &amp; Table4[[#This Row],[answerToMailRequest]] &amp; "'"</f>
        <v>performConversation 'What does the Sea Otter have as mpg?' 'yes' 'yes'</v>
      </c>
    </row>
    <row r="3956" spans="11:20" x14ac:dyDescent="0.25">
      <c r="K3956">
        <v>3955</v>
      </c>
      <c r="L3956" t="str">
        <f ca="1">OFFSET(Table1[[#Headers],[Template]], MOD(Table4[[#This Row],[Num]], 5)+1, 0)</f>
        <v>Why is the $ so expensive?</v>
      </c>
      <c r="M3956" t="str">
        <f ca="1">OFFSET(Table2[[#Headers],[Car]], MOD(Table4[[#This Row],[Num]], 4)+1, 0)</f>
        <v>Sable</v>
      </c>
      <c r="N3956" t="str">
        <f ca="1">OFFSET(Table3[[#Headers],[Property]], MOD(Table4[[#This Row],[Num]], 3)+1, 0)</f>
        <v>color</v>
      </c>
      <c r="O3956" s="1">
        <f ca="1">1/(1/VLOOKUP(Table4[[#This Row],[Template]],Table1[], 2, FALSE)+1/VLOOKUP(Table4[[#This Row],[Car]],Table2[],2,FALSE))*2</f>
        <v>0.53333333333333333</v>
      </c>
      <c r="P3956" s="1">
        <f ca="1">1/(1/VLOOKUP(Table4[[#This Row],[Template]],Table1[], 3, FALSE)+1/VLOOKUP(Table4[[#This Row],[Car]],Table2[],3,FALSE))*2</f>
        <v>0.6</v>
      </c>
      <c r="Q3956" s="1" t="str">
        <f ca="1">SUBSTITUTE(SUBSTITUTE(Table4[[#This Row],[Template]], "$", Table4[[#This Row],[Car]]), "%", Table4[[#This Row],[Property]])</f>
        <v>Why is the Sable so expensive?</v>
      </c>
      <c r="R3956" s="1" t="str">
        <f ca="1">IF(RAND()&gt;Table4[[#This Row],[offer1prob]], "yes", "no")</f>
        <v>yes</v>
      </c>
      <c r="S3956" s="1" t="str">
        <f ca="1">IF(RAND()&lt;Table4[[#This Row],[offer1prob]], "yes", "no")</f>
        <v>no</v>
      </c>
      <c r="T3956" s="1" t="str">
        <f ca="1">"performConversation '" &amp; Table4[[#This Row],[question]] &amp; "' '" &amp; Table4[[#This Row],[answerToAppointmentRequest]] &amp; "' '" &amp; Table4[[#This Row],[answerToMailRequest]] &amp; "'"</f>
        <v>performConversation 'Why is the Sable so expensive?' 'yes' 'no'</v>
      </c>
    </row>
    <row r="3957" spans="11:20" x14ac:dyDescent="0.25">
      <c r="K3957">
        <v>3956</v>
      </c>
      <c r="L3957" t="str">
        <f ca="1">OFFSET(Table1[[#Headers],[Template]], MOD(Table4[[#This Row],[Num]], 5)+1, 0)</f>
        <v>Do you still manufacture the $?</v>
      </c>
      <c r="M3957" t="str">
        <f ca="1">OFFSET(Table2[[#Headers],[Car]], MOD(Table4[[#This Row],[Num]], 4)+1, 0)</f>
        <v>Wolverine</v>
      </c>
      <c r="N3957" t="str">
        <f ca="1">OFFSET(Table3[[#Headers],[Property]], MOD(Table4[[#This Row],[Num]], 3)+1, 0)</f>
        <v>weight</v>
      </c>
      <c r="O3957" s="1">
        <f ca="1">1/(1/VLOOKUP(Table4[[#This Row],[Template]],Table1[], 2, FALSE)+1/VLOOKUP(Table4[[#This Row],[Car]],Table2[],2,FALSE))*2</f>
        <v>0.54545454545454541</v>
      </c>
      <c r="P3957" s="1">
        <f ca="1">1/(1/VLOOKUP(Table4[[#This Row],[Template]],Table1[], 3, FALSE)+1/VLOOKUP(Table4[[#This Row],[Car]],Table2[],3,FALSE))*2</f>
        <v>0.37499999999999994</v>
      </c>
      <c r="Q3957" s="1" t="str">
        <f ca="1">SUBSTITUTE(SUBSTITUTE(Table4[[#This Row],[Template]], "$", Table4[[#This Row],[Car]]), "%", Table4[[#This Row],[Property]])</f>
        <v>Do you still manufacture the Wolverine?</v>
      </c>
      <c r="R3957" s="1" t="str">
        <f ca="1">IF(RAND()&gt;Table4[[#This Row],[offer1prob]], "yes", "no")</f>
        <v>yes</v>
      </c>
      <c r="S3957" s="1" t="str">
        <f ca="1">IF(RAND()&lt;Table4[[#This Row],[offer1prob]], "yes", "no")</f>
        <v>yes</v>
      </c>
      <c r="T3957" s="1" t="str">
        <f ca="1">"performConversation '" &amp; Table4[[#This Row],[question]] &amp; "' '" &amp; Table4[[#This Row],[answerToAppointmentRequest]] &amp; "' '" &amp; Table4[[#This Row],[answerToMailRequest]] &amp; "'"</f>
        <v>performConversation 'Do you still manufacture the Wolverine?' 'yes' 'yes'</v>
      </c>
    </row>
    <row r="3958" spans="11:20" x14ac:dyDescent="0.25">
      <c r="K3958">
        <v>3957</v>
      </c>
      <c r="L3958" t="str">
        <f ca="1">OFFSET(Table1[[#Headers],[Template]], MOD(Table4[[#This Row],[Num]], 5)+1, 0)</f>
        <v>What is the % of the $?</v>
      </c>
      <c r="M3958" t="str">
        <f ca="1">OFFSET(Table2[[#Headers],[Car]], MOD(Table4[[#This Row],[Num]], 4)+1, 0)</f>
        <v>Polecat</v>
      </c>
      <c r="N3958" t="str">
        <f ca="1">OFFSET(Table3[[#Headers],[Property]], MOD(Table4[[#This Row],[Num]], 3)+1, 0)</f>
        <v>mpg</v>
      </c>
      <c r="O3958" s="1">
        <f ca="1">1/(1/VLOOKUP(Table4[[#This Row],[Template]],Table1[], 2, FALSE)+1/VLOOKUP(Table4[[#This Row],[Car]],Table2[],2,FALSE))*2</f>
        <v>0.48</v>
      </c>
      <c r="P3958" s="1">
        <f ca="1">1/(1/VLOOKUP(Table4[[#This Row],[Template]],Table1[], 3, FALSE)+1/VLOOKUP(Table4[[#This Row],[Car]],Table2[],3,FALSE))*2</f>
        <v>0.53333333333333333</v>
      </c>
      <c r="Q3958" s="1" t="str">
        <f ca="1">SUBSTITUTE(SUBSTITUTE(Table4[[#This Row],[Template]], "$", Table4[[#This Row],[Car]]), "%", Table4[[#This Row],[Property]])</f>
        <v>What is the mpg of the Polecat?</v>
      </c>
      <c r="R3958" s="1" t="str">
        <f ca="1">IF(RAND()&gt;Table4[[#This Row],[offer1prob]], "yes", "no")</f>
        <v>no</v>
      </c>
      <c r="S3958" s="1" t="str">
        <f ca="1">IF(RAND()&lt;Table4[[#This Row],[offer1prob]], "yes", "no")</f>
        <v>yes</v>
      </c>
      <c r="T3958" s="1" t="str">
        <f ca="1">"performConversation '" &amp; Table4[[#This Row],[question]] &amp; "' '" &amp; Table4[[#This Row],[answerToAppointmentRequest]] &amp; "' '" &amp; Table4[[#This Row],[answerToMailRequest]] &amp; "'"</f>
        <v>performConversation 'What is the mpg of the Polecat?' 'no' 'yes'</v>
      </c>
    </row>
    <row r="3959" spans="11:20" x14ac:dyDescent="0.25">
      <c r="K3959">
        <v>3958</v>
      </c>
      <c r="L3959" t="str">
        <f ca="1">OFFSET(Table1[[#Headers],[Template]], MOD(Table4[[#This Row],[Num]], 5)+1, 0)</f>
        <v>The $ is crap</v>
      </c>
      <c r="M3959" t="str">
        <f ca="1">OFFSET(Table2[[#Headers],[Car]], MOD(Table4[[#This Row],[Num]], 4)+1, 0)</f>
        <v>Sea Otter</v>
      </c>
      <c r="N3959" t="str">
        <f ca="1">OFFSET(Table3[[#Headers],[Property]], MOD(Table4[[#This Row],[Num]], 3)+1, 0)</f>
        <v>color</v>
      </c>
      <c r="O3959" s="1">
        <f ca="1">1/(1/VLOOKUP(Table4[[#This Row],[Template]],Table1[], 2, FALSE)+1/VLOOKUP(Table4[[#This Row],[Car]],Table2[],2,FALSE))*2</f>
        <v>0.24</v>
      </c>
      <c r="P3959" s="1">
        <f ca="1">1/(1/VLOOKUP(Table4[[#This Row],[Template]],Table1[], 3, FALSE)+1/VLOOKUP(Table4[[#This Row],[Car]],Table2[],3,FALSE))*2</f>
        <v>0.26666666666666666</v>
      </c>
      <c r="Q3959" s="1" t="str">
        <f ca="1">SUBSTITUTE(SUBSTITUTE(Table4[[#This Row],[Template]], "$", Table4[[#This Row],[Car]]), "%", Table4[[#This Row],[Property]])</f>
        <v>The Sea Otter is crap</v>
      </c>
      <c r="R3959" s="1" t="str">
        <f ca="1">IF(RAND()&gt;Table4[[#This Row],[offer1prob]], "yes", "no")</f>
        <v>yes</v>
      </c>
      <c r="S3959" s="1" t="str">
        <f ca="1">IF(RAND()&lt;Table4[[#This Row],[offer1prob]], "yes", "no")</f>
        <v>no</v>
      </c>
      <c r="T3959" s="1" t="str">
        <f ca="1">"performConversation '" &amp; Table4[[#This Row],[question]] &amp; "' '" &amp; Table4[[#This Row],[answerToAppointmentRequest]] &amp; "' '" &amp; Table4[[#This Row],[answerToMailRequest]] &amp; "'"</f>
        <v>performConversation 'The Sea Otter is crap' 'yes' 'no'</v>
      </c>
    </row>
    <row r="3960" spans="11:20" x14ac:dyDescent="0.25">
      <c r="K3960">
        <v>3959</v>
      </c>
      <c r="L3960" t="str">
        <f ca="1">OFFSET(Table1[[#Headers],[Template]], MOD(Table4[[#This Row],[Num]], 5)+1, 0)</f>
        <v>What does the $ have as %?</v>
      </c>
      <c r="M3960" t="str">
        <f ca="1">OFFSET(Table2[[#Headers],[Car]], MOD(Table4[[#This Row],[Num]], 4)+1, 0)</f>
        <v>Sable</v>
      </c>
      <c r="N3960" t="str">
        <f ca="1">OFFSET(Table3[[#Headers],[Property]], MOD(Table4[[#This Row],[Num]], 3)+1, 0)</f>
        <v>weight</v>
      </c>
      <c r="O3960" s="1">
        <f ca="1">1/(1/VLOOKUP(Table4[[#This Row],[Template]],Table1[], 2, FALSE)+1/VLOOKUP(Table4[[#This Row],[Car]],Table2[],2,FALSE))*2</f>
        <v>0.43636363636363629</v>
      </c>
      <c r="P3960" s="1">
        <f ca="1">1/(1/VLOOKUP(Table4[[#This Row],[Template]],Table1[], 3, FALSE)+1/VLOOKUP(Table4[[#This Row],[Car]],Table2[],3,FALSE))*2</f>
        <v>0.4</v>
      </c>
      <c r="Q3960" s="1" t="str">
        <f ca="1">SUBSTITUTE(SUBSTITUTE(Table4[[#This Row],[Template]], "$", Table4[[#This Row],[Car]]), "%", Table4[[#This Row],[Property]])</f>
        <v>What does the Sable have as weight?</v>
      </c>
      <c r="R3960" s="1" t="str">
        <f ca="1">IF(RAND()&gt;Table4[[#This Row],[offer1prob]], "yes", "no")</f>
        <v>no</v>
      </c>
      <c r="S3960" s="1" t="str">
        <f ca="1">IF(RAND()&lt;Table4[[#This Row],[offer1prob]], "yes", "no")</f>
        <v>no</v>
      </c>
      <c r="T3960" s="1" t="str">
        <f ca="1">"performConversation '" &amp; Table4[[#This Row],[question]] &amp; "' '" &amp; Table4[[#This Row],[answerToAppointmentRequest]] &amp; "' '" &amp; Table4[[#This Row],[answerToMailRequest]] &amp; "'"</f>
        <v>performConversation 'What does the Sable have as weight?' 'no' 'no'</v>
      </c>
    </row>
    <row r="3961" spans="11:20" x14ac:dyDescent="0.25">
      <c r="K3961">
        <v>3960</v>
      </c>
      <c r="L3961" t="str">
        <f ca="1">OFFSET(Table1[[#Headers],[Template]], MOD(Table4[[#This Row],[Num]], 5)+1, 0)</f>
        <v>Why is the $ so expensive?</v>
      </c>
      <c r="M3961" t="str">
        <f ca="1">OFFSET(Table2[[#Headers],[Car]], MOD(Table4[[#This Row],[Num]], 4)+1, 0)</f>
        <v>Wolverine</v>
      </c>
      <c r="N3961" t="str">
        <f ca="1">OFFSET(Table3[[#Headers],[Property]], MOD(Table4[[#This Row],[Num]], 3)+1, 0)</f>
        <v>mpg</v>
      </c>
      <c r="O3961" s="1">
        <f ca="1">1/(1/VLOOKUP(Table4[[#This Row],[Template]],Table1[], 2, FALSE)+1/VLOOKUP(Table4[[#This Row],[Car]],Table2[],2,FALSE))*2</f>
        <v>0.48</v>
      </c>
      <c r="P3961" s="1">
        <f ca="1">1/(1/VLOOKUP(Table4[[#This Row],[Template]],Table1[], 3, FALSE)+1/VLOOKUP(Table4[[#This Row],[Car]],Table2[],3,FALSE))*2</f>
        <v>0.4</v>
      </c>
      <c r="Q3961" s="1" t="str">
        <f ca="1">SUBSTITUTE(SUBSTITUTE(Table4[[#This Row],[Template]], "$", Table4[[#This Row],[Car]]), "%", Table4[[#This Row],[Property]])</f>
        <v>Why is the Wolverine so expensive?</v>
      </c>
      <c r="R3961" s="1" t="str">
        <f ca="1">IF(RAND()&gt;Table4[[#This Row],[offer1prob]], "yes", "no")</f>
        <v>no</v>
      </c>
      <c r="S3961" s="1" t="str">
        <f ca="1">IF(RAND()&lt;Table4[[#This Row],[offer1prob]], "yes", "no")</f>
        <v>yes</v>
      </c>
      <c r="T3961" s="1" t="str">
        <f ca="1">"performConversation '" &amp; Table4[[#This Row],[question]] &amp; "' '" &amp; Table4[[#This Row],[answerToAppointmentRequest]] &amp; "' '" &amp; Table4[[#This Row],[answerToMailRequest]] &amp; "'"</f>
        <v>performConversation 'Why is the Wolverine so expensive?' 'no' 'yes'</v>
      </c>
    </row>
    <row r="3962" spans="11:20" x14ac:dyDescent="0.25">
      <c r="K3962">
        <v>3961</v>
      </c>
      <c r="L3962" t="str">
        <f ca="1">OFFSET(Table1[[#Headers],[Template]], MOD(Table4[[#This Row],[Num]], 5)+1, 0)</f>
        <v>Do you still manufacture the $?</v>
      </c>
      <c r="M3962" t="str">
        <f ca="1">OFFSET(Table2[[#Headers],[Car]], MOD(Table4[[#This Row],[Num]], 4)+1, 0)</f>
        <v>Polecat</v>
      </c>
      <c r="N3962" t="str">
        <f ca="1">OFFSET(Table3[[#Headers],[Property]], MOD(Table4[[#This Row],[Num]], 3)+1, 0)</f>
        <v>color</v>
      </c>
      <c r="O3962" s="1">
        <f ca="1">1/(1/VLOOKUP(Table4[[#This Row],[Template]],Table1[], 2, FALSE)+1/VLOOKUP(Table4[[#This Row],[Car]],Table2[],2,FALSE))*2</f>
        <v>0.44444444444444442</v>
      </c>
      <c r="P3962" s="1">
        <f ca="1">1/(1/VLOOKUP(Table4[[#This Row],[Template]],Table1[], 3, FALSE)+1/VLOOKUP(Table4[[#This Row],[Car]],Table2[],3,FALSE))*2</f>
        <v>0.61538461538461542</v>
      </c>
      <c r="Q3962" s="1" t="str">
        <f ca="1">SUBSTITUTE(SUBSTITUTE(Table4[[#This Row],[Template]], "$", Table4[[#This Row],[Car]]), "%", Table4[[#This Row],[Property]])</f>
        <v>Do you still manufacture the Polecat?</v>
      </c>
      <c r="R3962" s="1" t="str">
        <f ca="1">IF(RAND()&gt;Table4[[#This Row],[offer1prob]], "yes", "no")</f>
        <v>yes</v>
      </c>
      <c r="S3962" s="1" t="str">
        <f ca="1">IF(RAND()&lt;Table4[[#This Row],[offer1prob]], "yes", "no")</f>
        <v>no</v>
      </c>
      <c r="T3962" s="1" t="str">
        <f ca="1">"performConversation '" &amp; Table4[[#This Row],[question]] &amp; "' '" &amp; Table4[[#This Row],[answerToAppointmentRequest]] &amp; "' '" &amp; Table4[[#This Row],[answerToMailRequest]] &amp; "'"</f>
        <v>performConversation 'Do you still manufacture the Polecat?' 'yes' 'no'</v>
      </c>
    </row>
    <row r="3963" spans="11:20" x14ac:dyDescent="0.25">
      <c r="K3963">
        <v>3962</v>
      </c>
      <c r="L3963" t="str">
        <f ca="1">OFFSET(Table1[[#Headers],[Template]], MOD(Table4[[#This Row],[Num]], 5)+1, 0)</f>
        <v>What is the % of the $?</v>
      </c>
      <c r="M3963" t="str">
        <f ca="1">OFFSET(Table2[[#Headers],[Car]], MOD(Table4[[#This Row],[Num]], 4)+1, 0)</f>
        <v>Sea Otter</v>
      </c>
      <c r="N3963" t="str">
        <f ca="1">OFFSET(Table3[[#Headers],[Property]], MOD(Table4[[#This Row],[Num]], 3)+1, 0)</f>
        <v>weight</v>
      </c>
      <c r="O3963" s="1">
        <f ca="1">1/(1/VLOOKUP(Table4[[#This Row],[Template]],Table1[], 2, FALSE)+1/VLOOKUP(Table4[[#This Row],[Car]],Table2[],2,FALSE))*2</f>
        <v>0.4</v>
      </c>
      <c r="P3963" s="1">
        <f ca="1">1/(1/VLOOKUP(Table4[[#This Row],[Template]],Table1[], 3, FALSE)+1/VLOOKUP(Table4[[#This Row],[Car]],Table2[],3,FALSE))*2</f>
        <v>0.4</v>
      </c>
      <c r="Q3963" s="1" t="str">
        <f ca="1">SUBSTITUTE(SUBSTITUTE(Table4[[#This Row],[Template]], "$", Table4[[#This Row],[Car]]), "%", Table4[[#This Row],[Property]])</f>
        <v>What is the weight of the Sea Otter?</v>
      </c>
      <c r="R3963" s="1" t="str">
        <f ca="1">IF(RAND()&gt;Table4[[#This Row],[offer1prob]], "yes", "no")</f>
        <v>no</v>
      </c>
      <c r="S3963" s="1" t="str">
        <f ca="1">IF(RAND()&lt;Table4[[#This Row],[offer1prob]], "yes", "no")</f>
        <v>no</v>
      </c>
      <c r="T3963" s="1" t="str">
        <f ca="1">"performConversation '" &amp; Table4[[#This Row],[question]] &amp; "' '" &amp; Table4[[#This Row],[answerToAppointmentRequest]] &amp; "' '" &amp; Table4[[#This Row],[answerToMailRequest]] &amp; "'"</f>
        <v>performConversation 'What is the weight of the Sea Otter?' 'no' 'no'</v>
      </c>
    </row>
    <row r="3964" spans="11:20" x14ac:dyDescent="0.25">
      <c r="K3964">
        <v>3963</v>
      </c>
      <c r="L3964" t="str">
        <f ca="1">OFFSET(Table1[[#Headers],[Template]], MOD(Table4[[#This Row],[Num]], 5)+1, 0)</f>
        <v>The $ is crap</v>
      </c>
      <c r="M3964" t="str">
        <f ca="1">OFFSET(Table2[[#Headers],[Car]], MOD(Table4[[#This Row],[Num]], 4)+1, 0)</f>
        <v>Sable</v>
      </c>
      <c r="N3964" t="str">
        <f ca="1">OFFSET(Table3[[#Headers],[Property]], MOD(Table4[[#This Row],[Num]], 3)+1, 0)</f>
        <v>mpg</v>
      </c>
      <c r="O3964" s="1">
        <f ca="1">1/(1/VLOOKUP(Table4[[#This Row],[Template]],Table1[], 2, FALSE)+1/VLOOKUP(Table4[[#This Row],[Car]],Table2[],2,FALSE))*2</f>
        <v>0.32</v>
      </c>
      <c r="P3964" s="1">
        <f ca="1">1/(1/VLOOKUP(Table4[[#This Row],[Template]],Table1[], 3, FALSE)+1/VLOOKUP(Table4[[#This Row],[Car]],Table2[],3,FALSE))*2</f>
        <v>0.3</v>
      </c>
      <c r="Q3964" s="1" t="str">
        <f ca="1">SUBSTITUTE(SUBSTITUTE(Table4[[#This Row],[Template]], "$", Table4[[#This Row],[Car]]), "%", Table4[[#This Row],[Property]])</f>
        <v>The Sable is crap</v>
      </c>
      <c r="R3964" s="1" t="str">
        <f ca="1">IF(RAND()&gt;Table4[[#This Row],[offer1prob]], "yes", "no")</f>
        <v>yes</v>
      </c>
      <c r="S3964" s="1" t="str">
        <f ca="1">IF(RAND()&lt;Table4[[#This Row],[offer1prob]], "yes", "no")</f>
        <v>no</v>
      </c>
      <c r="T3964" s="1" t="str">
        <f ca="1">"performConversation '" &amp; Table4[[#This Row],[question]] &amp; "' '" &amp; Table4[[#This Row],[answerToAppointmentRequest]] &amp; "' '" &amp; Table4[[#This Row],[answerToMailRequest]] &amp; "'"</f>
        <v>performConversation 'The Sable is crap' 'yes' 'no'</v>
      </c>
    </row>
    <row r="3965" spans="11:20" x14ac:dyDescent="0.25">
      <c r="K3965">
        <v>3964</v>
      </c>
      <c r="L3965" t="str">
        <f ca="1">OFFSET(Table1[[#Headers],[Template]], MOD(Table4[[#This Row],[Num]], 5)+1, 0)</f>
        <v>What does the $ have as %?</v>
      </c>
      <c r="M3965" t="str">
        <f ca="1">OFFSET(Table2[[#Headers],[Car]], MOD(Table4[[#This Row],[Num]], 4)+1, 0)</f>
        <v>Wolverine</v>
      </c>
      <c r="N3965" t="str">
        <f ca="1">OFFSET(Table3[[#Headers],[Property]], MOD(Table4[[#This Row],[Num]], 3)+1, 0)</f>
        <v>color</v>
      </c>
      <c r="O3965" s="1">
        <f ca="1">1/(1/VLOOKUP(Table4[[#This Row],[Template]],Table1[], 2, FALSE)+1/VLOOKUP(Table4[[#This Row],[Car]],Table2[],2,FALSE))*2</f>
        <v>0.4</v>
      </c>
      <c r="P3965" s="1">
        <f ca="1">1/(1/VLOOKUP(Table4[[#This Row],[Template]],Table1[], 3, FALSE)+1/VLOOKUP(Table4[[#This Row],[Car]],Table2[],3,FALSE))*2</f>
        <v>0.3</v>
      </c>
      <c r="Q3965" s="1" t="str">
        <f ca="1">SUBSTITUTE(SUBSTITUTE(Table4[[#This Row],[Template]], "$", Table4[[#This Row],[Car]]), "%", Table4[[#This Row],[Property]])</f>
        <v>What does the Wolverine have as color?</v>
      </c>
      <c r="R3965" s="1" t="str">
        <f ca="1">IF(RAND()&gt;Table4[[#This Row],[offer1prob]], "yes", "no")</f>
        <v>yes</v>
      </c>
      <c r="S3965" s="1" t="str">
        <f ca="1">IF(RAND()&lt;Table4[[#This Row],[offer1prob]], "yes", "no")</f>
        <v>yes</v>
      </c>
      <c r="T3965" s="1" t="str">
        <f ca="1">"performConversation '" &amp; Table4[[#This Row],[question]] &amp; "' '" &amp; Table4[[#This Row],[answerToAppointmentRequest]] &amp; "' '" &amp; Table4[[#This Row],[answerToMailRequest]] &amp; "'"</f>
        <v>performConversation 'What does the Wolverine have as color?' 'yes' 'yes'</v>
      </c>
    </row>
    <row r="3966" spans="11:20" x14ac:dyDescent="0.25">
      <c r="K3966">
        <v>3965</v>
      </c>
      <c r="L3966" t="str">
        <f ca="1">OFFSET(Table1[[#Headers],[Template]], MOD(Table4[[#This Row],[Num]], 5)+1, 0)</f>
        <v>Why is the $ so expensive?</v>
      </c>
      <c r="M3966" t="str">
        <f ca="1">OFFSET(Table2[[#Headers],[Car]], MOD(Table4[[#This Row],[Num]], 4)+1, 0)</f>
        <v>Polecat</v>
      </c>
      <c r="N3966" t="str">
        <f ca="1">OFFSET(Table3[[#Headers],[Property]], MOD(Table4[[#This Row],[Num]], 3)+1, 0)</f>
        <v>weight</v>
      </c>
      <c r="O3966" s="1">
        <f ca="1">1/(1/VLOOKUP(Table4[[#This Row],[Template]],Table1[], 2, FALSE)+1/VLOOKUP(Table4[[#This Row],[Car]],Table2[],2,FALSE))*2</f>
        <v>0.4</v>
      </c>
      <c r="P3966" s="1">
        <f ca="1">1/(1/VLOOKUP(Table4[[#This Row],[Template]],Table1[], 3, FALSE)+1/VLOOKUP(Table4[[#This Row],[Car]],Table2[],3,FALSE))*2</f>
        <v>0.68571428571428561</v>
      </c>
      <c r="Q3966" s="1" t="str">
        <f ca="1">SUBSTITUTE(SUBSTITUTE(Table4[[#This Row],[Template]], "$", Table4[[#This Row],[Car]]), "%", Table4[[#This Row],[Property]])</f>
        <v>Why is the Polecat so expensive?</v>
      </c>
      <c r="R3966" s="1" t="str">
        <f ca="1">IF(RAND()&gt;Table4[[#This Row],[offer1prob]], "yes", "no")</f>
        <v>no</v>
      </c>
      <c r="S3966" s="1" t="str">
        <f ca="1">IF(RAND()&lt;Table4[[#This Row],[offer1prob]], "yes", "no")</f>
        <v>yes</v>
      </c>
      <c r="T3966" s="1" t="str">
        <f ca="1">"performConversation '" &amp; Table4[[#This Row],[question]] &amp; "' '" &amp; Table4[[#This Row],[answerToAppointmentRequest]] &amp; "' '" &amp; Table4[[#This Row],[answerToMailRequest]] &amp; "'"</f>
        <v>performConversation 'Why is the Polecat so expensive?' 'no' 'yes'</v>
      </c>
    </row>
    <row r="3967" spans="11:20" x14ac:dyDescent="0.25">
      <c r="K3967">
        <v>3966</v>
      </c>
      <c r="L3967" t="str">
        <f ca="1">OFFSET(Table1[[#Headers],[Template]], MOD(Table4[[#This Row],[Num]], 5)+1, 0)</f>
        <v>Do you still manufacture the $?</v>
      </c>
      <c r="M3967" t="str">
        <f ca="1">OFFSET(Table2[[#Headers],[Car]], MOD(Table4[[#This Row],[Num]], 4)+1, 0)</f>
        <v>Sea Otter</v>
      </c>
      <c r="N3967" t="str">
        <f ca="1">OFFSET(Table3[[#Headers],[Property]], MOD(Table4[[#This Row],[Num]], 3)+1, 0)</f>
        <v>mpg</v>
      </c>
      <c r="O3967" s="1">
        <f ca="1">1/(1/VLOOKUP(Table4[[#This Row],[Template]],Table1[], 2, FALSE)+1/VLOOKUP(Table4[[#This Row],[Car]],Table2[],2,FALSE))*2</f>
        <v>0.37499999999999994</v>
      </c>
      <c r="P3967" s="1">
        <f ca="1">1/(1/VLOOKUP(Table4[[#This Row],[Template]],Table1[], 3, FALSE)+1/VLOOKUP(Table4[[#This Row],[Car]],Table2[],3,FALSE))*2</f>
        <v>0.44444444444444442</v>
      </c>
      <c r="Q3967" s="1" t="str">
        <f ca="1">SUBSTITUTE(SUBSTITUTE(Table4[[#This Row],[Template]], "$", Table4[[#This Row],[Car]]), "%", Table4[[#This Row],[Property]])</f>
        <v>Do you still manufacture the Sea Otter?</v>
      </c>
      <c r="R3967" s="1" t="str">
        <f ca="1">IF(RAND()&gt;Table4[[#This Row],[offer1prob]], "yes", "no")</f>
        <v>yes</v>
      </c>
      <c r="S3967" s="1" t="str">
        <f ca="1">IF(RAND()&lt;Table4[[#This Row],[offer1prob]], "yes", "no")</f>
        <v>no</v>
      </c>
      <c r="T3967" s="1" t="str">
        <f ca="1">"performConversation '" &amp; Table4[[#This Row],[question]] &amp; "' '" &amp; Table4[[#This Row],[answerToAppointmentRequest]] &amp; "' '" &amp; Table4[[#This Row],[answerToMailRequest]] &amp; "'"</f>
        <v>performConversation 'Do you still manufacture the Sea Otter?' 'yes' 'no'</v>
      </c>
    </row>
    <row r="3968" spans="11:20" x14ac:dyDescent="0.25">
      <c r="K3968">
        <v>3967</v>
      </c>
      <c r="L3968" t="str">
        <f ca="1">OFFSET(Table1[[#Headers],[Template]], MOD(Table4[[#This Row],[Num]], 5)+1, 0)</f>
        <v>What is the % of the $?</v>
      </c>
      <c r="M3968" t="str">
        <f ca="1">OFFSET(Table2[[#Headers],[Car]], MOD(Table4[[#This Row],[Num]], 4)+1, 0)</f>
        <v>Sable</v>
      </c>
      <c r="N3968" t="str">
        <f ca="1">OFFSET(Table3[[#Headers],[Property]], MOD(Table4[[#This Row],[Num]], 3)+1, 0)</f>
        <v>color</v>
      </c>
      <c r="O3968" s="1">
        <f ca="1">1/(1/VLOOKUP(Table4[[#This Row],[Template]],Table1[], 2, FALSE)+1/VLOOKUP(Table4[[#This Row],[Car]],Table2[],2,FALSE))*2</f>
        <v>0.68571428571428561</v>
      </c>
      <c r="P3968" s="1">
        <f ca="1">1/(1/VLOOKUP(Table4[[#This Row],[Template]],Table1[], 3, FALSE)+1/VLOOKUP(Table4[[#This Row],[Car]],Table2[],3,FALSE))*2</f>
        <v>0.48</v>
      </c>
      <c r="Q3968" s="1" t="str">
        <f ca="1">SUBSTITUTE(SUBSTITUTE(Table4[[#This Row],[Template]], "$", Table4[[#This Row],[Car]]), "%", Table4[[#This Row],[Property]])</f>
        <v>What is the color of the Sable?</v>
      </c>
      <c r="R3968" s="1" t="str">
        <f ca="1">IF(RAND()&gt;Table4[[#This Row],[offer1prob]], "yes", "no")</f>
        <v>no</v>
      </c>
      <c r="S3968" s="1" t="str">
        <f ca="1">IF(RAND()&lt;Table4[[#This Row],[offer1prob]], "yes", "no")</f>
        <v>no</v>
      </c>
      <c r="T3968" s="1" t="str">
        <f ca="1">"performConversation '" &amp; Table4[[#This Row],[question]] &amp; "' '" &amp; Table4[[#This Row],[answerToAppointmentRequest]] &amp; "' '" &amp; Table4[[#This Row],[answerToMailRequest]] &amp; "'"</f>
        <v>performConversation 'What is the color of the Sable?' 'no' 'no'</v>
      </c>
    </row>
    <row r="3969" spans="11:20" x14ac:dyDescent="0.25">
      <c r="K3969">
        <v>3968</v>
      </c>
      <c r="L3969" t="str">
        <f ca="1">OFFSET(Table1[[#Headers],[Template]], MOD(Table4[[#This Row],[Num]], 5)+1, 0)</f>
        <v>The $ is crap</v>
      </c>
      <c r="M3969" t="str">
        <f ca="1">OFFSET(Table2[[#Headers],[Car]], MOD(Table4[[#This Row],[Num]], 4)+1, 0)</f>
        <v>Wolverine</v>
      </c>
      <c r="N3969" t="str">
        <f ca="1">OFFSET(Table3[[#Headers],[Property]], MOD(Table4[[#This Row],[Num]], 3)+1, 0)</f>
        <v>weight</v>
      </c>
      <c r="O3969" s="1">
        <f ca="1">1/(1/VLOOKUP(Table4[[#This Row],[Template]],Table1[], 2, FALSE)+1/VLOOKUP(Table4[[#This Row],[Car]],Table2[],2,FALSE))*2</f>
        <v>0.3</v>
      </c>
      <c r="P3969" s="1">
        <f ca="1">1/(1/VLOOKUP(Table4[[#This Row],[Template]],Table1[], 3, FALSE)+1/VLOOKUP(Table4[[#This Row],[Car]],Table2[],3,FALSE))*2</f>
        <v>0.24</v>
      </c>
      <c r="Q3969" s="1" t="str">
        <f ca="1">SUBSTITUTE(SUBSTITUTE(Table4[[#This Row],[Template]], "$", Table4[[#This Row],[Car]]), "%", Table4[[#This Row],[Property]])</f>
        <v>The Wolverine is crap</v>
      </c>
      <c r="R3969" s="1" t="str">
        <f ca="1">IF(RAND()&gt;Table4[[#This Row],[offer1prob]], "yes", "no")</f>
        <v>yes</v>
      </c>
      <c r="S3969" s="1" t="str">
        <f ca="1">IF(RAND()&lt;Table4[[#This Row],[offer1prob]], "yes", "no")</f>
        <v>no</v>
      </c>
      <c r="T3969" s="1" t="str">
        <f ca="1">"performConversation '" &amp; Table4[[#This Row],[question]] &amp; "' '" &amp; Table4[[#This Row],[answerToAppointmentRequest]] &amp; "' '" &amp; Table4[[#This Row],[answerToMailRequest]] &amp; "'"</f>
        <v>performConversation 'The Wolverine is crap' 'yes' 'no'</v>
      </c>
    </row>
    <row r="3970" spans="11:20" x14ac:dyDescent="0.25">
      <c r="K3970">
        <v>3969</v>
      </c>
      <c r="L3970" t="str">
        <f ca="1">OFFSET(Table1[[#Headers],[Template]], MOD(Table4[[#This Row],[Num]], 5)+1, 0)</f>
        <v>What does the $ have as %?</v>
      </c>
      <c r="M3970" t="str">
        <f ca="1">OFFSET(Table2[[#Headers],[Car]], MOD(Table4[[#This Row],[Num]], 4)+1, 0)</f>
        <v>Polecat</v>
      </c>
      <c r="N3970" t="str">
        <f ca="1">OFFSET(Table3[[#Headers],[Property]], MOD(Table4[[#This Row],[Num]], 3)+1, 0)</f>
        <v>mpg</v>
      </c>
      <c r="O3970" s="1">
        <f ca="1">1/(1/VLOOKUP(Table4[[#This Row],[Template]],Table1[], 2, FALSE)+1/VLOOKUP(Table4[[#This Row],[Car]],Table2[],2,FALSE))*2</f>
        <v>0.3428571428571428</v>
      </c>
      <c r="P3970" s="1">
        <f ca="1">1/(1/VLOOKUP(Table4[[#This Row],[Template]],Table1[], 3, FALSE)+1/VLOOKUP(Table4[[#This Row],[Car]],Table2[],3,FALSE))*2</f>
        <v>0.43636363636363629</v>
      </c>
      <c r="Q3970" s="1" t="str">
        <f ca="1">SUBSTITUTE(SUBSTITUTE(Table4[[#This Row],[Template]], "$", Table4[[#This Row],[Car]]), "%", Table4[[#This Row],[Property]])</f>
        <v>What does the Polecat have as mpg?</v>
      </c>
      <c r="R3970" s="1" t="str">
        <f ca="1">IF(RAND()&gt;Table4[[#This Row],[offer1prob]], "yes", "no")</f>
        <v>yes</v>
      </c>
      <c r="S3970" s="1" t="str">
        <f ca="1">IF(RAND()&lt;Table4[[#This Row],[offer1prob]], "yes", "no")</f>
        <v>no</v>
      </c>
      <c r="T3970" s="1" t="str">
        <f ca="1">"performConversation '" &amp; Table4[[#This Row],[question]] &amp; "' '" &amp; Table4[[#This Row],[answerToAppointmentRequest]] &amp; "' '" &amp; Table4[[#This Row],[answerToMailRequest]] &amp; "'"</f>
        <v>performConversation 'What does the Polecat have as mpg?' 'yes' 'no'</v>
      </c>
    </row>
    <row r="3971" spans="11:20" x14ac:dyDescent="0.25">
      <c r="K3971">
        <v>3970</v>
      </c>
      <c r="L3971" t="str">
        <f ca="1">OFFSET(Table1[[#Headers],[Template]], MOD(Table4[[#This Row],[Num]], 5)+1, 0)</f>
        <v>Why is the $ so expensive?</v>
      </c>
      <c r="M3971" t="str">
        <f ca="1">OFFSET(Table2[[#Headers],[Car]], MOD(Table4[[#This Row],[Num]], 4)+1, 0)</f>
        <v>Sea Otter</v>
      </c>
      <c r="N3971" t="str">
        <f ca="1">OFFSET(Table3[[#Headers],[Property]], MOD(Table4[[#This Row],[Num]], 3)+1, 0)</f>
        <v>color</v>
      </c>
      <c r="O3971" s="1">
        <f ca="1">1/(1/VLOOKUP(Table4[[#This Row],[Template]],Table1[], 2, FALSE)+1/VLOOKUP(Table4[[#This Row],[Car]],Table2[],2,FALSE))*2</f>
        <v>0.3428571428571428</v>
      </c>
      <c r="P3971" s="1">
        <f ca="1">1/(1/VLOOKUP(Table4[[#This Row],[Template]],Table1[], 3, FALSE)+1/VLOOKUP(Table4[[#This Row],[Car]],Table2[],3,FALSE))*2</f>
        <v>0.48</v>
      </c>
      <c r="Q3971" s="1" t="str">
        <f ca="1">SUBSTITUTE(SUBSTITUTE(Table4[[#This Row],[Template]], "$", Table4[[#This Row],[Car]]), "%", Table4[[#This Row],[Property]])</f>
        <v>Why is the Sea Otter so expensive?</v>
      </c>
      <c r="R3971" s="1" t="str">
        <f ca="1">IF(RAND()&gt;Table4[[#This Row],[offer1prob]], "yes", "no")</f>
        <v>yes</v>
      </c>
      <c r="S3971" s="1" t="str">
        <f ca="1">IF(RAND()&lt;Table4[[#This Row],[offer1prob]], "yes", "no")</f>
        <v>no</v>
      </c>
      <c r="T3971" s="1" t="str">
        <f ca="1">"performConversation '" &amp; Table4[[#This Row],[question]] &amp; "' '" &amp; Table4[[#This Row],[answerToAppointmentRequest]] &amp; "' '" &amp; Table4[[#This Row],[answerToMailRequest]] &amp; "'"</f>
        <v>performConversation 'Why is the Sea Otter so expensive?' 'yes' 'no'</v>
      </c>
    </row>
    <row r="3972" spans="11:20" x14ac:dyDescent="0.25">
      <c r="K3972">
        <v>3971</v>
      </c>
      <c r="L3972" t="str">
        <f ca="1">OFFSET(Table1[[#Headers],[Template]], MOD(Table4[[#This Row],[Num]], 5)+1, 0)</f>
        <v>Do you still manufacture the $?</v>
      </c>
      <c r="M3972" t="str">
        <f ca="1">OFFSET(Table2[[#Headers],[Car]], MOD(Table4[[#This Row],[Num]], 4)+1, 0)</f>
        <v>Sable</v>
      </c>
      <c r="N3972" t="str">
        <f ca="1">OFFSET(Table3[[#Headers],[Property]], MOD(Table4[[#This Row],[Num]], 3)+1, 0)</f>
        <v>weight</v>
      </c>
      <c r="O3972" s="1">
        <f ca="1">1/(1/VLOOKUP(Table4[[#This Row],[Template]],Table1[], 2, FALSE)+1/VLOOKUP(Table4[[#This Row],[Car]],Table2[],2,FALSE))*2</f>
        <v>0.61538461538461542</v>
      </c>
      <c r="P3972" s="1">
        <f ca="1">1/(1/VLOOKUP(Table4[[#This Row],[Template]],Table1[], 3, FALSE)+1/VLOOKUP(Table4[[#This Row],[Car]],Table2[],3,FALSE))*2</f>
        <v>0.54545454545454541</v>
      </c>
      <c r="Q3972" s="1" t="str">
        <f ca="1">SUBSTITUTE(SUBSTITUTE(Table4[[#This Row],[Template]], "$", Table4[[#This Row],[Car]]), "%", Table4[[#This Row],[Property]])</f>
        <v>Do you still manufacture the Sable?</v>
      </c>
      <c r="R3972" s="1" t="str">
        <f ca="1">IF(RAND()&gt;Table4[[#This Row],[offer1prob]], "yes", "no")</f>
        <v>no</v>
      </c>
      <c r="S3972" s="1" t="str">
        <f ca="1">IF(RAND()&lt;Table4[[#This Row],[offer1prob]], "yes", "no")</f>
        <v>no</v>
      </c>
      <c r="T3972" s="1" t="str">
        <f ca="1">"performConversation '" &amp; Table4[[#This Row],[question]] &amp; "' '" &amp; Table4[[#This Row],[answerToAppointmentRequest]] &amp; "' '" &amp; Table4[[#This Row],[answerToMailRequest]] &amp; "'"</f>
        <v>performConversation 'Do you still manufacture the Sable?' 'no' 'no'</v>
      </c>
    </row>
    <row r="3973" spans="11:20" x14ac:dyDescent="0.25">
      <c r="K3973">
        <v>3972</v>
      </c>
      <c r="L3973" t="str">
        <f ca="1">OFFSET(Table1[[#Headers],[Template]], MOD(Table4[[#This Row],[Num]], 5)+1, 0)</f>
        <v>What is the % of the $?</v>
      </c>
      <c r="M3973" t="str">
        <f ca="1">OFFSET(Table2[[#Headers],[Car]], MOD(Table4[[#This Row],[Num]], 4)+1, 0)</f>
        <v>Wolverine</v>
      </c>
      <c r="N3973" t="str">
        <f ca="1">OFFSET(Table3[[#Headers],[Property]], MOD(Table4[[#This Row],[Num]], 3)+1, 0)</f>
        <v>mpg</v>
      </c>
      <c r="O3973" s="1">
        <f ca="1">1/(1/VLOOKUP(Table4[[#This Row],[Template]],Table1[], 2, FALSE)+1/VLOOKUP(Table4[[#This Row],[Car]],Table2[],2,FALSE))*2</f>
        <v>0.6</v>
      </c>
      <c r="P3973" s="1">
        <f ca="1">1/(1/VLOOKUP(Table4[[#This Row],[Template]],Table1[], 3, FALSE)+1/VLOOKUP(Table4[[#This Row],[Car]],Table2[],3,FALSE))*2</f>
        <v>0.3428571428571428</v>
      </c>
      <c r="Q3973" s="1" t="str">
        <f ca="1">SUBSTITUTE(SUBSTITUTE(Table4[[#This Row],[Template]], "$", Table4[[#This Row],[Car]]), "%", Table4[[#This Row],[Property]])</f>
        <v>What is the mpg of the Wolverine?</v>
      </c>
      <c r="R3973" s="1" t="str">
        <f ca="1">IF(RAND()&gt;Table4[[#This Row],[offer1prob]], "yes", "no")</f>
        <v>no</v>
      </c>
      <c r="S3973" s="1" t="str">
        <f ca="1">IF(RAND()&lt;Table4[[#This Row],[offer1prob]], "yes", "no")</f>
        <v>yes</v>
      </c>
      <c r="T3973" s="1" t="str">
        <f ca="1">"performConversation '" &amp; Table4[[#This Row],[question]] &amp; "' '" &amp; Table4[[#This Row],[answerToAppointmentRequest]] &amp; "' '" &amp; Table4[[#This Row],[answerToMailRequest]] &amp; "'"</f>
        <v>performConversation 'What is the mpg of the Wolverine?' 'no' 'yes'</v>
      </c>
    </row>
    <row r="3974" spans="11:20" x14ac:dyDescent="0.25">
      <c r="K3974">
        <v>3973</v>
      </c>
      <c r="L3974" t="str">
        <f ca="1">OFFSET(Table1[[#Headers],[Template]], MOD(Table4[[#This Row],[Num]], 5)+1, 0)</f>
        <v>The $ is crap</v>
      </c>
      <c r="M3974" t="str">
        <f ca="1">OFFSET(Table2[[#Headers],[Car]], MOD(Table4[[#This Row],[Num]], 4)+1, 0)</f>
        <v>Polecat</v>
      </c>
      <c r="N3974" t="str">
        <f ca="1">OFFSET(Table3[[#Headers],[Property]], MOD(Table4[[#This Row],[Num]], 3)+1, 0)</f>
        <v>color</v>
      </c>
      <c r="O3974" s="1">
        <f ca="1">1/(1/VLOOKUP(Table4[[#This Row],[Template]],Table1[], 2, FALSE)+1/VLOOKUP(Table4[[#This Row],[Car]],Table2[],2,FALSE))*2</f>
        <v>0.26666666666666666</v>
      </c>
      <c r="P3974" s="1">
        <f ca="1">1/(1/VLOOKUP(Table4[[#This Row],[Template]],Table1[], 3, FALSE)+1/VLOOKUP(Table4[[#This Row],[Car]],Table2[],3,FALSE))*2</f>
        <v>0.32</v>
      </c>
      <c r="Q3974" s="1" t="str">
        <f ca="1">SUBSTITUTE(SUBSTITUTE(Table4[[#This Row],[Template]], "$", Table4[[#This Row],[Car]]), "%", Table4[[#This Row],[Property]])</f>
        <v>The Polecat is crap</v>
      </c>
      <c r="R3974" s="1" t="str">
        <f ca="1">IF(RAND()&gt;Table4[[#This Row],[offer1prob]], "yes", "no")</f>
        <v>yes</v>
      </c>
      <c r="S3974" s="1" t="str">
        <f ca="1">IF(RAND()&lt;Table4[[#This Row],[offer1prob]], "yes", "no")</f>
        <v>no</v>
      </c>
      <c r="T3974" s="1" t="str">
        <f ca="1">"performConversation '" &amp; Table4[[#This Row],[question]] &amp; "' '" &amp; Table4[[#This Row],[answerToAppointmentRequest]] &amp; "' '" &amp; Table4[[#This Row],[answerToMailRequest]] &amp; "'"</f>
        <v>performConversation 'The Polecat is crap' 'yes' 'no'</v>
      </c>
    </row>
    <row r="3975" spans="11:20" x14ac:dyDescent="0.25">
      <c r="K3975">
        <v>3974</v>
      </c>
      <c r="L3975" t="str">
        <f ca="1">OFFSET(Table1[[#Headers],[Template]], MOD(Table4[[#This Row],[Num]], 5)+1, 0)</f>
        <v>What does the $ have as %?</v>
      </c>
      <c r="M3975" t="str">
        <f ca="1">OFFSET(Table2[[#Headers],[Car]], MOD(Table4[[#This Row],[Num]], 4)+1, 0)</f>
        <v>Sea Otter</v>
      </c>
      <c r="N3975" t="str">
        <f ca="1">OFFSET(Table3[[#Headers],[Property]], MOD(Table4[[#This Row],[Num]], 3)+1, 0)</f>
        <v>weight</v>
      </c>
      <c r="O3975" s="1">
        <f ca="1">1/(1/VLOOKUP(Table4[[#This Row],[Template]],Table1[], 2, FALSE)+1/VLOOKUP(Table4[[#This Row],[Car]],Table2[],2,FALSE))*2</f>
        <v>0.3</v>
      </c>
      <c r="P3975" s="1">
        <f ca="1">1/(1/VLOOKUP(Table4[[#This Row],[Template]],Table1[], 3, FALSE)+1/VLOOKUP(Table4[[#This Row],[Car]],Table2[],3,FALSE))*2</f>
        <v>0.3428571428571428</v>
      </c>
      <c r="Q3975" s="1" t="str">
        <f ca="1">SUBSTITUTE(SUBSTITUTE(Table4[[#This Row],[Template]], "$", Table4[[#This Row],[Car]]), "%", Table4[[#This Row],[Property]])</f>
        <v>What does the Sea Otter have as weight?</v>
      </c>
      <c r="R3975" s="1" t="str">
        <f ca="1">IF(RAND()&gt;Table4[[#This Row],[offer1prob]], "yes", "no")</f>
        <v>yes</v>
      </c>
      <c r="S3975" s="1" t="str">
        <f ca="1">IF(RAND()&lt;Table4[[#This Row],[offer1prob]], "yes", "no")</f>
        <v>no</v>
      </c>
      <c r="T3975" s="1" t="str">
        <f ca="1">"performConversation '" &amp; Table4[[#This Row],[question]] &amp; "' '" &amp; Table4[[#This Row],[answerToAppointmentRequest]] &amp; "' '" &amp; Table4[[#This Row],[answerToMailRequest]] &amp; "'"</f>
        <v>performConversation 'What does the Sea Otter have as weight?' 'yes' 'no'</v>
      </c>
    </row>
    <row r="3976" spans="11:20" x14ac:dyDescent="0.25">
      <c r="K3976">
        <v>3975</v>
      </c>
      <c r="L3976" t="str">
        <f ca="1">OFFSET(Table1[[#Headers],[Template]], MOD(Table4[[#This Row],[Num]], 5)+1, 0)</f>
        <v>Why is the $ so expensive?</v>
      </c>
      <c r="M3976" t="str">
        <f ca="1">OFFSET(Table2[[#Headers],[Car]], MOD(Table4[[#This Row],[Num]], 4)+1, 0)</f>
        <v>Sable</v>
      </c>
      <c r="N3976" t="str">
        <f ca="1">OFFSET(Table3[[#Headers],[Property]], MOD(Table4[[#This Row],[Num]], 3)+1, 0)</f>
        <v>mpg</v>
      </c>
      <c r="O3976" s="1">
        <f ca="1">1/(1/VLOOKUP(Table4[[#This Row],[Template]],Table1[], 2, FALSE)+1/VLOOKUP(Table4[[#This Row],[Car]],Table2[],2,FALSE))*2</f>
        <v>0.53333333333333333</v>
      </c>
      <c r="P3976" s="1">
        <f ca="1">1/(1/VLOOKUP(Table4[[#This Row],[Template]],Table1[], 3, FALSE)+1/VLOOKUP(Table4[[#This Row],[Car]],Table2[],3,FALSE))*2</f>
        <v>0.6</v>
      </c>
      <c r="Q3976" s="1" t="str">
        <f ca="1">SUBSTITUTE(SUBSTITUTE(Table4[[#This Row],[Template]], "$", Table4[[#This Row],[Car]]), "%", Table4[[#This Row],[Property]])</f>
        <v>Why is the Sable so expensive?</v>
      </c>
      <c r="R3976" s="1" t="str">
        <f ca="1">IF(RAND()&gt;Table4[[#This Row],[offer1prob]], "yes", "no")</f>
        <v>yes</v>
      </c>
      <c r="S3976" s="1" t="str">
        <f ca="1">IF(RAND()&lt;Table4[[#This Row],[offer1prob]], "yes", "no")</f>
        <v>yes</v>
      </c>
      <c r="T3976" s="1" t="str">
        <f ca="1">"performConversation '" &amp; Table4[[#This Row],[question]] &amp; "' '" &amp; Table4[[#This Row],[answerToAppointmentRequest]] &amp; "' '" &amp; Table4[[#This Row],[answerToMailRequest]] &amp; "'"</f>
        <v>performConversation 'Why is the Sable so expensive?' 'yes' 'yes'</v>
      </c>
    </row>
    <row r="3977" spans="11:20" x14ac:dyDescent="0.25">
      <c r="K3977">
        <v>3976</v>
      </c>
      <c r="L3977" t="str">
        <f ca="1">OFFSET(Table1[[#Headers],[Template]], MOD(Table4[[#This Row],[Num]], 5)+1, 0)</f>
        <v>Do you still manufacture the $?</v>
      </c>
      <c r="M3977" t="str">
        <f ca="1">OFFSET(Table2[[#Headers],[Car]], MOD(Table4[[#This Row],[Num]], 4)+1, 0)</f>
        <v>Wolverine</v>
      </c>
      <c r="N3977" t="str">
        <f ca="1">OFFSET(Table3[[#Headers],[Property]], MOD(Table4[[#This Row],[Num]], 3)+1, 0)</f>
        <v>color</v>
      </c>
      <c r="O3977" s="1">
        <f ca="1">1/(1/VLOOKUP(Table4[[#This Row],[Template]],Table1[], 2, FALSE)+1/VLOOKUP(Table4[[#This Row],[Car]],Table2[],2,FALSE))*2</f>
        <v>0.54545454545454541</v>
      </c>
      <c r="P3977" s="1">
        <f ca="1">1/(1/VLOOKUP(Table4[[#This Row],[Template]],Table1[], 3, FALSE)+1/VLOOKUP(Table4[[#This Row],[Car]],Table2[],3,FALSE))*2</f>
        <v>0.37499999999999994</v>
      </c>
      <c r="Q3977" s="1" t="str">
        <f ca="1">SUBSTITUTE(SUBSTITUTE(Table4[[#This Row],[Template]], "$", Table4[[#This Row],[Car]]), "%", Table4[[#This Row],[Property]])</f>
        <v>Do you still manufacture the Wolverine?</v>
      </c>
      <c r="R3977" s="1" t="str">
        <f ca="1">IF(RAND()&gt;Table4[[#This Row],[offer1prob]], "yes", "no")</f>
        <v>yes</v>
      </c>
      <c r="S3977" s="1" t="str">
        <f ca="1">IF(RAND()&lt;Table4[[#This Row],[offer1prob]], "yes", "no")</f>
        <v>yes</v>
      </c>
      <c r="T3977" s="1" t="str">
        <f ca="1">"performConversation '" &amp; Table4[[#This Row],[question]] &amp; "' '" &amp; Table4[[#This Row],[answerToAppointmentRequest]] &amp; "' '" &amp; Table4[[#This Row],[answerToMailRequest]] &amp; "'"</f>
        <v>performConversation 'Do you still manufacture the Wolverine?' 'yes' 'yes'</v>
      </c>
    </row>
    <row r="3978" spans="11:20" x14ac:dyDescent="0.25">
      <c r="K3978">
        <v>3977</v>
      </c>
      <c r="L3978" t="str">
        <f ca="1">OFFSET(Table1[[#Headers],[Template]], MOD(Table4[[#This Row],[Num]], 5)+1, 0)</f>
        <v>What is the % of the $?</v>
      </c>
      <c r="M3978" t="str">
        <f ca="1">OFFSET(Table2[[#Headers],[Car]], MOD(Table4[[#This Row],[Num]], 4)+1, 0)</f>
        <v>Polecat</v>
      </c>
      <c r="N3978" t="str">
        <f ca="1">OFFSET(Table3[[#Headers],[Property]], MOD(Table4[[#This Row],[Num]], 3)+1, 0)</f>
        <v>weight</v>
      </c>
      <c r="O3978" s="1">
        <f ca="1">1/(1/VLOOKUP(Table4[[#This Row],[Template]],Table1[], 2, FALSE)+1/VLOOKUP(Table4[[#This Row],[Car]],Table2[],2,FALSE))*2</f>
        <v>0.48</v>
      </c>
      <c r="P3978" s="1">
        <f ca="1">1/(1/VLOOKUP(Table4[[#This Row],[Template]],Table1[], 3, FALSE)+1/VLOOKUP(Table4[[#This Row],[Car]],Table2[],3,FALSE))*2</f>
        <v>0.53333333333333333</v>
      </c>
      <c r="Q3978" s="1" t="str">
        <f ca="1">SUBSTITUTE(SUBSTITUTE(Table4[[#This Row],[Template]], "$", Table4[[#This Row],[Car]]), "%", Table4[[#This Row],[Property]])</f>
        <v>What is the weight of the Polecat?</v>
      </c>
      <c r="R3978" s="1" t="str">
        <f ca="1">IF(RAND()&gt;Table4[[#This Row],[offer1prob]], "yes", "no")</f>
        <v>yes</v>
      </c>
      <c r="S3978" s="1" t="str">
        <f ca="1">IF(RAND()&lt;Table4[[#This Row],[offer1prob]], "yes", "no")</f>
        <v>no</v>
      </c>
      <c r="T3978" s="1" t="str">
        <f ca="1">"performConversation '" &amp; Table4[[#This Row],[question]] &amp; "' '" &amp; Table4[[#This Row],[answerToAppointmentRequest]] &amp; "' '" &amp; Table4[[#This Row],[answerToMailRequest]] &amp; "'"</f>
        <v>performConversation 'What is the weight of the Polecat?' 'yes' 'no'</v>
      </c>
    </row>
    <row r="3979" spans="11:20" x14ac:dyDescent="0.25">
      <c r="K3979">
        <v>3978</v>
      </c>
      <c r="L3979" t="str">
        <f ca="1">OFFSET(Table1[[#Headers],[Template]], MOD(Table4[[#This Row],[Num]], 5)+1, 0)</f>
        <v>The $ is crap</v>
      </c>
      <c r="M3979" t="str">
        <f ca="1">OFFSET(Table2[[#Headers],[Car]], MOD(Table4[[#This Row],[Num]], 4)+1, 0)</f>
        <v>Sea Otter</v>
      </c>
      <c r="N3979" t="str">
        <f ca="1">OFFSET(Table3[[#Headers],[Property]], MOD(Table4[[#This Row],[Num]], 3)+1, 0)</f>
        <v>mpg</v>
      </c>
      <c r="O3979" s="1">
        <f ca="1">1/(1/VLOOKUP(Table4[[#This Row],[Template]],Table1[], 2, FALSE)+1/VLOOKUP(Table4[[#This Row],[Car]],Table2[],2,FALSE))*2</f>
        <v>0.24</v>
      </c>
      <c r="P3979" s="1">
        <f ca="1">1/(1/VLOOKUP(Table4[[#This Row],[Template]],Table1[], 3, FALSE)+1/VLOOKUP(Table4[[#This Row],[Car]],Table2[],3,FALSE))*2</f>
        <v>0.26666666666666666</v>
      </c>
      <c r="Q3979" s="1" t="str">
        <f ca="1">SUBSTITUTE(SUBSTITUTE(Table4[[#This Row],[Template]], "$", Table4[[#This Row],[Car]]), "%", Table4[[#This Row],[Property]])</f>
        <v>The Sea Otter is crap</v>
      </c>
      <c r="R3979" s="1" t="str">
        <f ca="1">IF(RAND()&gt;Table4[[#This Row],[offer1prob]], "yes", "no")</f>
        <v>yes</v>
      </c>
      <c r="S3979" s="1" t="str">
        <f ca="1">IF(RAND()&lt;Table4[[#This Row],[offer1prob]], "yes", "no")</f>
        <v>no</v>
      </c>
      <c r="T3979" s="1" t="str">
        <f ca="1">"performConversation '" &amp; Table4[[#This Row],[question]] &amp; "' '" &amp; Table4[[#This Row],[answerToAppointmentRequest]] &amp; "' '" &amp; Table4[[#This Row],[answerToMailRequest]] &amp; "'"</f>
        <v>performConversation 'The Sea Otter is crap' 'yes' 'no'</v>
      </c>
    </row>
    <row r="3980" spans="11:20" x14ac:dyDescent="0.25">
      <c r="K3980">
        <v>3979</v>
      </c>
      <c r="L3980" t="str">
        <f ca="1">OFFSET(Table1[[#Headers],[Template]], MOD(Table4[[#This Row],[Num]], 5)+1, 0)</f>
        <v>What does the $ have as %?</v>
      </c>
      <c r="M3980" t="str">
        <f ca="1">OFFSET(Table2[[#Headers],[Car]], MOD(Table4[[#This Row],[Num]], 4)+1, 0)</f>
        <v>Sable</v>
      </c>
      <c r="N3980" t="str">
        <f ca="1">OFFSET(Table3[[#Headers],[Property]], MOD(Table4[[#This Row],[Num]], 3)+1, 0)</f>
        <v>color</v>
      </c>
      <c r="O3980" s="1">
        <f ca="1">1/(1/VLOOKUP(Table4[[#This Row],[Template]],Table1[], 2, FALSE)+1/VLOOKUP(Table4[[#This Row],[Car]],Table2[],2,FALSE))*2</f>
        <v>0.43636363636363629</v>
      </c>
      <c r="P3980" s="1">
        <f ca="1">1/(1/VLOOKUP(Table4[[#This Row],[Template]],Table1[], 3, FALSE)+1/VLOOKUP(Table4[[#This Row],[Car]],Table2[],3,FALSE))*2</f>
        <v>0.4</v>
      </c>
      <c r="Q3980" s="1" t="str">
        <f ca="1">SUBSTITUTE(SUBSTITUTE(Table4[[#This Row],[Template]], "$", Table4[[#This Row],[Car]]), "%", Table4[[#This Row],[Property]])</f>
        <v>What does the Sable have as color?</v>
      </c>
      <c r="R3980" s="1" t="str">
        <f ca="1">IF(RAND()&gt;Table4[[#This Row],[offer1prob]], "yes", "no")</f>
        <v>yes</v>
      </c>
      <c r="S3980" s="1" t="str">
        <f ca="1">IF(RAND()&lt;Table4[[#This Row],[offer1prob]], "yes", "no")</f>
        <v>yes</v>
      </c>
      <c r="T3980" s="1" t="str">
        <f ca="1">"performConversation '" &amp; Table4[[#This Row],[question]] &amp; "' '" &amp; Table4[[#This Row],[answerToAppointmentRequest]] &amp; "' '" &amp; Table4[[#This Row],[answerToMailRequest]] &amp; "'"</f>
        <v>performConversation 'What does the Sable have as color?' 'yes' 'yes'</v>
      </c>
    </row>
    <row r="3981" spans="11:20" x14ac:dyDescent="0.25">
      <c r="K3981">
        <v>3980</v>
      </c>
      <c r="L3981" t="str">
        <f ca="1">OFFSET(Table1[[#Headers],[Template]], MOD(Table4[[#This Row],[Num]], 5)+1, 0)</f>
        <v>Why is the $ so expensive?</v>
      </c>
      <c r="M3981" t="str">
        <f ca="1">OFFSET(Table2[[#Headers],[Car]], MOD(Table4[[#This Row],[Num]], 4)+1, 0)</f>
        <v>Wolverine</v>
      </c>
      <c r="N3981" t="str">
        <f ca="1">OFFSET(Table3[[#Headers],[Property]], MOD(Table4[[#This Row],[Num]], 3)+1, 0)</f>
        <v>weight</v>
      </c>
      <c r="O3981" s="1">
        <f ca="1">1/(1/VLOOKUP(Table4[[#This Row],[Template]],Table1[], 2, FALSE)+1/VLOOKUP(Table4[[#This Row],[Car]],Table2[],2,FALSE))*2</f>
        <v>0.48</v>
      </c>
      <c r="P3981" s="1">
        <f ca="1">1/(1/VLOOKUP(Table4[[#This Row],[Template]],Table1[], 3, FALSE)+1/VLOOKUP(Table4[[#This Row],[Car]],Table2[],3,FALSE))*2</f>
        <v>0.4</v>
      </c>
      <c r="Q3981" s="1" t="str">
        <f ca="1">SUBSTITUTE(SUBSTITUTE(Table4[[#This Row],[Template]], "$", Table4[[#This Row],[Car]]), "%", Table4[[#This Row],[Property]])</f>
        <v>Why is the Wolverine so expensive?</v>
      </c>
      <c r="R3981" s="1" t="str">
        <f ca="1">IF(RAND()&gt;Table4[[#This Row],[offer1prob]], "yes", "no")</f>
        <v>yes</v>
      </c>
      <c r="S3981" s="1" t="str">
        <f ca="1">IF(RAND()&lt;Table4[[#This Row],[offer1prob]], "yes", "no")</f>
        <v>yes</v>
      </c>
      <c r="T3981" s="1" t="str">
        <f ca="1">"performConversation '" &amp; Table4[[#This Row],[question]] &amp; "' '" &amp; Table4[[#This Row],[answerToAppointmentRequest]] &amp; "' '" &amp; Table4[[#This Row],[answerToMailRequest]] &amp; "'"</f>
        <v>performConversation 'Why is the Wolverine so expensive?' 'yes' 'yes'</v>
      </c>
    </row>
    <row r="3982" spans="11:20" x14ac:dyDescent="0.25">
      <c r="K3982">
        <v>3981</v>
      </c>
      <c r="L3982" t="str">
        <f ca="1">OFFSET(Table1[[#Headers],[Template]], MOD(Table4[[#This Row],[Num]], 5)+1, 0)</f>
        <v>Do you still manufacture the $?</v>
      </c>
      <c r="M3982" t="str">
        <f ca="1">OFFSET(Table2[[#Headers],[Car]], MOD(Table4[[#This Row],[Num]], 4)+1, 0)</f>
        <v>Polecat</v>
      </c>
      <c r="N3982" t="str">
        <f ca="1">OFFSET(Table3[[#Headers],[Property]], MOD(Table4[[#This Row],[Num]], 3)+1, 0)</f>
        <v>mpg</v>
      </c>
      <c r="O3982" s="1">
        <f ca="1">1/(1/VLOOKUP(Table4[[#This Row],[Template]],Table1[], 2, FALSE)+1/VLOOKUP(Table4[[#This Row],[Car]],Table2[],2,FALSE))*2</f>
        <v>0.44444444444444442</v>
      </c>
      <c r="P3982" s="1">
        <f ca="1">1/(1/VLOOKUP(Table4[[#This Row],[Template]],Table1[], 3, FALSE)+1/VLOOKUP(Table4[[#This Row],[Car]],Table2[],3,FALSE))*2</f>
        <v>0.61538461538461542</v>
      </c>
      <c r="Q3982" s="1" t="str">
        <f ca="1">SUBSTITUTE(SUBSTITUTE(Table4[[#This Row],[Template]], "$", Table4[[#This Row],[Car]]), "%", Table4[[#This Row],[Property]])</f>
        <v>Do you still manufacture the Polecat?</v>
      </c>
      <c r="R3982" s="1" t="str">
        <f ca="1">IF(RAND()&gt;Table4[[#This Row],[offer1prob]], "yes", "no")</f>
        <v>yes</v>
      </c>
      <c r="S3982" s="1" t="str">
        <f ca="1">IF(RAND()&lt;Table4[[#This Row],[offer1prob]], "yes", "no")</f>
        <v>no</v>
      </c>
      <c r="T3982" s="1" t="str">
        <f ca="1">"performConversation '" &amp; Table4[[#This Row],[question]] &amp; "' '" &amp; Table4[[#This Row],[answerToAppointmentRequest]] &amp; "' '" &amp; Table4[[#This Row],[answerToMailRequest]] &amp; "'"</f>
        <v>performConversation 'Do you still manufacture the Polecat?' 'yes' 'no'</v>
      </c>
    </row>
    <row r="3983" spans="11:20" x14ac:dyDescent="0.25">
      <c r="K3983">
        <v>3982</v>
      </c>
      <c r="L3983" t="str">
        <f ca="1">OFFSET(Table1[[#Headers],[Template]], MOD(Table4[[#This Row],[Num]], 5)+1, 0)</f>
        <v>What is the % of the $?</v>
      </c>
      <c r="M3983" t="str">
        <f ca="1">OFFSET(Table2[[#Headers],[Car]], MOD(Table4[[#This Row],[Num]], 4)+1, 0)</f>
        <v>Sea Otter</v>
      </c>
      <c r="N3983" t="str">
        <f ca="1">OFFSET(Table3[[#Headers],[Property]], MOD(Table4[[#This Row],[Num]], 3)+1, 0)</f>
        <v>color</v>
      </c>
      <c r="O3983" s="1">
        <f ca="1">1/(1/VLOOKUP(Table4[[#This Row],[Template]],Table1[], 2, FALSE)+1/VLOOKUP(Table4[[#This Row],[Car]],Table2[],2,FALSE))*2</f>
        <v>0.4</v>
      </c>
      <c r="P3983" s="1">
        <f ca="1">1/(1/VLOOKUP(Table4[[#This Row],[Template]],Table1[], 3, FALSE)+1/VLOOKUP(Table4[[#This Row],[Car]],Table2[],3,FALSE))*2</f>
        <v>0.4</v>
      </c>
      <c r="Q3983" s="1" t="str">
        <f ca="1">SUBSTITUTE(SUBSTITUTE(Table4[[#This Row],[Template]], "$", Table4[[#This Row],[Car]]), "%", Table4[[#This Row],[Property]])</f>
        <v>What is the color of the Sea Otter?</v>
      </c>
      <c r="R3983" s="1" t="str">
        <f ca="1">IF(RAND()&gt;Table4[[#This Row],[offer1prob]], "yes", "no")</f>
        <v>yes</v>
      </c>
      <c r="S3983" s="1" t="str">
        <f ca="1">IF(RAND()&lt;Table4[[#This Row],[offer1prob]], "yes", "no")</f>
        <v>no</v>
      </c>
      <c r="T3983" s="1" t="str">
        <f ca="1">"performConversation '" &amp; Table4[[#This Row],[question]] &amp; "' '" &amp; Table4[[#This Row],[answerToAppointmentRequest]] &amp; "' '" &amp; Table4[[#This Row],[answerToMailRequest]] &amp; "'"</f>
        <v>performConversation 'What is the color of the Sea Otter?' 'yes' 'no'</v>
      </c>
    </row>
    <row r="3984" spans="11:20" x14ac:dyDescent="0.25">
      <c r="K3984">
        <v>3983</v>
      </c>
      <c r="L3984" t="str">
        <f ca="1">OFFSET(Table1[[#Headers],[Template]], MOD(Table4[[#This Row],[Num]], 5)+1, 0)</f>
        <v>The $ is crap</v>
      </c>
      <c r="M3984" t="str">
        <f ca="1">OFFSET(Table2[[#Headers],[Car]], MOD(Table4[[#This Row],[Num]], 4)+1, 0)</f>
        <v>Sable</v>
      </c>
      <c r="N3984" t="str">
        <f ca="1">OFFSET(Table3[[#Headers],[Property]], MOD(Table4[[#This Row],[Num]], 3)+1, 0)</f>
        <v>weight</v>
      </c>
      <c r="O3984" s="1">
        <f ca="1">1/(1/VLOOKUP(Table4[[#This Row],[Template]],Table1[], 2, FALSE)+1/VLOOKUP(Table4[[#This Row],[Car]],Table2[],2,FALSE))*2</f>
        <v>0.32</v>
      </c>
      <c r="P3984" s="1">
        <f ca="1">1/(1/VLOOKUP(Table4[[#This Row],[Template]],Table1[], 3, FALSE)+1/VLOOKUP(Table4[[#This Row],[Car]],Table2[],3,FALSE))*2</f>
        <v>0.3</v>
      </c>
      <c r="Q3984" s="1" t="str">
        <f ca="1">SUBSTITUTE(SUBSTITUTE(Table4[[#This Row],[Template]], "$", Table4[[#This Row],[Car]]), "%", Table4[[#This Row],[Property]])</f>
        <v>The Sable is crap</v>
      </c>
      <c r="R3984" s="1" t="str">
        <f ca="1">IF(RAND()&gt;Table4[[#This Row],[offer1prob]], "yes", "no")</f>
        <v>no</v>
      </c>
      <c r="S3984" s="1" t="str">
        <f ca="1">IF(RAND()&lt;Table4[[#This Row],[offer1prob]], "yes", "no")</f>
        <v>no</v>
      </c>
      <c r="T3984" s="1" t="str">
        <f ca="1">"performConversation '" &amp; Table4[[#This Row],[question]] &amp; "' '" &amp; Table4[[#This Row],[answerToAppointmentRequest]] &amp; "' '" &amp; Table4[[#This Row],[answerToMailRequest]] &amp; "'"</f>
        <v>performConversation 'The Sable is crap' 'no' 'no'</v>
      </c>
    </row>
    <row r="3985" spans="11:20" x14ac:dyDescent="0.25">
      <c r="K3985">
        <v>3984</v>
      </c>
      <c r="L3985" t="str">
        <f ca="1">OFFSET(Table1[[#Headers],[Template]], MOD(Table4[[#This Row],[Num]], 5)+1, 0)</f>
        <v>What does the $ have as %?</v>
      </c>
      <c r="M3985" t="str">
        <f ca="1">OFFSET(Table2[[#Headers],[Car]], MOD(Table4[[#This Row],[Num]], 4)+1, 0)</f>
        <v>Wolverine</v>
      </c>
      <c r="N3985" t="str">
        <f ca="1">OFFSET(Table3[[#Headers],[Property]], MOD(Table4[[#This Row],[Num]], 3)+1, 0)</f>
        <v>mpg</v>
      </c>
      <c r="O3985" s="1">
        <f ca="1">1/(1/VLOOKUP(Table4[[#This Row],[Template]],Table1[], 2, FALSE)+1/VLOOKUP(Table4[[#This Row],[Car]],Table2[],2,FALSE))*2</f>
        <v>0.4</v>
      </c>
      <c r="P3985" s="1">
        <f ca="1">1/(1/VLOOKUP(Table4[[#This Row],[Template]],Table1[], 3, FALSE)+1/VLOOKUP(Table4[[#This Row],[Car]],Table2[],3,FALSE))*2</f>
        <v>0.3</v>
      </c>
      <c r="Q3985" s="1" t="str">
        <f ca="1">SUBSTITUTE(SUBSTITUTE(Table4[[#This Row],[Template]], "$", Table4[[#This Row],[Car]]), "%", Table4[[#This Row],[Property]])</f>
        <v>What does the Wolverine have as mpg?</v>
      </c>
      <c r="R3985" s="1" t="str">
        <f ca="1">IF(RAND()&gt;Table4[[#This Row],[offer1prob]], "yes", "no")</f>
        <v>no</v>
      </c>
      <c r="S3985" s="1" t="str">
        <f ca="1">IF(RAND()&lt;Table4[[#This Row],[offer1prob]], "yes", "no")</f>
        <v>yes</v>
      </c>
      <c r="T3985" s="1" t="str">
        <f ca="1">"performConversation '" &amp; Table4[[#This Row],[question]] &amp; "' '" &amp; Table4[[#This Row],[answerToAppointmentRequest]] &amp; "' '" &amp; Table4[[#This Row],[answerToMailRequest]] &amp; "'"</f>
        <v>performConversation 'What does the Wolverine have as mpg?' 'no' 'yes'</v>
      </c>
    </row>
    <row r="3986" spans="11:20" x14ac:dyDescent="0.25">
      <c r="K3986">
        <v>3985</v>
      </c>
      <c r="L3986" t="str">
        <f ca="1">OFFSET(Table1[[#Headers],[Template]], MOD(Table4[[#This Row],[Num]], 5)+1, 0)</f>
        <v>Why is the $ so expensive?</v>
      </c>
      <c r="M3986" t="str">
        <f ca="1">OFFSET(Table2[[#Headers],[Car]], MOD(Table4[[#This Row],[Num]], 4)+1, 0)</f>
        <v>Polecat</v>
      </c>
      <c r="N3986" t="str">
        <f ca="1">OFFSET(Table3[[#Headers],[Property]], MOD(Table4[[#This Row],[Num]], 3)+1, 0)</f>
        <v>color</v>
      </c>
      <c r="O3986" s="1">
        <f ca="1">1/(1/VLOOKUP(Table4[[#This Row],[Template]],Table1[], 2, FALSE)+1/VLOOKUP(Table4[[#This Row],[Car]],Table2[],2,FALSE))*2</f>
        <v>0.4</v>
      </c>
      <c r="P3986" s="1">
        <f ca="1">1/(1/VLOOKUP(Table4[[#This Row],[Template]],Table1[], 3, FALSE)+1/VLOOKUP(Table4[[#This Row],[Car]],Table2[],3,FALSE))*2</f>
        <v>0.68571428571428561</v>
      </c>
      <c r="Q3986" s="1" t="str">
        <f ca="1">SUBSTITUTE(SUBSTITUTE(Table4[[#This Row],[Template]], "$", Table4[[#This Row],[Car]]), "%", Table4[[#This Row],[Property]])</f>
        <v>Why is the Polecat so expensive?</v>
      </c>
      <c r="R3986" s="1" t="str">
        <f ca="1">IF(RAND()&gt;Table4[[#This Row],[offer1prob]], "yes", "no")</f>
        <v>yes</v>
      </c>
      <c r="S3986" s="1" t="str">
        <f ca="1">IF(RAND()&lt;Table4[[#This Row],[offer1prob]], "yes", "no")</f>
        <v>no</v>
      </c>
      <c r="T3986" s="1" t="str">
        <f ca="1">"performConversation '" &amp; Table4[[#This Row],[question]] &amp; "' '" &amp; Table4[[#This Row],[answerToAppointmentRequest]] &amp; "' '" &amp; Table4[[#This Row],[answerToMailRequest]] &amp; "'"</f>
        <v>performConversation 'Why is the Polecat so expensive?' 'yes' 'no'</v>
      </c>
    </row>
    <row r="3987" spans="11:20" x14ac:dyDescent="0.25">
      <c r="K3987">
        <v>3986</v>
      </c>
      <c r="L3987" t="str">
        <f ca="1">OFFSET(Table1[[#Headers],[Template]], MOD(Table4[[#This Row],[Num]], 5)+1, 0)</f>
        <v>Do you still manufacture the $?</v>
      </c>
      <c r="M3987" t="str">
        <f ca="1">OFFSET(Table2[[#Headers],[Car]], MOD(Table4[[#This Row],[Num]], 4)+1, 0)</f>
        <v>Sea Otter</v>
      </c>
      <c r="N3987" t="str">
        <f ca="1">OFFSET(Table3[[#Headers],[Property]], MOD(Table4[[#This Row],[Num]], 3)+1, 0)</f>
        <v>weight</v>
      </c>
      <c r="O3987" s="1">
        <f ca="1">1/(1/VLOOKUP(Table4[[#This Row],[Template]],Table1[], 2, FALSE)+1/VLOOKUP(Table4[[#This Row],[Car]],Table2[],2,FALSE))*2</f>
        <v>0.37499999999999994</v>
      </c>
      <c r="P3987" s="1">
        <f ca="1">1/(1/VLOOKUP(Table4[[#This Row],[Template]],Table1[], 3, FALSE)+1/VLOOKUP(Table4[[#This Row],[Car]],Table2[],3,FALSE))*2</f>
        <v>0.44444444444444442</v>
      </c>
      <c r="Q3987" s="1" t="str">
        <f ca="1">SUBSTITUTE(SUBSTITUTE(Table4[[#This Row],[Template]], "$", Table4[[#This Row],[Car]]), "%", Table4[[#This Row],[Property]])</f>
        <v>Do you still manufacture the Sea Otter?</v>
      </c>
      <c r="R3987" s="1" t="str">
        <f ca="1">IF(RAND()&gt;Table4[[#This Row],[offer1prob]], "yes", "no")</f>
        <v>yes</v>
      </c>
      <c r="S3987" s="1" t="str">
        <f ca="1">IF(RAND()&lt;Table4[[#This Row],[offer1prob]], "yes", "no")</f>
        <v>yes</v>
      </c>
      <c r="T3987" s="1" t="str">
        <f ca="1">"performConversation '" &amp; Table4[[#This Row],[question]] &amp; "' '" &amp; Table4[[#This Row],[answerToAppointmentRequest]] &amp; "' '" &amp; Table4[[#This Row],[answerToMailRequest]] &amp; "'"</f>
        <v>performConversation 'Do you still manufacture the Sea Otter?' 'yes' 'yes'</v>
      </c>
    </row>
    <row r="3988" spans="11:20" x14ac:dyDescent="0.25">
      <c r="K3988">
        <v>3987</v>
      </c>
      <c r="L3988" t="str">
        <f ca="1">OFFSET(Table1[[#Headers],[Template]], MOD(Table4[[#This Row],[Num]], 5)+1, 0)</f>
        <v>What is the % of the $?</v>
      </c>
      <c r="M3988" t="str">
        <f ca="1">OFFSET(Table2[[#Headers],[Car]], MOD(Table4[[#This Row],[Num]], 4)+1, 0)</f>
        <v>Sable</v>
      </c>
      <c r="N3988" t="str">
        <f ca="1">OFFSET(Table3[[#Headers],[Property]], MOD(Table4[[#This Row],[Num]], 3)+1, 0)</f>
        <v>mpg</v>
      </c>
      <c r="O3988" s="1">
        <f ca="1">1/(1/VLOOKUP(Table4[[#This Row],[Template]],Table1[], 2, FALSE)+1/VLOOKUP(Table4[[#This Row],[Car]],Table2[],2,FALSE))*2</f>
        <v>0.68571428571428561</v>
      </c>
      <c r="P3988" s="1">
        <f ca="1">1/(1/VLOOKUP(Table4[[#This Row],[Template]],Table1[], 3, FALSE)+1/VLOOKUP(Table4[[#This Row],[Car]],Table2[],3,FALSE))*2</f>
        <v>0.48</v>
      </c>
      <c r="Q3988" s="1" t="str">
        <f ca="1">SUBSTITUTE(SUBSTITUTE(Table4[[#This Row],[Template]], "$", Table4[[#This Row],[Car]]), "%", Table4[[#This Row],[Property]])</f>
        <v>What is the mpg of the Sable?</v>
      </c>
      <c r="R3988" s="1" t="str">
        <f ca="1">IF(RAND()&gt;Table4[[#This Row],[offer1prob]], "yes", "no")</f>
        <v>no</v>
      </c>
      <c r="S3988" s="1" t="str">
        <f ca="1">IF(RAND()&lt;Table4[[#This Row],[offer1prob]], "yes", "no")</f>
        <v>yes</v>
      </c>
      <c r="T3988" s="1" t="str">
        <f ca="1">"performConversation '" &amp; Table4[[#This Row],[question]] &amp; "' '" &amp; Table4[[#This Row],[answerToAppointmentRequest]] &amp; "' '" &amp; Table4[[#This Row],[answerToMailRequest]] &amp; "'"</f>
        <v>performConversation 'What is the mpg of the Sable?' 'no' 'yes'</v>
      </c>
    </row>
    <row r="3989" spans="11:20" x14ac:dyDescent="0.25">
      <c r="K3989">
        <v>3988</v>
      </c>
      <c r="L3989" t="str">
        <f ca="1">OFFSET(Table1[[#Headers],[Template]], MOD(Table4[[#This Row],[Num]], 5)+1, 0)</f>
        <v>The $ is crap</v>
      </c>
      <c r="M3989" t="str">
        <f ca="1">OFFSET(Table2[[#Headers],[Car]], MOD(Table4[[#This Row],[Num]], 4)+1, 0)</f>
        <v>Wolverine</v>
      </c>
      <c r="N3989" t="str">
        <f ca="1">OFFSET(Table3[[#Headers],[Property]], MOD(Table4[[#This Row],[Num]], 3)+1, 0)</f>
        <v>color</v>
      </c>
      <c r="O3989" s="1">
        <f ca="1">1/(1/VLOOKUP(Table4[[#This Row],[Template]],Table1[], 2, FALSE)+1/VLOOKUP(Table4[[#This Row],[Car]],Table2[],2,FALSE))*2</f>
        <v>0.3</v>
      </c>
      <c r="P3989" s="1">
        <f ca="1">1/(1/VLOOKUP(Table4[[#This Row],[Template]],Table1[], 3, FALSE)+1/VLOOKUP(Table4[[#This Row],[Car]],Table2[],3,FALSE))*2</f>
        <v>0.24</v>
      </c>
      <c r="Q3989" s="1" t="str">
        <f ca="1">SUBSTITUTE(SUBSTITUTE(Table4[[#This Row],[Template]], "$", Table4[[#This Row],[Car]]), "%", Table4[[#This Row],[Property]])</f>
        <v>The Wolverine is crap</v>
      </c>
      <c r="R3989" s="1" t="str">
        <f ca="1">IF(RAND()&gt;Table4[[#This Row],[offer1prob]], "yes", "no")</f>
        <v>yes</v>
      </c>
      <c r="S3989" s="1" t="str">
        <f ca="1">IF(RAND()&lt;Table4[[#This Row],[offer1prob]], "yes", "no")</f>
        <v>no</v>
      </c>
      <c r="T3989" s="1" t="str">
        <f ca="1">"performConversation '" &amp; Table4[[#This Row],[question]] &amp; "' '" &amp; Table4[[#This Row],[answerToAppointmentRequest]] &amp; "' '" &amp; Table4[[#This Row],[answerToMailRequest]] &amp; "'"</f>
        <v>performConversation 'The Wolverine is crap' 'yes' 'no'</v>
      </c>
    </row>
    <row r="3990" spans="11:20" x14ac:dyDescent="0.25">
      <c r="K3990">
        <v>3989</v>
      </c>
      <c r="L3990" t="str">
        <f ca="1">OFFSET(Table1[[#Headers],[Template]], MOD(Table4[[#This Row],[Num]], 5)+1, 0)</f>
        <v>What does the $ have as %?</v>
      </c>
      <c r="M3990" t="str">
        <f ca="1">OFFSET(Table2[[#Headers],[Car]], MOD(Table4[[#This Row],[Num]], 4)+1, 0)</f>
        <v>Polecat</v>
      </c>
      <c r="N3990" t="str">
        <f ca="1">OFFSET(Table3[[#Headers],[Property]], MOD(Table4[[#This Row],[Num]], 3)+1, 0)</f>
        <v>weight</v>
      </c>
      <c r="O3990" s="1">
        <f ca="1">1/(1/VLOOKUP(Table4[[#This Row],[Template]],Table1[], 2, FALSE)+1/VLOOKUP(Table4[[#This Row],[Car]],Table2[],2,FALSE))*2</f>
        <v>0.3428571428571428</v>
      </c>
      <c r="P3990" s="1">
        <f ca="1">1/(1/VLOOKUP(Table4[[#This Row],[Template]],Table1[], 3, FALSE)+1/VLOOKUP(Table4[[#This Row],[Car]],Table2[],3,FALSE))*2</f>
        <v>0.43636363636363629</v>
      </c>
      <c r="Q3990" s="1" t="str">
        <f ca="1">SUBSTITUTE(SUBSTITUTE(Table4[[#This Row],[Template]], "$", Table4[[#This Row],[Car]]), "%", Table4[[#This Row],[Property]])</f>
        <v>What does the Polecat have as weight?</v>
      </c>
      <c r="R3990" s="1" t="str">
        <f ca="1">IF(RAND()&gt;Table4[[#This Row],[offer1prob]], "yes", "no")</f>
        <v>yes</v>
      </c>
      <c r="S3990" s="1" t="str">
        <f ca="1">IF(RAND()&lt;Table4[[#This Row],[offer1prob]], "yes", "no")</f>
        <v>no</v>
      </c>
      <c r="T3990" s="1" t="str">
        <f ca="1">"performConversation '" &amp; Table4[[#This Row],[question]] &amp; "' '" &amp; Table4[[#This Row],[answerToAppointmentRequest]] &amp; "' '" &amp; Table4[[#This Row],[answerToMailRequest]] &amp; "'"</f>
        <v>performConversation 'What does the Polecat have as weight?' 'yes' 'no'</v>
      </c>
    </row>
    <row r="3991" spans="11:20" x14ac:dyDescent="0.25">
      <c r="K3991">
        <v>3990</v>
      </c>
      <c r="L3991" t="str">
        <f ca="1">OFFSET(Table1[[#Headers],[Template]], MOD(Table4[[#This Row],[Num]], 5)+1, 0)</f>
        <v>Why is the $ so expensive?</v>
      </c>
      <c r="M3991" t="str">
        <f ca="1">OFFSET(Table2[[#Headers],[Car]], MOD(Table4[[#This Row],[Num]], 4)+1, 0)</f>
        <v>Sea Otter</v>
      </c>
      <c r="N3991" t="str">
        <f ca="1">OFFSET(Table3[[#Headers],[Property]], MOD(Table4[[#This Row],[Num]], 3)+1, 0)</f>
        <v>mpg</v>
      </c>
      <c r="O3991" s="1">
        <f ca="1">1/(1/VLOOKUP(Table4[[#This Row],[Template]],Table1[], 2, FALSE)+1/VLOOKUP(Table4[[#This Row],[Car]],Table2[],2,FALSE))*2</f>
        <v>0.3428571428571428</v>
      </c>
      <c r="P3991" s="1">
        <f ca="1">1/(1/VLOOKUP(Table4[[#This Row],[Template]],Table1[], 3, FALSE)+1/VLOOKUP(Table4[[#This Row],[Car]],Table2[],3,FALSE))*2</f>
        <v>0.48</v>
      </c>
      <c r="Q3991" s="1" t="str">
        <f ca="1">SUBSTITUTE(SUBSTITUTE(Table4[[#This Row],[Template]], "$", Table4[[#This Row],[Car]]), "%", Table4[[#This Row],[Property]])</f>
        <v>Why is the Sea Otter so expensive?</v>
      </c>
      <c r="R3991" s="1" t="str">
        <f ca="1">IF(RAND()&gt;Table4[[#This Row],[offer1prob]], "yes", "no")</f>
        <v>no</v>
      </c>
      <c r="S3991" s="1" t="str">
        <f ca="1">IF(RAND()&lt;Table4[[#This Row],[offer1prob]], "yes", "no")</f>
        <v>no</v>
      </c>
      <c r="T3991" s="1" t="str">
        <f ca="1">"performConversation '" &amp; Table4[[#This Row],[question]] &amp; "' '" &amp; Table4[[#This Row],[answerToAppointmentRequest]] &amp; "' '" &amp; Table4[[#This Row],[answerToMailRequest]] &amp; "'"</f>
        <v>performConversation 'Why is the Sea Otter so expensive?' 'no' 'no'</v>
      </c>
    </row>
    <row r="3992" spans="11:20" x14ac:dyDescent="0.25">
      <c r="K3992">
        <v>3991</v>
      </c>
      <c r="L3992" t="str">
        <f ca="1">OFFSET(Table1[[#Headers],[Template]], MOD(Table4[[#This Row],[Num]], 5)+1, 0)</f>
        <v>Do you still manufacture the $?</v>
      </c>
      <c r="M3992" t="str">
        <f ca="1">OFFSET(Table2[[#Headers],[Car]], MOD(Table4[[#This Row],[Num]], 4)+1, 0)</f>
        <v>Sable</v>
      </c>
      <c r="N3992" t="str">
        <f ca="1">OFFSET(Table3[[#Headers],[Property]], MOD(Table4[[#This Row],[Num]], 3)+1, 0)</f>
        <v>color</v>
      </c>
      <c r="O3992" s="1">
        <f ca="1">1/(1/VLOOKUP(Table4[[#This Row],[Template]],Table1[], 2, FALSE)+1/VLOOKUP(Table4[[#This Row],[Car]],Table2[],2,FALSE))*2</f>
        <v>0.61538461538461542</v>
      </c>
      <c r="P3992" s="1">
        <f ca="1">1/(1/VLOOKUP(Table4[[#This Row],[Template]],Table1[], 3, FALSE)+1/VLOOKUP(Table4[[#This Row],[Car]],Table2[],3,FALSE))*2</f>
        <v>0.54545454545454541</v>
      </c>
      <c r="Q3992" s="1" t="str">
        <f ca="1">SUBSTITUTE(SUBSTITUTE(Table4[[#This Row],[Template]], "$", Table4[[#This Row],[Car]]), "%", Table4[[#This Row],[Property]])</f>
        <v>Do you still manufacture the Sable?</v>
      </c>
      <c r="R3992" s="1" t="str">
        <f ca="1">IF(RAND()&gt;Table4[[#This Row],[offer1prob]], "yes", "no")</f>
        <v>no</v>
      </c>
      <c r="S3992" s="1" t="str">
        <f ca="1">IF(RAND()&lt;Table4[[#This Row],[offer1prob]], "yes", "no")</f>
        <v>no</v>
      </c>
      <c r="T3992" s="1" t="str">
        <f ca="1">"performConversation '" &amp; Table4[[#This Row],[question]] &amp; "' '" &amp; Table4[[#This Row],[answerToAppointmentRequest]] &amp; "' '" &amp; Table4[[#This Row],[answerToMailRequest]] &amp; "'"</f>
        <v>performConversation 'Do you still manufacture the Sable?' 'no' 'no'</v>
      </c>
    </row>
    <row r="3993" spans="11:20" x14ac:dyDescent="0.25">
      <c r="K3993">
        <v>3992</v>
      </c>
      <c r="L3993" t="str">
        <f ca="1">OFFSET(Table1[[#Headers],[Template]], MOD(Table4[[#This Row],[Num]], 5)+1, 0)</f>
        <v>What is the % of the $?</v>
      </c>
      <c r="M3993" t="str">
        <f ca="1">OFFSET(Table2[[#Headers],[Car]], MOD(Table4[[#This Row],[Num]], 4)+1, 0)</f>
        <v>Wolverine</v>
      </c>
      <c r="N3993" t="str">
        <f ca="1">OFFSET(Table3[[#Headers],[Property]], MOD(Table4[[#This Row],[Num]], 3)+1, 0)</f>
        <v>weight</v>
      </c>
      <c r="O3993" s="1">
        <f ca="1">1/(1/VLOOKUP(Table4[[#This Row],[Template]],Table1[], 2, FALSE)+1/VLOOKUP(Table4[[#This Row],[Car]],Table2[],2,FALSE))*2</f>
        <v>0.6</v>
      </c>
      <c r="P3993" s="1">
        <f ca="1">1/(1/VLOOKUP(Table4[[#This Row],[Template]],Table1[], 3, FALSE)+1/VLOOKUP(Table4[[#This Row],[Car]],Table2[],3,FALSE))*2</f>
        <v>0.3428571428571428</v>
      </c>
      <c r="Q3993" s="1" t="str">
        <f ca="1">SUBSTITUTE(SUBSTITUTE(Table4[[#This Row],[Template]], "$", Table4[[#This Row],[Car]]), "%", Table4[[#This Row],[Property]])</f>
        <v>What is the weight of the Wolverine?</v>
      </c>
      <c r="R3993" s="1" t="str">
        <f ca="1">IF(RAND()&gt;Table4[[#This Row],[offer1prob]], "yes", "no")</f>
        <v>no</v>
      </c>
      <c r="S3993" s="1" t="str">
        <f ca="1">IF(RAND()&lt;Table4[[#This Row],[offer1prob]], "yes", "no")</f>
        <v>no</v>
      </c>
      <c r="T3993" s="1" t="str">
        <f ca="1">"performConversation '" &amp; Table4[[#This Row],[question]] &amp; "' '" &amp; Table4[[#This Row],[answerToAppointmentRequest]] &amp; "' '" &amp; Table4[[#This Row],[answerToMailRequest]] &amp; "'"</f>
        <v>performConversation 'What is the weight of the Wolverine?' 'no' 'no'</v>
      </c>
    </row>
    <row r="3994" spans="11:20" x14ac:dyDescent="0.25">
      <c r="K3994">
        <v>3993</v>
      </c>
      <c r="L3994" t="str">
        <f ca="1">OFFSET(Table1[[#Headers],[Template]], MOD(Table4[[#This Row],[Num]], 5)+1, 0)</f>
        <v>The $ is crap</v>
      </c>
      <c r="M3994" t="str">
        <f ca="1">OFFSET(Table2[[#Headers],[Car]], MOD(Table4[[#This Row],[Num]], 4)+1, 0)</f>
        <v>Polecat</v>
      </c>
      <c r="N3994" t="str">
        <f ca="1">OFFSET(Table3[[#Headers],[Property]], MOD(Table4[[#This Row],[Num]], 3)+1, 0)</f>
        <v>mpg</v>
      </c>
      <c r="O3994" s="1">
        <f ca="1">1/(1/VLOOKUP(Table4[[#This Row],[Template]],Table1[], 2, FALSE)+1/VLOOKUP(Table4[[#This Row],[Car]],Table2[],2,FALSE))*2</f>
        <v>0.26666666666666666</v>
      </c>
      <c r="P3994" s="1">
        <f ca="1">1/(1/VLOOKUP(Table4[[#This Row],[Template]],Table1[], 3, FALSE)+1/VLOOKUP(Table4[[#This Row],[Car]],Table2[],3,FALSE))*2</f>
        <v>0.32</v>
      </c>
      <c r="Q3994" s="1" t="str">
        <f ca="1">SUBSTITUTE(SUBSTITUTE(Table4[[#This Row],[Template]], "$", Table4[[#This Row],[Car]]), "%", Table4[[#This Row],[Property]])</f>
        <v>The Polecat is crap</v>
      </c>
      <c r="R3994" s="1" t="str">
        <f ca="1">IF(RAND()&gt;Table4[[#This Row],[offer1prob]], "yes", "no")</f>
        <v>no</v>
      </c>
      <c r="S3994" s="1" t="str">
        <f ca="1">IF(RAND()&lt;Table4[[#This Row],[offer1prob]], "yes", "no")</f>
        <v>no</v>
      </c>
      <c r="T3994" s="1" t="str">
        <f ca="1">"performConversation '" &amp; Table4[[#This Row],[question]] &amp; "' '" &amp; Table4[[#This Row],[answerToAppointmentRequest]] &amp; "' '" &amp; Table4[[#This Row],[answerToMailRequest]] &amp; "'"</f>
        <v>performConversation 'The Polecat is crap' 'no' 'no'</v>
      </c>
    </row>
    <row r="3995" spans="11:20" x14ac:dyDescent="0.25">
      <c r="K3995">
        <v>3994</v>
      </c>
      <c r="L3995" t="str">
        <f ca="1">OFFSET(Table1[[#Headers],[Template]], MOD(Table4[[#This Row],[Num]], 5)+1, 0)</f>
        <v>What does the $ have as %?</v>
      </c>
      <c r="M3995" t="str">
        <f ca="1">OFFSET(Table2[[#Headers],[Car]], MOD(Table4[[#This Row],[Num]], 4)+1, 0)</f>
        <v>Sea Otter</v>
      </c>
      <c r="N3995" t="str">
        <f ca="1">OFFSET(Table3[[#Headers],[Property]], MOD(Table4[[#This Row],[Num]], 3)+1, 0)</f>
        <v>color</v>
      </c>
      <c r="O3995" s="1">
        <f ca="1">1/(1/VLOOKUP(Table4[[#This Row],[Template]],Table1[], 2, FALSE)+1/VLOOKUP(Table4[[#This Row],[Car]],Table2[],2,FALSE))*2</f>
        <v>0.3</v>
      </c>
      <c r="P3995" s="1">
        <f ca="1">1/(1/VLOOKUP(Table4[[#This Row],[Template]],Table1[], 3, FALSE)+1/VLOOKUP(Table4[[#This Row],[Car]],Table2[],3,FALSE))*2</f>
        <v>0.3428571428571428</v>
      </c>
      <c r="Q3995" s="1" t="str">
        <f ca="1">SUBSTITUTE(SUBSTITUTE(Table4[[#This Row],[Template]], "$", Table4[[#This Row],[Car]]), "%", Table4[[#This Row],[Property]])</f>
        <v>What does the Sea Otter have as color?</v>
      </c>
      <c r="R3995" s="1" t="str">
        <f ca="1">IF(RAND()&gt;Table4[[#This Row],[offer1prob]], "yes", "no")</f>
        <v>yes</v>
      </c>
      <c r="S3995" s="1" t="str">
        <f ca="1">IF(RAND()&lt;Table4[[#This Row],[offer1prob]], "yes", "no")</f>
        <v>yes</v>
      </c>
      <c r="T3995" s="1" t="str">
        <f ca="1">"performConversation '" &amp; Table4[[#This Row],[question]] &amp; "' '" &amp; Table4[[#This Row],[answerToAppointmentRequest]] &amp; "' '" &amp; Table4[[#This Row],[answerToMailRequest]] &amp; "'"</f>
        <v>performConversation 'What does the Sea Otter have as color?' 'yes' 'yes'</v>
      </c>
    </row>
    <row r="3996" spans="11:20" x14ac:dyDescent="0.25">
      <c r="K3996">
        <v>3995</v>
      </c>
      <c r="L3996" t="str">
        <f ca="1">OFFSET(Table1[[#Headers],[Template]], MOD(Table4[[#This Row],[Num]], 5)+1, 0)</f>
        <v>Why is the $ so expensive?</v>
      </c>
      <c r="M3996" t="str">
        <f ca="1">OFFSET(Table2[[#Headers],[Car]], MOD(Table4[[#This Row],[Num]], 4)+1, 0)</f>
        <v>Sable</v>
      </c>
      <c r="N3996" t="str">
        <f ca="1">OFFSET(Table3[[#Headers],[Property]], MOD(Table4[[#This Row],[Num]], 3)+1, 0)</f>
        <v>weight</v>
      </c>
      <c r="O3996" s="1">
        <f ca="1">1/(1/VLOOKUP(Table4[[#This Row],[Template]],Table1[], 2, FALSE)+1/VLOOKUP(Table4[[#This Row],[Car]],Table2[],2,FALSE))*2</f>
        <v>0.53333333333333333</v>
      </c>
      <c r="P3996" s="1">
        <f ca="1">1/(1/VLOOKUP(Table4[[#This Row],[Template]],Table1[], 3, FALSE)+1/VLOOKUP(Table4[[#This Row],[Car]],Table2[],3,FALSE))*2</f>
        <v>0.6</v>
      </c>
      <c r="Q3996" s="1" t="str">
        <f ca="1">SUBSTITUTE(SUBSTITUTE(Table4[[#This Row],[Template]], "$", Table4[[#This Row],[Car]]), "%", Table4[[#This Row],[Property]])</f>
        <v>Why is the Sable so expensive?</v>
      </c>
      <c r="R3996" s="1" t="str">
        <f ca="1">IF(RAND()&gt;Table4[[#This Row],[offer1prob]], "yes", "no")</f>
        <v>no</v>
      </c>
      <c r="S3996" s="1" t="str">
        <f ca="1">IF(RAND()&lt;Table4[[#This Row],[offer1prob]], "yes", "no")</f>
        <v>yes</v>
      </c>
      <c r="T3996" s="1" t="str">
        <f ca="1">"performConversation '" &amp; Table4[[#This Row],[question]] &amp; "' '" &amp; Table4[[#This Row],[answerToAppointmentRequest]] &amp; "' '" &amp; Table4[[#This Row],[answerToMailRequest]] &amp; "'"</f>
        <v>performConversation 'Why is the Sable so expensive?' 'no' 'yes'</v>
      </c>
    </row>
    <row r="3997" spans="11:20" x14ac:dyDescent="0.25">
      <c r="K3997">
        <v>3996</v>
      </c>
      <c r="L3997" t="str">
        <f ca="1">OFFSET(Table1[[#Headers],[Template]], MOD(Table4[[#This Row],[Num]], 5)+1, 0)</f>
        <v>Do you still manufacture the $?</v>
      </c>
      <c r="M3997" t="str">
        <f ca="1">OFFSET(Table2[[#Headers],[Car]], MOD(Table4[[#This Row],[Num]], 4)+1, 0)</f>
        <v>Wolverine</v>
      </c>
      <c r="N3997" t="str">
        <f ca="1">OFFSET(Table3[[#Headers],[Property]], MOD(Table4[[#This Row],[Num]], 3)+1, 0)</f>
        <v>mpg</v>
      </c>
      <c r="O3997" s="1">
        <f ca="1">1/(1/VLOOKUP(Table4[[#This Row],[Template]],Table1[], 2, FALSE)+1/VLOOKUP(Table4[[#This Row],[Car]],Table2[],2,FALSE))*2</f>
        <v>0.54545454545454541</v>
      </c>
      <c r="P3997" s="1">
        <f ca="1">1/(1/VLOOKUP(Table4[[#This Row],[Template]],Table1[], 3, FALSE)+1/VLOOKUP(Table4[[#This Row],[Car]],Table2[],3,FALSE))*2</f>
        <v>0.37499999999999994</v>
      </c>
      <c r="Q3997" s="1" t="str">
        <f ca="1">SUBSTITUTE(SUBSTITUTE(Table4[[#This Row],[Template]], "$", Table4[[#This Row],[Car]]), "%", Table4[[#This Row],[Property]])</f>
        <v>Do you still manufacture the Wolverine?</v>
      </c>
      <c r="R3997" s="1" t="str">
        <f ca="1">IF(RAND()&gt;Table4[[#This Row],[offer1prob]], "yes", "no")</f>
        <v>no</v>
      </c>
      <c r="S3997" s="1" t="str">
        <f ca="1">IF(RAND()&lt;Table4[[#This Row],[offer1prob]], "yes", "no")</f>
        <v>no</v>
      </c>
      <c r="T3997" s="1" t="str">
        <f ca="1">"performConversation '" &amp; Table4[[#This Row],[question]] &amp; "' '" &amp; Table4[[#This Row],[answerToAppointmentRequest]] &amp; "' '" &amp; Table4[[#This Row],[answerToMailRequest]] &amp; "'"</f>
        <v>performConversation 'Do you still manufacture the Wolverine?' 'no' 'no'</v>
      </c>
    </row>
    <row r="3998" spans="11:20" x14ac:dyDescent="0.25">
      <c r="K3998">
        <v>3997</v>
      </c>
      <c r="L3998" t="str">
        <f ca="1">OFFSET(Table1[[#Headers],[Template]], MOD(Table4[[#This Row],[Num]], 5)+1, 0)</f>
        <v>What is the % of the $?</v>
      </c>
      <c r="M3998" t="str">
        <f ca="1">OFFSET(Table2[[#Headers],[Car]], MOD(Table4[[#This Row],[Num]], 4)+1, 0)</f>
        <v>Polecat</v>
      </c>
      <c r="N3998" t="str">
        <f ca="1">OFFSET(Table3[[#Headers],[Property]], MOD(Table4[[#This Row],[Num]], 3)+1, 0)</f>
        <v>color</v>
      </c>
      <c r="O3998" s="1">
        <f ca="1">1/(1/VLOOKUP(Table4[[#This Row],[Template]],Table1[], 2, FALSE)+1/VLOOKUP(Table4[[#This Row],[Car]],Table2[],2,FALSE))*2</f>
        <v>0.48</v>
      </c>
      <c r="P3998" s="1">
        <f ca="1">1/(1/VLOOKUP(Table4[[#This Row],[Template]],Table1[], 3, FALSE)+1/VLOOKUP(Table4[[#This Row],[Car]],Table2[],3,FALSE))*2</f>
        <v>0.53333333333333333</v>
      </c>
      <c r="Q3998" s="1" t="str">
        <f ca="1">SUBSTITUTE(SUBSTITUTE(Table4[[#This Row],[Template]], "$", Table4[[#This Row],[Car]]), "%", Table4[[#This Row],[Property]])</f>
        <v>What is the color of the Polecat?</v>
      </c>
      <c r="R3998" s="1" t="str">
        <f ca="1">IF(RAND()&gt;Table4[[#This Row],[offer1prob]], "yes", "no")</f>
        <v>yes</v>
      </c>
      <c r="S3998" s="1" t="str">
        <f ca="1">IF(RAND()&lt;Table4[[#This Row],[offer1prob]], "yes", "no")</f>
        <v>no</v>
      </c>
      <c r="T3998" s="1" t="str">
        <f ca="1">"performConversation '" &amp; Table4[[#This Row],[question]] &amp; "' '" &amp; Table4[[#This Row],[answerToAppointmentRequest]] &amp; "' '" &amp; Table4[[#This Row],[answerToMailRequest]] &amp; "'"</f>
        <v>performConversation 'What is the color of the Polecat?' 'yes' 'no'</v>
      </c>
    </row>
    <row r="3999" spans="11:20" x14ac:dyDescent="0.25">
      <c r="K3999">
        <v>3998</v>
      </c>
      <c r="L3999" t="str">
        <f ca="1">OFFSET(Table1[[#Headers],[Template]], MOD(Table4[[#This Row],[Num]], 5)+1, 0)</f>
        <v>The $ is crap</v>
      </c>
      <c r="M3999" t="str">
        <f ca="1">OFFSET(Table2[[#Headers],[Car]], MOD(Table4[[#This Row],[Num]], 4)+1, 0)</f>
        <v>Sea Otter</v>
      </c>
      <c r="N3999" t="str">
        <f ca="1">OFFSET(Table3[[#Headers],[Property]], MOD(Table4[[#This Row],[Num]], 3)+1, 0)</f>
        <v>weight</v>
      </c>
      <c r="O3999" s="1">
        <f ca="1">1/(1/VLOOKUP(Table4[[#This Row],[Template]],Table1[], 2, FALSE)+1/VLOOKUP(Table4[[#This Row],[Car]],Table2[],2,FALSE))*2</f>
        <v>0.24</v>
      </c>
      <c r="P3999" s="1">
        <f ca="1">1/(1/VLOOKUP(Table4[[#This Row],[Template]],Table1[], 3, FALSE)+1/VLOOKUP(Table4[[#This Row],[Car]],Table2[],3,FALSE))*2</f>
        <v>0.26666666666666666</v>
      </c>
      <c r="Q3999" s="1" t="str">
        <f ca="1">SUBSTITUTE(SUBSTITUTE(Table4[[#This Row],[Template]], "$", Table4[[#This Row],[Car]]), "%", Table4[[#This Row],[Property]])</f>
        <v>The Sea Otter is crap</v>
      </c>
      <c r="R3999" s="1" t="str">
        <f ca="1">IF(RAND()&gt;Table4[[#This Row],[offer1prob]], "yes", "no")</f>
        <v>no</v>
      </c>
      <c r="S3999" s="1" t="str">
        <f ca="1">IF(RAND()&lt;Table4[[#This Row],[offer1prob]], "yes", "no")</f>
        <v>no</v>
      </c>
      <c r="T3999" s="1" t="str">
        <f ca="1">"performConversation '" &amp; Table4[[#This Row],[question]] &amp; "' '" &amp; Table4[[#This Row],[answerToAppointmentRequest]] &amp; "' '" &amp; Table4[[#This Row],[answerToMailRequest]] &amp; "'"</f>
        <v>performConversation 'The Sea Otter is crap' 'no' 'no'</v>
      </c>
    </row>
    <row r="4000" spans="11:20" x14ac:dyDescent="0.25">
      <c r="K4000">
        <v>3999</v>
      </c>
      <c r="L4000" t="str">
        <f ca="1">OFFSET(Table1[[#Headers],[Template]], MOD(Table4[[#This Row],[Num]], 5)+1, 0)</f>
        <v>What does the $ have as %?</v>
      </c>
      <c r="M4000" t="str">
        <f ca="1">OFFSET(Table2[[#Headers],[Car]], MOD(Table4[[#This Row],[Num]], 4)+1, 0)</f>
        <v>Sable</v>
      </c>
      <c r="N4000" t="str">
        <f ca="1">OFFSET(Table3[[#Headers],[Property]], MOD(Table4[[#This Row],[Num]], 3)+1, 0)</f>
        <v>mpg</v>
      </c>
      <c r="O4000" s="1">
        <f ca="1">1/(1/VLOOKUP(Table4[[#This Row],[Template]],Table1[], 2, FALSE)+1/VLOOKUP(Table4[[#This Row],[Car]],Table2[],2,FALSE))*2</f>
        <v>0.43636363636363629</v>
      </c>
      <c r="P4000" s="1">
        <f ca="1">1/(1/VLOOKUP(Table4[[#This Row],[Template]],Table1[], 3, FALSE)+1/VLOOKUP(Table4[[#This Row],[Car]],Table2[],3,FALSE))*2</f>
        <v>0.4</v>
      </c>
      <c r="Q4000" s="1" t="str">
        <f ca="1">SUBSTITUTE(SUBSTITUTE(Table4[[#This Row],[Template]], "$", Table4[[#This Row],[Car]]), "%", Table4[[#This Row],[Property]])</f>
        <v>What does the Sable have as mpg?</v>
      </c>
      <c r="R4000" s="1" t="str">
        <f ca="1">IF(RAND()&gt;Table4[[#This Row],[offer1prob]], "yes", "no")</f>
        <v>yes</v>
      </c>
      <c r="S4000" s="1" t="str">
        <f ca="1">IF(RAND()&lt;Table4[[#This Row],[offer1prob]], "yes", "no")</f>
        <v>yes</v>
      </c>
      <c r="T4000" s="1" t="str">
        <f ca="1">"performConversation '" &amp; Table4[[#This Row],[question]] &amp; "' '" &amp; Table4[[#This Row],[answerToAppointmentRequest]] &amp; "' '" &amp; Table4[[#This Row],[answerToMailRequest]] &amp; "'"</f>
        <v>performConversation 'What does the Sable have as mpg?' 'yes' 'yes'</v>
      </c>
    </row>
    <row r="4001" spans="11:20" x14ac:dyDescent="0.25">
      <c r="K4001">
        <v>4000</v>
      </c>
      <c r="L4001" t="str">
        <f ca="1">OFFSET(Table1[[#Headers],[Template]], MOD(Table4[[#This Row],[Num]], 5)+1, 0)</f>
        <v>Why is the $ so expensive?</v>
      </c>
      <c r="M4001" t="str">
        <f ca="1">OFFSET(Table2[[#Headers],[Car]], MOD(Table4[[#This Row],[Num]], 4)+1, 0)</f>
        <v>Wolverine</v>
      </c>
      <c r="N4001" t="str">
        <f ca="1">OFFSET(Table3[[#Headers],[Property]], MOD(Table4[[#This Row],[Num]], 3)+1, 0)</f>
        <v>color</v>
      </c>
      <c r="O4001" s="1">
        <f ca="1">1/(1/VLOOKUP(Table4[[#This Row],[Template]],Table1[], 2, FALSE)+1/VLOOKUP(Table4[[#This Row],[Car]],Table2[],2,FALSE))*2</f>
        <v>0.48</v>
      </c>
      <c r="P4001" s="1">
        <f ca="1">1/(1/VLOOKUP(Table4[[#This Row],[Template]],Table1[], 3, FALSE)+1/VLOOKUP(Table4[[#This Row],[Car]],Table2[],3,FALSE))*2</f>
        <v>0.4</v>
      </c>
      <c r="Q4001" s="1" t="str">
        <f ca="1">SUBSTITUTE(SUBSTITUTE(Table4[[#This Row],[Template]], "$", Table4[[#This Row],[Car]]), "%", Table4[[#This Row],[Property]])</f>
        <v>Why is the Wolverine so expensive?</v>
      </c>
      <c r="R4001" s="1" t="str">
        <f ca="1">IF(RAND()&gt;Table4[[#This Row],[offer1prob]], "yes", "no")</f>
        <v>no</v>
      </c>
      <c r="S4001" s="1" t="str">
        <f ca="1">IF(RAND()&lt;Table4[[#This Row],[offer1prob]], "yes", "no")</f>
        <v>yes</v>
      </c>
      <c r="T4001" s="1" t="str">
        <f ca="1">"performConversation '" &amp; Table4[[#This Row],[question]] &amp; "' '" &amp; Table4[[#This Row],[answerToAppointmentRequest]] &amp; "' '" &amp; Table4[[#This Row],[answerToMailRequest]] &amp; "'"</f>
        <v>performConversation 'Why is the Wolverine so expensive?' 'no' 'yes'</v>
      </c>
    </row>
    <row r="4002" spans="11:20" x14ac:dyDescent="0.25">
      <c r="K4002">
        <v>4001</v>
      </c>
      <c r="L4002" t="str">
        <f ca="1">OFFSET(Table1[[#Headers],[Template]], MOD(Table4[[#This Row],[Num]], 5)+1, 0)</f>
        <v>Do you still manufacture the $?</v>
      </c>
      <c r="M4002" t="str">
        <f ca="1">OFFSET(Table2[[#Headers],[Car]], MOD(Table4[[#This Row],[Num]], 4)+1, 0)</f>
        <v>Polecat</v>
      </c>
      <c r="N4002" t="str">
        <f ca="1">OFFSET(Table3[[#Headers],[Property]], MOD(Table4[[#This Row],[Num]], 3)+1, 0)</f>
        <v>weight</v>
      </c>
      <c r="O4002" s="1">
        <f ca="1">1/(1/VLOOKUP(Table4[[#This Row],[Template]],Table1[], 2, FALSE)+1/VLOOKUP(Table4[[#This Row],[Car]],Table2[],2,FALSE))*2</f>
        <v>0.44444444444444442</v>
      </c>
      <c r="P4002" s="1">
        <f ca="1">1/(1/VLOOKUP(Table4[[#This Row],[Template]],Table1[], 3, FALSE)+1/VLOOKUP(Table4[[#This Row],[Car]],Table2[],3,FALSE))*2</f>
        <v>0.61538461538461542</v>
      </c>
      <c r="Q4002" s="1" t="str">
        <f ca="1">SUBSTITUTE(SUBSTITUTE(Table4[[#This Row],[Template]], "$", Table4[[#This Row],[Car]]), "%", Table4[[#This Row],[Property]])</f>
        <v>Do you still manufacture the Polecat?</v>
      </c>
      <c r="R4002" s="1" t="str">
        <f ca="1">IF(RAND()&gt;Table4[[#This Row],[offer1prob]], "yes", "no")</f>
        <v>yes</v>
      </c>
      <c r="S4002" s="1" t="str">
        <f ca="1">IF(RAND()&lt;Table4[[#This Row],[offer1prob]], "yes", "no")</f>
        <v>no</v>
      </c>
      <c r="T4002" s="1" t="str">
        <f ca="1">"performConversation '" &amp; Table4[[#This Row],[question]] &amp; "' '" &amp; Table4[[#This Row],[answerToAppointmentRequest]] &amp; "' '" &amp; Table4[[#This Row],[answerToMailRequest]] &amp; "'"</f>
        <v>performConversation 'Do you still manufacture the Polecat?' 'yes' 'no'</v>
      </c>
    </row>
    <row r="4003" spans="11:20" x14ac:dyDescent="0.25">
      <c r="K4003">
        <v>4002</v>
      </c>
      <c r="L4003" t="str">
        <f ca="1">OFFSET(Table1[[#Headers],[Template]], MOD(Table4[[#This Row],[Num]], 5)+1, 0)</f>
        <v>What is the % of the $?</v>
      </c>
      <c r="M4003" t="str">
        <f ca="1">OFFSET(Table2[[#Headers],[Car]], MOD(Table4[[#This Row],[Num]], 4)+1, 0)</f>
        <v>Sea Otter</v>
      </c>
      <c r="N4003" t="str">
        <f ca="1">OFFSET(Table3[[#Headers],[Property]], MOD(Table4[[#This Row],[Num]], 3)+1, 0)</f>
        <v>mpg</v>
      </c>
      <c r="O4003" s="1">
        <f ca="1">1/(1/VLOOKUP(Table4[[#This Row],[Template]],Table1[], 2, FALSE)+1/VLOOKUP(Table4[[#This Row],[Car]],Table2[],2,FALSE))*2</f>
        <v>0.4</v>
      </c>
      <c r="P4003" s="1">
        <f ca="1">1/(1/VLOOKUP(Table4[[#This Row],[Template]],Table1[], 3, FALSE)+1/VLOOKUP(Table4[[#This Row],[Car]],Table2[],3,FALSE))*2</f>
        <v>0.4</v>
      </c>
      <c r="Q4003" s="1" t="str">
        <f ca="1">SUBSTITUTE(SUBSTITUTE(Table4[[#This Row],[Template]], "$", Table4[[#This Row],[Car]]), "%", Table4[[#This Row],[Property]])</f>
        <v>What is the mpg of the Sea Otter?</v>
      </c>
      <c r="R4003" s="1" t="str">
        <f ca="1">IF(RAND()&gt;Table4[[#This Row],[offer1prob]], "yes", "no")</f>
        <v>no</v>
      </c>
      <c r="S4003" s="1" t="str">
        <f ca="1">IF(RAND()&lt;Table4[[#This Row],[offer1prob]], "yes", "no")</f>
        <v>no</v>
      </c>
      <c r="T4003" s="1" t="str">
        <f ca="1">"performConversation '" &amp; Table4[[#This Row],[question]] &amp; "' '" &amp; Table4[[#This Row],[answerToAppointmentRequest]] &amp; "' '" &amp; Table4[[#This Row],[answerToMailRequest]] &amp; "'"</f>
        <v>performConversation 'What is the mpg of the Sea Otter?' 'no' 'no'</v>
      </c>
    </row>
    <row r="4004" spans="11:20" x14ac:dyDescent="0.25">
      <c r="K4004">
        <v>4003</v>
      </c>
      <c r="L4004" t="str">
        <f ca="1">OFFSET(Table1[[#Headers],[Template]], MOD(Table4[[#This Row],[Num]], 5)+1, 0)</f>
        <v>The $ is crap</v>
      </c>
      <c r="M4004" t="str">
        <f ca="1">OFFSET(Table2[[#Headers],[Car]], MOD(Table4[[#This Row],[Num]], 4)+1, 0)</f>
        <v>Sable</v>
      </c>
      <c r="N4004" t="str">
        <f ca="1">OFFSET(Table3[[#Headers],[Property]], MOD(Table4[[#This Row],[Num]], 3)+1, 0)</f>
        <v>color</v>
      </c>
      <c r="O4004" s="1">
        <f ca="1">1/(1/VLOOKUP(Table4[[#This Row],[Template]],Table1[], 2, FALSE)+1/VLOOKUP(Table4[[#This Row],[Car]],Table2[],2,FALSE))*2</f>
        <v>0.32</v>
      </c>
      <c r="P4004" s="1">
        <f ca="1">1/(1/VLOOKUP(Table4[[#This Row],[Template]],Table1[], 3, FALSE)+1/VLOOKUP(Table4[[#This Row],[Car]],Table2[],3,FALSE))*2</f>
        <v>0.3</v>
      </c>
      <c r="Q4004" s="1" t="str">
        <f ca="1">SUBSTITUTE(SUBSTITUTE(Table4[[#This Row],[Template]], "$", Table4[[#This Row],[Car]]), "%", Table4[[#This Row],[Property]])</f>
        <v>The Sable is crap</v>
      </c>
      <c r="R4004" s="1" t="str">
        <f ca="1">IF(RAND()&gt;Table4[[#This Row],[offer1prob]], "yes", "no")</f>
        <v>yes</v>
      </c>
      <c r="S4004" s="1" t="str">
        <f ca="1">IF(RAND()&lt;Table4[[#This Row],[offer1prob]], "yes", "no")</f>
        <v>no</v>
      </c>
      <c r="T4004" s="1" t="str">
        <f ca="1">"performConversation '" &amp; Table4[[#This Row],[question]] &amp; "' '" &amp; Table4[[#This Row],[answerToAppointmentRequest]] &amp; "' '" &amp; Table4[[#This Row],[answerToMailRequest]] &amp; "'"</f>
        <v>performConversation 'The Sable is crap' 'yes' 'no'</v>
      </c>
    </row>
    <row r="4005" spans="11:20" x14ac:dyDescent="0.25">
      <c r="K4005">
        <v>4004</v>
      </c>
      <c r="L4005" t="str">
        <f ca="1">OFFSET(Table1[[#Headers],[Template]], MOD(Table4[[#This Row],[Num]], 5)+1, 0)</f>
        <v>What does the $ have as %?</v>
      </c>
      <c r="M4005" t="str">
        <f ca="1">OFFSET(Table2[[#Headers],[Car]], MOD(Table4[[#This Row],[Num]], 4)+1, 0)</f>
        <v>Wolverine</v>
      </c>
      <c r="N4005" t="str">
        <f ca="1">OFFSET(Table3[[#Headers],[Property]], MOD(Table4[[#This Row],[Num]], 3)+1, 0)</f>
        <v>weight</v>
      </c>
      <c r="O4005" s="1">
        <f ca="1">1/(1/VLOOKUP(Table4[[#This Row],[Template]],Table1[], 2, FALSE)+1/VLOOKUP(Table4[[#This Row],[Car]],Table2[],2,FALSE))*2</f>
        <v>0.4</v>
      </c>
      <c r="P4005" s="1">
        <f ca="1">1/(1/VLOOKUP(Table4[[#This Row],[Template]],Table1[], 3, FALSE)+1/VLOOKUP(Table4[[#This Row],[Car]],Table2[],3,FALSE))*2</f>
        <v>0.3</v>
      </c>
      <c r="Q4005" s="1" t="str">
        <f ca="1">SUBSTITUTE(SUBSTITUTE(Table4[[#This Row],[Template]], "$", Table4[[#This Row],[Car]]), "%", Table4[[#This Row],[Property]])</f>
        <v>What does the Wolverine have as weight?</v>
      </c>
      <c r="R4005" s="1" t="str">
        <f ca="1">IF(RAND()&gt;Table4[[#This Row],[offer1prob]], "yes", "no")</f>
        <v>yes</v>
      </c>
      <c r="S4005" s="1" t="str">
        <f ca="1">IF(RAND()&lt;Table4[[#This Row],[offer1prob]], "yes", "no")</f>
        <v>yes</v>
      </c>
      <c r="T4005" s="1" t="str">
        <f ca="1">"performConversation '" &amp; Table4[[#This Row],[question]] &amp; "' '" &amp; Table4[[#This Row],[answerToAppointmentRequest]] &amp; "' '" &amp; Table4[[#This Row],[answerToMailRequest]] &amp; "'"</f>
        <v>performConversation 'What does the Wolverine have as weight?' 'yes' 'yes'</v>
      </c>
    </row>
    <row r="4006" spans="11:20" x14ac:dyDescent="0.25">
      <c r="K4006">
        <v>4005</v>
      </c>
      <c r="L4006" t="str">
        <f ca="1">OFFSET(Table1[[#Headers],[Template]], MOD(Table4[[#This Row],[Num]], 5)+1, 0)</f>
        <v>Why is the $ so expensive?</v>
      </c>
      <c r="M4006" t="str">
        <f ca="1">OFFSET(Table2[[#Headers],[Car]], MOD(Table4[[#This Row],[Num]], 4)+1, 0)</f>
        <v>Polecat</v>
      </c>
      <c r="N4006" t="str">
        <f ca="1">OFFSET(Table3[[#Headers],[Property]], MOD(Table4[[#This Row],[Num]], 3)+1, 0)</f>
        <v>mpg</v>
      </c>
      <c r="O4006" s="1">
        <f ca="1">1/(1/VLOOKUP(Table4[[#This Row],[Template]],Table1[], 2, FALSE)+1/VLOOKUP(Table4[[#This Row],[Car]],Table2[],2,FALSE))*2</f>
        <v>0.4</v>
      </c>
      <c r="P4006" s="1">
        <f ca="1">1/(1/VLOOKUP(Table4[[#This Row],[Template]],Table1[], 3, FALSE)+1/VLOOKUP(Table4[[#This Row],[Car]],Table2[],3,FALSE))*2</f>
        <v>0.68571428571428561</v>
      </c>
      <c r="Q4006" s="1" t="str">
        <f ca="1">SUBSTITUTE(SUBSTITUTE(Table4[[#This Row],[Template]], "$", Table4[[#This Row],[Car]]), "%", Table4[[#This Row],[Property]])</f>
        <v>Why is the Polecat so expensive?</v>
      </c>
      <c r="R4006" s="1" t="str">
        <f ca="1">IF(RAND()&gt;Table4[[#This Row],[offer1prob]], "yes", "no")</f>
        <v>no</v>
      </c>
      <c r="S4006" s="1" t="str">
        <f ca="1">IF(RAND()&lt;Table4[[#This Row],[offer1prob]], "yes", "no")</f>
        <v>yes</v>
      </c>
      <c r="T4006" s="1" t="str">
        <f ca="1">"performConversation '" &amp; Table4[[#This Row],[question]] &amp; "' '" &amp; Table4[[#This Row],[answerToAppointmentRequest]] &amp; "' '" &amp; Table4[[#This Row],[answerToMailRequest]] &amp; "'"</f>
        <v>performConversation 'Why is the Polecat so expensive?' 'no' 'yes'</v>
      </c>
    </row>
    <row r="4007" spans="11:20" x14ac:dyDescent="0.25">
      <c r="K4007">
        <v>4006</v>
      </c>
      <c r="L4007" t="str">
        <f ca="1">OFFSET(Table1[[#Headers],[Template]], MOD(Table4[[#This Row],[Num]], 5)+1, 0)</f>
        <v>Do you still manufacture the $?</v>
      </c>
      <c r="M4007" t="str">
        <f ca="1">OFFSET(Table2[[#Headers],[Car]], MOD(Table4[[#This Row],[Num]], 4)+1, 0)</f>
        <v>Sea Otter</v>
      </c>
      <c r="N4007" t="str">
        <f ca="1">OFFSET(Table3[[#Headers],[Property]], MOD(Table4[[#This Row],[Num]], 3)+1, 0)</f>
        <v>color</v>
      </c>
      <c r="O4007" s="1">
        <f ca="1">1/(1/VLOOKUP(Table4[[#This Row],[Template]],Table1[], 2, FALSE)+1/VLOOKUP(Table4[[#This Row],[Car]],Table2[],2,FALSE))*2</f>
        <v>0.37499999999999994</v>
      </c>
      <c r="P4007" s="1">
        <f ca="1">1/(1/VLOOKUP(Table4[[#This Row],[Template]],Table1[], 3, FALSE)+1/VLOOKUP(Table4[[#This Row],[Car]],Table2[],3,FALSE))*2</f>
        <v>0.44444444444444442</v>
      </c>
      <c r="Q4007" s="1" t="str">
        <f ca="1">SUBSTITUTE(SUBSTITUTE(Table4[[#This Row],[Template]], "$", Table4[[#This Row],[Car]]), "%", Table4[[#This Row],[Property]])</f>
        <v>Do you still manufacture the Sea Otter?</v>
      </c>
      <c r="R4007" s="1" t="str">
        <f ca="1">IF(RAND()&gt;Table4[[#This Row],[offer1prob]], "yes", "no")</f>
        <v>yes</v>
      </c>
      <c r="S4007" s="1" t="str">
        <f ca="1">IF(RAND()&lt;Table4[[#This Row],[offer1prob]], "yes", "no")</f>
        <v>yes</v>
      </c>
      <c r="T4007" s="1" t="str">
        <f ca="1">"performConversation '" &amp; Table4[[#This Row],[question]] &amp; "' '" &amp; Table4[[#This Row],[answerToAppointmentRequest]] &amp; "' '" &amp; Table4[[#This Row],[answerToMailRequest]] &amp; "'"</f>
        <v>performConversation 'Do you still manufacture the Sea Otter?' 'yes' 'yes'</v>
      </c>
    </row>
    <row r="4008" spans="11:20" x14ac:dyDescent="0.25">
      <c r="K4008">
        <v>4007</v>
      </c>
      <c r="L4008" t="str">
        <f ca="1">OFFSET(Table1[[#Headers],[Template]], MOD(Table4[[#This Row],[Num]], 5)+1, 0)</f>
        <v>What is the % of the $?</v>
      </c>
      <c r="M4008" t="str">
        <f ca="1">OFFSET(Table2[[#Headers],[Car]], MOD(Table4[[#This Row],[Num]], 4)+1, 0)</f>
        <v>Sable</v>
      </c>
      <c r="N4008" t="str">
        <f ca="1">OFFSET(Table3[[#Headers],[Property]], MOD(Table4[[#This Row],[Num]], 3)+1, 0)</f>
        <v>weight</v>
      </c>
      <c r="O4008" s="1">
        <f ca="1">1/(1/VLOOKUP(Table4[[#This Row],[Template]],Table1[], 2, FALSE)+1/VLOOKUP(Table4[[#This Row],[Car]],Table2[],2,FALSE))*2</f>
        <v>0.68571428571428561</v>
      </c>
      <c r="P4008" s="1">
        <f ca="1">1/(1/VLOOKUP(Table4[[#This Row],[Template]],Table1[], 3, FALSE)+1/VLOOKUP(Table4[[#This Row],[Car]],Table2[],3,FALSE))*2</f>
        <v>0.48</v>
      </c>
      <c r="Q4008" s="1" t="str">
        <f ca="1">SUBSTITUTE(SUBSTITUTE(Table4[[#This Row],[Template]], "$", Table4[[#This Row],[Car]]), "%", Table4[[#This Row],[Property]])</f>
        <v>What is the weight of the Sable?</v>
      </c>
      <c r="R4008" s="1" t="str">
        <f ca="1">IF(RAND()&gt;Table4[[#This Row],[offer1prob]], "yes", "no")</f>
        <v>yes</v>
      </c>
      <c r="S4008" s="1" t="str">
        <f ca="1">IF(RAND()&lt;Table4[[#This Row],[offer1prob]], "yes", "no")</f>
        <v>yes</v>
      </c>
      <c r="T4008" s="1" t="str">
        <f ca="1">"performConversation '" &amp; Table4[[#This Row],[question]] &amp; "' '" &amp; Table4[[#This Row],[answerToAppointmentRequest]] &amp; "' '" &amp; Table4[[#This Row],[answerToMailRequest]] &amp; "'"</f>
        <v>performConversation 'What is the weight of the Sable?' 'yes' 'yes'</v>
      </c>
    </row>
    <row r="4009" spans="11:20" x14ac:dyDescent="0.25">
      <c r="K4009">
        <v>4008</v>
      </c>
      <c r="L4009" t="str">
        <f ca="1">OFFSET(Table1[[#Headers],[Template]], MOD(Table4[[#This Row],[Num]], 5)+1, 0)</f>
        <v>The $ is crap</v>
      </c>
      <c r="M4009" t="str">
        <f ca="1">OFFSET(Table2[[#Headers],[Car]], MOD(Table4[[#This Row],[Num]], 4)+1, 0)</f>
        <v>Wolverine</v>
      </c>
      <c r="N4009" t="str">
        <f ca="1">OFFSET(Table3[[#Headers],[Property]], MOD(Table4[[#This Row],[Num]], 3)+1, 0)</f>
        <v>mpg</v>
      </c>
      <c r="O4009" s="1">
        <f ca="1">1/(1/VLOOKUP(Table4[[#This Row],[Template]],Table1[], 2, FALSE)+1/VLOOKUP(Table4[[#This Row],[Car]],Table2[],2,FALSE))*2</f>
        <v>0.3</v>
      </c>
      <c r="P4009" s="1">
        <f ca="1">1/(1/VLOOKUP(Table4[[#This Row],[Template]],Table1[], 3, FALSE)+1/VLOOKUP(Table4[[#This Row],[Car]],Table2[],3,FALSE))*2</f>
        <v>0.24</v>
      </c>
      <c r="Q4009" s="1" t="str">
        <f ca="1">SUBSTITUTE(SUBSTITUTE(Table4[[#This Row],[Template]], "$", Table4[[#This Row],[Car]]), "%", Table4[[#This Row],[Property]])</f>
        <v>The Wolverine is crap</v>
      </c>
      <c r="R4009" s="1" t="str">
        <f ca="1">IF(RAND()&gt;Table4[[#This Row],[offer1prob]], "yes", "no")</f>
        <v>yes</v>
      </c>
      <c r="S4009" s="1" t="str">
        <f ca="1">IF(RAND()&lt;Table4[[#This Row],[offer1prob]], "yes", "no")</f>
        <v>no</v>
      </c>
      <c r="T4009" s="1" t="str">
        <f ca="1">"performConversation '" &amp; Table4[[#This Row],[question]] &amp; "' '" &amp; Table4[[#This Row],[answerToAppointmentRequest]] &amp; "' '" &amp; Table4[[#This Row],[answerToMailRequest]] &amp; "'"</f>
        <v>performConversation 'The Wolverine is crap' 'yes' 'no'</v>
      </c>
    </row>
    <row r="4010" spans="11:20" x14ac:dyDescent="0.25">
      <c r="K4010">
        <v>4009</v>
      </c>
      <c r="L4010" t="str">
        <f ca="1">OFFSET(Table1[[#Headers],[Template]], MOD(Table4[[#This Row],[Num]], 5)+1, 0)</f>
        <v>What does the $ have as %?</v>
      </c>
      <c r="M4010" t="str">
        <f ca="1">OFFSET(Table2[[#Headers],[Car]], MOD(Table4[[#This Row],[Num]], 4)+1, 0)</f>
        <v>Polecat</v>
      </c>
      <c r="N4010" t="str">
        <f ca="1">OFFSET(Table3[[#Headers],[Property]], MOD(Table4[[#This Row],[Num]], 3)+1, 0)</f>
        <v>color</v>
      </c>
      <c r="O4010" s="1">
        <f ca="1">1/(1/VLOOKUP(Table4[[#This Row],[Template]],Table1[], 2, FALSE)+1/VLOOKUP(Table4[[#This Row],[Car]],Table2[],2,FALSE))*2</f>
        <v>0.3428571428571428</v>
      </c>
      <c r="P4010" s="1">
        <f ca="1">1/(1/VLOOKUP(Table4[[#This Row],[Template]],Table1[], 3, FALSE)+1/VLOOKUP(Table4[[#This Row],[Car]],Table2[],3,FALSE))*2</f>
        <v>0.43636363636363629</v>
      </c>
      <c r="Q4010" s="1" t="str">
        <f ca="1">SUBSTITUTE(SUBSTITUTE(Table4[[#This Row],[Template]], "$", Table4[[#This Row],[Car]]), "%", Table4[[#This Row],[Property]])</f>
        <v>What does the Polecat have as color?</v>
      </c>
      <c r="R4010" s="1" t="str">
        <f ca="1">IF(RAND()&gt;Table4[[#This Row],[offer1prob]], "yes", "no")</f>
        <v>yes</v>
      </c>
      <c r="S4010" s="1" t="str">
        <f ca="1">IF(RAND()&lt;Table4[[#This Row],[offer1prob]], "yes", "no")</f>
        <v>yes</v>
      </c>
      <c r="T4010" s="1" t="str">
        <f ca="1">"performConversation '" &amp; Table4[[#This Row],[question]] &amp; "' '" &amp; Table4[[#This Row],[answerToAppointmentRequest]] &amp; "' '" &amp; Table4[[#This Row],[answerToMailRequest]] &amp; "'"</f>
        <v>performConversation 'What does the Polecat have as color?' 'yes' 'yes'</v>
      </c>
    </row>
    <row r="4011" spans="11:20" x14ac:dyDescent="0.25">
      <c r="K4011">
        <v>4010</v>
      </c>
      <c r="L4011" t="str">
        <f ca="1">OFFSET(Table1[[#Headers],[Template]], MOD(Table4[[#This Row],[Num]], 5)+1, 0)</f>
        <v>Why is the $ so expensive?</v>
      </c>
      <c r="M4011" t="str">
        <f ca="1">OFFSET(Table2[[#Headers],[Car]], MOD(Table4[[#This Row],[Num]], 4)+1, 0)</f>
        <v>Sea Otter</v>
      </c>
      <c r="N4011" t="str">
        <f ca="1">OFFSET(Table3[[#Headers],[Property]], MOD(Table4[[#This Row],[Num]], 3)+1, 0)</f>
        <v>weight</v>
      </c>
      <c r="O4011" s="1">
        <f ca="1">1/(1/VLOOKUP(Table4[[#This Row],[Template]],Table1[], 2, FALSE)+1/VLOOKUP(Table4[[#This Row],[Car]],Table2[],2,FALSE))*2</f>
        <v>0.3428571428571428</v>
      </c>
      <c r="P4011" s="1">
        <f ca="1">1/(1/VLOOKUP(Table4[[#This Row],[Template]],Table1[], 3, FALSE)+1/VLOOKUP(Table4[[#This Row],[Car]],Table2[],3,FALSE))*2</f>
        <v>0.48</v>
      </c>
      <c r="Q4011" s="1" t="str">
        <f ca="1">SUBSTITUTE(SUBSTITUTE(Table4[[#This Row],[Template]], "$", Table4[[#This Row],[Car]]), "%", Table4[[#This Row],[Property]])</f>
        <v>Why is the Sea Otter so expensive?</v>
      </c>
      <c r="R4011" s="1" t="str">
        <f ca="1">IF(RAND()&gt;Table4[[#This Row],[offer1prob]], "yes", "no")</f>
        <v>no</v>
      </c>
      <c r="S4011" s="1" t="str">
        <f ca="1">IF(RAND()&lt;Table4[[#This Row],[offer1prob]], "yes", "no")</f>
        <v>no</v>
      </c>
      <c r="T4011" s="1" t="str">
        <f ca="1">"performConversation '" &amp; Table4[[#This Row],[question]] &amp; "' '" &amp; Table4[[#This Row],[answerToAppointmentRequest]] &amp; "' '" &amp; Table4[[#This Row],[answerToMailRequest]] &amp; "'"</f>
        <v>performConversation 'Why is the Sea Otter so expensive?' 'no' 'no'</v>
      </c>
    </row>
    <row r="4012" spans="11:20" x14ac:dyDescent="0.25">
      <c r="K4012">
        <v>4011</v>
      </c>
      <c r="L4012" t="str">
        <f ca="1">OFFSET(Table1[[#Headers],[Template]], MOD(Table4[[#This Row],[Num]], 5)+1, 0)</f>
        <v>Do you still manufacture the $?</v>
      </c>
      <c r="M4012" t="str">
        <f ca="1">OFFSET(Table2[[#Headers],[Car]], MOD(Table4[[#This Row],[Num]], 4)+1, 0)</f>
        <v>Sable</v>
      </c>
      <c r="N4012" t="str">
        <f ca="1">OFFSET(Table3[[#Headers],[Property]], MOD(Table4[[#This Row],[Num]], 3)+1, 0)</f>
        <v>mpg</v>
      </c>
      <c r="O4012" s="1">
        <f ca="1">1/(1/VLOOKUP(Table4[[#This Row],[Template]],Table1[], 2, FALSE)+1/VLOOKUP(Table4[[#This Row],[Car]],Table2[],2,FALSE))*2</f>
        <v>0.61538461538461542</v>
      </c>
      <c r="P4012" s="1">
        <f ca="1">1/(1/VLOOKUP(Table4[[#This Row],[Template]],Table1[], 3, FALSE)+1/VLOOKUP(Table4[[#This Row],[Car]],Table2[],3,FALSE))*2</f>
        <v>0.54545454545454541</v>
      </c>
      <c r="Q4012" s="1" t="str">
        <f ca="1">SUBSTITUTE(SUBSTITUTE(Table4[[#This Row],[Template]], "$", Table4[[#This Row],[Car]]), "%", Table4[[#This Row],[Property]])</f>
        <v>Do you still manufacture the Sable?</v>
      </c>
      <c r="R4012" s="1" t="str">
        <f ca="1">IF(RAND()&gt;Table4[[#This Row],[offer1prob]], "yes", "no")</f>
        <v>yes</v>
      </c>
      <c r="S4012" s="1" t="str">
        <f ca="1">IF(RAND()&lt;Table4[[#This Row],[offer1prob]], "yes", "no")</f>
        <v>no</v>
      </c>
      <c r="T4012" s="1" t="str">
        <f ca="1">"performConversation '" &amp; Table4[[#This Row],[question]] &amp; "' '" &amp; Table4[[#This Row],[answerToAppointmentRequest]] &amp; "' '" &amp; Table4[[#This Row],[answerToMailRequest]] &amp; "'"</f>
        <v>performConversation 'Do you still manufacture the Sable?' 'yes' 'no'</v>
      </c>
    </row>
    <row r="4013" spans="11:20" x14ac:dyDescent="0.25">
      <c r="K4013">
        <v>4012</v>
      </c>
      <c r="L4013" t="str">
        <f ca="1">OFFSET(Table1[[#Headers],[Template]], MOD(Table4[[#This Row],[Num]], 5)+1, 0)</f>
        <v>What is the % of the $?</v>
      </c>
      <c r="M4013" t="str">
        <f ca="1">OFFSET(Table2[[#Headers],[Car]], MOD(Table4[[#This Row],[Num]], 4)+1, 0)</f>
        <v>Wolverine</v>
      </c>
      <c r="N4013" t="str">
        <f ca="1">OFFSET(Table3[[#Headers],[Property]], MOD(Table4[[#This Row],[Num]], 3)+1, 0)</f>
        <v>color</v>
      </c>
      <c r="O4013" s="1">
        <f ca="1">1/(1/VLOOKUP(Table4[[#This Row],[Template]],Table1[], 2, FALSE)+1/VLOOKUP(Table4[[#This Row],[Car]],Table2[],2,FALSE))*2</f>
        <v>0.6</v>
      </c>
      <c r="P4013" s="1">
        <f ca="1">1/(1/VLOOKUP(Table4[[#This Row],[Template]],Table1[], 3, FALSE)+1/VLOOKUP(Table4[[#This Row],[Car]],Table2[],3,FALSE))*2</f>
        <v>0.3428571428571428</v>
      </c>
      <c r="Q4013" s="1" t="str">
        <f ca="1">SUBSTITUTE(SUBSTITUTE(Table4[[#This Row],[Template]], "$", Table4[[#This Row],[Car]]), "%", Table4[[#This Row],[Property]])</f>
        <v>What is the color of the Wolverine?</v>
      </c>
      <c r="R4013" s="1" t="str">
        <f ca="1">IF(RAND()&gt;Table4[[#This Row],[offer1prob]], "yes", "no")</f>
        <v>no</v>
      </c>
      <c r="S4013" s="1" t="str">
        <f ca="1">IF(RAND()&lt;Table4[[#This Row],[offer1prob]], "yes", "no")</f>
        <v>yes</v>
      </c>
      <c r="T4013" s="1" t="str">
        <f ca="1">"performConversation '" &amp; Table4[[#This Row],[question]] &amp; "' '" &amp; Table4[[#This Row],[answerToAppointmentRequest]] &amp; "' '" &amp; Table4[[#This Row],[answerToMailRequest]] &amp; "'"</f>
        <v>performConversation 'What is the color of the Wolverine?' 'no' 'yes'</v>
      </c>
    </row>
    <row r="4014" spans="11:20" x14ac:dyDescent="0.25">
      <c r="K4014">
        <v>4013</v>
      </c>
      <c r="L4014" t="str">
        <f ca="1">OFFSET(Table1[[#Headers],[Template]], MOD(Table4[[#This Row],[Num]], 5)+1, 0)</f>
        <v>The $ is crap</v>
      </c>
      <c r="M4014" t="str">
        <f ca="1">OFFSET(Table2[[#Headers],[Car]], MOD(Table4[[#This Row],[Num]], 4)+1, 0)</f>
        <v>Polecat</v>
      </c>
      <c r="N4014" t="str">
        <f ca="1">OFFSET(Table3[[#Headers],[Property]], MOD(Table4[[#This Row],[Num]], 3)+1, 0)</f>
        <v>weight</v>
      </c>
      <c r="O4014" s="1">
        <f ca="1">1/(1/VLOOKUP(Table4[[#This Row],[Template]],Table1[], 2, FALSE)+1/VLOOKUP(Table4[[#This Row],[Car]],Table2[],2,FALSE))*2</f>
        <v>0.26666666666666666</v>
      </c>
      <c r="P4014" s="1">
        <f ca="1">1/(1/VLOOKUP(Table4[[#This Row],[Template]],Table1[], 3, FALSE)+1/VLOOKUP(Table4[[#This Row],[Car]],Table2[],3,FALSE))*2</f>
        <v>0.32</v>
      </c>
      <c r="Q4014" s="1" t="str">
        <f ca="1">SUBSTITUTE(SUBSTITUTE(Table4[[#This Row],[Template]], "$", Table4[[#This Row],[Car]]), "%", Table4[[#This Row],[Property]])</f>
        <v>The Polecat is crap</v>
      </c>
      <c r="R4014" s="1" t="str">
        <f ca="1">IF(RAND()&gt;Table4[[#This Row],[offer1prob]], "yes", "no")</f>
        <v>no</v>
      </c>
      <c r="S4014" s="1" t="str">
        <f ca="1">IF(RAND()&lt;Table4[[#This Row],[offer1prob]], "yes", "no")</f>
        <v>no</v>
      </c>
      <c r="T4014" s="1" t="str">
        <f ca="1">"performConversation '" &amp; Table4[[#This Row],[question]] &amp; "' '" &amp; Table4[[#This Row],[answerToAppointmentRequest]] &amp; "' '" &amp; Table4[[#This Row],[answerToMailRequest]] &amp; "'"</f>
        <v>performConversation 'The Polecat is crap' 'no' 'no'</v>
      </c>
    </row>
    <row r="4015" spans="11:20" x14ac:dyDescent="0.25">
      <c r="K4015">
        <v>4014</v>
      </c>
      <c r="L4015" t="str">
        <f ca="1">OFFSET(Table1[[#Headers],[Template]], MOD(Table4[[#This Row],[Num]], 5)+1, 0)</f>
        <v>What does the $ have as %?</v>
      </c>
      <c r="M4015" t="str">
        <f ca="1">OFFSET(Table2[[#Headers],[Car]], MOD(Table4[[#This Row],[Num]], 4)+1, 0)</f>
        <v>Sea Otter</v>
      </c>
      <c r="N4015" t="str">
        <f ca="1">OFFSET(Table3[[#Headers],[Property]], MOD(Table4[[#This Row],[Num]], 3)+1, 0)</f>
        <v>mpg</v>
      </c>
      <c r="O4015" s="1">
        <f ca="1">1/(1/VLOOKUP(Table4[[#This Row],[Template]],Table1[], 2, FALSE)+1/VLOOKUP(Table4[[#This Row],[Car]],Table2[],2,FALSE))*2</f>
        <v>0.3</v>
      </c>
      <c r="P4015" s="1">
        <f ca="1">1/(1/VLOOKUP(Table4[[#This Row],[Template]],Table1[], 3, FALSE)+1/VLOOKUP(Table4[[#This Row],[Car]],Table2[],3,FALSE))*2</f>
        <v>0.3428571428571428</v>
      </c>
      <c r="Q4015" s="1" t="str">
        <f ca="1">SUBSTITUTE(SUBSTITUTE(Table4[[#This Row],[Template]], "$", Table4[[#This Row],[Car]]), "%", Table4[[#This Row],[Property]])</f>
        <v>What does the Sea Otter have as mpg?</v>
      </c>
      <c r="R4015" s="1" t="str">
        <f ca="1">IF(RAND()&gt;Table4[[#This Row],[offer1prob]], "yes", "no")</f>
        <v>yes</v>
      </c>
      <c r="S4015" s="1" t="str">
        <f ca="1">IF(RAND()&lt;Table4[[#This Row],[offer1prob]], "yes", "no")</f>
        <v>no</v>
      </c>
      <c r="T4015" s="1" t="str">
        <f ca="1">"performConversation '" &amp; Table4[[#This Row],[question]] &amp; "' '" &amp; Table4[[#This Row],[answerToAppointmentRequest]] &amp; "' '" &amp; Table4[[#This Row],[answerToMailRequest]] &amp; "'"</f>
        <v>performConversation 'What does the Sea Otter have as mpg?' 'yes' 'no'</v>
      </c>
    </row>
    <row r="4016" spans="11:20" x14ac:dyDescent="0.25">
      <c r="K4016">
        <v>4015</v>
      </c>
      <c r="L4016" t="str">
        <f ca="1">OFFSET(Table1[[#Headers],[Template]], MOD(Table4[[#This Row],[Num]], 5)+1, 0)</f>
        <v>Why is the $ so expensive?</v>
      </c>
      <c r="M4016" t="str">
        <f ca="1">OFFSET(Table2[[#Headers],[Car]], MOD(Table4[[#This Row],[Num]], 4)+1, 0)</f>
        <v>Sable</v>
      </c>
      <c r="N4016" t="str">
        <f ca="1">OFFSET(Table3[[#Headers],[Property]], MOD(Table4[[#This Row],[Num]], 3)+1, 0)</f>
        <v>color</v>
      </c>
      <c r="O4016" s="1">
        <f ca="1">1/(1/VLOOKUP(Table4[[#This Row],[Template]],Table1[], 2, FALSE)+1/VLOOKUP(Table4[[#This Row],[Car]],Table2[],2,FALSE))*2</f>
        <v>0.53333333333333333</v>
      </c>
      <c r="P4016" s="1">
        <f ca="1">1/(1/VLOOKUP(Table4[[#This Row],[Template]],Table1[], 3, FALSE)+1/VLOOKUP(Table4[[#This Row],[Car]],Table2[],3,FALSE))*2</f>
        <v>0.6</v>
      </c>
      <c r="Q4016" s="1" t="str">
        <f ca="1">SUBSTITUTE(SUBSTITUTE(Table4[[#This Row],[Template]], "$", Table4[[#This Row],[Car]]), "%", Table4[[#This Row],[Property]])</f>
        <v>Why is the Sable so expensive?</v>
      </c>
      <c r="R4016" s="1" t="str">
        <f ca="1">IF(RAND()&gt;Table4[[#This Row],[offer1prob]], "yes", "no")</f>
        <v>no</v>
      </c>
      <c r="S4016" s="1" t="str">
        <f ca="1">IF(RAND()&lt;Table4[[#This Row],[offer1prob]], "yes", "no")</f>
        <v>yes</v>
      </c>
      <c r="T4016" s="1" t="str">
        <f ca="1">"performConversation '" &amp; Table4[[#This Row],[question]] &amp; "' '" &amp; Table4[[#This Row],[answerToAppointmentRequest]] &amp; "' '" &amp; Table4[[#This Row],[answerToMailRequest]] &amp; "'"</f>
        <v>performConversation 'Why is the Sable so expensive?' 'no' 'yes'</v>
      </c>
    </row>
    <row r="4017" spans="11:20" x14ac:dyDescent="0.25">
      <c r="K4017">
        <v>4016</v>
      </c>
      <c r="L4017" t="str">
        <f ca="1">OFFSET(Table1[[#Headers],[Template]], MOD(Table4[[#This Row],[Num]], 5)+1, 0)</f>
        <v>Do you still manufacture the $?</v>
      </c>
      <c r="M4017" t="str">
        <f ca="1">OFFSET(Table2[[#Headers],[Car]], MOD(Table4[[#This Row],[Num]], 4)+1, 0)</f>
        <v>Wolverine</v>
      </c>
      <c r="N4017" t="str">
        <f ca="1">OFFSET(Table3[[#Headers],[Property]], MOD(Table4[[#This Row],[Num]], 3)+1, 0)</f>
        <v>weight</v>
      </c>
      <c r="O4017" s="1">
        <f ca="1">1/(1/VLOOKUP(Table4[[#This Row],[Template]],Table1[], 2, FALSE)+1/VLOOKUP(Table4[[#This Row],[Car]],Table2[],2,FALSE))*2</f>
        <v>0.54545454545454541</v>
      </c>
      <c r="P4017" s="1">
        <f ca="1">1/(1/VLOOKUP(Table4[[#This Row],[Template]],Table1[], 3, FALSE)+1/VLOOKUP(Table4[[#This Row],[Car]],Table2[],3,FALSE))*2</f>
        <v>0.37499999999999994</v>
      </c>
      <c r="Q4017" s="1" t="str">
        <f ca="1">SUBSTITUTE(SUBSTITUTE(Table4[[#This Row],[Template]], "$", Table4[[#This Row],[Car]]), "%", Table4[[#This Row],[Property]])</f>
        <v>Do you still manufacture the Wolverine?</v>
      </c>
      <c r="R4017" s="1" t="str">
        <f ca="1">IF(RAND()&gt;Table4[[#This Row],[offer1prob]], "yes", "no")</f>
        <v>yes</v>
      </c>
      <c r="S4017" s="1" t="str">
        <f ca="1">IF(RAND()&lt;Table4[[#This Row],[offer1prob]], "yes", "no")</f>
        <v>yes</v>
      </c>
      <c r="T4017" s="1" t="str">
        <f ca="1">"performConversation '" &amp; Table4[[#This Row],[question]] &amp; "' '" &amp; Table4[[#This Row],[answerToAppointmentRequest]] &amp; "' '" &amp; Table4[[#This Row],[answerToMailRequest]] &amp; "'"</f>
        <v>performConversation 'Do you still manufacture the Wolverine?' 'yes' 'yes'</v>
      </c>
    </row>
    <row r="4018" spans="11:20" x14ac:dyDescent="0.25">
      <c r="K4018">
        <v>4017</v>
      </c>
      <c r="L4018" t="str">
        <f ca="1">OFFSET(Table1[[#Headers],[Template]], MOD(Table4[[#This Row],[Num]], 5)+1, 0)</f>
        <v>What is the % of the $?</v>
      </c>
      <c r="M4018" t="str">
        <f ca="1">OFFSET(Table2[[#Headers],[Car]], MOD(Table4[[#This Row],[Num]], 4)+1, 0)</f>
        <v>Polecat</v>
      </c>
      <c r="N4018" t="str">
        <f ca="1">OFFSET(Table3[[#Headers],[Property]], MOD(Table4[[#This Row],[Num]], 3)+1, 0)</f>
        <v>mpg</v>
      </c>
      <c r="O4018" s="1">
        <f ca="1">1/(1/VLOOKUP(Table4[[#This Row],[Template]],Table1[], 2, FALSE)+1/VLOOKUP(Table4[[#This Row],[Car]],Table2[],2,FALSE))*2</f>
        <v>0.48</v>
      </c>
      <c r="P4018" s="1">
        <f ca="1">1/(1/VLOOKUP(Table4[[#This Row],[Template]],Table1[], 3, FALSE)+1/VLOOKUP(Table4[[#This Row],[Car]],Table2[],3,FALSE))*2</f>
        <v>0.53333333333333333</v>
      </c>
      <c r="Q4018" s="1" t="str">
        <f ca="1">SUBSTITUTE(SUBSTITUTE(Table4[[#This Row],[Template]], "$", Table4[[#This Row],[Car]]), "%", Table4[[#This Row],[Property]])</f>
        <v>What is the mpg of the Polecat?</v>
      </c>
      <c r="R4018" s="1" t="str">
        <f ca="1">IF(RAND()&gt;Table4[[#This Row],[offer1prob]], "yes", "no")</f>
        <v>yes</v>
      </c>
      <c r="S4018" s="1" t="str">
        <f ca="1">IF(RAND()&lt;Table4[[#This Row],[offer1prob]], "yes", "no")</f>
        <v>no</v>
      </c>
      <c r="T4018" s="1" t="str">
        <f ca="1">"performConversation '" &amp; Table4[[#This Row],[question]] &amp; "' '" &amp; Table4[[#This Row],[answerToAppointmentRequest]] &amp; "' '" &amp; Table4[[#This Row],[answerToMailRequest]] &amp; "'"</f>
        <v>performConversation 'What is the mpg of the Polecat?' 'yes' 'no'</v>
      </c>
    </row>
    <row r="4019" spans="11:20" x14ac:dyDescent="0.25">
      <c r="K4019">
        <v>4018</v>
      </c>
      <c r="L4019" t="str">
        <f ca="1">OFFSET(Table1[[#Headers],[Template]], MOD(Table4[[#This Row],[Num]], 5)+1, 0)</f>
        <v>The $ is crap</v>
      </c>
      <c r="M4019" t="str">
        <f ca="1">OFFSET(Table2[[#Headers],[Car]], MOD(Table4[[#This Row],[Num]], 4)+1, 0)</f>
        <v>Sea Otter</v>
      </c>
      <c r="N4019" t="str">
        <f ca="1">OFFSET(Table3[[#Headers],[Property]], MOD(Table4[[#This Row],[Num]], 3)+1, 0)</f>
        <v>color</v>
      </c>
      <c r="O4019" s="1">
        <f ca="1">1/(1/VLOOKUP(Table4[[#This Row],[Template]],Table1[], 2, FALSE)+1/VLOOKUP(Table4[[#This Row],[Car]],Table2[],2,FALSE))*2</f>
        <v>0.24</v>
      </c>
      <c r="P4019" s="1">
        <f ca="1">1/(1/VLOOKUP(Table4[[#This Row],[Template]],Table1[], 3, FALSE)+1/VLOOKUP(Table4[[#This Row],[Car]],Table2[],3,FALSE))*2</f>
        <v>0.26666666666666666</v>
      </c>
      <c r="Q4019" s="1" t="str">
        <f ca="1">SUBSTITUTE(SUBSTITUTE(Table4[[#This Row],[Template]], "$", Table4[[#This Row],[Car]]), "%", Table4[[#This Row],[Property]])</f>
        <v>The Sea Otter is crap</v>
      </c>
      <c r="R4019" s="1" t="str">
        <f ca="1">IF(RAND()&gt;Table4[[#This Row],[offer1prob]], "yes", "no")</f>
        <v>yes</v>
      </c>
      <c r="S4019" s="1" t="str">
        <f ca="1">IF(RAND()&lt;Table4[[#This Row],[offer1prob]], "yes", "no")</f>
        <v>no</v>
      </c>
      <c r="T4019" s="1" t="str">
        <f ca="1">"performConversation '" &amp; Table4[[#This Row],[question]] &amp; "' '" &amp; Table4[[#This Row],[answerToAppointmentRequest]] &amp; "' '" &amp; Table4[[#This Row],[answerToMailRequest]] &amp; "'"</f>
        <v>performConversation 'The Sea Otter is crap' 'yes' 'no'</v>
      </c>
    </row>
    <row r="4020" spans="11:20" x14ac:dyDescent="0.25">
      <c r="K4020">
        <v>4019</v>
      </c>
      <c r="L4020" t="str">
        <f ca="1">OFFSET(Table1[[#Headers],[Template]], MOD(Table4[[#This Row],[Num]], 5)+1, 0)</f>
        <v>What does the $ have as %?</v>
      </c>
      <c r="M4020" t="str">
        <f ca="1">OFFSET(Table2[[#Headers],[Car]], MOD(Table4[[#This Row],[Num]], 4)+1, 0)</f>
        <v>Sable</v>
      </c>
      <c r="N4020" t="str">
        <f ca="1">OFFSET(Table3[[#Headers],[Property]], MOD(Table4[[#This Row],[Num]], 3)+1, 0)</f>
        <v>weight</v>
      </c>
      <c r="O4020" s="1">
        <f ca="1">1/(1/VLOOKUP(Table4[[#This Row],[Template]],Table1[], 2, FALSE)+1/VLOOKUP(Table4[[#This Row],[Car]],Table2[],2,FALSE))*2</f>
        <v>0.43636363636363629</v>
      </c>
      <c r="P4020" s="1">
        <f ca="1">1/(1/VLOOKUP(Table4[[#This Row],[Template]],Table1[], 3, FALSE)+1/VLOOKUP(Table4[[#This Row],[Car]],Table2[],3,FALSE))*2</f>
        <v>0.4</v>
      </c>
      <c r="Q4020" s="1" t="str">
        <f ca="1">SUBSTITUTE(SUBSTITUTE(Table4[[#This Row],[Template]], "$", Table4[[#This Row],[Car]]), "%", Table4[[#This Row],[Property]])</f>
        <v>What does the Sable have as weight?</v>
      </c>
      <c r="R4020" s="1" t="str">
        <f ca="1">IF(RAND()&gt;Table4[[#This Row],[offer1prob]], "yes", "no")</f>
        <v>yes</v>
      </c>
      <c r="S4020" s="1" t="str">
        <f ca="1">IF(RAND()&lt;Table4[[#This Row],[offer1prob]], "yes", "no")</f>
        <v>no</v>
      </c>
      <c r="T4020" s="1" t="str">
        <f ca="1">"performConversation '" &amp; Table4[[#This Row],[question]] &amp; "' '" &amp; Table4[[#This Row],[answerToAppointmentRequest]] &amp; "' '" &amp; Table4[[#This Row],[answerToMailRequest]] &amp; "'"</f>
        <v>performConversation 'What does the Sable have as weight?' 'yes' 'no'</v>
      </c>
    </row>
    <row r="4021" spans="11:20" x14ac:dyDescent="0.25">
      <c r="K4021">
        <v>4020</v>
      </c>
      <c r="L4021" t="str">
        <f ca="1">OFFSET(Table1[[#Headers],[Template]], MOD(Table4[[#This Row],[Num]], 5)+1, 0)</f>
        <v>Why is the $ so expensive?</v>
      </c>
      <c r="M4021" t="str">
        <f ca="1">OFFSET(Table2[[#Headers],[Car]], MOD(Table4[[#This Row],[Num]], 4)+1, 0)</f>
        <v>Wolverine</v>
      </c>
      <c r="N4021" t="str">
        <f ca="1">OFFSET(Table3[[#Headers],[Property]], MOD(Table4[[#This Row],[Num]], 3)+1, 0)</f>
        <v>mpg</v>
      </c>
      <c r="O4021" s="1">
        <f ca="1">1/(1/VLOOKUP(Table4[[#This Row],[Template]],Table1[], 2, FALSE)+1/VLOOKUP(Table4[[#This Row],[Car]],Table2[],2,FALSE))*2</f>
        <v>0.48</v>
      </c>
      <c r="P4021" s="1">
        <f ca="1">1/(1/VLOOKUP(Table4[[#This Row],[Template]],Table1[], 3, FALSE)+1/VLOOKUP(Table4[[#This Row],[Car]],Table2[],3,FALSE))*2</f>
        <v>0.4</v>
      </c>
      <c r="Q4021" s="1" t="str">
        <f ca="1">SUBSTITUTE(SUBSTITUTE(Table4[[#This Row],[Template]], "$", Table4[[#This Row],[Car]]), "%", Table4[[#This Row],[Property]])</f>
        <v>Why is the Wolverine so expensive?</v>
      </c>
      <c r="R4021" s="1" t="str">
        <f ca="1">IF(RAND()&gt;Table4[[#This Row],[offer1prob]], "yes", "no")</f>
        <v>no</v>
      </c>
      <c r="S4021" s="1" t="str">
        <f ca="1">IF(RAND()&lt;Table4[[#This Row],[offer1prob]], "yes", "no")</f>
        <v>yes</v>
      </c>
      <c r="T4021" s="1" t="str">
        <f ca="1">"performConversation '" &amp; Table4[[#This Row],[question]] &amp; "' '" &amp; Table4[[#This Row],[answerToAppointmentRequest]] &amp; "' '" &amp; Table4[[#This Row],[answerToMailRequest]] &amp; "'"</f>
        <v>performConversation 'Why is the Wolverine so expensive?' 'no' 'yes'</v>
      </c>
    </row>
    <row r="4022" spans="11:20" x14ac:dyDescent="0.25">
      <c r="K4022">
        <v>4021</v>
      </c>
      <c r="L4022" t="str">
        <f ca="1">OFFSET(Table1[[#Headers],[Template]], MOD(Table4[[#This Row],[Num]], 5)+1, 0)</f>
        <v>Do you still manufacture the $?</v>
      </c>
      <c r="M4022" t="str">
        <f ca="1">OFFSET(Table2[[#Headers],[Car]], MOD(Table4[[#This Row],[Num]], 4)+1, 0)</f>
        <v>Polecat</v>
      </c>
      <c r="N4022" t="str">
        <f ca="1">OFFSET(Table3[[#Headers],[Property]], MOD(Table4[[#This Row],[Num]], 3)+1, 0)</f>
        <v>color</v>
      </c>
      <c r="O4022" s="1">
        <f ca="1">1/(1/VLOOKUP(Table4[[#This Row],[Template]],Table1[], 2, FALSE)+1/VLOOKUP(Table4[[#This Row],[Car]],Table2[],2,FALSE))*2</f>
        <v>0.44444444444444442</v>
      </c>
      <c r="P4022" s="1">
        <f ca="1">1/(1/VLOOKUP(Table4[[#This Row],[Template]],Table1[], 3, FALSE)+1/VLOOKUP(Table4[[#This Row],[Car]],Table2[],3,FALSE))*2</f>
        <v>0.61538461538461542</v>
      </c>
      <c r="Q4022" s="1" t="str">
        <f ca="1">SUBSTITUTE(SUBSTITUTE(Table4[[#This Row],[Template]], "$", Table4[[#This Row],[Car]]), "%", Table4[[#This Row],[Property]])</f>
        <v>Do you still manufacture the Polecat?</v>
      </c>
      <c r="R4022" s="1" t="str">
        <f ca="1">IF(RAND()&gt;Table4[[#This Row],[offer1prob]], "yes", "no")</f>
        <v>yes</v>
      </c>
      <c r="S4022" s="1" t="str">
        <f ca="1">IF(RAND()&lt;Table4[[#This Row],[offer1prob]], "yes", "no")</f>
        <v>no</v>
      </c>
      <c r="T4022" s="1" t="str">
        <f ca="1">"performConversation '" &amp; Table4[[#This Row],[question]] &amp; "' '" &amp; Table4[[#This Row],[answerToAppointmentRequest]] &amp; "' '" &amp; Table4[[#This Row],[answerToMailRequest]] &amp; "'"</f>
        <v>performConversation 'Do you still manufacture the Polecat?' 'yes' 'no'</v>
      </c>
    </row>
    <row r="4023" spans="11:20" x14ac:dyDescent="0.25">
      <c r="K4023">
        <v>4022</v>
      </c>
      <c r="L4023" t="str">
        <f ca="1">OFFSET(Table1[[#Headers],[Template]], MOD(Table4[[#This Row],[Num]], 5)+1, 0)</f>
        <v>What is the % of the $?</v>
      </c>
      <c r="M4023" t="str">
        <f ca="1">OFFSET(Table2[[#Headers],[Car]], MOD(Table4[[#This Row],[Num]], 4)+1, 0)</f>
        <v>Sea Otter</v>
      </c>
      <c r="N4023" t="str">
        <f ca="1">OFFSET(Table3[[#Headers],[Property]], MOD(Table4[[#This Row],[Num]], 3)+1, 0)</f>
        <v>weight</v>
      </c>
      <c r="O4023" s="1">
        <f ca="1">1/(1/VLOOKUP(Table4[[#This Row],[Template]],Table1[], 2, FALSE)+1/VLOOKUP(Table4[[#This Row],[Car]],Table2[],2,FALSE))*2</f>
        <v>0.4</v>
      </c>
      <c r="P4023" s="1">
        <f ca="1">1/(1/VLOOKUP(Table4[[#This Row],[Template]],Table1[], 3, FALSE)+1/VLOOKUP(Table4[[#This Row],[Car]],Table2[],3,FALSE))*2</f>
        <v>0.4</v>
      </c>
      <c r="Q4023" s="1" t="str">
        <f ca="1">SUBSTITUTE(SUBSTITUTE(Table4[[#This Row],[Template]], "$", Table4[[#This Row],[Car]]), "%", Table4[[#This Row],[Property]])</f>
        <v>What is the weight of the Sea Otter?</v>
      </c>
      <c r="R4023" s="1" t="str">
        <f ca="1">IF(RAND()&gt;Table4[[#This Row],[offer1prob]], "yes", "no")</f>
        <v>yes</v>
      </c>
      <c r="S4023" s="1" t="str">
        <f ca="1">IF(RAND()&lt;Table4[[#This Row],[offer1prob]], "yes", "no")</f>
        <v>yes</v>
      </c>
      <c r="T4023" s="1" t="str">
        <f ca="1">"performConversation '" &amp; Table4[[#This Row],[question]] &amp; "' '" &amp; Table4[[#This Row],[answerToAppointmentRequest]] &amp; "' '" &amp; Table4[[#This Row],[answerToMailRequest]] &amp; "'"</f>
        <v>performConversation 'What is the weight of the Sea Otter?' 'yes' 'yes'</v>
      </c>
    </row>
    <row r="4024" spans="11:20" x14ac:dyDescent="0.25">
      <c r="K4024">
        <v>4023</v>
      </c>
      <c r="L4024" t="str">
        <f ca="1">OFFSET(Table1[[#Headers],[Template]], MOD(Table4[[#This Row],[Num]], 5)+1, 0)</f>
        <v>The $ is crap</v>
      </c>
      <c r="M4024" t="str">
        <f ca="1">OFFSET(Table2[[#Headers],[Car]], MOD(Table4[[#This Row],[Num]], 4)+1, 0)</f>
        <v>Sable</v>
      </c>
      <c r="N4024" t="str">
        <f ca="1">OFFSET(Table3[[#Headers],[Property]], MOD(Table4[[#This Row],[Num]], 3)+1, 0)</f>
        <v>mpg</v>
      </c>
      <c r="O4024" s="1">
        <f ca="1">1/(1/VLOOKUP(Table4[[#This Row],[Template]],Table1[], 2, FALSE)+1/VLOOKUP(Table4[[#This Row],[Car]],Table2[],2,FALSE))*2</f>
        <v>0.32</v>
      </c>
      <c r="P4024" s="1">
        <f ca="1">1/(1/VLOOKUP(Table4[[#This Row],[Template]],Table1[], 3, FALSE)+1/VLOOKUP(Table4[[#This Row],[Car]],Table2[],3,FALSE))*2</f>
        <v>0.3</v>
      </c>
      <c r="Q4024" s="1" t="str">
        <f ca="1">SUBSTITUTE(SUBSTITUTE(Table4[[#This Row],[Template]], "$", Table4[[#This Row],[Car]]), "%", Table4[[#This Row],[Property]])</f>
        <v>The Sable is crap</v>
      </c>
      <c r="R4024" s="1" t="str">
        <f ca="1">IF(RAND()&gt;Table4[[#This Row],[offer1prob]], "yes", "no")</f>
        <v>yes</v>
      </c>
      <c r="S4024" s="1" t="str">
        <f ca="1">IF(RAND()&lt;Table4[[#This Row],[offer1prob]], "yes", "no")</f>
        <v>yes</v>
      </c>
      <c r="T4024" s="1" t="str">
        <f ca="1">"performConversation '" &amp; Table4[[#This Row],[question]] &amp; "' '" &amp; Table4[[#This Row],[answerToAppointmentRequest]] &amp; "' '" &amp; Table4[[#This Row],[answerToMailRequest]] &amp; "'"</f>
        <v>performConversation 'The Sable is crap' 'yes' 'yes'</v>
      </c>
    </row>
    <row r="4025" spans="11:20" x14ac:dyDescent="0.25">
      <c r="K4025">
        <v>4024</v>
      </c>
      <c r="L4025" t="str">
        <f ca="1">OFFSET(Table1[[#Headers],[Template]], MOD(Table4[[#This Row],[Num]], 5)+1, 0)</f>
        <v>What does the $ have as %?</v>
      </c>
      <c r="M4025" t="str">
        <f ca="1">OFFSET(Table2[[#Headers],[Car]], MOD(Table4[[#This Row],[Num]], 4)+1, 0)</f>
        <v>Wolverine</v>
      </c>
      <c r="N4025" t="str">
        <f ca="1">OFFSET(Table3[[#Headers],[Property]], MOD(Table4[[#This Row],[Num]], 3)+1, 0)</f>
        <v>color</v>
      </c>
      <c r="O4025" s="1">
        <f ca="1">1/(1/VLOOKUP(Table4[[#This Row],[Template]],Table1[], 2, FALSE)+1/VLOOKUP(Table4[[#This Row],[Car]],Table2[],2,FALSE))*2</f>
        <v>0.4</v>
      </c>
      <c r="P4025" s="1">
        <f ca="1">1/(1/VLOOKUP(Table4[[#This Row],[Template]],Table1[], 3, FALSE)+1/VLOOKUP(Table4[[#This Row],[Car]],Table2[],3,FALSE))*2</f>
        <v>0.3</v>
      </c>
      <c r="Q4025" s="1" t="str">
        <f ca="1">SUBSTITUTE(SUBSTITUTE(Table4[[#This Row],[Template]], "$", Table4[[#This Row],[Car]]), "%", Table4[[#This Row],[Property]])</f>
        <v>What does the Wolverine have as color?</v>
      </c>
      <c r="R4025" s="1" t="str">
        <f ca="1">IF(RAND()&gt;Table4[[#This Row],[offer1prob]], "yes", "no")</f>
        <v>yes</v>
      </c>
      <c r="S4025" s="1" t="str">
        <f ca="1">IF(RAND()&lt;Table4[[#This Row],[offer1prob]], "yes", "no")</f>
        <v>no</v>
      </c>
      <c r="T4025" s="1" t="str">
        <f ca="1">"performConversation '" &amp; Table4[[#This Row],[question]] &amp; "' '" &amp; Table4[[#This Row],[answerToAppointmentRequest]] &amp; "' '" &amp; Table4[[#This Row],[answerToMailRequest]] &amp; "'"</f>
        <v>performConversation 'What does the Wolverine have as color?' 'yes' 'no'</v>
      </c>
    </row>
    <row r="4026" spans="11:20" x14ac:dyDescent="0.25">
      <c r="K4026">
        <v>4025</v>
      </c>
      <c r="L4026" t="str">
        <f ca="1">OFFSET(Table1[[#Headers],[Template]], MOD(Table4[[#This Row],[Num]], 5)+1, 0)</f>
        <v>Why is the $ so expensive?</v>
      </c>
      <c r="M4026" t="str">
        <f ca="1">OFFSET(Table2[[#Headers],[Car]], MOD(Table4[[#This Row],[Num]], 4)+1, 0)</f>
        <v>Polecat</v>
      </c>
      <c r="N4026" t="str">
        <f ca="1">OFFSET(Table3[[#Headers],[Property]], MOD(Table4[[#This Row],[Num]], 3)+1, 0)</f>
        <v>weight</v>
      </c>
      <c r="O4026" s="1">
        <f ca="1">1/(1/VLOOKUP(Table4[[#This Row],[Template]],Table1[], 2, FALSE)+1/VLOOKUP(Table4[[#This Row],[Car]],Table2[],2,FALSE))*2</f>
        <v>0.4</v>
      </c>
      <c r="P4026" s="1">
        <f ca="1">1/(1/VLOOKUP(Table4[[#This Row],[Template]],Table1[], 3, FALSE)+1/VLOOKUP(Table4[[#This Row],[Car]],Table2[],3,FALSE))*2</f>
        <v>0.68571428571428561</v>
      </c>
      <c r="Q4026" s="1" t="str">
        <f ca="1">SUBSTITUTE(SUBSTITUTE(Table4[[#This Row],[Template]], "$", Table4[[#This Row],[Car]]), "%", Table4[[#This Row],[Property]])</f>
        <v>Why is the Polecat so expensive?</v>
      </c>
      <c r="R4026" s="1" t="str">
        <f ca="1">IF(RAND()&gt;Table4[[#This Row],[offer1prob]], "yes", "no")</f>
        <v>yes</v>
      </c>
      <c r="S4026" s="1" t="str">
        <f ca="1">IF(RAND()&lt;Table4[[#This Row],[offer1prob]], "yes", "no")</f>
        <v>no</v>
      </c>
      <c r="T4026" s="1" t="str">
        <f ca="1">"performConversation '" &amp; Table4[[#This Row],[question]] &amp; "' '" &amp; Table4[[#This Row],[answerToAppointmentRequest]] &amp; "' '" &amp; Table4[[#This Row],[answerToMailRequest]] &amp; "'"</f>
        <v>performConversation 'Why is the Polecat so expensive?' 'yes' 'no'</v>
      </c>
    </row>
    <row r="4027" spans="11:20" x14ac:dyDescent="0.25">
      <c r="K4027">
        <v>4026</v>
      </c>
      <c r="L4027" t="str">
        <f ca="1">OFFSET(Table1[[#Headers],[Template]], MOD(Table4[[#This Row],[Num]], 5)+1, 0)</f>
        <v>Do you still manufacture the $?</v>
      </c>
      <c r="M4027" t="str">
        <f ca="1">OFFSET(Table2[[#Headers],[Car]], MOD(Table4[[#This Row],[Num]], 4)+1, 0)</f>
        <v>Sea Otter</v>
      </c>
      <c r="N4027" t="str">
        <f ca="1">OFFSET(Table3[[#Headers],[Property]], MOD(Table4[[#This Row],[Num]], 3)+1, 0)</f>
        <v>mpg</v>
      </c>
      <c r="O4027" s="1">
        <f ca="1">1/(1/VLOOKUP(Table4[[#This Row],[Template]],Table1[], 2, FALSE)+1/VLOOKUP(Table4[[#This Row],[Car]],Table2[],2,FALSE))*2</f>
        <v>0.37499999999999994</v>
      </c>
      <c r="P4027" s="1">
        <f ca="1">1/(1/VLOOKUP(Table4[[#This Row],[Template]],Table1[], 3, FALSE)+1/VLOOKUP(Table4[[#This Row],[Car]],Table2[],3,FALSE))*2</f>
        <v>0.44444444444444442</v>
      </c>
      <c r="Q4027" s="1" t="str">
        <f ca="1">SUBSTITUTE(SUBSTITUTE(Table4[[#This Row],[Template]], "$", Table4[[#This Row],[Car]]), "%", Table4[[#This Row],[Property]])</f>
        <v>Do you still manufacture the Sea Otter?</v>
      </c>
      <c r="R4027" s="1" t="str">
        <f ca="1">IF(RAND()&gt;Table4[[#This Row],[offer1prob]], "yes", "no")</f>
        <v>yes</v>
      </c>
      <c r="S4027" s="1" t="str">
        <f ca="1">IF(RAND()&lt;Table4[[#This Row],[offer1prob]], "yes", "no")</f>
        <v>yes</v>
      </c>
      <c r="T4027" s="1" t="str">
        <f ca="1">"performConversation '" &amp; Table4[[#This Row],[question]] &amp; "' '" &amp; Table4[[#This Row],[answerToAppointmentRequest]] &amp; "' '" &amp; Table4[[#This Row],[answerToMailRequest]] &amp; "'"</f>
        <v>performConversation 'Do you still manufacture the Sea Otter?' 'yes' 'yes'</v>
      </c>
    </row>
    <row r="4028" spans="11:20" x14ac:dyDescent="0.25">
      <c r="K4028">
        <v>4027</v>
      </c>
      <c r="L4028" t="str">
        <f ca="1">OFFSET(Table1[[#Headers],[Template]], MOD(Table4[[#This Row],[Num]], 5)+1, 0)</f>
        <v>What is the % of the $?</v>
      </c>
      <c r="M4028" t="str">
        <f ca="1">OFFSET(Table2[[#Headers],[Car]], MOD(Table4[[#This Row],[Num]], 4)+1, 0)</f>
        <v>Sable</v>
      </c>
      <c r="N4028" t="str">
        <f ca="1">OFFSET(Table3[[#Headers],[Property]], MOD(Table4[[#This Row],[Num]], 3)+1, 0)</f>
        <v>color</v>
      </c>
      <c r="O4028" s="1">
        <f ca="1">1/(1/VLOOKUP(Table4[[#This Row],[Template]],Table1[], 2, FALSE)+1/VLOOKUP(Table4[[#This Row],[Car]],Table2[],2,FALSE))*2</f>
        <v>0.68571428571428561</v>
      </c>
      <c r="P4028" s="1">
        <f ca="1">1/(1/VLOOKUP(Table4[[#This Row],[Template]],Table1[], 3, FALSE)+1/VLOOKUP(Table4[[#This Row],[Car]],Table2[],3,FALSE))*2</f>
        <v>0.48</v>
      </c>
      <c r="Q4028" s="1" t="str">
        <f ca="1">SUBSTITUTE(SUBSTITUTE(Table4[[#This Row],[Template]], "$", Table4[[#This Row],[Car]]), "%", Table4[[#This Row],[Property]])</f>
        <v>What is the color of the Sable?</v>
      </c>
      <c r="R4028" s="1" t="str">
        <f ca="1">IF(RAND()&gt;Table4[[#This Row],[offer1prob]], "yes", "no")</f>
        <v>yes</v>
      </c>
      <c r="S4028" s="1" t="str">
        <f ca="1">IF(RAND()&lt;Table4[[#This Row],[offer1prob]], "yes", "no")</f>
        <v>no</v>
      </c>
      <c r="T4028" s="1" t="str">
        <f ca="1">"performConversation '" &amp; Table4[[#This Row],[question]] &amp; "' '" &amp; Table4[[#This Row],[answerToAppointmentRequest]] &amp; "' '" &amp; Table4[[#This Row],[answerToMailRequest]] &amp; "'"</f>
        <v>performConversation 'What is the color of the Sable?' 'yes' 'no'</v>
      </c>
    </row>
    <row r="4029" spans="11:20" x14ac:dyDescent="0.25">
      <c r="K4029">
        <v>4028</v>
      </c>
      <c r="L4029" t="str">
        <f ca="1">OFFSET(Table1[[#Headers],[Template]], MOD(Table4[[#This Row],[Num]], 5)+1, 0)</f>
        <v>The $ is crap</v>
      </c>
      <c r="M4029" t="str">
        <f ca="1">OFFSET(Table2[[#Headers],[Car]], MOD(Table4[[#This Row],[Num]], 4)+1, 0)</f>
        <v>Wolverine</v>
      </c>
      <c r="N4029" t="str">
        <f ca="1">OFFSET(Table3[[#Headers],[Property]], MOD(Table4[[#This Row],[Num]], 3)+1, 0)</f>
        <v>weight</v>
      </c>
      <c r="O4029" s="1">
        <f ca="1">1/(1/VLOOKUP(Table4[[#This Row],[Template]],Table1[], 2, FALSE)+1/VLOOKUP(Table4[[#This Row],[Car]],Table2[],2,FALSE))*2</f>
        <v>0.3</v>
      </c>
      <c r="P4029" s="1">
        <f ca="1">1/(1/VLOOKUP(Table4[[#This Row],[Template]],Table1[], 3, FALSE)+1/VLOOKUP(Table4[[#This Row],[Car]],Table2[],3,FALSE))*2</f>
        <v>0.24</v>
      </c>
      <c r="Q4029" s="1" t="str">
        <f ca="1">SUBSTITUTE(SUBSTITUTE(Table4[[#This Row],[Template]], "$", Table4[[#This Row],[Car]]), "%", Table4[[#This Row],[Property]])</f>
        <v>The Wolverine is crap</v>
      </c>
      <c r="R4029" s="1" t="str">
        <f ca="1">IF(RAND()&gt;Table4[[#This Row],[offer1prob]], "yes", "no")</f>
        <v>no</v>
      </c>
      <c r="S4029" s="1" t="str">
        <f ca="1">IF(RAND()&lt;Table4[[#This Row],[offer1prob]], "yes", "no")</f>
        <v>no</v>
      </c>
      <c r="T4029" s="1" t="str">
        <f ca="1">"performConversation '" &amp; Table4[[#This Row],[question]] &amp; "' '" &amp; Table4[[#This Row],[answerToAppointmentRequest]] &amp; "' '" &amp; Table4[[#This Row],[answerToMailRequest]] &amp; "'"</f>
        <v>performConversation 'The Wolverine is crap' 'no' 'no'</v>
      </c>
    </row>
    <row r="4030" spans="11:20" x14ac:dyDescent="0.25">
      <c r="K4030">
        <v>4029</v>
      </c>
      <c r="L4030" t="str">
        <f ca="1">OFFSET(Table1[[#Headers],[Template]], MOD(Table4[[#This Row],[Num]], 5)+1, 0)</f>
        <v>What does the $ have as %?</v>
      </c>
      <c r="M4030" t="str">
        <f ca="1">OFFSET(Table2[[#Headers],[Car]], MOD(Table4[[#This Row],[Num]], 4)+1, 0)</f>
        <v>Polecat</v>
      </c>
      <c r="N4030" t="str">
        <f ca="1">OFFSET(Table3[[#Headers],[Property]], MOD(Table4[[#This Row],[Num]], 3)+1, 0)</f>
        <v>mpg</v>
      </c>
      <c r="O4030" s="1">
        <f ca="1">1/(1/VLOOKUP(Table4[[#This Row],[Template]],Table1[], 2, FALSE)+1/VLOOKUP(Table4[[#This Row],[Car]],Table2[],2,FALSE))*2</f>
        <v>0.3428571428571428</v>
      </c>
      <c r="P4030" s="1">
        <f ca="1">1/(1/VLOOKUP(Table4[[#This Row],[Template]],Table1[], 3, FALSE)+1/VLOOKUP(Table4[[#This Row],[Car]],Table2[],3,FALSE))*2</f>
        <v>0.43636363636363629</v>
      </c>
      <c r="Q4030" s="1" t="str">
        <f ca="1">SUBSTITUTE(SUBSTITUTE(Table4[[#This Row],[Template]], "$", Table4[[#This Row],[Car]]), "%", Table4[[#This Row],[Property]])</f>
        <v>What does the Polecat have as mpg?</v>
      </c>
      <c r="R4030" s="1" t="str">
        <f ca="1">IF(RAND()&gt;Table4[[#This Row],[offer1prob]], "yes", "no")</f>
        <v>yes</v>
      </c>
      <c r="S4030" s="1" t="str">
        <f ca="1">IF(RAND()&lt;Table4[[#This Row],[offer1prob]], "yes", "no")</f>
        <v>yes</v>
      </c>
      <c r="T4030" s="1" t="str">
        <f ca="1">"performConversation '" &amp; Table4[[#This Row],[question]] &amp; "' '" &amp; Table4[[#This Row],[answerToAppointmentRequest]] &amp; "' '" &amp; Table4[[#This Row],[answerToMailRequest]] &amp; "'"</f>
        <v>performConversation 'What does the Polecat have as mpg?' 'yes' 'yes'</v>
      </c>
    </row>
    <row r="4031" spans="11:20" x14ac:dyDescent="0.25">
      <c r="K4031">
        <v>4030</v>
      </c>
      <c r="L4031" t="str">
        <f ca="1">OFFSET(Table1[[#Headers],[Template]], MOD(Table4[[#This Row],[Num]], 5)+1, 0)</f>
        <v>Why is the $ so expensive?</v>
      </c>
      <c r="M4031" t="str">
        <f ca="1">OFFSET(Table2[[#Headers],[Car]], MOD(Table4[[#This Row],[Num]], 4)+1, 0)</f>
        <v>Sea Otter</v>
      </c>
      <c r="N4031" t="str">
        <f ca="1">OFFSET(Table3[[#Headers],[Property]], MOD(Table4[[#This Row],[Num]], 3)+1, 0)</f>
        <v>color</v>
      </c>
      <c r="O4031" s="1">
        <f ca="1">1/(1/VLOOKUP(Table4[[#This Row],[Template]],Table1[], 2, FALSE)+1/VLOOKUP(Table4[[#This Row],[Car]],Table2[],2,FALSE))*2</f>
        <v>0.3428571428571428</v>
      </c>
      <c r="P4031" s="1">
        <f ca="1">1/(1/VLOOKUP(Table4[[#This Row],[Template]],Table1[], 3, FALSE)+1/VLOOKUP(Table4[[#This Row],[Car]],Table2[],3,FALSE))*2</f>
        <v>0.48</v>
      </c>
      <c r="Q4031" s="1" t="str">
        <f ca="1">SUBSTITUTE(SUBSTITUTE(Table4[[#This Row],[Template]], "$", Table4[[#This Row],[Car]]), "%", Table4[[#This Row],[Property]])</f>
        <v>Why is the Sea Otter so expensive?</v>
      </c>
      <c r="R4031" s="1" t="str">
        <f ca="1">IF(RAND()&gt;Table4[[#This Row],[offer1prob]], "yes", "no")</f>
        <v>no</v>
      </c>
      <c r="S4031" s="1" t="str">
        <f ca="1">IF(RAND()&lt;Table4[[#This Row],[offer1prob]], "yes", "no")</f>
        <v>no</v>
      </c>
      <c r="T4031" s="1" t="str">
        <f ca="1">"performConversation '" &amp; Table4[[#This Row],[question]] &amp; "' '" &amp; Table4[[#This Row],[answerToAppointmentRequest]] &amp; "' '" &amp; Table4[[#This Row],[answerToMailRequest]] &amp; "'"</f>
        <v>performConversation 'Why is the Sea Otter so expensive?' 'no' 'no'</v>
      </c>
    </row>
    <row r="4032" spans="11:20" x14ac:dyDescent="0.25">
      <c r="K4032">
        <v>4031</v>
      </c>
      <c r="L4032" t="str">
        <f ca="1">OFFSET(Table1[[#Headers],[Template]], MOD(Table4[[#This Row],[Num]], 5)+1, 0)</f>
        <v>Do you still manufacture the $?</v>
      </c>
      <c r="M4032" t="str">
        <f ca="1">OFFSET(Table2[[#Headers],[Car]], MOD(Table4[[#This Row],[Num]], 4)+1, 0)</f>
        <v>Sable</v>
      </c>
      <c r="N4032" t="str">
        <f ca="1">OFFSET(Table3[[#Headers],[Property]], MOD(Table4[[#This Row],[Num]], 3)+1, 0)</f>
        <v>weight</v>
      </c>
      <c r="O4032" s="1">
        <f ca="1">1/(1/VLOOKUP(Table4[[#This Row],[Template]],Table1[], 2, FALSE)+1/VLOOKUP(Table4[[#This Row],[Car]],Table2[],2,FALSE))*2</f>
        <v>0.61538461538461542</v>
      </c>
      <c r="P4032" s="1">
        <f ca="1">1/(1/VLOOKUP(Table4[[#This Row],[Template]],Table1[], 3, FALSE)+1/VLOOKUP(Table4[[#This Row],[Car]],Table2[],3,FALSE))*2</f>
        <v>0.54545454545454541</v>
      </c>
      <c r="Q4032" s="1" t="str">
        <f ca="1">SUBSTITUTE(SUBSTITUTE(Table4[[#This Row],[Template]], "$", Table4[[#This Row],[Car]]), "%", Table4[[#This Row],[Property]])</f>
        <v>Do you still manufacture the Sable?</v>
      </c>
      <c r="R4032" s="1" t="str">
        <f ca="1">IF(RAND()&gt;Table4[[#This Row],[offer1prob]], "yes", "no")</f>
        <v>no</v>
      </c>
      <c r="S4032" s="1" t="str">
        <f ca="1">IF(RAND()&lt;Table4[[#This Row],[offer1prob]], "yes", "no")</f>
        <v>no</v>
      </c>
      <c r="T4032" s="1" t="str">
        <f ca="1">"performConversation '" &amp; Table4[[#This Row],[question]] &amp; "' '" &amp; Table4[[#This Row],[answerToAppointmentRequest]] &amp; "' '" &amp; Table4[[#This Row],[answerToMailRequest]] &amp; "'"</f>
        <v>performConversation 'Do you still manufacture the Sable?' 'no' 'no'</v>
      </c>
    </row>
    <row r="4033" spans="11:20" x14ac:dyDescent="0.25">
      <c r="K4033">
        <v>4032</v>
      </c>
      <c r="L4033" t="str">
        <f ca="1">OFFSET(Table1[[#Headers],[Template]], MOD(Table4[[#This Row],[Num]], 5)+1, 0)</f>
        <v>What is the % of the $?</v>
      </c>
      <c r="M4033" t="str">
        <f ca="1">OFFSET(Table2[[#Headers],[Car]], MOD(Table4[[#This Row],[Num]], 4)+1, 0)</f>
        <v>Wolverine</v>
      </c>
      <c r="N4033" t="str">
        <f ca="1">OFFSET(Table3[[#Headers],[Property]], MOD(Table4[[#This Row],[Num]], 3)+1, 0)</f>
        <v>mpg</v>
      </c>
      <c r="O4033" s="1">
        <f ca="1">1/(1/VLOOKUP(Table4[[#This Row],[Template]],Table1[], 2, FALSE)+1/VLOOKUP(Table4[[#This Row],[Car]],Table2[],2,FALSE))*2</f>
        <v>0.6</v>
      </c>
      <c r="P4033" s="1">
        <f ca="1">1/(1/VLOOKUP(Table4[[#This Row],[Template]],Table1[], 3, FALSE)+1/VLOOKUP(Table4[[#This Row],[Car]],Table2[],3,FALSE))*2</f>
        <v>0.3428571428571428</v>
      </c>
      <c r="Q4033" s="1" t="str">
        <f ca="1">SUBSTITUTE(SUBSTITUTE(Table4[[#This Row],[Template]], "$", Table4[[#This Row],[Car]]), "%", Table4[[#This Row],[Property]])</f>
        <v>What is the mpg of the Wolverine?</v>
      </c>
      <c r="R4033" s="1" t="str">
        <f ca="1">IF(RAND()&gt;Table4[[#This Row],[offer1prob]], "yes", "no")</f>
        <v>no</v>
      </c>
      <c r="S4033" s="1" t="str">
        <f ca="1">IF(RAND()&lt;Table4[[#This Row],[offer1prob]], "yes", "no")</f>
        <v>yes</v>
      </c>
      <c r="T4033" s="1" t="str">
        <f ca="1">"performConversation '" &amp; Table4[[#This Row],[question]] &amp; "' '" &amp; Table4[[#This Row],[answerToAppointmentRequest]] &amp; "' '" &amp; Table4[[#This Row],[answerToMailRequest]] &amp; "'"</f>
        <v>performConversation 'What is the mpg of the Wolverine?' 'no' 'yes'</v>
      </c>
    </row>
    <row r="4034" spans="11:20" x14ac:dyDescent="0.25">
      <c r="K4034">
        <v>4033</v>
      </c>
      <c r="L4034" t="str">
        <f ca="1">OFFSET(Table1[[#Headers],[Template]], MOD(Table4[[#This Row],[Num]], 5)+1, 0)</f>
        <v>The $ is crap</v>
      </c>
      <c r="M4034" t="str">
        <f ca="1">OFFSET(Table2[[#Headers],[Car]], MOD(Table4[[#This Row],[Num]], 4)+1, 0)</f>
        <v>Polecat</v>
      </c>
      <c r="N4034" t="str">
        <f ca="1">OFFSET(Table3[[#Headers],[Property]], MOD(Table4[[#This Row],[Num]], 3)+1, 0)</f>
        <v>color</v>
      </c>
      <c r="O4034" s="1">
        <f ca="1">1/(1/VLOOKUP(Table4[[#This Row],[Template]],Table1[], 2, FALSE)+1/VLOOKUP(Table4[[#This Row],[Car]],Table2[],2,FALSE))*2</f>
        <v>0.26666666666666666</v>
      </c>
      <c r="P4034" s="1">
        <f ca="1">1/(1/VLOOKUP(Table4[[#This Row],[Template]],Table1[], 3, FALSE)+1/VLOOKUP(Table4[[#This Row],[Car]],Table2[],3,FALSE))*2</f>
        <v>0.32</v>
      </c>
      <c r="Q4034" s="1" t="str">
        <f ca="1">SUBSTITUTE(SUBSTITUTE(Table4[[#This Row],[Template]], "$", Table4[[#This Row],[Car]]), "%", Table4[[#This Row],[Property]])</f>
        <v>The Polecat is crap</v>
      </c>
      <c r="R4034" s="1" t="str">
        <f ca="1">IF(RAND()&gt;Table4[[#This Row],[offer1prob]], "yes", "no")</f>
        <v>no</v>
      </c>
      <c r="S4034" s="1" t="str">
        <f ca="1">IF(RAND()&lt;Table4[[#This Row],[offer1prob]], "yes", "no")</f>
        <v>no</v>
      </c>
      <c r="T4034" s="1" t="str">
        <f ca="1">"performConversation '" &amp; Table4[[#This Row],[question]] &amp; "' '" &amp; Table4[[#This Row],[answerToAppointmentRequest]] &amp; "' '" &amp; Table4[[#This Row],[answerToMailRequest]] &amp; "'"</f>
        <v>performConversation 'The Polecat is crap' 'no' 'no'</v>
      </c>
    </row>
    <row r="4035" spans="11:20" x14ac:dyDescent="0.25">
      <c r="K4035">
        <v>4034</v>
      </c>
      <c r="L4035" t="str">
        <f ca="1">OFFSET(Table1[[#Headers],[Template]], MOD(Table4[[#This Row],[Num]], 5)+1, 0)</f>
        <v>What does the $ have as %?</v>
      </c>
      <c r="M4035" t="str">
        <f ca="1">OFFSET(Table2[[#Headers],[Car]], MOD(Table4[[#This Row],[Num]], 4)+1, 0)</f>
        <v>Sea Otter</v>
      </c>
      <c r="N4035" t="str">
        <f ca="1">OFFSET(Table3[[#Headers],[Property]], MOD(Table4[[#This Row],[Num]], 3)+1, 0)</f>
        <v>weight</v>
      </c>
      <c r="O4035" s="1">
        <f ca="1">1/(1/VLOOKUP(Table4[[#This Row],[Template]],Table1[], 2, FALSE)+1/VLOOKUP(Table4[[#This Row],[Car]],Table2[],2,FALSE))*2</f>
        <v>0.3</v>
      </c>
      <c r="P4035" s="1">
        <f ca="1">1/(1/VLOOKUP(Table4[[#This Row],[Template]],Table1[], 3, FALSE)+1/VLOOKUP(Table4[[#This Row],[Car]],Table2[],3,FALSE))*2</f>
        <v>0.3428571428571428</v>
      </c>
      <c r="Q4035" s="1" t="str">
        <f ca="1">SUBSTITUTE(SUBSTITUTE(Table4[[#This Row],[Template]], "$", Table4[[#This Row],[Car]]), "%", Table4[[#This Row],[Property]])</f>
        <v>What does the Sea Otter have as weight?</v>
      </c>
      <c r="R4035" s="1" t="str">
        <f ca="1">IF(RAND()&gt;Table4[[#This Row],[offer1prob]], "yes", "no")</f>
        <v>yes</v>
      </c>
      <c r="S4035" s="1" t="str">
        <f ca="1">IF(RAND()&lt;Table4[[#This Row],[offer1prob]], "yes", "no")</f>
        <v>no</v>
      </c>
      <c r="T4035" s="1" t="str">
        <f ca="1">"performConversation '" &amp; Table4[[#This Row],[question]] &amp; "' '" &amp; Table4[[#This Row],[answerToAppointmentRequest]] &amp; "' '" &amp; Table4[[#This Row],[answerToMailRequest]] &amp; "'"</f>
        <v>performConversation 'What does the Sea Otter have as weight?' 'yes' 'no'</v>
      </c>
    </row>
    <row r="4036" spans="11:20" x14ac:dyDescent="0.25">
      <c r="K4036">
        <v>4035</v>
      </c>
      <c r="L4036" t="str">
        <f ca="1">OFFSET(Table1[[#Headers],[Template]], MOD(Table4[[#This Row],[Num]], 5)+1, 0)</f>
        <v>Why is the $ so expensive?</v>
      </c>
      <c r="M4036" t="str">
        <f ca="1">OFFSET(Table2[[#Headers],[Car]], MOD(Table4[[#This Row],[Num]], 4)+1, 0)</f>
        <v>Sable</v>
      </c>
      <c r="N4036" t="str">
        <f ca="1">OFFSET(Table3[[#Headers],[Property]], MOD(Table4[[#This Row],[Num]], 3)+1, 0)</f>
        <v>mpg</v>
      </c>
      <c r="O4036" s="1">
        <f ca="1">1/(1/VLOOKUP(Table4[[#This Row],[Template]],Table1[], 2, FALSE)+1/VLOOKUP(Table4[[#This Row],[Car]],Table2[],2,FALSE))*2</f>
        <v>0.53333333333333333</v>
      </c>
      <c r="P4036" s="1">
        <f ca="1">1/(1/VLOOKUP(Table4[[#This Row],[Template]],Table1[], 3, FALSE)+1/VLOOKUP(Table4[[#This Row],[Car]],Table2[],3,FALSE))*2</f>
        <v>0.6</v>
      </c>
      <c r="Q4036" s="1" t="str">
        <f ca="1">SUBSTITUTE(SUBSTITUTE(Table4[[#This Row],[Template]], "$", Table4[[#This Row],[Car]]), "%", Table4[[#This Row],[Property]])</f>
        <v>Why is the Sable so expensive?</v>
      </c>
      <c r="R4036" s="1" t="str">
        <f ca="1">IF(RAND()&gt;Table4[[#This Row],[offer1prob]], "yes", "no")</f>
        <v>no</v>
      </c>
      <c r="S4036" s="1" t="str">
        <f ca="1">IF(RAND()&lt;Table4[[#This Row],[offer1prob]], "yes", "no")</f>
        <v>no</v>
      </c>
      <c r="T4036" s="1" t="str">
        <f ca="1">"performConversation '" &amp; Table4[[#This Row],[question]] &amp; "' '" &amp; Table4[[#This Row],[answerToAppointmentRequest]] &amp; "' '" &amp; Table4[[#This Row],[answerToMailRequest]] &amp; "'"</f>
        <v>performConversation 'Why is the Sable so expensive?' 'no' 'no'</v>
      </c>
    </row>
    <row r="4037" spans="11:20" x14ac:dyDescent="0.25">
      <c r="K4037">
        <v>4036</v>
      </c>
      <c r="L4037" t="str">
        <f ca="1">OFFSET(Table1[[#Headers],[Template]], MOD(Table4[[#This Row],[Num]], 5)+1, 0)</f>
        <v>Do you still manufacture the $?</v>
      </c>
      <c r="M4037" t="str">
        <f ca="1">OFFSET(Table2[[#Headers],[Car]], MOD(Table4[[#This Row],[Num]], 4)+1, 0)</f>
        <v>Wolverine</v>
      </c>
      <c r="N4037" t="str">
        <f ca="1">OFFSET(Table3[[#Headers],[Property]], MOD(Table4[[#This Row],[Num]], 3)+1, 0)</f>
        <v>color</v>
      </c>
      <c r="O4037" s="1">
        <f ca="1">1/(1/VLOOKUP(Table4[[#This Row],[Template]],Table1[], 2, FALSE)+1/VLOOKUP(Table4[[#This Row],[Car]],Table2[],2,FALSE))*2</f>
        <v>0.54545454545454541</v>
      </c>
      <c r="P4037" s="1">
        <f ca="1">1/(1/VLOOKUP(Table4[[#This Row],[Template]],Table1[], 3, FALSE)+1/VLOOKUP(Table4[[#This Row],[Car]],Table2[],3,FALSE))*2</f>
        <v>0.37499999999999994</v>
      </c>
      <c r="Q4037" s="1" t="str">
        <f ca="1">SUBSTITUTE(SUBSTITUTE(Table4[[#This Row],[Template]], "$", Table4[[#This Row],[Car]]), "%", Table4[[#This Row],[Property]])</f>
        <v>Do you still manufacture the Wolverine?</v>
      </c>
      <c r="R4037" s="1" t="str">
        <f ca="1">IF(RAND()&gt;Table4[[#This Row],[offer1prob]], "yes", "no")</f>
        <v>yes</v>
      </c>
      <c r="S4037" s="1" t="str">
        <f ca="1">IF(RAND()&lt;Table4[[#This Row],[offer1prob]], "yes", "no")</f>
        <v>no</v>
      </c>
      <c r="T4037" s="1" t="str">
        <f ca="1">"performConversation '" &amp; Table4[[#This Row],[question]] &amp; "' '" &amp; Table4[[#This Row],[answerToAppointmentRequest]] &amp; "' '" &amp; Table4[[#This Row],[answerToMailRequest]] &amp; "'"</f>
        <v>performConversation 'Do you still manufacture the Wolverine?' 'yes' 'no'</v>
      </c>
    </row>
    <row r="4038" spans="11:20" x14ac:dyDescent="0.25">
      <c r="K4038">
        <v>4037</v>
      </c>
      <c r="L4038" t="str">
        <f ca="1">OFFSET(Table1[[#Headers],[Template]], MOD(Table4[[#This Row],[Num]], 5)+1, 0)</f>
        <v>What is the % of the $?</v>
      </c>
      <c r="M4038" t="str">
        <f ca="1">OFFSET(Table2[[#Headers],[Car]], MOD(Table4[[#This Row],[Num]], 4)+1, 0)</f>
        <v>Polecat</v>
      </c>
      <c r="N4038" t="str">
        <f ca="1">OFFSET(Table3[[#Headers],[Property]], MOD(Table4[[#This Row],[Num]], 3)+1, 0)</f>
        <v>weight</v>
      </c>
      <c r="O4038" s="1">
        <f ca="1">1/(1/VLOOKUP(Table4[[#This Row],[Template]],Table1[], 2, FALSE)+1/VLOOKUP(Table4[[#This Row],[Car]],Table2[],2,FALSE))*2</f>
        <v>0.48</v>
      </c>
      <c r="P4038" s="1">
        <f ca="1">1/(1/VLOOKUP(Table4[[#This Row],[Template]],Table1[], 3, FALSE)+1/VLOOKUP(Table4[[#This Row],[Car]],Table2[],3,FALSE))*2</f>
        <v>0.53333333333333333</v>
      </c>
      <c r="Q4038" s="1" t="str">
        <f ca="1">SUBSTITUTE(SUBSTITUTE(Table4[[#This Row],[Template]], "$", Table4[[#This Row],[Car]]), "%", Table4[[#This Row],[Property]])</f>
        <v>What is the weight of the Polecat?</v>
      </c>
      <c r="R4038" s="1" t="str">
        <f ca="1">IF(RAND()&gt;Table4[[#This Row],[offer1prob]], "yes", "no")</f>
        <v>yes</v>
      </c>
      <c r="S4038" s="1" t="str">
        <f ca="1">IF(RAND()&lt;Table4[[#This Row],[offer1prob]], "yes", "no")</f>
        <v>yes</v>
      </c>
      <c r="T4038" s="1" t="str">
        <f ca="1">"performConversation '" &amp; Table4[[#This Row],[question]] &amp; "' '" &amp; Table4[[#This Row],[answerToAppointmentRequest]] &amp; "' '" &amp; Table4[[#This Row],[answerToMailRequest]] &amp; "'"</f>
        <v>performConversation 'What is the weight of the Polecat?' 'yes' 'yes'</v>
      </c>
    </row>
    <row r="4039" spans="11:20" x14ac:dyDescent="0.25">
      <c r="K4039">
        <v>4038</v>
      </c>
      <c r="L4039" t="str">
        <f ca="1">OFFSET(Table1[[#Headers],[Template]], MOD(Table4[[#This Row],[Num]], 5)+1, 0)</f>
        <v>The $ is crap</v>
      </c>
      <c r="M4039" t="str">
        <f ca="1">OFFSET(Table2[[#Headers],[Car]], MOD(Table4[[#This Row],[Num]], 4)+1, 0)</f>
        <v>Sea Otter</v>
      </c>
      <c r="N4039" t="str">
        <f ca="1">OFFSET(Table3[[#Headers],[Property]], MOD(Table4[[#This Row],[Num]], 3)+1, 0)</f>
        <v>mpg</v>
      </c>
      <c r="O4039" s="1">
        <f ca="1">1/(1/VLOOKUP(Table4[[#This Row],[Template]],Table1[], 2, FALSE)+1/VLOOKUP(Table4[[#This Row],[Car]],Table2[],2,FALSE))*2</f>
        <v>0.24</v>
      </c>
      <c r="P4039" s="1">
        <f ca="1">1/(1/VLOOKUP(Table4[[#This Row],[Template]],Table1[], 3, FALSE)+1/VLOOKUP(Table4[[#This Row],[Car]],Table2[],3,FALSE))*2</f>
        <v>0.26666666666666666</v>
      </c>
      <c r="Q4039" s="1" t="str">
        <f ca="1">SUBSTITUTE(SUBSTITUTE(Table4[[#This Row],[Template]], "$", Table4[[#This Row],[Car]]), "%", Table4[[#This Row],[Property]])</f>
        <v>The Sea Otter is crap</v>
      </c>
      <c r="R4039" s="1" t="str">
        <f ca="1">IF(RAND()&gt;Table4[[#This Row],[offer1prob]], "yes", "no")</f>
        <v>no</v>
      </c>
      <c r="S4039" s="1" t="str">
        <f ca="1">IF(RAND()&lt;Table4[[#This Row],[offer1prob]], "yes", "no")</f>
        <v>no</v>
      </c>
      <c r="T4039" s="1" t="str">
        <f ca="1">"performConversation '" &amp; Table4[[#This Row],[question]] &amp; "' '" &amp; Table4[[#This Row],[answerToAppointmentRequest]] &amp; "' '" &amp; Table4[[#This Row],[answerToMailRequest]] &amp; "'"</f>
        <v>performConversation 'The Sea Otter is crap' 'no' 'no'</v>
      </c>
    </row>
    <row r="4040" spans="11:20" x14ac:dyDescent="0.25">
      <c r="K4040">
        <v>4039</v>
      </c>
      <c r="L4040" t="str">
        <f ca="1">OFFSET(Table1[[#Headers],[Template]], MOD(Table4[[#This Row],[Num]], 5)+1, 0)</f>
        <v>What does the $ have as %?</v>
      </c>
      <c r="M4040" t="str">
        <f ca="1">OFFSET(Table2[[#Headers],[Car]], MOD(Table4[[#This Row],[Num]], 4)+1, 0)</f>
        <v>Sable</v>
      </c>
      <c r="N4040" t="str">
        <f ca="1">OFFSET(Table3[[#Headers],[Property]], MOD(Table4[[#This Row],[Num]], 3)+1, 0)</f>
        <v>color</v>
      </c>
      <c r="O4040" s="1">
        <f ca="1">1/(1/VLOOKUP(Table4[[#This Row],[Template]],Table1[], 2, FALSE)+1/VLOOKUP(Table4[[#This Row],[Car]],Table2[],2,FALSE))*2</f>
        <v>0.43636363636363629</v>
      </c>
      <c r="P4040" s="1">
        <f ca="1">1/(1/VLOOKUP(Table4[[#This Row],[Template]],Table1[], 3, FALSE)+1/VLOOKUP(Table4[[#This Row],[Car]],Table2[],3,FALSE))*2</f>
        <v>0.4</v>
      </c>
      <c r="Q4040" s="1" t="str">
        <f ca="1">SUBSTITUTE(SUBSTITUTE(Table4[[#This Row],[Template]], "$", Table4[[#This Row],[Car]]), "%", Table4[[#This Row],[Property]])</f>
        <v>What does the Sable have as color?</v>
      </c>
      <c r="R4040" s="1" t="str">
        <f ca="1">IF(RAND()&gt;Table4[[#This Row],[offer1prob]], "yes", "no")</f>
        <v>no</v>
      </c>
      <c r="S4040" s="1" t="str">
        <f ca="1">IF(RAND()&lt;Table4[[#This Row],[offer1prob]], "yes", "no")</f>
        <v>yes</v>
      </c>
      <c r="T4040" s="1" t="str">
        <f ca="1">"performConversation '" &amp; Table4[[#This Row],[question]] &amp; "' '" &amp; Table4[[#This Row],[answerToAppointmentRequest]] &amp; "' '" &amp; Table4[[#This Row],[answerToMailRequest]] &amp; "'"</f>
        <v>performConversation 'What does the Sable have as color?' 'no' 'yes'</v>
      </c>
    </row>
    <row r="4041" spans="11:20" x14ac:dyDescent="0.25">
      <c r="K4041">
        <v>4040</v>
      </c>
      <c r="L4041" t="str">
        <f ca="1">OFFSET(Table1[[#Headers],[Template]], MOD(Table4[[#This Row],[Num]], 5)+1, 0)</f>
        <v>Why is the $ so expensive?</v>
      </c>
      <c r="M4041" t="str">
        <f ca="1">OFFSET(Table2[[#Headers],[Car]], MOD(Table4[[#This Row],[Num]], 4)+1, 0)</f>
        <v>Wolverine</v>
      </c>
      <c r="N4041" t="str">
        <f ca="1">OFFSET(Table3[[#Headers],[Property]], MOD(Table4[[#This Row],[Num]], 3)+1, 0)</f>
        <v>weight</v>
      </c>
      <c r="O4041" s="1">
        <f ca="1">1/(1/VLOOKUP(Table4[[#This Row],[Template]],Table1[], 2, FALSE)+1/VLOOKUP(Table4[[#This Row],[Car]],Table2[],2,FALSE))*2</f>
        <v>0.48</v>
      </c>
      <c r="P4041" s="1">
        <f ca="1">1/(1/VLOOKUP(Table4[[#This Row],[Template]],Table1[], 3, FALSE)+1/VLOOKUP(Table4[[#This Row],[Car]],Table2[],3,FALSE))*2</f>
        <v>0.4</v>
      </c>
      <c r="Q4041" s="1" t="str">
        <f ca="1">SUBSTITUTE(SUBSTITUTE(Table4[[#This Row],[Template]], "$", Table4[[#This Row],[Car]]), "%", Table4[[#This Row],[Property]])</f>
        <v>Why is the Wolverine so expensive?</v>
      </c>
      <c r="R4041" s="1" t="str">
        <f ca="1">IF(RAND()&gt;Table4[[#This Row],[offer1prob]], "yes", "no")</f>
        <v>yes</v>
      </c>
      <c r="S4041" s="1" t="str">
        <f ca="1">IF(RAND()&lt;Table4[[#This Row],[offer1prob]], "yes", "no")</f>
        <v>no</v>
      </c>
      <c r="T4041" s="1" t="str">
        <f ca="1">"performConversation '" &amp; Table4[[#This Row],[question]] &amp; "' '" &amp; Table4[[#This Row],[answerToAppointmentRequest]] &amp; "' '" &amp; Table4[[#This Row],[answerToMailRequest]] &amp; "'"</f>
        <v>performConversation 'Why is the Wolverine so expensive?' 'yes' 'no'</v>
      </c>
    </row>
    <row r="4042" spans="11:20" x14ac:dyDescent="0.25">
      <c r="K4042">
        <v>4041</v>
      </c>
      <c r="L4042" t="str">
        <f ca="1">OFFSET(Table1[[#Headers],[Template]], MOD(Table4[[#This Row],[Num]], 5)+1, 0)</f>
        <v>Do you still manufacture the $?</v>
      </c>
      <c r="M4042" t="str">
        <f ca="1">OFFSET(Table2[[#Headers],[Car]], MOD(Table4[[#This Row],[Num]], 4)+1, 0)</f>
        <v>Polecat</v>
      </c>
      <c r="N4042" t="str">
        <f ca="1">OFFSET(Table3[[#Headers],[Property]], MOD(Table4[[#This Row],[Num]], 3)+1, 0)</f>
        <v>mpg</v>
      </c>
      <c r="O4042" s="1">
        <f ca="1">1/(1/VLOOKUP(Table4[[#This Row],[Template]],Table1[], 2, FALSE)+1/VLOOKUP(Table4[[#This Row],[Car]],Table2[],2,FALSE))*2</f>
        <v>0.44444444444444442</v>
      </c>
      <c r="P4042" s="1">
        <f ca="1">1/(1/VLOOKUP(Table4[[#This Row],[Template]],Table1[], 3, FALSE)+1/VLOOKUP(Table4[[#This Row],[Car]],Table2[],3,FALSE))*2</f>
        <v>0.61538461538461542</v>
      </c>
      <c r="Q4042" s="1" t="str">
        <f ca="1">SUBSTITUTE(SUBSTITUTE(Table4[[#This Row],[Template]], "$", Table4[[#This Row],[Car]]), "%", Table4[[#This Row],[Property]])</f>
        <v>Do you still manufacture the Polecat?</v>
      </c>
      <c r="R4042" s="1" t="str">
        <f ca="1">IF(RAND()&gt;Table4[[#This Row],[offer1prob]], "yes", "no")</f>
        <v>no</v>
      </c>
      <c r="S4042" s="1" t="str">
        <f ca="1">IF(RAND()&lt;Table4[[#This Row],[offer1prob]], "yes", "no")</f>
        <v>no</v>
      </c>
      <c r="T4042" s="1" t="str">
        <f ca="1">"performConversation '" &amp; Table4[[#This Row],[question]] &amp; "' '" &amp; Table4[[#This Row],[answerToAppointmentRequest]] &amp; "' '" &amp; Table4[[#This Row],[answerToMailRequest]] &amp; "'"</f>
        <v>performConversation 'Do you still manufacture the Polecat?' 'no' 'no'</v>
      </c>
    </row>
    <row r="4043" spans="11:20" x14ac:dyDescent="0.25">
      <c r="K4043">
        <v>4042</v>
      </c>
      <c r="L4043" t="str">
        <f ca="1">OFFSET(Table1[[#Headers],[Template]], MOD(Table4[[#This Row],[Num]], 5)+1, 0)</f>
        <v>What is the % of the $?</v>
      </c>
      <c r="M4043" t="str">
        <f ca="1">OFFSET(Table2[[#Headers],[Car]], MOD(Table4[[#This Row],[Num]], 4)+1, 0)</f>
        <v>Sea Otter</v>
      </c>
      <c r="N4043" t="str">
        <f ca="1">OFFSET(Table3[[#Headers],[Property]], MOD(Table4[[#This Row],[Num]], 3)+1, 0)</f>
        <v>color</v>
      </c>
      <c r="O4043" s="1">
        <f ca="1">1/(1/VLOOKUP(Table4[[#This Row],[Template]],Table1[], 2, FALSE)+1/VLOOKUP(Table4[[#This Row],[Car]],Table2[],2,FALSE))*2</f>
        <v>0.4</v>
      </c>
      <c r="P4043" s="1">
        <f ca="1">1/(1/VLOOKUP(Table4[[#This Row],[Template]],Table1[], 3, FALSE)+1/VLOOKUP(Table4[[#This Row],[Car]],Table2[],3,FALSE))*2</f>
        <v>0.4</v>
      </c>
      <c r="Q4043" s="1" t="str">
        <f ca="1">SUBSTITUTE(SUBSTITUTE(Table4[[#This Row],[Template]], "$", Table4[[#This Row],[Car]]), "%", Table4[[#This Row],[Property]])</f>
        <v>What is the color of the Sea Otter?</v>
      </c>
      <c r="R4043" s="1" t="str">
        <f ca="1">IF(RAND()&gt;Table4[[#This Row],[offer1prob]], "yes", "no")</f>
        <v>no</v>
      </c>
      <c r="S4043" s="1" t="str">
        <f ca="1">IF(RAND()&lt;Table4[[#This Row],[offer1prob]], "yes", "no")</f>
        <v>no</v>
      </c>
      <c r="T4043" s="1" t="str">
        <f ca="1">"performConversation '" &amp; Table4[[#This Row],[question]] &amp; "' '" &amp; Table4[[#This Row],[answerToAppointmentRequest]] &amp; "' '" &amp; Table4[[#This Row],[answerToMailRequest]] &amp; "'"</f>
        <v>performConversation 'What is the color of the Sea Otter?' 'no' 'no'</v>
      </c>
    </row>
    <row r="4044" spans="11:20" x14ac:dyDescent="0.25">
      <c r="K4044">
        <v>4043</v>
      </c>
      <c r="L4044" t="str">
        <f ca="1">OFFSET(Table1[[#Headers],[Template]], MOD(Table4[[#This Row],[Num]], 5)+1, 0)</f>
        <v>The $ is crap</v>
      </c>
      <c r="M4044" t="str">
        <f ca="1">OFFSET(Table2[[#Headers],[Car]], MOD(Table4[[#This Row],[Num]], 4)+1, 0)</f>
        <v>Sable</v>
      </c>
      <c r="N4044" t="str">
        <f ca="1">OFFSET(Table3[[#Headers],[Property]], MOD(Table4[[#This Row],[Num]], 3)+1, 0)</f>
        <v>weight</v>
      </c>
      <c r="O4044" s="1">
        <f ca="1">1/(1/VLOOKUP(Table4[[#This Row],[Template]],Table1[], 2, FALSE)+1/VLOOKUP(Table4[[#This Row],[Car]],Table2[],2,FALSE))*2</f>
        <v>0.32</v>
      </c>
      <c r="P4044" s="1">
        <f ca="1">1/(1/VLOOKUP(Table4[[#This Row],[Template]],Table1[], 3, FALSE)+1/VLOOKUP(Table4[[#This Row],[Car]],Table2[],3,FALSE))*2</f>
        <v>0.3</v>
      </c>
      <c r="Q4044" s="1" t="str">
        <f ca="1">SUBSTITUTE(SUBSTITUTE(Table4[[#This Row],[Template]], "$", Table4[[#This Row],[Car]]), "%", Table4[[#This Row],[Property]])</f>
        <v>The Sable is crap</v>
      </c>
      <c r="R4044" s="1" t="str">
        <f ca="1">IF(RAND()&gt;Table4[[#This Row],[offer1prob]], "yes", "no")</f>
        <v>yes</v>
      </c>
      <c r="S4044" s="1" t="str">
        <f ca="1">IF(RAND()&lt;Table4[[#This Row],[offer1prob]], "yes", "no")</f>
        <v>no</v>
      </c>
      <c r="T4044" s="1" t="str">
        <f ca="1">"performConversation '" &amp; Table4[[#This Row],[question]] &amp; "' '" &amp; Table4[[#This Row],[answerToAppointmentRequest]] &amp; "' '" &amp; Table4[[#This Row],[answerToMailRequest]] &amp; "'"</f>
        <v>performConversation 'The Sable is crap' 'yes' 'no'</v>
      </c>
    </row>
    <row r="4045" spans="11:20" x14ac:dyDescent="0.25">
      <c r="K4045">
        <v>4044</v>
      </c>
      <c r="L4045" t="str">
        <f ca="1">OFFSET(Table1[[#Headers],[Template]], MOD(Table4[[#This Row],[Num]], 5)+1, 0)</f>
        <v>What does the $ have as %?</v>
      </c>
      <c r="M4045" t="str">
        <f ca="1">OFFSET(Table2[[#Headers],[Car]], MOD(Table4[[#This Row],[Num]], 4)+1, 0)</f>
        <v>Wolverine</v>
      </c>
      <c r="N4045" t="str">
        <f ca="1">OFFSET(Table3[[#Headers],[Property]], MOD(Table4[[#This Row],[Num]], 3)+1, 0)</f>
        <v>mpg</v>
      </c>
      <c r="O4045" s="1">
        <f ca="1">1/(1/VLOOKUP(Table4[[#This Row],[Template]],Table1[], 2, FALSE)+1/VLOOKUP(Table4[[#This Row],[Car]],Table2[],2,FALSE))*2</f>
        <v>0.4</v>
      </c>
      <c r="P4045" s="1">
        <f ca="1">1/(1/VLOOKUP(Table4[[#This Row],[Template]],Table1[], 3, FALSE)+1/VLOOKUP(Table4[[#This Row],[Car]],Table2[],3,FALSE))*2</f>
        <v>0.3</v>
      </c>
      <c r="Q4045" s="1" t="str">
        <f ca="1">SUBSTITUTE(SUBSTITUTE(Table4[[#This Row],[Template]], "$", Table4[[#This Row],[Car]]), "%", Table4[[#This Row],[Property]])</f>
        <v>What does the Wolverine have as mpg?</v>
      </c>
      <c r="R4045" s="1" t="str">
        <f ca="1">IF(RAND()&gt;Table4[[#This Row],[offer1prob]], "yes", "no")</f>
        <v>yes</v>
      </c>
      <c r="S4045" s="1" t="str">
        <f ca="1">IF(RAND()&lt;Table4[[#This Row],[offer1prob]], "yes", "no")</f>
        <v>no</v>
      </c>
      <c r="T4045" s="1" t="str">
        <f ca="1">"performConversation '" &amp; Table4[[#This Row],[question]] &amp; "' '" &amp; Table4[[#This Row],[answerToAppointmentRequest]] &amp; "' '" &amp; Table4[[#This Row],[answerToMailRequest]] &amp; "'"</f>
        <v>performConversation 'What does the Wolverine have as mpg?' 'yes' 'no'</v>
      </c>
    </row>
    <row r="4046" spans="11:20" x14ac:dyDescent="0.25">
      <c r="K4046">
        <v>4045</v>
      </c>
      <c r="L4046" t="str">
        <f ca="1">OFFSET(Table1[[#Headers],[Template]], MOD(Table4[[#This Row],[Num]], 5)+1, 0)</f>
        <v>Why is the $ so expensive?</v>
      </c>
      <c r="M4046" t="str">
        <f ca="1">OFFSET(Table2[[#Headers],[Car]], MOD(Table4[[#This Row],[Num]], 4)+1, 0)</f>
        <v>Polecat</v>
      </c>
      <c r="N4046" t="str">
        <f ca="1">OFFSET(Table3[[#Headers],[Property]], MOD(Table4[[#This Row],[Num]], 3)+1, 0)</f>
        <v>color</v>
      </c>
      <c r="O4046" s="1">
        <f ca="1">1/(1/VLOOKUP(Table4[[#This Row],[Template]],Table1[], 2, FALSE)+1/VLOOKUP(Table4[[#This Row],[Car]],Table2[],2,FALSE))*2</f>
        <v>0.4</v>
      </c>
      <c r="P4046" s="1">
        <f ca="1">1/(1/VLOOKUP(Table4[[#This Row],[Template]],Table1[], 3, FALSE)+1/VLOOKUP(Table4[[#This Row],[Car]],Table2[],3,FALSE))*2</f>
        <v>0.68571428571428561</v>
      </c>
      <c r="Q4046" s="1" t="str">
        <f ca="1">SUBSTITUTE(SUBSTITUTE(Table4[[#This Row],[Template]], "$", Table4[[#This Row],[Car]]), "%", Table4[[#This Row],[Property]])</f>
        <v>Why is the Polecat so expensive?</v>
      </c>
      <c r="R4046" s="1" t="str">
        <f ca="1">IF(RAND()&gt;Table4[[#This Row],[offer1prob]], "yes", "no")</f>
        <v>yes</v>
      </c>
      <c r="S4046" s="1" t="str">
        <f ca="1">IF(RAND()&lt;Table4[[#This Row],[offer1prob]], "yes", "no")</f>
        <v>yes</v>
      </c>
      <c r="T4046" s="1" t="str">
        <f ca="1">"performConversation '" &amp; Table4[[#This Row],[question]] &amp; "' '" &amp; Table4[[#This Row],[answerToAppointmentRequest]] &amp; "' '" &amp; Table4[[#This Row],[answerToMailRequest]] &amp; "'"</f>
        <v>performConversation 'Why is the Polecat so expensive?' 'yes' 'yes'</v>
      </c>
    </row>
    <row r="4047" spans="11:20" x14ac:dyDescent="0.25">
      <c r="K4047">
        <v>4046</v>
      </c>
      <c r="L4047" t="str">
        <f ca="1">OFFSET(Table1[[#Headers],[Template]], MOD(Table4[[#This Row],[Num]], 5)+1, 0)</f>
        <v>Do you still manufacture the $?</v>
      </c>
      <c r="M4047" t="str">
        <f ca="1">OFFSET(Table2[[#Headers],[Car]], MOD(Table4[[#This Row],[Num]], 4)+1, 0)</f>
        <v>Sea Otter</v>
      </c>
      <c r="N4047" t="str">
        <f ca="1">OFFSET(Table3[[#Headers],[Property]], MOD(Table4[[#This Row],[Num]], 3)+1, 0)</f>
        <v>weight</v>
      </c>
      <c r="O4047" s="1">
        <f ca="1">1/(1/VLOOKUP(Table4[[#This Row],[Template]],Table1[], 2, FALSE)+1/VLOOKUP(Table4[[#This Row],[Car]],Table2[],2,FALSE))*2</f>
        <v>0.37499999999999994</v>
      </c>
      <c r="P4047" s="1">
        <f ca="1">1/(1/VLOOKUP(Table4[[#This Row],[Template]],Table1[], 3, FALSE)+1/VLOOKUP(Table4[[#This Row],[Car]],Table2[],3,FALSE))*2</f>
        <v>0.44444444444444442</v>
      </c>
      <c r="Q4047" s="1" t="str">
        <f ca="1">SUBSTITUTE(SUBSTITUTE(Table4[[#This Row],[Template]], "$", Table4[[#This Row],[Car]]), "%", Table4[[#This Row],[Property]])</f>
        <v>Do you still manufacture the Sea Otter?</v>
      </c>
      <c r="R4047" s="1" t="str">
        <f ca="1">IF(RAND()&gt;Table4[[#This Row],[offer1prob]], "yes", "no")</f>
        <v>yes</v>
      </c>
      <c r="S4047" s="1" t="str">
        <f ca="1">IF(RAND()&lt;Table4[[#This Row],[offer1prob]], "yes", "no")</f>
        <v>no</v>
      </c>
      <c r="T4047" s="1" t="str">
        <f ca="1">"performConversation '" &amp; Table4[[#This Row],[question]] &amp; "' '" &amp; Table4[[#This Row],[answerToAppointmentRequest]] &amp; "' '" &amp; Table4[[#This Row],[answerToMailRequest]] &amp; "'"</f>
        <v>performConversation 'Do you still manufacture the Sea Otter?' 'yes' 'no'</v>
      </c>
    </row>
    <row r="4048" spans="11:20" x14ac:dyDescent="0.25">
      <c r="K4048">
        <v>4047</v>
      </c>
      <c r="L4048" t="str">
        <f ca="1">OFFSET(Table1[[#Headers],[Template]], MOD(Table4[[#This Row],[Num]], 5)+1, 0)</f>
        <v>What is the % of the $?</v>
      </c>
      <c r="M4048" t="str">
        <f ca="1">OFFSET(Table2[[#Headers],[Car]], MOD(Table4[[#This Row],[Num]], 4)+1, 0)</f>
        <v>Sable</v>
      </c>
      <c r="N4048" t="str">
        <f ca="1">OFFSET(Table3[[#Headers],[Property]], MOD(Table4[[#This Row],[Num]], 3)+1, 0)</f>
        <v>mpg</v>
      </c>
      <c r="O4048" s="1">
        <f ca="1">1/(1/VLOOKUP(Table4[[#This Row],[Template]],Table1[], 2, FALSE)+1/VLOOKUP(Table4[[#This Row],[Car]],Table2[],2,FALSE))*2</f>
        <v>0.68571428571428561</v>
      </c>
      <c r="P4048" s="1">
        <f ca="1">1/(1/VLOOKUP(Table4[[#This Row],[Template]],Table1[], 3, FALSE)+1/VLOOKUP(Table4[[#This Row],[Car]],Table2[],3,FALSE))*2</f>
        <v>0.48</v>
      </c>
      <c r="Q4048" s="1" t="str">
        <f ca="1">SUBSTITUTE(SUBSTITUTE(Table4[[#This Row],[Template]], "$", Table4[[#This Row],[Car]]), "%", Table4[[#This Row],[Property]])</f>
        <v>What is the mpg of the Sable?</v>
      </c>
      <c r="R4048" s="1" t="str">
        <f ca="1">IF(RAND()&gt;Table4[[#This Row],[offer1prob]], "yes", "no")</f>
        <v>no</v>
      </c>
      <c r="S4048" s="1" t="str">
        <f ca="1">IF(RAND()&lt;Table4[[#This Row],[offer1prob]], "yes", "no")</f>
        <v>no</v>
      </c>
      <c r="T4048" s="1" t="str">
        <f ca="1">"performConversation '" &amp; Table4[[#This Row],[question]] &amp; "' '" &amp; Table4[[#This Row],[answerToAppointmentRequest]] &amp; "' '" &amp; Table4[[#This Row],[answerToMailRequest]] &amp; "'"</f>
        <v>performConversation 'What is the mpg of the Sable?' 'no' 'no'</v>
      </c>
    </row>
    <row r="4049" spans="11:20" x14ac:dyDescent="0.25">
      <c r="K4049">
        <v>4048</v>
      </c>
      <c r="L4049" t="str">
        <f ca="1">OFFSET(Table1[[#Headers],[Template]], MOD(Table4[[#This Row],[Num]], 5)+1, 0)</f>
        <v>The $ is crap</v>
      </c>
      <c r="M4049" t="str">
        <f ca="1">OFFSET(Table2[[#Headers],[Car]], MOD(Table4[[#This Row],[Num]], 4)+1, 0)</f>
        <v>Wolverine</v>
      </c>
      <c r="N4049" t="str">
        <f ca="1">OFFSET(Table3[[#Headers],[Property]], MOD(Table4[[#This Row],[Num]], 3)+1, 0)</f>
        <v>color</v>
      </c>
      <c r="O4049" s="1">
        <f ca="1">1/(1/VLOOKUP(Table4[[#This Row],[Template]],Table1[], 2, FALSE)+1/VLOOKUP(Table4[[#This Row],[Car]],Table2[],2,FALSE))*2</f>
        <v>0.3</v>
      </c>
      <c r="P4049" s="1">
        <f ca="1">1/(1/VLOOKUP(Table4[[#This Row],[Template]],Table1[], 3, FALSE)+1/VLOOKUP(Table4[[#This Row],[Car]],Table2[],3,FALSE))*2</f>
        <v>0.24</v>
      </c>
      <c r="Q4049" s="1" t="str">
        <f ca="1">SUBSTITUTE(SUBSTITUTE(Table4[[#This Row],[Template]], "$", Table4[[#This Row],[Car]]), "%", Table4[[#This Row],[Property]])</f>
        <v>The Wolverine is crap</v>
      </c>
      <c r="R4049" s="1" t="str">
        <f ca="1">IF(RAND()&gt;Table4[[#This Row],[offer1prob]], "yes", "no")</f>
        <v>no</v>
      </c>
      <c r="S4049" s="1" t="str">
        <f ca="1">IF(RAND()&lt;Table4[[#This Row],[offer1prob]], "yes", "no")</f>
        <v>no</v>
      </c>
      <c r="T4049" s="1" t="str">
        <f ca="1">"performConversation '" &amp; Table4[[#This Row],[question]] &amp; "' '" &amp; Table4[[#This Row],[answerToAppointmentRequest]] &amp; "' '" &amp; Table4[[#This Row],[answerToMailRequest]] &amp; "'"</f>
        <v>performConversation 'The Wolverine is crap' 'no' 'no'</v>
      </c>
    </row>
    <row r="4050" spans="11:20" x14ac:dyDescent="0.25">
      <c r="K4050">
        <v>4049</v>
      </c>
      <c r="L4050" t="str">
        <f ca="1">OFFSET(Table1[[#Headers],[Template]], MOD(Table4[[#This Row],[Num]], 5)+1, 0)</f>
        <v>What does the $ have as %?</v>
      </c>
      <c r="M4050" t="str">
        <f ca="1">OFFSET(Table2[[#Headers],[Car]], MOD(Table4[[#This Row],[Num]], 4)+1, 0)</f>
        <v>Polecat</v>
      </c>
      <c r="N4050" t="str">
        <f ca="1">OFFSET(Table3[[#Headers],[Property]], MOD(Table4[[#This Row],[Num]], 3)+1, 0)</f>
        <v>weight</v>
      </c>
      <c r="O4050" s="1">
        <f ca="1">1/(1/VLOOKUP(Table4[[#This Row],[Template]],Table1[], 2, FALSE)+1/VLOOKUP(Table4[[#This Row],[Car]],Table2[],2,FALSE))*2</f>
        <v>0.3428571428571428</v>
      </c>
      <c r="P4050" s="1">
        <f ca="1">1/(1/VLOOKUP(Table4[[#This Row],[Template]],Table1[], 3, FALSE)+1/VLOOKUP(Table4[[#This Row],[Car]],Table2[],3,FALSE))*2</f>
        <v>0.43636363636363629</v>
      </c>
      <c r="Q4050" s="1" t="str">
        <f ca="1">SUBSTITUTE(SUBSTITUTE(Table4[[#This Row],[Template]], "$", Table4[[#This Row],[Car]]), "%", Table4[[#This Row],[Property]])</f>
        <v>What does the Polecat have as weight?</v>
      </c>
      <c r="R4050" s="1" t="str">
        <f ca="1">IF(RAND()&gt;Table4[[#This Row],[offer1prob]], "yes", "no")</f>
        <v>no</v>
      </c>
      <c r="S4050" s="1" t="str">
        <f ca="1">IF(RAND()&lt;Table4[[#This Row],[offer1prob]], "yes", "no")</f>
        <v>yes</v>
      </c>
      <c r="T4050" s="1" t="str">
        <f ca="1">"performConversation '" &amp; Table4[[#This Row],[question]] &amp; "' '" &amp; Table4[[#This Row],[answerToAppointmentRequest]] &amp; "' '" &amp; Table4[[#This Row],[answerToMailRequest]] &amp; "'"</f>
        <v>performConversation 'What does the Polecat have as weight?' 'no' 'yes'</v>
      </c>
    </row>
    <row r="4051" spans="11:20" x14ac:dyDescent="0.25">
      <c r="K4051">
        <v>4050</v>
      </c>
      <c r="L4051" t="str">
        <f ca="1">OFFSET(Table1[[#Headers],[Template]], MOD(Table4[[#This Row],[Num]], 5)+1, 0)</f>
        <v>Why is the $ so expensive?</v>
      </c>
      <c r="M4051" t="str">
        <f ca="1">OFFSET(Table2[[#Headers],[Car]], MOD(Table4[[#This Row],[Num]], 4)+1, 0)</f>
        <v>Sea Otter</v>
      </c>
      <c r="N4051" t="str">
        <f ca="1">OFFSET(Table3[[#Headers],[Property]], MOD(Table4[[#This Row],[Num]], 3)+1, 0)</f>
        <v>mpg</v>
      </c>
      <c r="O4051" s="1">
        <f ca="1">1/(1/VLOOKUP(Table4[[#This Row],[Template]],Table1[], 2, FALSE)+1/VLOOKUP(Table4[[#This Row],[Car]],Table2[],2,FALSE))*2</f>
        <v>0.3428571428571428</v>
      </c>
      <c r="P4051" s="1">
        <f ca="1">1/(1/VLOOKUP(Table4[[#This Row],[Template]],Table1[], 3, FALSE)+1/VLOOKUP(Table4[[#This Row],[Car]],Table2[],3,FALSE))*2</f>
        <v>0.48</v>
      </c>
      <c r="Q4051" s="1" t="str">
        <f ca="1">SUBSTITUTE(SUBSTITUTE(Table4[[#This Row],[Template]], "$", Table4[[#This Row],[Car]]), "%", Table4[[#This Row],[Property]])</f>
        <v>Why is the Sea Otter so expensive?</v>
      </c>
      <c r="R4051" s="1" t="str">
        <f ca="1">IF(RAND()&gt;Table4[[#This Row],[offer1prob]], "yes", "no")</f>
        <v>yes</v>
      </c>
      <c r="S4051" s="1" t="str">
        <f ca="1">IF(RAND()&lt;Table4[[#This Row],[offer1prob]], "yes", "no")</f>
        <v>yes</v>
      </c>
      <c r="T4051" s="1" t="str">
        <f ca="1">"performConversation '" &amp; Table4[[#This Row],[question]] &amp; "' '" &amp; Table4[[#This Row],[answerToAppointmentRequest]] &amp; "' '" &amp; Table4[[#This Row],[answerToMailRequest]] &amp; "'"</f>
        <v>performConversation 'Why is the Sea Otter so expensive?' 'yes' 'yes'</v>
      </c>
    </row>
    <row r="4052" spans="11:20" x14ac:dyDescent="0.25">
      <c r="K4052">
        <v>4051</v>
      </c>
      <c r="L4052" t="str">
        <f ca="1">OFFSET(Table1[[#Headers],[Template]], MOD(Table4[[#This Row],[Num]], 5)+1, 0)</f>
        <v>Do you still manufacture the $?</v>
      </c>
      <c r="M4052" t="str">
        <f ca="1">OFFSET(Table2[[#Headers],[Car]], MOD(Table4[[#This Row],[Num]], 4)+1, 0)</f>
        <v>Sable</v>
      </c>
      <c r="N4052" t="str">
        <f ca="1">OFFSET(Table3[[#Headers],[Property]], MOD(Table4[[#This Row],[Num]], 3)+1, 0)</f>
        <v>color</v>
      </c>
      <c r="O4052" s="1">
        <f ca="1">1/(1/VLOOKUP(Table4[[#This Row],[Template]],Table1[], 2, FALSE)+1/VLOOKUP(Table4[[#This Row],[Car]],Table2[],2,FALSE))*2</f>
        <v>0.61538461538461542</v>
      </c>
      <c r="P4052" s="1">
        <f ca="1">1/(1/VLOOKUP(Table4[[#This Row],[Template]],Table1[], 3, FALSE)+1/VLOOKUP(Table4[[#This Row],[Car]],Table2[],3,FALSE))*2</f>
        <v>0.54545454545454541</v>
      </c>
      <c r="Q4052" s="1" t="str">
        <f ca="1">SUBSTITUTE(SUBSTITUTE(Table4[[#This Row],[Template]], "$", Table4[[#This Row],[Car]]), "%", Table4[[#This Row],[Property]])</f>
        <v>Do you still manufacture the Sable?</v>
      </c>
      <c r="R4052" s="1" t="str">
        <f ca="1">IF(RAND()&gt;Table4[[#This Row],[offer1prob]], "yes", "no")</f>
        <v>no</v>
      </c>
      <c r="S4052" s="1" t="str">
        <f ca="1">IF(RAND()&lt;Table4[[#This Row],[offer1prob]], "yes", "no")</f>
        <v>no</v>
      </c>
      <c r="T4052" s="1" t="str">
        <f ca="1">"performConversation '" &amp; Table4[[#This Row],[question]] &amp; "' '" &amp; Table4[[#This Row],[answerToAppointmentRequest]] &amp; "' '" &amp; Table4[[#This Row],[answerToMailRequest]] &amp; "'"</f>
        <v>performConversation 'Do you still manufacture the Sable?' 'no' 'no'</v>
      </c>
    </row>
    <row r="4053" spans="11:20" x14ac:dyDescent="0.25">
      <c r="K4053">
        <v>4052</v>
      </c>
      <c r="L4053" t="str">
        <f ca="1">OFFSET(Table1[[#Headers],[Template]], MOD(Table4[[#This Row],[Num]], 5)+1, 0)</f>
        <v>What is the % of the $?</v>
      </c>
      <c r="M4053" t="str">
        <f ca="1">OFFSET(Table2[[#Headers],[Car]], MOD(Table4[[#This Row],[Num]], 4)+1, 0)</f>
        <v>Wolverine</v>
      </c>
      <c r="N4053" t="str">
        <f ca="1">OFFSET(Table3[[#Headers],[Property]], MOD(Table4[[#This Row],[Num]], 3)+1, 0)</f>
        <v>weight</v>
      </c>
      <c r="O4053" s="1">
        <f ca="1">1/(1/VLOOKUP(Table4[[#This Row],[Template]],Table1[], 2, FALSE)+1/VLOOKUP(Table4[[#This Row],[Car]],Table2[],2,FALSE))*2</f>
        <v>0.6</v>
      </c>
      <c r="P4053" s="1">
        <f ca="1">1/(1/VLOOKUP(Table4[[#This Row],[Template]],Table1[], 3, FALSE)+1/VLOOKUP(Table4[[#This Row],[Car]],Table2[],3,FALSE))*2</f>
        <v>0.3428571428571428</v>
      </c>
      <c r="Q4053" s="1" t="str">
        <f ca="1">SUBSTITUTE(SUBSTITUTE(Table4[[#This Row],[Template]], "$", Table4[[#This Row],[Car]]), "%", Table4[[#This Row],[Property]])</f>
        <v>What is the weight of the Wolverine?</v>
      </c>
      <c r="R4053" s="1" t="str">
        <f ca="1">IF(RAND()&gt;Table4[[#This Row],[offer1prob]], "yes", "no")</f>
        <v>no</v>
      </c>
      <c r="S4053" s="1" t="str">
        <f ca="1">IF(RAND()&lt;Table4[[#This Row],[offer1prob]], "yes", "no")</f>
        <v>yes</v>
      </c>
      <c r="T4053" s="1" t="str">
        <f ca="1">"performConversation '" &amp; Table4[[#This Row],[question]] &amp; "' '" &amp; Table4[[#This Row],[answerToAppointmentRequest]] &amp; "' '" &amp; Table4[[#This Row],[answerToMailRequest]] &amp; "'"</f>
        <v>performConversation 'What is the weight of the Wolverine?' 'no' 'yes'</v>
      </c>
    </row>
    <row r="4054" spans="11:20" x14ac:dyDescent="0.25">
      <c r="K4054">
        <v>4053</v>
      </c>
      <c r="L4054" t="str">
        <f ca="1">OFFSET(Table1[[#Headers],[Template]], MOD(Table4[[#This Row],[Num]], 5)+1, 0)</f>
        <v>The $ is crap</v>
      </c>
      <c r="M4054" t="str">
        <f ca="1">OFFSET(Table2[[#Headers],[Car]], MOD(Table4[[#This Row],[Num]], 4)+1, 0)</f>
        <v>Polecat</v>
      </c>
      <c r="N4054" t="str">
        <f ca="1">OFFSET(Table3[[#Headers],[Property]], MOD(Table4[[#This Row],[Num]], 3)+1, 0)</f>
        <v>mpg</v>
      </c>
      <c r="O4054" s="1">
        <f ca="1">1/(1/VLOOKUP(Table4[[#This Row],[Template]],Table1[], 2, FALSE)+1/VLOOKUP(Table4[[#This Row],[Car]],Table2[],2,FALSE))*2</f>
        <v>0.26666666666666666</v>
      </c>
      <c r="P4054" s="1">
        <f ca="1">1/(1/VLOOKUP(Table4[[#This Row],[Template]],Table1[], 3, FALSE)+1/VLOOKUP(Table4[[#This Row],[Car]],Table2[],3,FALSE))*2</f>
        <v>0.32</v>
      </c>
      <c r="Q4054" s="1" t="str">
        <f ca="1">SUBSTITUTE(SUBSTITUTE(Table4[[#This Row],[Template]], "$", Table4[[#This Row],[Car]]), "%", Table4[[#This Row],[Property]])</f>
        <v>The Polecat is crap</v>
      </c>
      <c r="R4054" s="1" t="str">
        <f ca="1">IF(RAND()&gt;Table4[[#This Row],[offer1prob]], "yes", "no")</f>
        <v>yes</v>
      </c>
      <c r="S4054" s="1" t="str">
        <f ca="1">IF(RAND()&lt;Table4[[#This Row],[offer1prob]], "yes", "no")</f>
        <v>no</v>
      </c>
      <c r="T4054" s="1" t="str">
        <f ca="1">"performConversation '" &amp; Table4[[#This Row],[question]] &amp; "' '" &amp; Table4[[#This Row],[answerToAppointmentRequest]] &amp; "' '" &amp; Table4[[#This Row],[answerToMailRequest]] &amp; "'"</f>
        <v>performConversation 'The Polecat is crap' 'yes' 'no'</v>
      </c>
    </row>
    <row r="4055" spans="11:20" x14ac:dyDescent="0.25">
      <c r="K4055">
        <v>4054</v>
      </c>
      <c r="L4055" t="str">
        <f ca="1">OFFSET(Table1[[#Headers],[Template]], MOD(Table4[[#This Row],[Num]], 5)+1, 0)</f>
        <v>What does the $ have as %?</v>
      </c>
      <c r="M4055" t="str">
        <f ca="1">OFFSET(Table2[[#Headers],[Car]], MOD(Table4[[#This Row],[Num]], 4)+1, 0)</f>
        <v>Sea Otter</v>
      </c>
      <c r="N4055" t="str">
        <f ca="1">OFFSET(Table3[[#Headers],[Property]], MOD(Table4[[#This Row],[Num]], 3)+1, 0)</f>
        <v>color</v>
      </c>
      <c r="O4055" s="1">
        <f ca="1">1/(1/VLOOKUP(Table4[[#This Row],[Template]],Table1[], 2, FALSE)+1/VLOOKUP(Table4[[#This Row],[Car]],Table2[],2,FALSE))*2</f>
        <v>0.3</v>
      </c>
      <c r="P4055" s="1">
        <f ca="1">1/(1/VLOOKUP(Table4[[#This Row],[Template]],Table1[], 3, FALSE)+1/VLOOKUP(Table4[[#This Row],[Car]],Table2[],3,FALSE))*2</f>
        <v>0.3428571428571428</v>
      </c>
      <c r="Q4055" s="1" t="str">
        <f ca="1">SUBSTITUTE(SUBSTITUTE(Table4[[#This Row],[Template]], "$", Table4[[#This Row],[Car]]), "%", Table4[[#This Row],[Property]])</f>
        <v>What does the Sea Otter have as color?</v>
      </c>
      <c r="R4055" s="1" t="str">
        <f ca="1">IF(RAND()&gt;Table4[[#This Row],[offer1prob]], "yes", "no")</f>
        <v>no</v>
      </c>
      <c r="S4055" s="1" t="str">
        <f ca="1">IF(RAND()&lt;Table4[[#This Row],[offer1prob]], "yes", "no")</f>
        <v>no</v>
      </c>
      <c r="T4055" s="1" t="str">
        <f ca="1">"performConversation '" &amp; Table4[[#This Row],[question]] &amp; "' '" &amp; Table4[[#This Row],[answerToAppointmentRequest]] &amp; "' '" &amp; Table4[[#This Row],[answerToMailRequest]] &amp; "'"</f>
        <v>performConversation 'What does the Sea Otter have as color?' 'no' 'no'</v>
      </c>
    </row>
    <row r="4056" spans="11:20" x14ac:dyDescent="0.25">
      <c r="K4056">
        <v>4055</v>
      </c>
      <c r="L4056" t="str">
        <f ca="1">OFFSET(Table1[[#Headers],[Template]], MOD(Table4[[#This Row],[Num]], 5)+1, 0)</f>
        <v>Why is the $ so expensive?</v>
      </c>
      <c r="M4056" t="str">
        <f ca="1">OFFSET(Table2[[#Headers],[Car]], MOD(Table4[[#This Row],[Num]], 4)+1, 0)</f>
        <v>Sable</v>
      </c>
      <c r="N4056" t="str">
        <f ca="1">OFFSET(Table3[[#Headers],[Property]], MOD(Table4[[#This Row],[Num]], 3)+1, 0)</f>
        <v>weight</v>
      </c>
      <c r="O4056" s="1">
        <f ca="1">1/(1/VLOOKUP(Table4[[#This Row],[Template]],Table1[], 2, FALSE)+1/VLOOKUP(Table4[[#This Row],[Car]],Table2[],2,FALSE))*2</f>
        <v>0.53333333333333333</v>
      </c>
      <c r="P4056" s="1">
        <f ca="1">1/(1/VLOOKUP(Table4[[#This Row],[Template]],Table1[], 3, FALSE)+1/VLOOKUP(Table4[[#This Row],[Car]],Table2[],3,FALSE))*2</f>
        <v>0.6</v>
      </c>
      <c r="Q4056" s="1" t="str">
        <f ca="1">SUBSTITUTE(SUBSTITUTE(Table4[[#This Row],[Template]], "$", Table4[[#This Row],[Car]]), "%", Table4[[#This Row],[Property]])</f>
        <v>Why is the Sable so expensive?</v>
      </c>
      <c r="R4056" s="1" t="str">
        <f ca="1">IF(RAND()&gt;Table4[[#This Row],[offer1prob]], "yes", "no")</f>
        <v>yes</v>
      </c>
      <c r="S4056" s="1" t="str">
        <f ca="1">IF(RAND()&lt;Table4[[#This Row],[offer1prob]], "yes", "no")</f>
        <v>yes</v>
      </c>
      <c r="T4056" s="1" t="str">
        <f ca="1">"performConversation '" &amp; Table4[[#This Row],[question]] &amp; "' '" &amp; Table4[[#This Row],[answerToAppointmentRequest]] &amp; "' '" &amp; Table4[[#This Row],[answerToMailRequest]] &amp; "'"</f>
        <v>performConversation 'Why is the Sable so expensive?' 'yes' 'yes'</v>
      </c>
    </row>
    <row r="4057" spans="11:20" x14ac:dyDescent="0.25">
      <c r="K4057">
        <v>4056</v>
      </c>
      <c r="L4057" t="str">
        <f ca="1">OFFSET(Table1[[#Headers],[Template]], MOD(Table4[[#This Row],[Num]], 5)+1, 0)</f>
        <v>Do you still manufacture the $?</v>
      </c>
      <c r="M4057" t="str">
        <f ca="1">OFFSET(Table2[[#Headers],[Car]], MOD(Table4[[#This Row],[Num]], 4)+1, 0)</f>
        <v>Wolverine</v>
      </c>
      <c r="N4057" t="str">
        <f ca="1">OFFSET(Table3[[#Headers],[Property]], MOD(Table4[[#This Row],[Num]], 3)+1, 0)</f>
        <v>mpg</v>
      </c>
      <c r="O4057" s="1">
        <f ca="1">1/(1/VLOOKUP(Table4[[#This Row],[Template]],Table1[], 2, FALSE)+1/VLOOKUP(Table4[[#This Row],[Car]],Table2[],2,FALSE))*2</f>
        <v>0.54545454545454541</v>
      </c>
      <c r="P4057" s="1">
        <f ca="1">1/(1/VLOOKUP(Table4[[#This Row],[Template]],Table1[], 3, FALSE)+1/VLOOKUP(Table4[[#This Row],[Car]],Table2[],3,FALSE))*2</f>
        <v>0.37499999999999994</v>
      </c>
      <c r="Q4057" s="1" t="str">
        <f ca="1">SUBSTITUTE(SUBSTITUTE(Table4[[#This Row],[Template]], "$", Table4[[#This Row],[Car]]), "%", Table4[[#This Row],[Property]])</f>
        <v>Do you still manufacture the Wolverine?</v>
      </c>
      <c r="R4057" s="1" t="str">
        <f ca="1">IF(RAND()&gt;Table4[[#This Row],[offer1prob]], "yes", "no")</f>
        <v>no</v>
      </c>
      <c r="S4057" s="1" t="str">
        <f ca="1">IF(RAND()&lt;Table4[[#This Row],[offer1prob]], "yes", "no")</f>
        <v>no</v>
      </c>
      <c r="T4057" s="1" t="str">
        <f ca="1">"performConversation '" &amp; Table4[[#This Row],[question]] &amp; "' '" &amp; Table4[[#This Row],[answerToAppointmentRequest]] &amp; "' '" &amp; Table4[[#This Row],[answerToMailRequest]] &amp; "'"</f>
        <v>performConversation 'Do you still manufacture the Wolverine?' 'no' 'no'</v>
      </c>
    </row>
    <row r="4058" spans="11:20" x14ac:dyDescent="0.25">
      <c r="K4058">
        <v>4057</v>
      </c>
      <c r="L4058" t="str">
        <f ca="1">OFFSET(Table1[[#Headers],[Template]], MOD(Table4[[#This Row],[Num]], 5)+1, 0)</f>
        <v>What is the % of the $?</v>
      </c>
      <c r="M4058" t="str">
        <f ca="1">OFFSET(Table2[[#Headers],[Car]], MOD(Table4[[#This Row],[Num]], 4)+1, 0)</f>
        <v>Polecat</v>
      </c>
      <c r="N4058" t="str">
        <f ca="1">OFFSET(Table3[[#Headers],[Property]], MOD(Table4[[#This Row],[Num]], 3)+1, 0)</f>
        <v>color</v>
      </c>
      <c r="O4058" s="1">
        <f ca="1">1/(1/VLOOKUP(Table4[[#This Row],[Template]],Table1[], 2, FALSE)+1/VLOOKUP(Table4[[#This Row],[Car]],Table2[],2,FALSE))*2</f>
        <v>0.48</v>
      </c>
      <c r="P4058" s="1">
        <f ca="1">1/(1/VLOOKUP(Table4[[#This Row],[Template]],Table1[], 3, FALSE)+1/VLOOKUP(Table4[[#This Row],[Car]],Table2[],3,FALSE))*2</f>
        <v>0.53333333333333333</v>
      </c>
      <c r="Q4058" s="1" t="str">
        <f ca="1">SUBSTITUTE(SUBSTITUTE(Table4[[#This Row],[Template]], "$", Table4[[#This Row],[Car]]), "%", Table4[[#This Row],[Property]])</f>
        <v>What is the color of the Polecat?</v>
      </c>
      <c r="R4058" s="1" t="str">
        <f ca="1">IF(RAND()&gt;Table4[[#This Row],[offer1prob]], "yes", "no")</f>
        <v>yes</v>
      </c>
      <c r="S4058" s="1" t="str">
        <f ca="1">IF(RAND()&lt;Table4[[#This Row],[offer1prob]], "yes", "no")</f>
        <v>no</v>
      </c>
      <c r="T4058" s="1" t="str">
        <f ca="1">"performConversation '" &amp; Table4[[#This Row],[question]] &amp; "' '" &amp; Table4[[#This Row],[answerToAppointmentRequest]] &amp; "' '" &amp; Table4[[#This Row],[answerToMailRequest]] &amp; "'"</f>
        <v>performConversation 'What is the color of the Polecat?' 'yes' 'no'</v>
      </c>
    </row>
    <row r="4059" spans="11:20" x14ac:dyDescent="0.25">
      <c r="K4059">
        <v>4058</v>
      </c>
      <c r="L4059" t="str">
        <f ca="1">OFFSET(Table1[[#Headers],[Template]], MOD(Table4[[#This Row],[Num]], 5)+1, 0)</f>
        <v>The $ is crap</v>
      </c>
      <c r="M4059" t="str">
        <f ca="1">OFFSET(Table2[[#Headers],[Car]], MOD(Table4[[#This Row],[Num]], 4)+1, 0)</f>
        <v>Sea Otter</v>
      </c>
      <c r="N4059" t="str">
        <f ca="1">OFFSET(Table3[[#Headers],[Property]], MOD(Table4[[#This Row],[Num]], 3)+1, 0)</f>
        <v>weight</v>
      </c>
      <c r="O4059" s="1">
        <f ca="1">1/(1/VLOOKUP(Table4[[#This Row],[Template]],Table1[], 2, FALSE)+1/VLOOKUP(Table4[[#This Row],[Car]],Table2[],2,FALSE))*2</f>
        <v>0.24</v>
      </c>
      <c r="P4059" s="1">
        <f ca="1">1/(1/VLOOKUP(Table4[[#This Row],[Template]],Table1[], 3, FALSE)+1/VLOOKUP(Table4[[#This Row],[Car]],Table2[],3,FALSE))*2</f>
        <v>0.26666666666666666</v>
      </c>
      <c r="Q4059" s="1" t="str">
        <f ca="1">SUBSTITUTE(SUBSTITUTE(Table4[[#This Row],[Template]], "$", Table4[[#This Row],[Car]]), "%", Table4[[#This Row],[Property]])</f>
        <v>The Sea Otter is crap</v>
      </c>
      <c r="R4059" s="1" t="str">
        <f ca="1">IF(RAND()&gt;Table4[[#This Row],[offer1prob]], "yes", "no")</f>
        <v>yes</v>
      </c>
      <c r="S4059" s="1" t="str">
        <f ca="1">IF(RAND()&lt;Table4[[#This Row],[offer1prob]], "yes", "no")</f>
        <v>no</v>
      </c>
      <c r="T4059" s="1" t="str">
        <f ca="1">"performConversation '" &amp; Table4[[#This Row],[question]] &amp; "' '" &amp; Table4[[#This Row],[answerToAppointmentRequest]] &amp; "' '" &amp; Table4[[#This Row],[answerToMailRequest]] &amp; "'"</f>
        <v>performConversation 'The Sea Otter is crap' 'yes' 'no'</v>
      </c>
    </row>
    <row r="4060" spans="11:20" x14ac:dyDescent="0.25">
      <c r="K4060">
        <v>4059</v>
      </c>
      <c r="L4060" t="str">
        <f ca="1">OFFSET(Table1[[#Headers],[Template]], MOD(Table4[[#This Row],[Num]], 5)+1, 0)</f>
        <v>What does the $ have as %?</v>
      </c>
      <c r="M4060" t="str">
        <f ca="1">OFFSET(Table2[[#Headers],[Car]], MOD(Table4[[#This Row],[Num]], 4)+1, 0)</f>
        <v>Sable</v>
      </c>
      <c r="N4060" t="str">
        <f ca="1">OFFSET(Table3[[#Headers],[Property]], MOD(Table4[[#This Row],[Num]], 3)+1, 0)</f>
        <v>mpg</v>
      </c>
      <c r="O4060" s="1">
        <f ca="1">1/(1/VLOOKUP(Table4[[#This Row],[Template]],Table1[], 2, FALSE)+1/VLOOKUP(Table4[[#This Row],[Car]],Table2[],2,FALSE))*2</f>
        <v>0.43636363636363629</v>
      </c>
      <c r="P4060" s="1">
        <f ca="1">1/(1/VLOOKUP(Table4[[#This Row],[Template]],Table1[], 3, FALSE)+1/VLOOKUP(Table4[[#This Row],[Car]],Table2[],3,FALSE))*2</f>
        <v>0.4</v>
      </c>
      <c r="Q4060" s="1" t="str">
        <f ca="1">SUBSTITUTE(SUBSTITUTE(Table4[[#This Row],[Template]], "$", Table4[[#This Row],[Car]]), "%", Table4[[#This Row],[Property]])</f>
        <v>What does the Sable have as mpg?</v>
      </c>
      <c r="R4060" s="1" t="str">
        <f ca="1">IF(RAND()&gt;Table4[[#This Row],[offer1prob]], "yes", "no")</f>
        <v>yes</v>
      </c>
      <c r="S4060" s="1" t="str">
        <f ca="1">IF(RAND()&lt;Table4[[#This Row],[offer1prob]], "yes", "no")</f>
        <v>yes</v>
      </c>
      <c r="T4060" s="1" t="str">
        <f ca="1">"performConversation '" &amp; Table4[[#This Row],[question]] &amp; "' '" &amp; Table4[[#This Row],[answerToAppointmentRequest]] &amp; "' '" &amp; Table4[[#This Row],[answerToMailRequest]] &amp; "'"</f>
        <v>performConversation 'What does the Sable have as mpg?' 'yes' 'yes'</v>
      </c>
    </row>
    <row r="4061" spans="11:20" x14ac:dyDescent="0.25">
      <c r="K4061">
        <v>4060</v>
      </c>
      <c r="L4061" t="str">
        <f ca="1">OFFSET(Table1[[#Headers],[Template]], MOD(Table4[[#This Row],[Num]], 5)+1, 0)</f>
        <v>Why is the $ so expensive?</v>
      </c>
      <c r="M4061" t="str">
        <f ca="1">OFFSET(Table2[[#Headers],[Car]], MOD(Table4[[#This Row],[Num]], 4)+1, 0)</f>
        <v>Wolverine</v>
      </c>
      <c r="N4061" t="str">
        <f ca="1">OFFSET(Table3[[#Headers],[Property]], MOD(Table4[[#This Row],[Num]], 3)+1, 0)</f>
        <v>color</v>
      </c>
      <c r="O4061" s="1">
        <f ca="1">1/(1/VLOOKUP(Table4[[#This Row],[Template]],Table1[], 2, FALSE)+1/VLOOKUP(Table4[[#This Row],[Car]],Table2[],2,FALSE))*2</f>
        <v>0.48</v>
      </c>
      <c r="P4061" s="1">
        <f ca="1">1/(1/VLOOKUP(Table4[[#This Row],[Template]],Table1[], 3, FALSE)+1/VLOOKUP(Table4[[#This Row],[Car]],Table2[],3,FALSE))*2</f>
        <v>0.4</v>
      </c>
      <c r="Q4061" s="1" t="str">
        <f ca="1">SUBSTITUTE(SUBSTITUTE(Table4[[#This Row],[Template]], "$", Table4[[#This Row],[Car]]), "%", Table4[[#This Row],[Property]])</f>
        <v>Why is the Wolverine so expensive?</v>
      </c>
      <c r="R4061" s="1" t="str">
        <f ca="1">IF(RAND()&gt;Table4[[#This Row],[offer1prob]], "yes", "no")</f>
        <v>yes</v>
      </c>
      <c r="S4061" s="1" t="str">
        <f ca="1">IF(RAND()&lt;Table4[[#This Row],[offer1prob]], "yes", "no")</f>
        <v>yes</v>
      </c>
      <c r="T4061" s="1" t="str">
        <f ca="1">"performConversation '" &amp; Table4[[#This Row],[question]] &amp; "' '" &amp; Table4[[#This Row],[answerToAppointmentRequest]] &amp; "' '" &amp; Table4[[#This Row],[answerToMailRequest]] &amp; "'"</f>
        <v>performConversation 'Why is the Wolverine so expensive?' 'yes' 'yes'</v>
      </c>
    </row>
    <row r="4062" spans="11:20" x14ac:dyDescent="0.25">
      <c r="K4062">
        <v>4061</v>
      </c>
      <c r="L4062" t="str">
        <f ca="1">OFFSET(Table1[[#Headers],[Template]], MOD(Table4[[#This Row],[Num]], 5)+1, 0)</f>
        <v>Do you still manufacture the $?</v>
      </c>
      <c r="M4062" t="str">
        <f ca="1">OFFSET(Table2[[#Headers],[Car]], MOD(Table4[[#This Row],[Num]], 4)+1, 0)</f>
        <v>Polecat</v>
      </c>
      <c r="N4062" t="str">
        <f ca="1">OFFSET(Table3[[#Headers],[Property]], MOD(Table4[[#This Row],[Num]], 3)+1, 0)</f>
        <v>weight</v>
      </c>
      <c r="O4062" s="1">
        <f ca="1">1/(1/VLOOKUP(Table4[[#This Row],[Template]],Table1[], 2, FALSE)+1/VLOOKUP(Table4[[#This Row],[Car]],Table2[],2,FALSE))*2</f>
        <v>0.44444444444444442</v>
      </c>
      <c r="P4062" s="1">
        <f ca="1">1/(1/VLOOKUP(Table4[[#This Row],[Template]],Table1[], 3, FALSE)+1/VLOOKUP(Table4[[#This Row],[Car]],Table2[],3,FALSE))*2</f>
        <v>0.61538461538461542</v>
      </c>
      <c r="Q4062" s="1" t="str">
        <f ca="1">SUBSTITUTE(SUBSTITUTE(Table4[[#This Row],[Template]], "$", Table4[[#This Row],[Car]]), "%", Table4[[#This Row],[Property]])</f>
        <v>Do you still manufacture the Polecat?</v>
      </c>
      <c r="R4062" s="1" t="str">
        <f ca="1">IF(RAND()&gt;Table4[[#This Row],[offer1prob]], "yes", "no")</f>
        <v>yes</v>
      </c>
      <c r="S4062" s="1" t="str">
        <f ca="1">IF(RAND()&lt;Table4[[#This Row],[offer1prob]], "yes", "no")</f>
        <v>yes</v>
      </c>
      <c r="T4062" s="1" t="str">
        <f ca="1">"performConversation '" &amp; Table4[[#This Row],[question]] &amp; "' '" &amp; Table4[[#This Row],[answerToAppointmentRequest]] &amp; "' '" &amp; Table4[[#This Row],[answerToMailRequest]] &amp; "'"</f>
        <v>performConversation 'Do you still manufacture the Polecat?' 'yes' 'yes'</v>
      </c>
    </row>
    <row r="4063" spans="11:20" x14ac:dyDescent="0.25">
      <c r="K4063">
        <v>4062</v>
      </c>
      <c r="L4063" t="str">
        <f ca="1">OFFSET(Table1[[#Headers],[Template]], MOD(Table4[[#This Row],[Num]], 5)+1, 0)</f>
        <v>What is the % of the $?</v>
      </c>
      <c r="M4063" t="str">
        <f ca="1">OFFSET(Table2[[#Headers],[Car]], MOD(Table4[[#This Row],[Num]], 4)+1, 0)</f>
        <v>Sea Otter</v>
      </c>
      <c r="N4063" t="str">
        <f ca="1">OFFSET(Table3[[#Headers],[Property]], MOD(Table4[[#This Row],[Num]], 3)+1, 0)</f>
        <v>mpg</v>
      </c>
      <c r="O4063" s="1">
        <f ca="1">1/(1/VLOOKUP(Table4[[#This Row],[Template]],Table1[], 2, FALSE)+1/VLOOKUP(Table4[[#This Row],[Car]],Table2[],2,FALSE))*2</f>
        <v>0.4</v>
      </c>
      <c r="P4063" s="1">
        <f ca="1">1/(1/VLOOKUP(Table4[[#This Row],[Template]],Table1[], 3, FALSE)+1/VLOOKUP(Table4[[#This Row],[Car]],Table2[],3,FALSE))*2</f>
        <v>0.4</v>
      </c>
      <c r="Q4063" s="1" t="str">
        <f ca="1">SUBSTITUTE(SUBSTITUTE(Table4[[#This Row],[Template]], "$", Table4[[#This Row],[Car]]), "%", Table4[[#This Row],[Property]])</f>
        <v>What is the mpg of the Sea Otter?</v>
      </c>
      <c r="R4063" s="1" t="str">
        <f ca="1">IF(RAND()&gt;Table4[[#This Row],[offer1prob]], "yes", "no")</f>
        <v>yes</v>
      </c>
      <c r="S4063" s="1" t="str">
        <f ca="1">IF(RAND()&lt;Table4[[#This Row],[offer1prob]], "yes", "no")</f>
        <v>yes</v>
      </c>
      <c r="T4063" s="1" t="str">
        <f ca="1">"performConversation '" &amp; Table4[[#This Row],[question]] &amp; "' '" &amp; Table4[[#This Row],[answerToAppointmentRequest]] &amp; "' '" &amp; Table4[[#This Row],[answerToMailRequest]] &amp; "'"</f>
        <v>performConversation 'What is the mpg of the Sea Otter?' 'yes' 'yes'</v>
      </c>
    </row>
    <row r="4064" spans="11:20" x14ac:dyDescent="0.25">
      <c r="K4064">
        <v>4063</v>
      </c>
      <c r="L4064" t="str">
        <f ca="1">OFFSET(Table1[[#Headers],[Template]], MOD(Table4[[#This Row],[Num]], 5)+1, 0)</f>
        <v>The $ is crap</v>
      </c>
      <c r="M4064" t="str">
        <f ca="1">OFFSET(Table2[[#Headers],[Car]], MOD(Table4[[#This Row],[Num]], 4)+1, 0)</f>
        <v>Sable</v>
      </c>
      <c r="N4064" t="str">
        <f ca="1">OFFSET(Table3[[#Headers],[Property]], MOD(Table4[[#This Row],[Num]], 3)+1, 0)</f>
        <v>color</v>
      </c>
      <c r="O4064" s="1">
        <f ca="1">1/(1/VLOOKUP(Table4[[#This Row],[Template]],Table1[], 2, FALSE)+1/VLOOKUP(Table4[[#This Row],[Car]],Table2[],2,FALSE))*2</f>
        <v>0.32</v>
      </c>
      <c r="P4064" s="1">
        <f ca="1">1/(1/VLOOKUP(Table4[[#This Row],[Template]],Table1[], 3, FALSE)+1/VLOOKUP(Table4[[#This Row],[Car]],Table2[],3,FALSE))*2</f>
        <v>0.3</v>
      </c>
      <c r="Q4064" s="1" t="str">
        <f ca="1">SUBSTITUTE(SUBSTITUTE(Table4[[#This Row],[Template]], "$", Table4[[#This Row],[Car]]), "%", Table4[[#This Row],[Property]])</f>
        <v>The Sable is crap</v>
      </c>
      <c r="R4064" s="1" t="str">
        <f ca="1">IF(RAND()&gt;Table4[[#This Row],[offer1prob]], "yes", "no")</f>
        <v>yes</v>
      </c>
      <c r="S4064" s="1" t="str">
        <f ca="1">IF(RAND()&lt;Table4[[#This Row],[offer1prob]], "yes", "no")</f>
        <v>no</v>
      </c>
      <c r="T4064" s="1" t="str">
        <f ca="1">"performConversation '" &amp; Table4[[#This Row],[question]] &amp; "' '" &amp; Table4[[#This Row],[answerToAppointmentRequest]] &amp; "' '" &amp; Table4[[#This Row],[answerToMailRequest]] &amp; "'"</f>
        <v>performConversation 'The Sable is crap' 'yes' 'no'</v>
      </c>
    </row>
    <row r="4065" spans="11:20" x14ac:dyDescent="0.25">
      <c r="K4065">
        <v>4064</v>
      </c>
      <c r="L4065" t="str">
        <f ca="1">OFFSET(Table1[[#Headers],[Template]], MOD(Table4[[#This Row],[Num]], 5)+1, 0)</f>
        <v>What does the $ have as %?</v>
      </c>
      <c r="M4065" t="str">
        <f ca="1">OFFSET(Table2[[#Headers],[Car]], MOD(Table4[[#This Row],[Num]], 4)+1, 0)</f>
        <v>Wolverine</v>
      </c>
      <c r="N4065" t="str">
        <f ca="1">OFFSET(Table3[[#Headers],[Property]], MOD(Table4[[#This Row],[Num]], 3)+1, 0)</f>
        <v>weight</v>
      </c>
      <c r="O4065" s="1">
        <f ca="1">1/(1/VLOOKUP(Table4[[#This Row],[Template]],Table1[], 2, FALSE)+1/VLOOKUP(Table4[[#This Row],[Car]],Table2[],2,FALSE))*2</f>
        <v>0.4</v>
      </c>
      <c r="P4065" s="1">
        <f ca="1">1/(1/VLOOKUP(Table4[[#This Row],[Template]],Table1[], 3, FALSE)+1/VLOOKUP(Table4[[#This Row],[Car]],Table2[],3,FALSE))*2</f>
        <v>0.3</v>
      </c>
      <c r="Q4065" s="1" t="str">
        <f ca="1">SUBSTITUTE(SUBSTITUTE(Table4[[#This Row],[Template]], "$", Table4[[#This Row],[Car]]), "%", Table4[[#This Row],[Property]])</f>
        <v>What does the Wolverine have as weight?</v>
      </c>
      <c r="R4065" s="1" t="str">
        <f ca="1">IF(RAND()&gt;Table4[[#This Row],[offer1prob]], "yes", "no")</f>
        <v>yes</v>
      </c>
      <c r="S4065" s="1" t="str">
        <f ca="1">IF(RAND()&lt;Table4[[#This Row],[offer1prob]], "yes", "no")</f>
        <v>yes</v>
      </c>
      <c r="T4065" s="1" t="str">
        <f ca="1">"performConversation '" &amp; Table4[[#This Row],[question]] &amp; "' '" &amp; Table4[[#This Row],[answerToAppointmentRequest]] &amp; "' '" &amp; Table4[[#This Row],[answerToMailRequest]] &amp; "'"</f>
        <v>performConversation 'What does the Wolverine have as weight?' 'yes' 'yes'</v>
      </c>
    </row>
    <row r="4066" spans="11:20" x14ac:dyDescent="0.25">
      <c r="K4066">
        <v>4065</v>
      </c>
      <c r="L4066" t="str">
        <f ca="1">OFFSET(Table1[[#Headers],[Template]], MOD(Table4[[#This Row],[Num]], 5)+1, 0)</f>
        <v>Why is the $ so expensive?</v>
      </c>
      <c r="M4066" t="str">
        <f ca="1">OFFSET(Table2[[#Headers],[Car]], MOD(Table4[[#This Row],[Num]], 4)+1, 0)</f>
        <v>Polecat</v>
      </c>
      <c r="N4066" t="str">
        <f ca="1">OFFSET(Table3[[#Headers],[Property]], MOD(Table4[[#This Row],[Num]], 3)+1, 0)</f>
        <v>mpg</v>
      </c>
      <c r="O4066" s="1">
        <f ca="1">1/(1/VLOOKUP(Table4[[#This Row],[Template]],Table1[], 2, FALSE)+1/VLOOKUP(Table4[[#This Row],[Car]],Table2[],2,FALSE))*2</f>
        <v>0.4</v>
      </c>
      <c r="P4066" s="1">
        <f ca="1">1/(1/VLOOKUP(Table4[[#This Row],[Template]],Table1[], 3, FALSE)+1/VLOOKUP(Table4[[#This Row],[Car]],Table2[],3,FALSE))*2</f>
        <v>0.68571428571428561</v>
      </c>
      <c r="Q4066" s="1" t="str">
        <f ca="1">SUBSTITUTE(SUBSTITUTE(Table4[[#This Row],[Template]], "$", Table4[[#This Row],[Car]]), "%", Table4[[#This Row],[Property]])</f>
        <v>Why is the Polecat so expensive?</v>
      </c>
      <c r="R4066" s="1" t="str">
        <f ca="1">IF(RAND()&gt;Table4[[#This Row],[offer1prob]], "yes", "no")</f>
        <v>yes</v>
      </c>
      <c r="S4066" s="1" t="str">
        <f ca="1">IF(RAND()&lt;Table4[[#This Row],[offer1prob]], "yes", "no")</f>
        <v>no</v>
      </c>
      <c r="T4066" s="1" t="str">
        <f ca="1">"performConversation '" &amp; Table4[[#This Row],[question]] &amp; "' '" &amp; Table4[[#This Row],[answerToAppointmentRequest]] &amp; "' '" &amp; Table4[[#This Row],[answerToMailRequest]] &amp; "'"</f>
        <v>performConversation 'Why is the Polecat so expensive?' 'yes' 'no'</v>
      </c>
    </row>
    <row r="4067" spans="11:20" x14ac:dyDescent="0.25">
      <c r="K4067">
        <v>4066</v>
      </c>
      <c r="L4067" t="str">
        <f ca="1">OFFSET(Table1[[#Headers],[Template]], MOD(Table4[[#This Row],[Num]], 5)+1, 0)</f>
        <v>Do you still manufacture the $?</v>
      </c>
      <c r="M4067" t="str">
        <f ca="1">OFFSET(Table2[[#Headers],[Car]], MOD(Table4[[#This Row],[Num]], 4)+1, 0)</f>
        <v>Sea Otter</v>
      </c>
      <c r="N4067" t="str">
        <f ca="1">OFFSET(Table3[[#Headers],[Property]], MOD(Table4[[#This Row],[Num]], 3)+1, 0)</f>
        <v>color</v>
      </c>
      <c r="O4067" s="1">
        <f ca="1">1/(1/VLOOKUP(Table4[[#This Row],[Template]],Table1[], 2, FALSE)+1/VLOOKUP(Table4[[#This Row],[Car]],Table2[],2,FALSE))*2</f>
        <v>0.37499999999999994</v>
      </c>
      <c r="P4067" s="1">
        <f ca="1">1/(1/VLOOKUP(Table4[[#This Row],[Template]],Table1[], 3, FALSE)+1/VLOOKUP(Table4[[#This Row],[Car]],Table2[],3,FALSE))*2</f>
        <v>0.44444444444444442</v>
      </c>
      <c r="Q4067" s="1" t="str">
        <f ca="1">SUBSTITUTE(SUBSTITUTE(Table4[[#This Row],[Template]], "$", Table4[[#This Row],[Car]]), "%", Table4[[#This Row],[Property]])</f>
        <v>Do you still manufacture the Sea Otter?</v>
      </c>
      <c r="R4067" s="1" t="str">
        <f ca="1">IF(RAND()&gt;Table4[[#This Row],[offer1prob]], "yes", "no")</f>
        <v>yes</v>
      </c>
      <c r="S4067" s="1" t="str">
        <f ca="1">IF(RAND()&lt;Table4[[#This Row],[offer1prob]], "yes", "no")</f>
        <v>no</v>
      </c>
      <c r="T4067" s="1" t="str">
        <f ca="1">"performConversation '" &amp; Table4[[#This Row],[question]] &amp; "' '" &amp; Table4[[#This Row],[answerToAppointmentRequest]] &amp; "' '" &amp; Table4[[#This Row],[answerToMailRequest]] &amp; "'"</f>
        <v>performConversation 'Do you still manufacture the Sea Otter?' 'yes' 'no'</v>
      </c>
    </row>
    <row r="4068" spans="11:20" x14ac:dyDescent="0.25">
      <c r="K4068">
        <v>4067</v>
      </c>
      <c r="L4068" t="str">
        <f ca="1">OFFSET(Table1[[#Headers],[Template]], MOD(Table4[[#This Row],[Num]], 5)+1, 0)</f>
        <v>What is the % of the $?</v>
      </c>
      <c r="M4068" t="str">
        <f ca="1">OFFSET(Table2[[#Headers],[Car]], MOD(Table4[[#This Row],[Num]], 4)+1, 0)</f>
        <v>Sable</v>
      </c>
      <c r="N4068" t="str">
        <f ca="1">OFFSET(Table3[[#Headers],[Property]], MOD(Table4[[#This Row],[Num]], 3)+1, 0)</f>
        <v>weight</v>
      </c>
      <c r="O4068" s="1">
        <f ca="1">1/(1/VLOOKUP(Table4[[#This Row],[Template]],Table1[], 2, FALSE)+1/VLOOKUP(Table4[[#This Row],[Car]],Table2[],2,FALSE))*2</f>
        <v>0.68571428571428561</v>
      </c>
      <c r="P4068" s="1">
        <f ca="1">1/(1/VLOOKUP(Table4[[#This Row],[Template]],Table1[], 3, FALSE)+1/VLOOKUP(Table4[[#This Row],[Car]],Table2[],3,FALSE))*2</f>
        <v>0.48</v>
      </c>
      <c r="Q4068" s="1" t="str">
        <f ca="1">SUBSTITUTE(SUBSTITUTE(Table4[[#This Row],[Template]], "$", Table4[[#This Row],[Car]]), "%", Table4[[#This Row],[Property]])</f>
        <v>What is the weight of the Sable?</v>
      </c>
      <c r="R4068" s="1" t="str">
        <f ca="1">IF(RAND()&gt;Table4[[#This Row],[offer1prob]], "yes", "no")</f>
        <v>no</v>
      </c>
      <c r="S4068" s="1" t="str">
        <f ca="1">IF(RAND()&lt;Table4[[#This Row],[offer1prob]], "yes", "no")</f>
        <v>no</v>
      </c>
      <c r="T4068" s="1" t="str">
        <f ca="1">"performConversation '" &amp; Table4[[#This Row],[question]] &amp; "' '" &amp; Table4[[#This Row],[answerToAppointmentRequest]] &amp; "' '" &amp; Table4[[#This Row],[answerToMailRequest]] &amp; "'"</f>
        <v>performConversation 'What is the weight of the Sable?' 'no' 'no'</v>
      </c>
    </row>
    <row r="4069" spans="11:20" x14ac:dyDescent="0.25">
      <c r="K4069">
        <v>4068</v>
      </c>
      <c r="L4069" t="str">
        <f ca="1">OFFSET(Table1[[#Headers],[Template]], MOD(Table4[[#This Row],[Num]], 5)+1, 0)</f>
        <v>The $ is crap</v>
      </c>
      <c r="M4069" t="str">
        <f ca="1">OFFSET(Table2[[#Headers],[Car]], MOD(Table4[[#This Row],[Num]], 4)+1, 0)</f>
        <v>Wolverine</v>
      </c>
      <c r="N4069" t="str">
        <f ca="1">OFFSET(Table3[[#Headers],[Property]], MOD(Table4[[#This Row],[Num]], 3)+1, 0)</f>
        <v>mpg</v>
      </c>
      <c r="O4069" s="1">
        <f ca="1">1/(1/VLOOKUP(Table4[[#This Row],[Template]],Table1[], 2, FALSE)+1/VLOOKUP(Table4[[#This Row],[Car]],Table2[],2,FALSE))*2</f>
        <v>0.3</v>
      </c>
      <c r="P4069" s="1">
        <f ca="1">1/(1/VLOOKUP(Table4[[#This Row],[Template]],Table1[], 3, FALSE)+1/VLOOKUP(Table4[[#This Row],[Car]],Table2[],3,FALSE))*2</f>
        <v>0.24</v>
      </c>
      <c r="Q4069" s="1" t="str">
        <f ca="1">SUBSTITUTE(SUBSTITUTE(Table4[[#This Row],[Template]], "$", Table4[[#This Row],[Car]]), "%", Table4[[#This Row],[Property]])</f>
        <v>The Wolverine is crap</v>
      </c>
      <c r="R4069" s="1" t="str">
        <f ca="1">IF(RAND()&gt;Table4[[#This Row],[offer1prob]], "yes", "no")</f>
        <v>yes</v>
      </c>
      <c r="S4069" s="1" t="str">
        <f ca="1">IF(RAND()&lt;Table4[[#This Row],[offer1prob]], "yes", "no")</f>
        <v>no</v>
      </c>
      <c r="T4069" s="1" t="str">
        <f ca="1">"performConversation '" &amp; Table4[[#This Row],[question]] &amp; "' '" &amp; Table4[[#This Row],[answerToAppointmentRequest]] &amp; "' '" &amp; Table4[[#This Row],[answerToMailRequest]] &amp; "'"</f>
        <v>performConversation 'The Wolverine is crap' 'yes' 'no'</v>
      </c>
    </row>
    <row r="4070" spans="11:20" x14ac:dyDescent="0.25">
      <c r="K4070">
        <v>4069</v>
      </c>
      <c r="L4070" t="str">
        <f ca="1">OFFSET(Table1[[#Headers],[Template]], MOD(Table4[[#This Row],[Num]], 5)+1, 0)</f>
        <v>What does the $ have as %?</v>
      </c>
      <c r="M4070" t="str">
        <f ca="1">OFFSET(Table2[[#Headers],[Car]], MOD(Table4[[#This Row],[Num]], 4)+1, 0)</f>
        <v>Polecat</v>
      </c>
      <c r="N4070" t="str">
        <f ca="1">OFFSET(Table3[[#Headers],[Property]], MOD(Table4[[#This Row],[Num]], 3)+1, 0)</f>
        <v>color</v>
      </c>
      <c r="O4070" s="1">
        <f ca="1">1/(1/VLOOKUP(Table4[[#This Row],[Template]],Table1[], 2, FALSE)+1/VLOOKUP(Table4[[#This Row],[Car]],Table2[],2,FALSE))*2</f>
        <v>0.3428571428571428</v>
      </c>
      <c r="P4070" s="1">
        <f ca="1">1/(1/VLOOKUP(Table4[[#This Row],[Template]],Table1[], 3, FALSE)+1/VLOOKUP(Table4[[#This Row],[Car]],Table2[],3,FALSE))*2</f>
        <v>0.43636363636363629</v>
      </c>
      <c r="Q4070" s="1" t="str">
        <f ca="1">SUBSTITUTE(SUBSTITUTE(Table4[[#This Row],[Template]], "$", Table4[[#This Row],[Car]]), "%", Table4[[#This Row],[Property]])</f>
        <v>What does the Polecat have as color?</v>
      </c>
      <c r="R4070" s="1" t="str">
        <f ca="1">IF(RAND()&gt;Table4[[#This Row],[offer1prob]], "yes", "no")</f>
        <v>yes</v>
      </c>
      <c r="S4070" s="1" t="str">
        <f ca="1">IF(RAND()&lt;Table4[[#This Row],[offer1prob]], "yes", "no")</f>
        <v>no</v>
      </c>
      <c r="T4070" s="1" t="str">
        <f ca="1">"performConversation '" &amp; Table4[[#This Row],[question]] &amp; "' '" &amp; Table4[[#This Row],[answerToAppointmentRequest]] &amp; "' '" &amp; Table4[[#This Row],[answerToMailRequest]] &amp; "'"</f>
        <v>performConversation 'What does the Polecat have as color?' 'yes' 'no'</v>
      </c>
    </row>
    <row r="4071" spans="11:20" x14ac:dyDescent="0.25">
      <c r="K4071">
        <v>4070</v>
      </c>
      <c r="L4071" t="str">
        <f ca="1">OFFSET(Table1[[#Headers],[Template]], MOD(Table4[[#This Row],[Num]], 5)+1, 0)</f>
        <v>Why is the $ so expensive?</v>
      </c>
      <c r="M4071" t="str">
        <f ca="1">OFFSET(Table2[[#Headers],[Car]], MOD(Table4[[#This Row],[Num]], 4)+1, 0)</f>
        <v>Sea Otter</v>
      </c>
      <c r="N4071" t="str">
        <f ca="1">OFFSET(Table3[[#Headers],[Property]], MOD(Table4[[#This Row],[Num]], 3)+1, 0)</f>
        <v>weight</v>
      </c>
      <c r="O4071" s="1">
        <f ca="1">1/(1/VLOOKUP(Table4[[#This Row],[Template]],Table1[], 2, FALSE)+1/VLOOKUP(Table4[[#This Row],[Car]],Table2[],2,FALSE))*2</f>
        <v>0.3428571428571428</v>
      </c>
      <c r="P4071" s="1">
        <f ca="1">1/(1/VLOOKUP(Table4[[#This Row],[Template]],Table1[], 3, FALSE)+1/VLOOKUP(Table4[[#This Row],[Car]],Table2[],3,FALSE))*2</f>
        <v>0.48</v>
      </c>
      <c r="Q4071" s="1" t="str">
        <f ca="1">SUBSTITUTE(SUBSTITUTE(Table4[[#This Row],[Template]], "$", Table4[[#This Row],[Car]]), "%", Table4[[#This Row],[Property]])</f>
        <v>Why is the Sea Otter so expensive?</v>
      </c>
      <c r="R4071" s="1" t="str">
        <f ca="1">IF(RAND()&gt;Table4[[#This Row],[offer1prob]], "yes", "no")</f>
        <v>yes</v>
      </c>
      <c r="S4071" s="1" t="str">
        <f ca="1">IF(RAND()&lt;Table4[[#This Row],[offer1prob]], "yes", "no")</f>
        <v>no</v>
      </c>
      <c r="T4071" s="1" t="str">
        <f ca="1">"performConversation '" &amp; Table4[[#This Row],[question]] &amp; "' '" &amp; Table4[[#This Row],[answerToAppointmentRequest]] &amp; "' '" &amp; Table4[[#This Row],[answerToMailRequest]] &amp; "'"</f>
        <v>performConversation 'Why is the Sea Otter so expensive?' 'yes' 'no'</v>
      </c>
    </row>
    <row r="4072" spans="11:20" x14ac:dyDescent="0.25">
      <c r="K4072">
        <v>4071</v>
      </c>
      <c r="L4072" t="str">
        <f ca="1">OFFSET(Table1[[#Headers],[Template]], MOD(Table4[[#This Row],[Num]], 5)+1, 0)</f>
        <v>Do you still manufacture the $?</v>
      </c>
      <c r="M4072" t="str">
        <f ca="1">OFFSET(Table2[[#Headers],[Car]], MOD(Table4[[#This Row],[Num]], 4)+1, 0)</f>
        <v>Sable</v>
      </c>
      <c r="N4072" t="str">
        <f ca="1">OFFSET(Table3[[#Headers],[Property]], MOD(Table4[[#This Row],[Num]], 3)+1, 0)</f>
        <v>mpg</v>
      </c>
      <c r="O4072" s="1">
        <f ca="1">1/(1/VLOOKUP(Table4[[#This Row],[Template]],Table1[], 2, FALSE)+1/VLOOKUP(Table4[[#This Row],[Car]],Table2[],2,FALSE))*2</f>
        <v>0.61538461538461542</v>
      </c>
      <c r="P4072" s="1">
        <f ca="1">1/(1/VLOOKUP(Table4[[#This Row],[Template]],Table1[], 3, FALSE)+1/VLOOKUP(Table4[[#This Row],[Car]],Table2[],3,FALSE))*2</f>
        <v>0.54545454545454541</v>
      </c>
      <c r="Q4072" s="1" t="str">
        <f ca="1">SUBSTITUTE(SUBSTITUTE(Table4[[#This Row],[Template]], "$", Table4[[#This Row],[Car]]), "%", Table4[[#This Row],[Property]])</f>
        <v>Do you still manufacture the Sable?</v>
      </c>
      <c r="R4072" s="1" t="str">
        <f ca="1">IF(RAND()&gt;Table4[[#This Row],[offer1prob]], "yes", "no")</f>
        <v>no</v>
      </c>
      <c r="S4072" s="1" t="str">
        <f ca="1">IF(RAND()&lt;Table4[[#This Row],[offer1prob]], "yes", "no")</f>
        <v>yes</v>
      </c>
      <c r="T4072" s="1" t="str">
        <f ca="1">"performConversation '" &amp; Table4[[#This Row],[question]] &amp; "' '" &amp; Table4[[#This Row],[answerToAppointmentRequest]] &amp; "' '" &amp; Table4[[#This Row],[answerToMailRequest]] &amp; "'"</f>
        <v>performConversation 'Do you still manufacture the Sable?' 'no' 'yes'</v>
      </c>
    </row>
    <row r="4073" spans="11:20" x14ac:dyDescent="0.25">
      <c r="K4073">
        <v>4072</v>
      </c>
      <c r="L4073" t="str">
        <f ca="1">OFFSET(Table1[[#Headers],[Template]], MOD(Table4[[#This Row],[Num]], 5)+1, 0)</f>
        <v>What is the % of the $?</v>
      </c>
      <c r="M4073" t="str">
        <f ca="1">OFFSET(Table2[[#Headers],[Car]], MOD(Table4[[#This Row],[Num]], 4)+1, 0)</f>
        <v>Wolverine</v>
      </c>
      <c r="N4073" t="str">
        <f ca="1">OFFSET(Table3[[#Headers],[Property]], MOD(Table4[[#This Row],[Num]], 3)+1, 0)</f>
        <v>color</v>
      </c>
      <c r="O4073" s="1">
        <f ca="1">1/(1/VLOOKUP(Table4[[#This Row],[Template]],Table1[], 2, FALSE)+1/VLOOKUP(Table4[[#This Row],[Car]],Table2[],2,FALSE))*2</f>
        <v>0.6</v>
      </c>
      <c r="P4073" s="1">
        <f ca="1">1/(1/VLOOKUP(Table4[[#This Row],[Template]],Table1[], 3, FALSE)+1/VLOOKUP(Table4[[#This Row],[Car]],Table2[],3,FALSE))*2</f>
        <v>0.3428571428571428</v>
      </c>
      <c r="Q4073" s="1" t="str">
        <f ca="1">SUBSTITUTE(SUBSTITUTE(Table4[[#This Row],[Template]], "$", Table4[[#This Row],[Car]]), "%", Table4[[#This Row],[Property]])</f>
        <v>What is the color of the Wolverine?</v>
      </c>
      <c r="R4073" s="1" t="str">
        <f ca="1">IF(RAND()&gt;Table4[[#This Row],[offer1prob]], "yes", "no")</f>
        <v>no</v>
      </c>
      <c r="S4073" s="1" t="str">
        <f ca="1">IF(RAND()&lt;Table4[[#This Row],[offer1prob]], "yes", "no")</f>
        <v>yes</v>
      </c>
      <c r="T4073" s="1" t="str">
        <f ca="1">"performConversation '" &amp; Table4[[#This Row],[question]] &amp; "' '" &amp; Table4[[#This Row],[answerToAppointmentRequest]] &amp; "' '" &amp; Table4[[#This Row],[answerToMailRequest]] &amp; "'"</f>
        <v>performConversation 'What is the color of the Wolverine?' 'no' 'yes'</v>
      </c>
    </row>
    <row r="4074" spans="11:20" x14ac:dyDescent="0.25">
      <c r="K4074">
        <v>4073</v>
      </c>
      <c r="L4074" t="str">
        <f ca="1">OFFSET(Table1[[#Headers],[Template]], MOD(Table4[[#This Row],[Num]], 5)+1, 0)</f>
        <v>The $ is crap</v>
      </c>
      <c r="M4074" t="str">
        <f ca="1">OFFSET(Table2[[#Headers],[Car]], MOD(Table4[[#This Row],[Num]], 4)+1, 0)</f>
        <v>Polecat</v>
      </c>
      <c r="N4074" t="str">
        <f ca="1">OFFSET(Table3[[#Headers],[Property]], MOD(Table4[[#This Row],[Num]], 3)+1, 0)</f>
        <v>weight</v>
      </c>
      <c r="O4074" s="1">
        <f ca="1">1/(1/VLOOKUP(Table4[[#This Row],[Template]],Table1[], 2, FALSE)+1/VLOOKUP(Table4[[#This Row],[Car]],Table2[],2,FALSE))*2</f>
        <v>0.26666666666666666</v>
      </c>
      <c r="P4074" s="1">
        <f ca="1">1/(1/VLOOKUP(Table4[[#This Row],[Template]],Table1[], 3, FALSE)+1/VLOOKUP(Table4[[#This Row],[Car]],Table2[],3,FALSE))*2</f>
        <v>0.32</v>
      </c>
      <c r="Q4074" s="1" t="str">
        <f ca="1">SUBSTITUTE(SUBSTITUTE(Table4[[#This Row],[Template]], "$", Table4[[#This Row],[Car]]), "%", Table4[[#This Row],[Property]])</f>
        <v>The Polecat is crap</v>
      </c>
      <c r="R4074" s="1" t="str">
        <f ca="1">IF(RAND()&gt;Table4[[#This Row],[offer1prob]], "yes", "no")</f>
        <v>no</v>
      </c>
      <c r="S4074" s="1" t="str">
        <f ca="1">IF(RAND()&lt;Table4[[#This Row],[offer1prob]], "yes", "no")</f>
        <v>no</v>
      </c>
      <c r="T4074" s="1" t="str">
        <f ca="1">"performConversation '" &amp; Table4[[#This Row],[question]] &amp; "' '" &amp; Table4[[#This Row],[answerToAppointmentRequest]] &amp; "' '" &amp; Table4[[#This Row],[answerToMailRequest]] &amp; "'"</f>
        <v>performConversation 'The Polecat is crap' 'no' 'no'</v>
      </c>
    </row>
    <row r="4075" spans="11:20" x14ac:dyDescent="0.25">
      <c r="K4075">
        <v>4074</v>
      </c>
      <c r="L4075" t="str">
        <f ca="1">OFFSET(Table1[[#Headers],[Template]], MOD(Table4[[#This Row],[Num]], 5)+1, 0)</f>
        <v>What does the $ have as %?</v>
      </c>
      <c r="M4075" t="str">
        <f ca="1">OFFSET(Table2[[#Headers],[Car]], MOD(Table4[[#This Row],[Num]], 4)+1, 0)</f>
        <v>Sea Otter</v>
      </c>
      <c r="N4075" t="str">
        <f ca="1">OFFSET(Table3[[#Headers],[Property]], MOD(Table4[[#This Row],[Num]], 3)+1, 0)</f>
        <v>mpg</v>
      </c>
      <c r="O4075" s="1">
        <f ca="1">1/(1/VLOOKUP(Table4[[#This Row],[Template]],Table1[], 2, FALSE)+1/VLOOKUP(Table4[[#This Row],[Car]],Table2[],2,FALSE))*2</f>
        <v>0.3</v>
      </c>
      <c r="P4075" s="1">
        <f ca="1">1/(1/VLOOKUP(Table4[[#This Row],[Template]],Table1[], 3, FALSE)+1/VLOOKUP(Table4[[#This Row],[Car]],Table2[],3,FALSE))*2</f>
        <v>0.3428571428571428</v>
      </c>
      <c r="Q4075" s="1" t="str">
        <f ca="1">SUBSTITUTE(SUBSTITUTE(Table4[[#This Row],[Template]], "$", Table4[[#This Row],[Car]]), "%", Table4[[#This Row],[Property]])</f>
        <v>What does the Sea Otter have as mpg?</v>
      </c>
      <c r="R4075" s="1" t="str">
        <f ca="1">IF(RAND()&gt;Table4[[#This Row],[offer1prob]], "yes", "no")</f>
        <v>no</v>
      </c>
      <c r="S4075" s="1" t="str">
        <f ca="1">IF(RAND()&lt;Table4[[#This Row],[offer1prob]], "yes", "no")</f>
        <v>yes</v>
      </c>
      <c r="T4075" s="1" t="str">
        <f ca="1">"performConversation '" &amp; Table4[[#This Row],[question]] &amp; "' '" &amp; Table4[[#This Row],[answerToAppointmentRequest]] &amp; "' '" &amp; Table4[[#This Row],[answerToMailRequest]] &amp; "'"</f>
        <v>performConversation 'What does the Sea Otter have as mpg?' 'no' 'yes'</v>
      </c>
    </row>
    <row r="4076" spans="11:20" x14ac:dyDescent="0.25">
      <c r="K4076">
        <v>4075</v>
      </c>
      <c r="L4076" t="str">
        <f ca="1">OFFSET(Table1[[#Headers],[Template]], MOD(Table4[[#This Row],[Num]], 5)+1, 0)</f>
        <v>Why is the $ so expensive?</v>
      </c>
      <c r="M4076" t="str">
        <f ca="1">OFFSET(Table2[[#Headers],[Car]], MOD(Table4[[#This Row],[Num]], 4)+1, 0)</f>
        <v>Sable</v>
      </c>
      <c r="N4076" t="str">
        <f ca="1">OFFSET(Table3[[#Headers],[Property]], MOD(Table4[[#This Row],[Num]], 3)+1, 0)</f>
        <v>color</v>
      </c>
      <c r="O4076" s="1">
        <f ca="1">1/(1/VLOOKUP(Table4[[#This Row],[Template]],Table1[], 2, FALSE)+1/VLOOKUP(Table4[[#This Row],[Car]],Table2[],2,FALSE))*2</f>
        <v>0.53333333333333333</v>
      </c>
      <c r="P4076" s="1">
        <f ca="1">1/(1/VLOOKUP(Table4[[#This Row],[Template]],Table1[], 3, FALSE)+1/VLOOKUP(Table4[[#This Row],[Car]],Table2[],3,FALSE))*2</f>
        <v>0.6</v>
      </c>
      <c r="Q4076" s="1" t="str">
        <f ca="1">SUBSTITUTE(SUBSTITUTE(Table4[[#This Row],[Template]], "$", Table4[[#This Row],[Car]]), "%", Table4[[#This Row],[Property]])</f>
        <v>Why is the Sable so expensive?</v>
      </c>
      <c r="R4076" s="1" t="str">
        <f ca="1">IF(RAND()&gt;Table4[[#This Row],[offer1prob]], "yes", "no")</f>
        <v>yes</v>
      </c>
      <c r="S4076" s="1" t="str">
        <f ca="1">IF(RAND()&lt;Table4[[#This Row],[offer1prob]], "yes", "no")</f>
        <v>yes</v>
      </c>
      <c r="T4076" s="1" t="str">
        <f ca="1">"performConversation '" &amp; Table4[[#This Row],[question]] &amp; "' '" &amp; Table4[[#This Row],[answerToAppointmentRequest]] &amp; "' '" &amp; Table4[[#This Row],[answerToMailRequest]] &amp; "'"</f>
        <v>performConversation 'Why is the Sable so expensive?' 'yes' 'yes'</v>
      </c>
    </row>
    <row r="4077" spans="11:20" x14ac:dyDescent="0.25">
      <c r="K4077">
        <v>4076</v>
      </c>
      <c r="L4077" t="str">
        <f ca="1">OFFSET(Table1[[#Headers],[Template]], MOD(Table4[[#This Row],[Num]], 5)+1, 0)</f>
        <v>Do you still manufacture the $?</v>
      </c>
      <c r="M4077" t="str">
        <f ca="1">OFFSET(Table2[[#Headers],[Car]], MOD(Table4[[#This Row],[Num]], 4)+1, 0)</f>
        <v>Wolverine</v>
      </c>
      <c r="N4077" t="str">
        <f ca="1">OFFSET(Table3[[#Headers],[Property]], MOD(Table4[[#This Row],[Num]], 3)+1, 0)</f>
        <v>weight</v>
      </c>
      <c r="O4077" s="1">
        <f ca="1">1/(1/VLOOKUP(Table4[[#This Row],[Template]],Table1[], 2, FALSE)+1/VLOOKUP(Table4[[#This Row],[Car]],Table2[],2,FALSE))*2</f>
        <v>0.54545454545454541</v>
      </c>
      <c r="P4077" s="1">
        <f ca="1">1/(1/VLOOKUP(Table4[[#This Row],[Template]],Table1[], 3, FALSE)+1/VLOOKUP(Table4[[#This Row],[Car]],Table2[],3,FALSE))*2</f>
        <v>0.37499999999999994</v>
      </c>
      <c r="Q4077" s="1" t="str">
        <f ca="1">SUBSTITUTE(SUBSTITUTE(Table4[[#This Row],[Template]], "$", Table4[[#This Row],[Car]]), "%", Table4[[#This Row],[Property]])</f>
        <v>Do you still manufacture the Wolverine?</v>
      </c>
      <c r="R4077" s="1" t="str">
        <f ca="1">IF(RAND()&gt;Table4[[#This Row],[offer1prob]], "yes", "no")</f>
        <v>no</v>
      </c>
      <c r="S4077" s="1" t="str">
        <f ca="1">IF(RAND()&lt;Table4[[#This Row],[offer1prob]], "yes", "no")</f>
        <v>yes</v>
      </c>
      <c r="T4077" s="1" t="str">
        <f ca="1">"performConversation '" &amp; Table4[[#This Row],[question]] &amp; "' '" &amp; Table4[[#This Row],[answerToAppointmentRequest]] &amp; "' '" &amp; Table4[[#This Row],[answerToMailRequest]] &amp; "'"</f>
        <v>performConversation 'Do you still manufacture the Wolverine?' 'no' 'yes'</v>
      </c>
    </row>
    <row r="4078" spans="11:20" x14ac:dyDescent="0.25">
      <c r="K4078">
        <v>4077</v>
      </c>
      <c r="L4078" t="str">
        <f ca="1">OFFSET(Table1[[#Headers],[Template]], MOD(Table4[[#This Row],[Num]], 5)+1, 0)</f>
        <v>What is the % of the $?</v>
      </c>
      <c r="M4078" t="str">
        <f ca="1">OFFSET(Table2[[#Headers],[Car]], MOD(Table4[[#This Row],[Num]], 4)+1, 0)</f>
        <v>Polecat</v>
      </c>
      <c r="N4078" t="str">
        <f ca="1">OFFSET(Table3[[#Headers],[Property]], MOD(Table4[[#This Row],[Num]], 3)+1, 0)</f>
        <v>mpg</v>
      </c>
      <c r="O4078" s="1">
        <f ca="1">1/(1/VLOOKUP(Table4[[#This Row],[Template]],Table1[], 2, FALSE)+1/VLOOKUP(Table4[[#This Row],[Car]],Table2[],2,FALSE))*2</f>
        <v>0.48</v>
      </c>
      <c r="P4078" s="1">
        <f ca="1">1/(1/VLOOKUP(Table4[[#This Row],[Template]],Table1[], 3, FALSE)+1/VLOOKUP(Table4[[#This Row],[Car]],Table2[],3,FALSE))*2</f>
        <v>0.53333333333333333</v>
      </c>
      <c r="Q4078" s="1" t="str">
        <f ca="1">SUBSTITUTE(SUBSTITUTE(Table4[[#This Row],[Template]], "$", Table4[[#This Row],[Car]]), "%", Table4[[#This Row],[Property]])</f>
        <v>What is the mpg of the Polecat?</v>
      </c>
      <c r="R4078" s="1" t="str">
        <f ca="1">IF(RAND()&gt;Table4[[#This Row],[offer1prob]], "yes", "no")</f>
        <v>no</v>
      </c>
      <c r="S4078" s="1" t="str">
        <f ca="1">IF(RAND()&lt;Table4[[#This Row],[offer1prob]], "yes", "no")</f>
        <v>no</v>
      </c>
      <c r="T4078" s="1" t="str">
        <f ca="1">"performConversation '" &amp; Table4[[#This Row],[question]] &amp; "' '" &amp; Table4[[#This Row],[answerToAppointmentRequest]] &amp; "' '" &amp; Table4[[#This Row],[answerToMailRequest]] &amp; "'"</f>
        <v>performConversation 'What is the mpg of the Polecat?' 'no' 'no'</v>
      </c>
    </row>
    <row r="4079" spans="11:20" x14ac:dyDescent="0.25">
      <c r="K4079">
        <v>4078</v>
      </c>
      <c r="L4079" t="str">
        <f ca="1">OFFSET(Table1[[#Headers],[Template]], MOD(Table4[[#This Row],[Num]], 5)+1, 0)</f>
        <v>The $ is crap</v>
      </c>
      <c r="M4079" t="str">
        <f ca="1">OFFSET(Table2[[#Headers],[Car]], MOD(Table4[[#This Row],[Num]], 4)+1, 0)</f>
        <v>Sea Otter</v>
      </c>
      <c r="N4079" t="str">
        <f ca="1">OFFSET(Table3[[#Headers],[Property]], MOD(Table4[[#This Row],[Num]], 3)+1, 0)</f>
        <v>color</v>
      </c>
      <c r="O4079" s="1">
        <f ca="1">1/(1/VLOOKUP(Table4[[#This Row],[Template]],Table1[], 2, FALSE)+1/VLOOKUP(Table4[[#This Row],[Car]],Table2[],2,FALSE))*2</f>
        <v>0.24</v>
      </c>
      <c r="P4079" s="1">
        <f ca="1">1/(1/VLOOKUP(Table4[[#This Row],[Template]],Table1[], 3, FALSE)+1/VLOOKUP(Table4[[#This Row],[Car]],Table2[],3,FALSE))*2</f>
        <v>0.26666666666666666</v>
      </c>
      <c r="Q4079" s="1" t="str">
        <f ca="1">SUBSTITUTE(SUBSTITUTE(Table4[[#This Row],[Template]], "$", Table4[[#This Row],[Car]]), "%", Table4[[#This Row],[Property]])</f>
        <v>The Sea Otter is crap</v>
      </c>
      <c r="R4079" s="1" t="str">
        <f ca="1">IF(RAND()&gt;Table4[[#This Row],[offer1prob]], "yes", "no")</f>
        <v>yes</v>
      </c>
      <c r="S4079" s="1" t="str">
        <f ca="1">IF(RAND()&lt;Table4[[#This Row],[offer1prob]], "yes", "no")</f>
        <v>no</v>
      </c>
      <c r="T4079" s="1" t="str">
        <f ca="1">"performConversation '" &amp; Table4[[#This Row],[question]] &amp; "' '" &amp; Table4[[#This Row],[answerToAppointmentRequest]] &amp; "' '" &amp; Table4[[#This Row],[answerToMailRequest]] &amp; "'"</f>
        <v>performConversation 'The Sea Otter is crap' 'yes' 'no'</v>
      </c>
    </row>
    <row r="4080" spans="11:20" x14ac:dyDescent="0.25">
      <c r="K4080">
        <v>4079</v>
      </c>
      <c r="L4080" t="str">
        <f ca="1">OFFSET(Table1[[#Headers],[Template]], MOD(Table4[[#This Row],[Num]], 5)+1, 0)</f>
        <v>What does the $ have as %?</v>
      </c>
      <c r="M4080" t="str">
        <f ca="1">OFFSET(Table2[[#Headers],[Car]], MOD(Table4[[#This Row],[Num]], 4)+1, 0)</f>
        <v>Sable</v>
      </c>
      <c r="N4080" t="str">
        <f ca="1">OFFSET(Table3[[#Headers],[Property]], MOD(Table4[[#This Row],[Num]], 3)+1, 0)</f>
        <v>weight</v>
      </c>
      <c r="O4080" s="1">
        <f ca="1">1/(1/VLOOKUP(Table4[[#This Row],[Template]],Table1[], 2, FALSE)+1/VLOOKUP(Table4[[#This Row],[Car]],Table2[],2,FALSE))*2</f>
        <v>0.43636363636363629</v>
      </c>
      <c r="P4080" s="1">
        <f ca="1">1/(1/VLOOKUP(Table4[[#This Row],[Template]],Table1[], 3, FALSE)+1/VLOOKUP(Table4[[#This Row],[Car]],Table2[],3,FALSE))*2</f>
        <v>0.4</v>
      </c>
      <c r="Q4080" s="1" t="str">
        <f ca="1">SUBSTITUTE(SUBSTITUTE(Table4[[#This Row],[Template]], "$", Table4[[#This Row],[Car]]), "%", Table4[[#This Row],[Property]])</f>
        <v>What does the Sable have as weight?</v>
      </c>
      <c r="R4080" s="1" t="str">
        <f ca="1">IF(RAND()&gt;Table4[[#This Row],[offer1prob]], "yes", "no")</f>
        <v>yes</v>
      </c>
      <c r="S4080" s="1" t="str">
        <f ca="1">IF(RAND()&lt;Table4[[#This Row],[offer1prob]], "yes", "no")</f>
        <v>no</v>
      </c>
      <c r="T4080" s="1" t="str">
        <f ca="1">"performConversation '" &amp; Table4[[#This Row],[question]] &amp; "' '" &amp; Table4[[#This Row],[answerToAppointmentRequest]] &amp; "' '" &amp; Table4[[#This Row],[answerToMailRequest]] &amp; "'"</f>
        <v>performConversation 'What does the Sable have as weight?' 'yes' 'no'</v>
      </c>
    </row>
    <row r="4081" spans="11:20" x14ac:dyDescent="0.25">
      <c r="K4081">
        <v>4080</v>
      </c>
      <c r="L4081" t="str">
        <f ca="1">OFFSET(Table1[[#Headers],[Template]], MOD(Table4[[#This Row],[Num]], 5)+1, 0)</f>
        <v>Why is the $ so expensive?</v>
      </c>
      <c r="M4081" t="str">
        <f ca="1">OFFSET(Table2[[#Headers],[Car]], MOD(Table4[[#This Row],[Num]], 4)+1, 0)</f>
        <v>Wolverine</v>
      </c>
      <c r="N4081" t="str">
        <f ca="1">OFFSET(Table3[[#Headers],[Property]], MOD(Table4[[#This Row],[Num]], 3)+1, 0)</f>
        <v>mpg</v>
      </c>
      <c r="O4081" s="1">
        <f ca="1">1/(1/VLOOKUP(Table4[[#This Row],[Template]],Table1[], 2, FALSE)+1/VLOOKUP(Table4[[#This Row],[Car]],Table2[],2,FALSE))*2</f>
        <v>0.48</v>
      </c>
      <c r="P4081" s="1">
        <f ca="1">1/(1/VLOOKUP(Table4[[#This Row],[Template]],Table1[], 3, FALSE)+1/VLOOKUP(Table4[[#This Row],[Car]],Table2[],3,FALSE))*2</f>
        <v>0.4</v>
      </c>
      <c r="Q4081" s="1" t="str">
        <f ca="1">SUBSTITUTE(SUBSTITUTE(Table4[[#This Row],[Template]], "$", Table4[[#This Row],[Car]]), "%", Table4[[#This Row],[Property]])</f>
        <v>Why is the Wolverine so expensive?</v>
      </c>
      <c r="R4081" s="1" t="str">
        <f ca="1">IF(RAND()&gt;Table4[[#This Row],[offer1prob]], "yes", "no")</f>
        <v>no</v>
      </c>
      <c r="S4081" s="1" t="str">
        <f ca="1">IF(RAND()&lt;Table4[[#This Row],[offer1prob]], "yes", "no")</f>
        <v>no</v>
      </c>
      <c r="T4081" s="1" t="str">
        <f ca="1">"performConversation '" &amp; Table4[[#This Row],[question]] &amp; "' '" &amp; Table4[[#This Row],[answerToAppointmentRequest]] &amp; "' '" &amp; Table4[[#This Row],[answerToMailRequest]] &amp; "'"</f>
        <v>performConversation 'Why is the Wolverine so expensive?' 'no' 'no'</v>
      </c>
    </row>
    <row r="4082" spans="11:20" x14ac:dyDescent="0.25">
      <c r="K4082">
        <v>4081</v>
      </c>
      <c r="L4082" t="str">
        <f ca="1">OFFSET(Table1[[#Headers],[Template]], MOD(Table4[[#This Row],[Num]], 5)+1, 0)</f>
        <v>Do you still manufacture the $?</v>
      </c>
      <c r="M4082" t="str">
        <f ca="1">OFFSET(Table2[[#Headers],[Car]], MOD(Table4[[#This Row],[Num]], 4)+1, 0)</f>
        <v>Polecat</v>
      </c>
      <c r="N4082" t="str">
        <f ca="1">OFFSET(Table3[[#Headers],[Property]], MOD(Table4[[#This Row],[Num]], 3)+1, 0)</f>
        <v>color</v>
      </c>
      <c r="O4082" s="1">
        <f ca="1">1/(1/VLOOKUP(Table4[[#This Row],[Template]],Table1[], 2, FALSE)+1/VLOOKUP(Table4[[#This Row],[Car]],Table2[],2,FALSE))*2</f>
        <v>0.44444444444444442</v>
      </c>
      <c r="P4082" s="1">
        <f ca="1">1/(1/VLOOKUP(Table4[[#This Row],[Template]],Table1[], 3, FALSE)+1/VLOOKUP(Table4[[#This Row],[Car]],Table2[],3,FALSE))*2</f>
        <v>0.61538461538461542</v>
      </c>
      <c r="Q4082" s="1" t="str">
        <f ca="1">SUBSTITUTE(SUBSTITUTE(Table4[[#This Row],[Template]], "$", Table4[[#This Row],[Car]]), "%", Table4[[#This Row],[Property]])</f>
        <v>Do you still manufacture the Polecat?</v>
      </c>
      <c r="R4082" s="1" t="str">
        <f ca="1">IF(RAND()&gt;Table4[[#This Row],[offer1prob]], "yes", "no")</f>
        <v>yes</v>
      </c>
      <c r="S4082" s="1" t="str">
        <f ca="1">IF(RAND()&lt;Table4[[#This Row],[offer1prob]], "yes", "no")</f>
        <v>yes</v>
      </c>
      <c r="T4082" s="1" t="str">
        <f ca="1">"performConversation '" &amp; Table4[[#This Row],[question]] &amp; "' '" &amp; Table4[[#This Row],[answerToAppointmentRequest]] &amp; "' '" &amp; Table4[[#This Row],[answerToMailRequest]] &amp; "'"</f>
        <v>performConversation 'Do you still manufacture the Polecat?' 'yes' 'yes'</v>
      </c>
    </row>
    <row r="4083" spans="11:20" x14ac:dyDescent="0.25">
      <c r="K4083">
        <v>4082</v>
      </c>
      <c r="L4083" t="str">
        <f ca="1">OFFSET(Table1[[#Headers],[Template]], MOD(Table4[[#This Row],[Num]], 5)+1, 0)</f>
        <v>What is the % of the $?</v>
      </c>
      <c r="M4083" t="str">
        <f ca="1">OFFSET(Table2[[#Headers],[Car]], MOD(Table4[[#This Row],[Num]], 4)+1, 0)</f>
        <v>Sea Otter</v>
      </c>
      <c r="N4083" t="str">
        <f ca="1">OFFSET(Table3[[#Headers],[Property]], MOD(Table4[[#This Row],[Num]], 3)+1, 0)</f>
        <v>weight</v>
      </c>
      <c r="O4083" s="1">
        <f ca="1">1/(1/VLOOKUP(Table4[[#This Row],[Template]],Table1[], 2, FALSE)+1/VLOOKUP(Table4[[#This Row],[Car]],Table2[],2,FALSE))*2</f>
        <v>0.4</v>
      </c>
      <c r="P4083" s="1">
        <f ca="1">1/(1/VLOOKUP(Table4[[#This Row],[Template]],Table1[], 3, FALSE)+1/VLOOKUP(Table4[[#This Row],[Car]],Table2[],3,FALSE))*2</f>
        <v>0.4</v>
      </c>
      <c r="Q4083" s="1" t="str">
        <f ca="1">SUBSTITUTE(SUBSTITUTE(Table4[[#This Row],[Template]], "$", Table4[[#This Row],[Car]]), "%", Table4[[#This Row],[Property]])</f>
        <v>What is the weight of the Sea Otter?</v>
      </c>
      <c r="R4083" s="1" t="str">
        <f ca="1">IF(RAND()&gt;Table4[[#This Row],[offer1prob]], "yes", "no")</f>
        <v>no</v>
      </c>
      <c r="S4083" s="1" t="str">
        <f ca="1">IF(RAND()&lt;Table4[[#This Row],[offer1prob]], "yes", "no")</f>
        <v>no</v>
      </c>
      <c r="T4083" s="1" t="str">
        <f ca="1">"performConversation '" &amp; Table4[[#This Row],[question]] &amp; "' '" &amp; Table4[[#This Row],[answerToAppointmentRequest]] &amp; "' '" &amp; Table4[[#This Row],[answerToMailRequest]] &amp; "'"</f>
        <v>performConversation 'What is the weight of the Sea Otter?' 'no' 'no'</v>
      </c>
    </row>
    <row r="4084" spans="11:20" x14ac:dyDescent="0.25">
      <c r="K4084">
        <v>4083</v>
      </c>
      <c r="L4084" t="str">
        <f ca="1">OFFSET(Table1[[#Headers],[Template]], MOD(Table4[[#This Row],[Num]], 5)+1, 0)</f>
        <v>The $ is crap</v>
      </c>
      <c r="M4084" t="str">
        <f ca="1">OFFSET(Table2[[#Headers],[Car]], MOD(Table4[[#This Row],[Num]], 4)+1, 0)</f>
        <v>Sable</v>
      </c>
      <c r="N4084" t="str">
        <f ca="1">OFFSET(Table3[[#Headers],[Property]], MOD(Table4[[#This Row],[Num]], 3)+1, 0)</f>
        <v>mpg</v>
      </c>
      <c r="O4084" s="1">
        <f ca="1">1/(1/VLOOKUP(Table4[[#This Row],[Template]],Table1[], 2, FALSE)+1/VLOOKUP(Table4[[#This Row],[Car]],Table2[],2,FALSE))*2</f>
        <v>0.32</v>
      </c>
      <c r="P4084" s="1">
        <f ca="1">1/(1/VLOOKUP(Table4[[#This Row],[Template]],Table1[], 3, FALSE)+1/VLOOKUP(Table4[[#This Row],[Car]],Table2[],3,FALSE))*2</f>
        <v>0.3</v>
      </c>
      <c r="Q4084" s="1" t="str">
        <f ca="1">SUBSTITUTE(SUBSTITUTE(Table4[[#This Row],[Template]], "$", Table4[[#This Row],[Car]]), "%", Table4[[#This Row],[Property]])</f>
        <v>The Sable is crap</v>
      </c>
      <c r="R4084" s="1" t="str">
        <f ca="1">IF(RAND()&gt;Table4[[#This Row],[offer1prob]], "yes", "no")</f>
        <v>yes</v>
      </c>
      <c r="S4084" s="1" t="str">
        <f ca="1">IF(RAND()&lt;Table4[[#This Row],[offer1prob]], "yes", "no")</f>
        <v>yes</v>
      </c>
      <c r="T4084" s="1" t="str">
        <f ca="1">"performConversation '" &amp; Table4[[#This Row],[question]] &amp; "' '" &amp; Table4[[#This Row],[answerToAppointmentRequest]] &amp; "' '" &amp; Table4[[#This Row],[answerToMailRequest]] &amp; "'"</f>
        <v>performConversation 'The Sable is crap' 'yes' 'yes'</v>
      </c>
    </row>
    <row r="4085" spans="11:20" x14ac:dyDescent="0.25">
      <c r="K4085">
        <v>4084</v>
      </c>
      <c r="L4085" t="str">
        <f ca="1">OFFSET(Table1[[#Headers],[Template]], MOD(Table4[[#This Row],[Num]], 5)+1, 0)</f>
        <v>What does the $ have as %?</v>
      </c>
      <c r="M4085" t="str">
        <f ca="1">OFFSET(Table2[[#Headers],[Car]], MOD(Table4[[#This Row],[Num]], 4)+1, 0)</f>
        <v>Wolverine</v>
      </c>
      <c r="N4085" t="str">
        <f ca="1">OFFSET(Table3[[#Headers],[Property]], MOD(Table4[[#This Row],[Num]], 3)+1, 0)</f>
        <v>color</v>
      </c>
      <c r="O4085" s="1">
        <f ca="1">1/(1/VLOOKUP(Table4[[#This Row],[Template]],Table1[], 2, FALSE)+1/VLOOKUP(Table4[[#This Row],[Car]],Table2[],2,FALSE))*2</f>
        <v>0.4</v>
      </c>
      <c r="P4085" s="1">
        <f ca="1">1/(1/VLOOKUP(Table4[[#This Row],[Template]],Table1[], 3, FALSE)+1/VLOOKUP(Table4[[#This Row],[Car]],Table2[],3,FALSE))*2</f>
        <v>0.3</v>
      </c>
      <c r="Q4085" s="1" t="str">
        <f ca="1">SUBSTITUTE(SUBSTITUTE(Table4[[#This Row],[Template]], "$", Table4[[#This Row],[Car]]), "%", Table4[[#This Row],[Property]])</f>
        <v>What does the Wolverine have as color?</v>
      </c>
      <c r="R4085" s="1" t="str">
        <f ca="1">IF(RAND()&gt;Table4[[#This Row],[offer1prob]], "yes", "no")</f>
        <v>yes</v>
      </c>
      <c r="S4085" s="1" t="str">
        <f ca="1">IF(RAND()&lt;Table4[[#This Row],[offer1prob]], "yes", "no")</f>
        <v>no</v>
      </c>
      <c r="T4085" s="1" t="str">
        <f ca="1">"performConversation '" &amp; Table4[[#This Row],[question]] &amp; "' '" &amp; Table4[[#This Row],[answerToAppointmentRequest]] &amp; "' '" &amp; Table4[[#This Row],[answerToMailRequest]] &amp; "'"</f>
        <v>performConversation 'What does the Wolverine have as color?' 'yes' 'no'</v>
      </c>
    </row>
    <row r="4086" spans="11:20" x14ac:dyDescent="0.25">
      <c r="K4086">
        <v>4085</v>
      </c>
      <c r="L4086" t="str">
        <f ca="1">OFFSET(Table1[[#Headers],[Template]], MOD(Table4[[#This Row],[Num]], 5)+1, 0)</f>
        <v>Why is the $ so expensive?</v>
      </c>
      <c r="M4086" t="str">
        <f ca="1">OFFSET(Table2[[#Headers],[Car]], MOD(Table4[[#This Row],[Num]], 4)+1, 0)</f>
        <v>Polecat</v>
      </c>
      <c r="N4086" t="str">
        <f ca="1">OFFSET(Table3[[#Headers],[Property]], MOD(Table4[[#This Row],[Num]], 3)+1, 0)</f>
        <v>weight</v>
      </c>
      <c r="O4086" s="1">
        <f ca="1">1/(1/VLOOKUP(Table4[[#This Row],[Template]],Table1[], 2, FALSE)+1/VLOOKUP(Table4[[#This Row],[Car]],Table2[],2,FALSE))*2</f>
        <v>0.4</v>
      </c>
      <c r="P4086" s="1">
        <f ca="1">1/(1/VLOOKUP(Table4[[#This Row],[Template]],Table1[], 3, FALSE)+1/VLOOKUP(Table4[[#This Row],[Car]],Table2[],3,FALSE))*2</f>
        <v>0.68571428571428561</v>
      </c>
      <c r="Q4086" s="1" t="str">
        <f ca="1">SUBSTITUTE(SUBSTITUTE(Table4[[#This Row],[Template]], "$", Table4[[#This Row],[Car]]), "%", Table4[[#This Row],[Property]])</f>
        <v>Why is the Polecat so expensive?</v>
      </c>
      <c r="R4086" s="1" t="str">
        <f ca="1">IF(RAND()&gt;Table4[[#This Row],[offer1prob]], "yes", "no")</f>
        <v>yes</v>
      </c>
      <c r="S4086" s="1" t="str">
        <f ca="1">IF(RAND()&lt;Table4[[#This Row],[offer1prob]], "yes", "no")</f>
        <v>yes</v>
      </c>
      <c r="T4086" s="1" t="str">
        <f ca="1">"performConversation '" &amp; Table4[[#This Row],[question]] &amp; "' '" &amp; Table4[[#This Row],[answerToAppointmentRequest]] &amp; "' '" &amp; Table4[[#This Row],[answerToMailRequest]] &amp; "'"</f>
        <v>performConversation 'Why is the Polecat so expensive?' 'yes' 'yes'</v>
      </c>
    </row>
    <row r="4087" spans="11:20" x14ac:dyDescent="0.25">
      <c r="K4087">
        <v>4086</v>
      </c>
      <c r="L4087" t="str">
        <f ca="1">OFFSET(Table1[[#Headers],[Template]], MOD(Table4[[#This Row],[Num]], 5)+1, 0)</f>
        <v>Do you still manufacture the $?</v>
      </c>
      <c r="M4087" t="str">
        <f ca="1">OFFSET(Table2[[#Headers],[Car]], MOD(Table4[[#This Row],[Num]], 4)+1, 0)</f>
        <v>Sea Otter</v>
      </c>
      <c r="N4087" t="str">
        <f ca="1">OFFSET(Table3[[#Headers],[Property]], MOD(Table4[[#This Row],[Num]], 3)+1, 0)</f>
        <v>mpg</v>
      </c>
      <c r="O4087" s="1">
        <f ca="1">1/(1/VLOOKUP(Table4[[#This Row],[Template]],Table1[], 2, FALSE)+1/VLOOKUP(Table4[[#This Row],[Car]],Table2[],2,FALSE))*2</f>
        <v>0.37499999999999994</v>
      </c>
      <c r="P4087" s="1">
        <f ca="1">1/(1/VLOOKUP(Table4[[#This Row],[Template]],Table1[], 3, FALSE)+1/VLOOKUP(Table4[[#This Row],[Car]],Table2[],3,FALSE))*2</f>
        <v>0.44444444444444442</v>
      </c>
      <c r="Q4087" s="1" t="str">
        <f ca="1">SUBSTITUTE(SUBSTITUTE(Table4[[#This Row],[Template]], "$", Table4[[#This Row],[Car]]), "%", Table4[[#This Row],[Property]])</f>
        <v>Do you still manufacture the Sea Otter?</v>
      </c>
      <c r="R4087" s="1" t="str">
        <f ca="1">IF(RAND()&gt;Table4[[#This Row],[offer1prob]], "yes", "no")</f>
        <v>yes</v>
      </c>
      <c r="S4087" s="1" t="str">
        <f ca="1">IF(RAND()&lt;Table4[[#This Row],[offer1prob]], "yes", "no")</f>
        <v>no</v>
      </c>
      <c r="T4087" s="1" t="str">
        <f ca="1">"performConversation '" &amp; Table4[[#This Row],[question]] &amp; "' '" &amp; Table4[[#This Row],[answerToAppointmentRequest]] &amp; "' '" &amp; Table4[[#This Row],[answerToMailRequest]] &amp; "'"</f>
        <v>performConversation 'Do you still manufacture the Sea Otter?' 'yes' 'no'</v>
      </c>
    </row>
    <row r="4088" spans="11:20" x14ac:dyDescent="0.25">
      <c r="K4088">
        <v>4087</v>
      </c>
      <c r="L4088" t="str">
        <f ca="1">OFFSET(Table1[[#Headers],[Template]], MOD(Table4[[#This Row],[Num]], 5)+1, 0)</f>
        <v>What is the % of the $?</v>
      </c>
      <c r="M4088" t="str">
        <f ca="1">OFFSET(Table2[[#Headers],[Car]], MOD(Table4[[#This Row],[Num]], 4)+1, 0)</f>
        <v>Sable</v>
      </c>
      <c r="N4088" t="str">
        <f ca="1">OFFSET(Table3[[#Headers],[Property]], MOD(Table4[[#This Row],[Num]], 3)+1, 0)</f>
        <v>color</v>
      </c>
      <c r="O4088" s="1">
        <f ca="1">1/(1/VLOOKUP(Table4[[#This Row],[Template]],Table1[], 2, FALSE)+1/VLOOKUP(Table4[[#This Row],[Car]],Table2[],2,FALSE))*2</f>
        <v>0.68571428571428561</v>
      </c>
      <c r="P4088" s="1">
        <f ca="1">1/(1/VLOOKUP(Table4[[#This Row],[Template]],Table1[], 3, FALSE)+1/VLOOKUP(Table4[[#This Row],[Car]],Table2[],3,FALSE))*2</f>
        <v>0.48</v>
      </c>
      <c r="Q4088" s="1" t="str">
        <f ca="1">SUBSTITUTE(SUBSTITUTE(Table4[[#This Row],[Template]], "$", Table4[[#This Row],[Car]]), "%", Table4[[#This Row],[Property]])</f>
        <v>What is the color of the Sable?</v>
      </c>
      <c r="R4088" s="1" t="str">
        <f ca="1">IF(RAND()&gt;Table4[[#This Row],[offer1prob]], "yes", "no")</f>
        <v>no</v>
      </c>
      <c r="S4088" s="1" t="str">
        <f ca="1">IF(RAND()&lt;Table4[[#This Row],[offer1prob]], "yes", "no")</f>
        <v>yes</v>
      </c>
      <c r="T4088" s="1" t="str">
        <f ca="1">"performConversation '" &amp; Table4[[#This Row],[question]] &amp; "' '" &amp; Table4[[#This Row],[answerToAppointmentRequest]] &amp; "' '" &amp; Table4[[#This Row],[answerToMailRequest]] &amp; "'"</f>
        <v>performConversation 'What is the color of the Sable?' 'no' 'yes'</v>
      </c>
    </row>
    <row r="4089" spans="11:20" x14ac:dyDescent="0.25">
      <c r="K4089">
        <v>4088</v>
      </c>
      <c r="L4089" t="str">
        <f ca="1">OFFSET(Table1[[#Headers],[Template]], MOD(Table4[[#This Row],[Num]], 5)+1, 0)</f>
        <v>The $ is crap</v>
      </c>
      <c r="M4089" t="str">
        <f ca="1">OFFSET(Table2[[#Headers],[Car]], MOD(Table4[[#This Row],[Num]], 4)+1, 0)</f>
        <v>Wolverine</v>
      </c>
      <c r="N4089" t="str">
        <f ca="1">OFFSET(Table3[[#Headers],[Property]], MOD(Table4[[#This Row],[Num]], 3)+1, 0)</f>
        <v>weight</v>
      </c>
      <c r="O4089" s="1">
        <f ca="1">1/(1/VLOOKUP(Table4[[#This Row],[Template]],Table1[], 2, FALSE)+1/VLOOKUP(Table4[[#This Row],[Car]],Table2[],2,FALSE))*2</f>
        <v>0.3</v>
      </c>
      <c r="P4089" s="1">
        <f ca="1">1/(1/VLOOKUP(Table4[[#This Row],[Template]],Table1[], 3, FALSE)+1/VLOOKUP(Table4[[#This Row],[Car]],Table2[],3,FALSE))*2</f>
        <v>0.24</v>
      </c>
      <c r="Q4089" s="1" t="str">
        <f ca="1">SUBSTITUTE(SUBSTITUTE(Table4[[#This Row],[Template]], "$", Table4[[#This Row],[Car]]), "%", Table4[[#This Row],[Property]])</f>
        <v>The Wolverine is crap</v>
      </c>
      <c r="R4089" s="1" t="str">
        <f ca="1">IF(RAND()&gt;Table4[[#This Row],[offer1prob]], "yes", "no")</f>
        <v>yes</v>
      </c>
      <c r="S4089" s="1" t="str">
        <f ca="1">IF(RAND()&lt;Table4[[#This Row],[offer1prob]], "yes", "no")</f>
        <v>no</v>
      </c>
      <c r="T4089" s="1" t="str">
        <f ca="1">"performConversation '" &amp; Table4[[#This Row],[question]] &amp; "' '" &amp; Table4[[#This Row],[answerToAppointmentRequest]] &amp; "' '" &amp; Table4[[#This Row],[answerToMailRequest]] &amp; "'"</f>
        <v>performConversation 'The Wolverine is crap' 'yes' 'no'</v>
      </c>
    </row>
    <row r="4090" spans="11:20" x14ac:dyDescent="0.25">
      <c r="K4090">
        <v>4089</v>
      </c>
      <c r="L4090" t="str">
        <f ca="1">OFFSET(Table1[[#Headers],[Template]], MOD(Table4[[#This Row],[Num]], 5)+1, 0)</f>
        <v>What does the $ have as %?</v>
      </c>
      <c r="M4090" t="str">
        <f ca="1">OFFSET(Table2[[#Headers],[Car]], MOD(Table4[[#This Row],[Num]], 4)+1, 0)</f>
        <v>Polecat</v>
      </c>
      <c r="N4090" t="str">
        <f ca="1">OFFSET(Table3[[#Headers],[Property]], MOD(Table4[[#This Row],[Num]], 3)+1, 0)</f>
        <v>mpg</v>
      </c>
      <c r="O4090" s="1">
        <f ca="1">1/(1/VLOOKUP(Table4[[#This Row],[Template]],Table1[], 2, FALSE)+1/VLOOKUP(Table4[[#This Row],[Car]],Table2[],2,FALSE))*2</f>
        <v>0.3428571428571428</v>
      </c>
      <c r="P4090" s="1">
        <f ca="1">1/(1/VLOOKUP(Table4[[#This Row],[Template]],Table1[], 3, FALSE)+1/VLOOKUP(Table4[[#This Row],[Car]],Table2[],3,FALSE))*2</f>
        <v>0.43636363636363629</v>
      </c>
      <c r="Q4090" s="1" t="str">
        <f ca="1">SUBSTITUTE(SUBSTITUTE(Table4[[#This Row],[Template]], "$", Table4[[#This Row],[Car]]), "%", Table4[[#This Row],[Property]])</f>
        <v>What does the Polecat have as mpg?</v>
      </c>
      <c r="R4090" s="1" t="str">
        <f ca="1">IF(RAND()&gt;Table4[[#This Row],[offer1prob]], "yes", "no")</f>
        <v>no</v>
      </c>
      <c r="S4090" s="1" t="str">
        <f ca="1">IF(RAND()&lt;Table4[[#This Row],[offer1prob]], "yes", "no")</f>
        <v>no</v>
      </c>
      <c r="T4090" s="1" t="str">
        <f ca="1">"performConversation '" &amp; Table4[[#This Row],[question]] &amp; "' '" &amp; Table4[[#This Row],[answerToAppointmentRequest]] &amp; "' '" &amp; Table4[[#This Row],[answerToMailRequest]] &amp; "'"</f>
        <v>performConversation 'What does the Polecat have as mpg?' 'no' 'no'</v>
      </c>
    </row>
    <row r="4091" spans="11:20" x14ac:dyDescent="0.25">
      <c r="K4091">
        <v>4090</v>
      </c>
      <c r="L4091" t="str">
        <f ca="1">OFFSET(Table1[[#Headers],[Template]], MOD(Table4[[#This Row],[Num]], 5)+1, 0)</f>
        <v>Why is the $ so expensive?</v>
      </c>
      <c r="M4091" t="str">
        <f ca="1">OFFSET(Table2[[#Headers],[Car]], MOD(Table4[[#This Row],[Num]], 4)+1, 0)</f>
        <v>Sea Otter</v>
      </c>
      <c r="N4091" t="str">
        <f ca="1">OFFSET(Table3[[#Headers],[Property]], MOD(Table4[[#This Row],[Num]], 3)+1, 0)</f>
        <v>color</v>
      </c>
      <c r="O4091" s="1">
        <f ca="1">1/(1/VLOOKUP(Table4[[#This Row],[Template]],Table1[], 2, FALSE)+1/VLOOKUP(Table4[[#This Row],[Car]],Table2[],2,FALSE))*2</f>
        <v>0.3428571428571428</v>
      </c>
      <c r="P4091" s="1">
        <f ca="1">1/(1/VLOOKUP(Table4[[#This Row],[Template]],Table1[], 3, FALSE)+1/VLOOKUP(Table4[[#This Row],[Car]],Table2[],3,FALSE))*2</f>
        <v>0.48</v>
      </c>
      <c r="Q4091" s="1" t="str">
        <f ca="1">SUBSTITUTE(SUBSTITUTE(Table4[[#This Row],[Template]], "$", Table4[[#This Row],[Car]]), "%", Table4[[#This Row],[Property]])</f>
        <v>Why is the Sea Otter so expensive?</v>
      </c>
      <c r="R4091" s="1" t="str">
        <f ca="1">IF(RAND()&gt;Table4[[#This Row],[offer1prob]], "yes", "no")</f>
        <v>no</v>
      </c>
      <c r="S4091" s="1" t="str">
        <f ca="1">IF(RAND()&lt;Table4[[#This Row],[offer1prob]], "yes", "no")</f>
        <v>no</v>
      </c>
      <c r="T4091" s="1" t="str">
        <f ca="1">"performConversation '" &amp; Table4[[#This Row],[question]] &amp; "' '" &amp; Table4[[#This Row],[answerToAppointmentRequest]] &amp; "' '" &amp; Table4[[#This Row],[answerToMailRequest]] &amp; "'"</f>
        <v>performConversation 'Why is the Sea Otter so expensive?' 'no' 'no'</v>
      </c>
    </row>
    <row r="4092" spans="11:20" x14ac:dyDescent="0.25">
      <c r="K4092">
        <v>4091</v>
      </c>
      <c r="L4092" t="str">
        <f ca="1">OFFSET(Table1[[#Headers],[Template]], MOD(Table4[[#This Row],[Num]], 5)+1, 0)</f>
        <v>Do you still manufacture the $?</v>
      </c>
      <c r="M4092" t="str">
        <f ca="1">OFFSET(Table2[[#Headers],[Car]], MOD(Table4[[#This Row],[Num]], 4)+1, 0)</f>
        <v>Sable</v>
      </c>
      <c r="N4092" t="str">
        <f ca="1">OFFSET(Table3[[#Headers],[Property]], MOD(Table4[[#This Row],[Num]], 3)+1, 0)</f>
        <v>weight</v>
      </c>
      <c r="O4092" s="1">
        <f ca="1">1/(1/VLOOKUP(Table4[[#This Row],[Template]],Table1[], 2, FALSE)+1/VLOOKUP(Table4[[#This Row],[Car]],Table2[],2,FALSE))*2</f>
        <v>0.61538461538461542</v>
      </c>
      <c r="P4092" s="1">
        <f ca="1">1/(1/VLOOKUP(Table4[[#This Row],[Template]],Table1[], 3, FALSE)+1/VLOOKUP(Table4[[#This Row],[Car]],Table2[],3,FALSE))*2</f>
        <v>0.54545454545454541</v>
      </c>
      <c r="Q4092" s="1" t="str">
        <f ca="1">SUBSTITUTE(SUBSTITUTE(Table4[[#This Row],[Template]], "$", Table4[[#This Row],[Car]]), "%", Table4[[#This Row],[Property]])</f>
        <v>Do you still manufacture the Sable?</v>
      </c>
      <c r="R4092" s="1" t="str">
        <f ca="1">IF(RAND()&gt;Table4[[#This Row],[offer1prob]], "yes", "no")</f>
        <v>no</v>
      </c>
      <c r="S4092" s="1" t="str">
        <f ca="1">IF(RAND()&lt;Table4[[#This Row],[offer1prob]], "yes", "no")</f>
        <v>yes</v>
      </c>
      <c r="T4092" s="1" t="str">
        <f ca="1">"performConversation '" &amp; Table4[[#This Row],[question]] &amp; "' '" &amp; Table4[[#This Row],[answerToAppointmentRequest]] &amp; "' '" &amp; Table4[[#This Row],[answerToMailRequest]] &amp; "'"</f>
        <v>performConversation 'Do you still manufacture the Sable?' 'no' 'yes'</v>
      </c>
    </row>
    <row r="4093" spans="11:20" x14ac:dyDescent="0.25">
      <c r="K4093">
        <v>4092</v>
      </c>
      <c r="L4093" t="str">
        <f ca="1">OFFSET(Table1[[#Headers],[Template]], MOD(Table4[[#This Row],[Num]], 5)+1, 0)</f>
        <v>What is the % of the $?</v>
      </c>
      <c r="M4093" t="str">
        <f ca="1">OFFSET(Table2[[#Headers],[Car]], MOD(Table4[[#This Row],[Num]], 4)+1, 0)</f>
        <v>Wolverine</v>
      </c>
      <c r="N4093" t="str">
        <f ca="1">OFFSET(Table3[[#Headers],[Property]], MOD(Table4[[#This Row],[Num]], 3)+1, 0)</f>
        <v>mpg</v>
      </c>
      <c r="O4093" s="1">
        <f ca="1">1/(1/VLOOKUP(Table4[[#This Row],[Template]],Table1[], 2, FALSE)+1/VLOOKUP(Table4[[#This Row],[Car]],Table2[],2,FALSE))*2</f>
        <v>0.6</v>
      </c>
      <c r="P4093" s="1">
        <f ca="1">1/(1/VLOOKUP(Table4[[#This Row],[Template]],Table1[], 3, FALSE)+1/VLOOKUP(Table4[[#This Row],[Car]],Table2[],3,FALSE))*2</f>
        <v>0.3428571428571428</v>
      </c>
      <c r="Q4093" s="1" t="str">
        <f ca="1">SUBSTITUTE(SUBSTITUTE(Table4[[#This Row],[Template]], "$", Table4[[#This Row],[Car]]), "%", Table4[[#This Row],[Property]])</f>
        <v>What is the mpg of the Wolverine?</v>
      </c>
      <c r="R4093" s="1" t="str">
        <f ca="1">IF(RAND()&gt;Table4[[#This Row],[offer1prob]], "yes", "no")</f>
        <v>yes</v>
      </c>
      <c r="S4093" s="1" t="str">
        <f ca="1">IF(RAND()&lt;Table4[[#This Row],[offer1prob]], "yes", "no")</f>
        <v>no</v>
      </c>
      <c r="T4093" s="1" t="str">
        <f ca="1">"performConversation '" &amp; Table4[[#This Row],[question]] &amp; "' '" &amp; Table4[[#This Row],[answerToAppointmentRequest]] &amp; "' '" &amp; Table4[[#This Row],[answerToMailRequest]] &amp; "'"</f>
        <v>performConversation 'What is the mpg of the Wolverine?' 'yes' 'no'</v>
      </c>
    </row>
    <row r="4094" spans="11:20" x14ac:dyDescent="0.25">
      <c r="K4094">
        <v>4093</v>
      </c>
      <c r="L4094" t="str">
        <f ca="1">OFFSET(Table1[[#Headers],[Template]], MOD(Table4[[#This Row],[Num]], 5)+1, 0)</f>
        <v>The $ is crap</v>
      </c>
      <c r="M4094" t="str">
        <f ca="1">OFFSET(Table2[[#Headers],[Car]], MOD(Table4[[#This Row],[Num]], 4)+1, 0)</f>
        <v>Polecat</v>
      </c>
      <c r="N4094" t="str">
        <f ca="1">OFFSET(Table3[[#Headers],[Property]], MOD(Table4[[#This Row],[Num]], 3)+1, 0)</f>
        <v>color</v>
      </c>
      <c r="O4094" s="1">
        <f ca="1">1/(1/VLOOKUP(Table4[[#This Row],[Template]],Table1[], 2, FALSE)+1/VLOOKUP(Table4[[#This Row],[Car]],Table2[],2,FALSE))*2</f>
        <v>0.26666666666666666</v>
      </c>
      <c r="P4094" s="1">
        <f ca="1">1/(1/VLOOKUP(Table4[[#This Row],[Template]],Table1[], 3, FALSE)+1/VLOOKUP(Table4[[#This Row],[Car]],Table2[],3,FALSE))*2</f>
        <v>0.32</v>
      </c>
      <c r="Q4094" s="1" t="str">
        <f ca="1">SUBSTITUTE(SUBSTITUTE(Table4[[#This Row],[Template]], "$", Table4[[#This Row],[Car]]), "%", Table4[[#This Row],[Property]])</f>
        <v>The Polecat is crap</v>
      </c>
      <c r="R4094" s="1" t="str">
        <f ca="1">IF(RAND()&gt;Table4[[#This Row],[offer1prob]], "yes", "no")</f>
        <v>no</v>
      </c>
      <c r="S4094" s="1" t="str">
        <f ca="1">IF(RAND()&lt;Table4[[#This Row],[offer1prob]], "yes", "no")</f>
        <v>no</v>
      </c>
      <c r="T4094" s="1" t="str">
        <f ca="1">"performConversation '" &amp; Table4[[#This Row],[question]] &amp; "' '" &amp; Table4[[#This Row],[answerToAppointmentRequest]] &amp; "' '" &amp; Table4[[#This Row],[answerToMailRequest]] &amp; "'"</f>
        <v>performConversation 'The Polecat is crap' 'no' 'no'</v>
      </c>
    </row>
    <row r="4095" spans="11:20" x14ac:dyDescent="0.25">
      <c r="K4095">
        <v>4094</v>
      </c>
      <c r="L4095" t="str">
        <f ca="1">OFFSET(Table1[[#Headers],[Template]], MOD(Table4[[#This Row],[Num]], 5)+1, 0)</f>
        <v>What does the $ have as %?</v>
      </c>
      <c r="M4095" t="str">
        <f ca="1">OFFSET(Table2[[#Headers],[Car]], MOD(Table4[[#This Row],[Num]], 4)+1, 0)</f>
        <v>Sea Otter</v>
      </c>
      <c r="N4095" t="str">
        <f ca="1">OFFSET(Table3[[#Headers],[Property]], MOD(Table4[[#This Row],[Num]], 3)+1, 0)</f>
        <v>weight</v>
      </c>
      <c r="O4095" s="1">
        <f ca="1">1/(1/VLOOKUP(Table4[[#This Row],[Template]],Table1[], 2, FALSE)+1/VLOOKUP(Table4[[#This Row],[Car]],Table2[],2,FALSE))*2</f>
        <v>0.3</v>
      </c>
      <c r="P4095" s="1">
        <f ca="1">1/(1/VLOOKUP(Table4[[#This Row],[Template]],Table1[], 3, FALSE)+1/VLOOKUP(Table4[[#This Row],[Car]],Table2[],3,FALSE))*2</f>
        <v>0.3428571428571428</v>
      </c>
      <c r="Q4095" s="1" t="str">
        <f ca="1">SUBSTITUTE(SUBSTITUTE(Table4[[#This Row],[Template]], "$", Table4[[#This Row],[Car]]), "%", Table4[[#This Row],[Property]])</f>
        <v>What does the Sea Otter have as weight?</v>
      </c>
      <c r="R4095" s="1" t="str">
        <f ca="1">IF(RAND()&gt;Table4[[#This Row],[offer1prob]], "yes", "no")</f>
        <v>yes</v>
      </c>
      <c r="S4095" s="1" t="str">
        <f ca="1">IF(RAND()&lt;Table4[[#This Row],[offer1prob]], "yes", "no")</f>
        <v>no</v>
      </c>
      <c r="T4095" s="1" t="str">
        <f ca="1">"performConversation '" &amp; Table4[[#This Row],[question]] &amp; "' '" &amp; Table4[[#This Row],[answerToAppointmentRequest]] &amp; "' '" &amp; Table4[[#This Row],[answerToMailRequest]] &amp; "'"</f>
        <v>performConversation 'What does the Sea Otter have as weight?' 'yes' 'no'</v>
      </c>
    </row>
    <row r="4096" spans="11:20" x14ac:dyDescent="0.25">
      <c r="K4096">
        <v>4095</v>
      </c>
      <c r="L4096" t="str">
        <f ca="1">OFFSET(Table1[[#Headers],[Template]], MOD(Table4[[#This Row],[Num]], 5)+1, 0)</f>
        <v>Why is the $ so expensive?</v>
      </c>
      <c r="M4096" t="str">
        <f ca="1">OFFSET(Table2[[#Headers],[Car]], MOD(Table4[[#This Row],[Num]], 4)+1, 0)</f>
        <v>Sable</v>
      </c>
      <c r="N4096" t="str">
        <f ca="1">OFFSET(Table3[[#Headers],[Property]], MOD(Table4[[#This Row],[Num]], 3)+1, 0)</f>
        <v>mpg</v>
      </c>
      <c r="O4096" s="1">
        <f ca="1">1/(1/VLOOKUP(Table4[[#This Row],[Template]],Table1[], 2, FALSE)+1/VLOOKUP(Table4[[#This Row],[Car]],Table2[],2,FALSE))*2</f>
        <v>0.53333333333333333</v>
      </c>
      <c r="P4096" s="1">
        <f ca="1">1/(1/VLOOKUP(Table4[[#This Row],[Template]],Table1[], 3, FALSE)+1/VLOOKUP(Table4[[#This Row],[Car]],Table2[],3,FALSE))*2</f>
        <v>0.6</v>
      </c>
      <c r="Q4096" s="1" t="str">
        <f ca="1">SUBSTITUTE(SUBSTITUTE(Table4[[#This Row],[Template]], "$", Table4[[#This Row],[Car]]), "%", Table4[[#This Row],[Property]])</f>
        <v>Why is the Sable so expensive?</v>
      </c>
      <c r="R4096" s="1" t="str">
        <f ca="1">IF(RAND()&gt;Table4[[#This Row],[offer1prob]], "yes", "no")</f>
        <v>no</v>
      </c>
      <c r="S4096" s="1" t="str">
        <f ca="1">IF(RAND()&lt;Table4[[#This Row],[offer1prob]], "yes", "no")</f>
        <v>no</v>
      </c>
      <c r="T4096" s="1" t="str">
        <f ca="1">"performConversation '" &amp; Table4[[#This Row],[question]] &amp; "' '" &amp; Table4[[#This Row],[answerToAppointmentRequest]] &amp; "' '" &amp; Table4[[#This Row],[answerToMailRequest]] &amp; "'"</f>
        <v>performConversation 'Why is the Sable so expensive?' 'no' 'no'</v>
      </c>
    </row>
    <row r="4097" spans="11:20" x14ac:dyDescent="0.25">
      <c r="K4097">
        <v>4096</v>
      </c>
      <c r="L4097" t="str">
        <f ca="1">OFFSET(Table1[[#Headers],[Template]], MOD(Table4[[#This Row],[Num]], 5)+1, 0)</f>
        <v>Do you still manufacture the $?</v>
      </c>
      <c r="M4097" t="str">
        <f ca="1">OFFSET(Table2[[#Headers],[Car]], MOD(Table4[[#This Row],[Num]], 4)+1, 0)</f>
        <v>Wolverine</v>
      </c>
      <c r="N4097" t="str">
        <f ca="1">OFFSET(Table3[[#Headers],[Property]], MOD(Table4[[#This Row],[Num]], 3)+1, 0)</f>
        <v>color</v>
      </c>
      <c r="O4097" s="1">
        <f ca="1">1/(1/VLOOKUP(Table4[[#This Row],[Template]],Table1[], 2, FALSE)+1/VLOOKUP(Table4[[#This Row],[Car]],Table2[],2,FALSE))*2</f>
        <v>0.54545454545454541</v>
      </c>
      <c r="P4097" s="1">
        <f ca="1">1/(1/VLOOKUP(Table4[[#This Row],[Template]],Table1[], 3, FALSE)+1/VLOOKUP(Table4[[#This Row],[Car]],Table2[],3,FALSE))*2</f>
        <v>0.37499999999999994</v>
      </c>
      <c r="Q4097" s="1" t="str">
        <f ca="1">SUBSTITUTE(SUBSTITUTE(Table4[[#This Row],[Template]], "$", Table4[[#This Row],[Car]]), "%", Table4[[#This Row],[Property]])</f>
        <v>Do you still manufacture the Wolverine?</v>
      </c>
      <c r="R4097" s="1" t="str">
        <f ca="1">IF(RAND()&gt;Table4[[#This Row],[offer1prob]], "yes", "no")</f>
        <v>no</v>
      </c>
      <c r="S4097" s="1" t="str">
        <f ca="1">IF(RAND()&lt;Table4[[#This Row],[offer1prob]], "yes", "no")</f>
        <v>yes</v>
      </c>
      <c r="T4097" s="1" t="str">
        <f ca="1">"performConversation '" &amp; Table4[[#This Row],[question]] &amp; "' '" &amp; Table4[[#This Row],[answerToAppointmentRequest]] &amp; "' '" &amp; Table4[[#This Row],[answerToMailRequest]] &amp; "'"</f>
        <v>performConversation 'Do you still manufacture the Wolverine?' 'no' 'yes'</v>
      </c>
    </row>
    <row r="4098" spans="11:20" x14ac:dyDescent="0.25">
      <c r="K4098">
        <v>4097</v>
      </c>
      <c r="L4098" t="str">
        <f ca="1">OFFSET(Table1[[#Headers],[Template]], MOD(Table4[[#This Row],[Num]], 5)+1, 0)</f>
        <v>What is the % of the $?</v>
      </c>
      <c r="M4098" t="str">
        <f ca="1">OFFSET(Table2[[#Headers],[Car]], MOD(Table4[[#This Row],[Num]], 4)+1, 0)</f>
        <v>Polecat</v>
      </c>
      <c r="N4098" t="str">
        <f ca="1">OFFSET(Table3[[#Headers],[Property]], MOD(Table4[[#This Row],[Num]], 3)+1, 0)</f>
        <v>weight</v>
      </c>
      <c r="O4098" s="1">
        <f ca="1">1/(1/VLOOKUP(Table4[[#This Row],[Template]],Table1[], 2, FALSE)+1/VLOOKUP(Table4[[#This Row],[Car]],Table2[],2,FALSE))*2</f>
        <v>0.48</v>
      </c>
      <c r="P4098" s="1">
        <f ca="1">1/(1/VLOOKUP(Table4[[#This Row],[Template]],Table1[], 3, FALSE)+1/VLOOKUP(Table4[[#This Row],[Car]],Table2[],3,FALSE))*2</f>
        <v>0.53333333333333333</v>
      </c>
      <c r="Q4098" s="1" t="str">
        <f ca="1">SUBSTITUTE(SUBSTITUTE(Table4[[#This Row],[Template]], "$", Table4[[#This Row],[Car]]), "%", Table4[[#This Row],[Property]])</f>
        <v>What is the weight of the Polecat?</v>
      </c>
      <c r="R4098" s="1" t="str">
        <f ca="1">IF(RAND()&gt;Table4[[#This Row],[offer1prob]], "yes", "no")</f>
        <v>no</v>
      </c>
      <c r="S4098" s="1" t="str">
        <f ca="1">IF(RAND()&lt;Table4[[#This Row],[offer1prob]], "yes", "no")</f>
        <v>no</v>
      </c>
      <c r="T4098" s="1" t="str">
        <f ca="1">"performConversation '" &amp; Table4[[#This Row],[question]] &amp; "' '" &amp; Table4[[#This Row],[answerToAppointmentRequest]] &amp; "' '" &amp; Table4[[#This Row],[answerToMailRequest]] &amp; "'"</f>
        <v>performConversation 'What is the weight of the Polecat?' 'no' 'no'</v>
      </c>
    </row>
    <row r="4099" spans="11:20" x14ac:dyDescent="0.25">
      <c r="K4099">
        <v>4098</v>
      </c>
      <c r="L4099" t="str">
        <f ca="1">OFFSET(Table1[[#Headers],[Template]], MOD(Table4[[#This Row],[Num]], 5)+1, 0)</f>
        <v>The $ is crap</v>
      </c>
      <c r="M4099" t="str">
        <f ca="1">OFFSET(Table2[[#Headers],[Car]], MOD(Table4[[#This Row],[Num]], 4)+1, 0)</f>
        <v>Sea Otter</v>
      </c>
      <c r="N4099" t="str">
        <f ca="1">OFFSET(Table3[[#Headers],[Property]], MOD(Table4[[#This Row],[Num]], 3)+1, 0)</f>
        <v>mpg</v>
      </c>
      <c r="O4099" s="1">
        <f ca="1">1/(1/VLOOKUP(Table4[[#This Row],[Template]],Table1[], 2, FALSE)+1/VLOOKUP(Table4[[#This Row],[Car]],Table2[],2,FALSE))*2</f>
        <v>0.24</v>
      </c>
      <c r="P4099" s="1">
        <f ca="1">1/(1/VLOOKUP(Table4[[#This Row],[Template]],Table1[], 3, FALSE)+1/VLOOKUP(Table4[[#This Row],[Car]],Table2[],3,FALSE))*2</f>
        <v>0.26666666666666666</v>
      </c>
      <c r="Q4099" s="1" t="str">
        <f ca="1">SUBSTITUTE(SUBSTITUTE(Table4[[#This Row],[Template]], "$", Table4[[#This Row],[Car]]), "%", Table4[[#This Row],[Property]])</f>
        <v>The Sea Otter is crap</v>
      </c>
      <c r="R4099" s="1" t="str">
        <f ca="1">IF(RAND()&gt;Table4[[#This Row],[offer1prob]], "yes", "no")</f>
        <v>yes</v>
      </c>
      <c r="S4099" s="1" t="str">
        <f ca="1">IF(RAND()&lt;Table4[[#This Row],[offer1prob]], "yes", "no")</f>
        <v>yes</v>
      </c>
      <c r="T4099" s="1" t="str">
        <f ca="1">"performConversation '" &amp; Table4[[#This Row],[question]] &amp; "' '" &amp; Table4[[#This Row],[answerToAppointmentRequest]] &amp; "' '" &amp; Table4[[#This Row],[answerToMailRequest]] &amp; "'"</f>
        <v>performConversation 'The Sea Otter is crap' 'yes' 'yes'</v>
      </c>
    </row>
    <row r="4100" spans="11:20" x14ac:dyDescent="0.25">
      <c r="K4100">
        <v>4099</v>
      </c>
      <c r="L4100" t="str">
        <f ca="1">OFFSET(Table1[[#Headers],[Template]], MOD(Table4[[#This Row],[Num]], 5)+1, 0)</f>
        <v>What does the $ have as %?</v>
      </c>
      <c r="M4100" t="str">
        <f ca="1">OFFSET(Table2[[#Headers],[Car]], MOD(Table4[[#This Row],[Num]], 4)+1, 0)</f>
        <v>Sable</v>
      </c>
      <c r="N4100" t="str">
        <f ca="1">OFFSET(Table3[[#Headers],[Property]], MOD(Table4[[#This Row],[Num]], 3)+1, 0)</f>
        <v>color</v>
      </c>
      <c r="O4100" s="1">
        <f ca="1">1/(1/VLOOKUP(Table4[[#This Row],[Template]],Table1[], 2, FALSE)+1/VLOOKUP(Table4[[#This Row],[Car]],Table2[],2,FALSE))*2</f>
        <v>0.43636363636363629</v>
      </c>
      <c r="P4100" s="1">
        <f ca="1">1/(1/VLOOKUP(Table4[[#This Row],[Template]],Table1[], 3, FALSE)+1/VLOOKUP(Table4[[#This Row],[Car]],Table2[],3,FALSE))*2</f>
        <v>0.4</v>
      </c>
      <c r="Q4100" s="1" t="str">
        <f ca="1">SUBSTITUTE(SUBSTITUTE(Table4[[#This Row],[Template]], "$", Table4[[#This Row],[Car]]), "%", Table4[[#This Row],[Property]])</f>
        <v>What does the Sable have as color?</v>
      </c>
      <c r="R4100" s="1" t="str">
        <f ca="1">IF(RAND()&gt;Table4[[#This Row],[offer1prob]], "yes", "no")</f>
        <v>no</v>
      </c>
      <c r="S4100" s="1" t="str">
        <f ca="1">IF(RAND()&lt;Table4[[#This Row],[offer1prob]], "yes", "no")</f>
        <v>no</v>
      </c>
      <c r="T4100" s="1" t="str">
        <f ca="1">"performConversation '" &amp; Table4[[#This Row],[question]] &amp; "' '" &amp; Table4[[#This Row],[answerToAppointmentRequest]] &amp; "' '" &amp; Table4[[#This Row],[answerToMailRequest]] &amp; "'"</f>
        <v>performConversation 'What does the Sable have as color?' 'no' 'no'</v>
      </c>
    </row>
    <row r="4101" spans="11:20" x14ac:dyDescent="0.25">
      <c r="K4101">
        <v>4100</v>
      </c>
      <c r="L4101" t="str">
        <f ca="1">OFFSET(Table1[[#Headers],[Template]], MOD(Table4[[#This Row],[Num]], 5)+1, 0)</f>
        <v>Why is the $ so expensive?</v>
      </c>
      <c r="M4101" t="str">
        <f ca="1">OFFSET(Table2[[#Headers],[Car]], MOD(Table4[[#This Row],[Num]], 4)+1, 0)</f>
        <v>Wolverine</v>
      </c>
      <c r="N4101" t="str">
        <f ca="1">OFFSET(Table3[[#Headers],[Property]], MOD(Table4[[#This Row],[Num]], 3)+1, 0)</f>
        <v>weight</v>
      </c>
      <c r="O4101" s="1">
        <f ca="1">1/(1/VLOOKUP(Table4[[#This Row],[Template]],Table1[], 2, FALSE)+1/VLOOKUP(Table4[[#This Row],[Car]],Table2[],2,FALSE))*2</f>
        <v>0.48</v>
      </c>
      <c r="P4101" s="1">
        <f ca="1">1/(1/VLOOKUP(Table4[[#This Row],[Template]],Table1[], 3, FALSE)+1/VLOOKUP(Table4[[#This Row],[Car]],Table2[],3,FALSE))*2</f>
        <v>0.4</v>
      </c>
      <c r="Q4101" s="1" t="str">
        <f ca="1">SUBSTITUTE(SUBSTITUTE(Table4[[#This Row],[Template]], "$", Table4[[#This Row],[Car]]), "%", Table4[[#This Row],[Property]])</f>
        <v>Why is the Wolverine so expensive?</v>
      </c>
      <c r="R4101" s="1" t="str">
        <f ca="1">IF(RAND()&gt;Table4[[#This Row],[offer1prob]], "yes", "no")</f>
        <v>no</v>
      </c>
      <c r="S4101" s="1" t="str">
        <f ca="1">IF(RAND()&lt;Table4[[#This Row],[offer1prob]], "yes", "no")</f>
        <v>no</v>
      </c>
      <c r="T4101" s="1" t="str">
        <f ca="1">"performConversation '" &amp; Table4[[#This Row],[question]] &amp; "' '" &amp; Table4[[#This Row],[answerToAppointmentRequest]] &amp; "' '" &amp; Table4[[#This Row],[answerToMailRequest]] &amp; "'"</f>
        <v>performConversation 'Why is the Wolverine so expensive?' 'no' 'no'</v>
      </c>
    </row>
    <row r="4102" spans="11:20" x14ac:dyDescent="0.25">
      <c r="K4102">
        <v>4101</v>
      </c>
      <c r="L4102" t="str">
        <f ca="1">OFFSET(Table1[[#Headers],[Template]], MOD(Table4[[#This Row],[Num]], 5)+1, 0)</f>
        <v>Do you still manufacture the $?</v>
      </c>
      <c r="M4102" t="str">
        <f ca="1">OFFSET(Table2[[#Headers],[Car]], MOD(Table4[[#This Row],[Num]], 4)+1, 0)</f>
        <v>Polecat</v>
      </c>
      <c r="N4102" t="str">
        <f ca="1">OFFSET(Table3[[#Headers],[Property]], MOD(Table4[[#This Row],[Num]], 3)+1, 0)</f>
        <v>mpg</v>
      </c>
      <c r="O4102" s="1">
        <f ca="1">1/(1/VLOOKUP(Table4[[#This Row],[Template]],Table1[], 2, FALSE)+1/VLOOKUP(Table4[[#This Row],[Car]],Table2[],2,FALSE))*2</f>
        <v>0.44444444444444442</v>
      </c>
      <c r="P4102" s="1">
        <f ca="1">1/(1/VLOOKUP(Table4[[#This Row],[Template]],Table1[], 3, FALSE)+1/VLOOKUP(Table4[[#This Row],[Car]],Table2[],3,FALSE))*2</f>
        <v>0.61538461538461542</v>
      </c>
      <c r="Q4102" s="1" t="str">
        <f ca="1">SUBSTITUTE(SUBSTITUTE(Table4[[#This Row],[Template]], "$", Table4[[#This Row],[Car]]), "%", Table4[[#This Row],[Property]])</f>
        <v>Do you still manufacture the Polecat?</v>
      </c>
      <c r="R4102" s="1" t="str">
        <f ca="1">IF(RAND()&gt;Table4[[#This Row],[offer1prob]], "yes", "no")</f>
        <v>no</v>
      </c>
      <c r="S4102" s="1" t="str">
        <f ca="1">IF(RAND()&lt;Table4[[#This Row],[offer1prob]], "yes", "no")</f>
        <v>no</v>
      </c>
      <c r="T4102" s="1" t="str">
        <f ca="1">"performConversation '" &amp; Table4[[#This Row],[question]] &amp; "' '" &amp; Table4[[#This Row],[answerToAppointmentRequest]] &amp; "' '" &amp; Table4[[#This Row],[answerToMailRequest]] &amp; "'"</f>
        <v>performConversation 'Do you still manufacture the Polecat?' 'no' 'no'</v>
      </c>
    </row>
    <row r="4103" spans="11:20" x14ac:dyDescent="0.25">
      <c r="K4103">
        <v>4102</v>
      </c>
      <c r="L4103" t="str">
        <f ca="1">OFFSET(Table1[[#Headers],[Template]], MOD(Table4[[#This Row],[Num]], 5)+1, 0)</f>
        <v>What is the % of the $?</v>
      </c>
      <c r="M4103" t="str">
        <f ca="1">OFFSET(Table2[[#Headers],[Car]], MOD(Table4[[#This Row],[Num]], 4)+1, 0)</f>
        <v>Sea Otter</v>
      </c>
      <c r="N4103" t="str">
        <f ca="1">OFFSET(Table3[[#Headers],[Property]], MOD(Table4[[#This Row],[Num]], 3)+1, 0)</f>
        <v>color</v>
      </c>
      <c r="O4103" s="1">
        <f ca="1">1/(1/VLOOKUP(Table4[[#This Row],[Template]],Table1[], 2, FALSE)+1/VLOOKUP(Table4[[#This Row],[Car]],Table2[],2,FALSE))*2</f>
        <v>0.4</v>
      </c>
      <c r="P4103" s="1">
        <f ca="1">1/(1/VLOOKUP(Table4[[#This Row],[Template]],Table1[], 3, FALSE)+1/VLOOKUP(Table4[[#This Row],[Car]],Table2[],3,FALSE))*2</f>
        <v>0.4</v>
      </c>
      <c r="Q4103" s="1" t="str">
        <f ca="1">SUBSTITUTE(SUBSTITUTE(Table4[[#This Row],[Template]], "$", Table4[[#This Row],[Car]]), "%", Table4[[#This Row],[Property]])</f>
        <v>What is the color of the Sea Otter?</v>
      </c>
      <c r="R4103" s="1" t="str">
        <f ca="1">IF(RAND()&gt;Table4[[#This Row],[offer1prob]], "yes", "no")</f>
        <v>yes</v>
      </c>
      <c r="S4103" s="1" t="str">
        <f ca="1">IF(RAND()&lt;Table4[[#This Row],[offer1prob]], "yes", "no")</f>
        <v>no</v>
      </c>
      <c r="T4103" s="1" t="str">
        <f ca="1">"performConversation '" &amp; Table4[[#This Row],[question]] &amp; "' '" &amp; Table4[[#This Row],[answerToAppointmentRequest]] &amp; "' '" &amp; Table4[[#This Row],[answerToMailRequest]] &amp; "'"</f>
        <v>performConversation 'What is the color of the Sea Otter?' 'yes' 'no'</v>
      </c>
    </row>
    <row r="4104" spans="11:20" x14ac:dyDescent="0.25">
      <c r="K4104">
        <v>4103</v>
      </c>
      <c r="L4104" t="str">
        <f ca="1">OFFSET(Table1[[#Headers],[Template]], MOD(Table4[[#This Row],[Num]], 5)+1, 0)</f>
        <v>The $ is crap</v>
      </c>
      <c r="M4104" t="str">
        <f ca="1">OFFSET(Table2[[#Headers],[Car]], MOD(Table4[[#This Row],[Num]], 4)+1, 0)</f>
        <v>Sable</v>
      </c>
      <c r="N4104" t="str">
        <f ca="1">OFFSET(Table3[[#Headers],[Property]], MOD(Table4[[#This Row],[Num]], 3)+1, 0)</f>
        <v>weight</v>
      </c>
      <c r="O4104" s="1">
        <f ca="1">1/(1/VLOOKUP(Table4[[#This Row],[Template]],Table1[], 2, FALSE)+1/VLOOKUP(Table4[[#This Row],[Car]],Table2[],2,FALSE))*2</f>
        <v>0.32</v>
      </c>
      <c r="P4104" s="1">
        <f ca="1">1/(1/VLOOKUP(Table4[[#This Row],[Template]],Table1[], 3, FALSE)+1/VLOOKUP(Table4[[#This Row],[Car]],Table2[],3,FALSE))*2</f>
        <v>0.3</v>
      </c>
      <c r="Q4104" s="1" t="str">
        <f ca="1">SUBSTITUTE(SUBSTITUTE(Table4[[#This Row],[Template]], "$", Table4[[#This Row],[Car]]), "%", Table4[[#This Row],[Property]])</f>
        <v>The Sable is crap</v>
      </c>
      <c r="R4104" s="1" t="str">
        <f ca="1">IF(RAND()&gt;Table4[[#This Row],[offer1prob]], "yes", "no")</f>
        <v>yes</v>
      </c>
      <c r="S4104" s="1" t="str">
        <f ca="1">IF(RAND()&lt;Table4[[#This Row],[offer1prob]], "yes", "no")</f>
        <v>yes</v>
      </c>
      <c r="T4104" s="1" t="str">
        <f ca="1">"performConversation '" &amp; Table4[[#This Row],[question]] &amp; "' '" &amp; Table4[[#This Row],[answerToAppointmentRequest]] &amp; "' '" &amp; Table4[[#This Row],[answerToMailRequest]] &amp; "'"</f>
        <v>performConversation 'The Sable is crap' 'yes' 'yes'</v>
      </c>
    </row>
    <row r="4105" spans="11:20" x14ac:dyDescent="0.25">
      <c r="K4105">
        <v>4104</v>
      </c>
      <c r="L4105" t="str">
        <f ca="1">OFFSET(Table1[[#Headers],[Template]], MOD(Table4[[#This Row],[Num]], 5)+1, 0)</f>
        <v>What does the $ have as %?</v>
      </c>
      <c r="M4105" t="str">
        <f ca="1">OFFSET(Table2[[#Headers],[Car]], MOD(Table4[[#This Row],[Num]], 4)+1, 0)</f>
        <v>Wolverine</v>
      </c>
      <c r="N4105" t="str">
        <f ca="1">OFFSET(Table3[[#Headers],[Property]], MOD(Table4[[#This Row],[Num]], 3)+1, 0)</f>
        <v>mpg</v>
      </c>
      <c r="O4105" s="1">
        <f ca="1">1/(1/VLOOKUP(Table4[[#This Row],[Template]],Table1[], 2, FALSE)+1/VLOOKUP(Table4[[#This Row],[Car]],Table2[],2,FALSE))*2</f>
        <v>0.4</v>
      </c>
      <c r="P4105" s="1">
        <f ca="1">1/(1/VLOOKUP(Table4[[#This Row],[Template]],Table1[], 3, FALSE)+1/VLOOKUP(Table4[[#This Row],[Car]],Table2[],3,FALSE))*2</f>
        <v>0.3</v>
      </c>
      <c r="Q4105" s="1" t="str">
        <f ca="1">SUBSTITUTE(SUBSTITUTE(Table4[[#This Row],[Template]], "$", Table4[[#This Row],[Car]]), "%", Table4[[#This Row],[Property]])</f>
        <v>What does the Wolverine have as mpg?</v>
      </c>
      <c r="R4105" s="1" t="str">
        <f ca="1">IF(RAND()&gt;Table4[[#This Row],[offer1prob]], "yes", "no")</f>
        <v>yes</v>
      </c>
      <c r="S4105" s="1" t="str">
        <f ca="1">IF(RAND()&lt;Table4[[#This Row],[offer1prob]], "yes", "no")</f>
        <v>yes</v>
      </c>
      <c r="T4105" s="1" t="str">
        <f ca="1">"performConversation '" &amp; Table4[[#This Row],[question]] &amp; "' '" &amp; Table4[[#This Row],[answerToAppointmentRequest]] &amp; "' '" &amp; Table4[[#This Row],[answerToMailRequest]] &amp; "'"</f>
        <v>performConversation 'What does the Wolverine have as mpg?' 'yes' 'yes'</v>
      </c>
    </row>
    <row r="4106" spans="11:20" x14ac:dyDescent="0.25">
      <c r="K4106">
        <v>4105</v>
      </c>
      <c r="L4106" t="str">
        <f ca="1">OFFSET(Table1[[#Headers],[Template]], MOD(Table4[[#This Row],[Num]], 5)+1, 0)</f>
        <v>Why is the $ so expensive?</v>
      </c>
      <c r="M4106" t="str">
        <f ca="1">OFFSET(Table2[[#Headers],[Car]], MOD(Table4[[#This Row],[Num]], 4)+1, 0)</f>
        <v>Polecat</v>
      </c>
      <c r="N4106" t="str">
        <f ca="1">OFFSET(Table3[[#Headers],[Property]], MOD(Table4[[#This Row],[Num]], 3)+1, 0)</f>
        <v>color</v>
      </c>
      <c r="O4106" s="1">
        <f ca="1">1/(1/VLOOKUP(Table4[[#This Row],[Template]],Table1[], 2, FALSE)+1/VLOOKUP(Table4[[#This Row],[Car]],Table2[],2,FALSE))*2</f>
        <v>0.4</v>
      </c>
      <c r="P4106" s="1">
        <f ca="1">1/(1/VLOOKUP(Table4[[#This Row],[Template]],Table1[], 3, FALSE)+1/VLOOKUP(Table4[[#This Row],[Car]],Table2[],3,FALSE))*2</f>
        <v>0.68571428571428561</v>
      </c>
      <c r="Q4106" s="1" t="str">
        <f ca="1">SUBSTITUTE(SUBSTITUTE(Table4[[#This Row],[Template]], "$", Table4[[#This Row],[Car]]), "%", Table4[[#This Row],[Property]])</f>
        <v>Why is the Polecat so expensive?</v>
      </c>
      <c r="R4106" s="1" t="str">
        <f ca="1">IF(RAND()&gt;Table4[[#This Row],[offer1prob]], "yes", "no")</f>
        <v>yes</v>
      </c>
      <c r="S4106" s="1" t="str">
        <f ca="1">IF(RAND()&lt;Table4[[#This Row],[offer1prob]], "yes", "no")</f>
        <v>no</v>
      </c>
      <c r="T4106" s="1" t="str">
        <f ca="1">"performConversation '" &amp; Table4[[#This Row],[question]] &amp; "' '" &amp; Table4[[#This Row],[answerToAppointmentRequest]] &amp; "' '" &amp; Table4[[#This Row],[answerToMailRequest]] &amp; "'"</f>
        <v>performConversation 'Why is the Polecat so expensive?' 'yes' 'no'</v>
      </c>
    </row>
    <row r="4107" spans="11:20" x14ac:dyDescent="0.25">
      <c r="K4107">
        <v>4106</v>
      </c>
      <c r="L4107" t="str">
        <f ca="1">OFFSET(Table1[[#Headers],[Template]], MOD(Table4[[#This Row],[Num]], 5)+1, 0)</f>
        <v>Do you still manufacture the $?</v>
      </c>
      <c r="M4107" t="str">
        <f ca="1">OFFSET(Table2[[#Headers],[Car]], MOD(Table4[[#This Row],[Num]], 4)+1, 0)</f>
        <v>Sea Otter</v>
      </c>
      <c r="N4107" t="str">
        <f ca="1">OFFSET(Table3[[#Headers],[Property]], MOD(Table4[[#This Row],[Num]], 3)+1, 0)</f>
        <v>weight</v>
      </c>
      <c r="O4107" s="1">
        <f ca="1">1/(1/VLOOKUP(Table4[[#This Row],[Template]],Table1[], 2, FALSE)+1/VLOOKUP(Table4[[#This Row],[Car]],Table2[],2,FALSE))*2</f>
        <v>0.37499999999999994</v>
      </c>
      <c r="P4107" s="1">
        <f ca="1">1/(1/VLOOKUP(Table4[[#This Row],[Template]],Table1[], 3, FALSE)+1/VLOOKUP(Table4[[#This Row],[Car]],Table2[],3,FALSE))*2</f>
        <v>0.44444444444444442</v>
      </c>
      <c r="Q4107" s="1" t="str">
        <f ca="1">SUBSTITUTE(SUBSTITUTE(Table4[[#This Row],[Template]], "$", Table4[[#This Row],[Car]]), "%", Table4[[#This Row],[Property]])</f>
        <v>Do you still manufacture the Sea Otter?</v>
      </c>
      <c r="R4107" s="1" t="str">
        <f ca="1">IF(RAND()&gt;Table4[[#This Row],[offer1prob]], "yes", "no")</f>
        <v>yes</v>
      </c>
      <c r="S4107" s="1" t="str">
        <f ca="1">IF(RAND()&lt;Table4[[#This Row],[offer1prob]], "yes", "no")</f>
        <v>yes</v>
      </c>
      <c r="T4107" s="1" t="str">
        <f ca="1">"performConversation '" &amp; Table4[[#This Row],[question]] &amp; "' '" &amp; Table4[[#This Row],[answerToAppointmentRequest]] &amp; "' '" &amp; Table4[[#This Row],[answerToMailRequest]] &amp; "'"</f>
        <v>performConversation 'Do you still manufacture the Sea Otter?' 'yes' 'yes'</v>
      </c>
    </row>
    <row r="4108" spans="11:20" x14ac:dyDescent="0.25">
      <c r="K4108">
        <v>4107</v>
      </c>
      <c r="L4108" t="str">
        <f ca="1">OFFSET(Table1[[#Headers],[Template]], MOD(Table4[[#This Row],[Num]], 5)+1, 0)</f>
        <v>What is the % of the $?</v>
      </c>
      <c r="M4108" t="str">
        <f ca="1">OFFSET(Table2[[#Headers],[Car]], MOD(Table4[[#This Row],[Num]], 4)+1, 0)</f>
        <v>Sable</v>
      </c>
      <c r="N4108" t="str">
        <f ca="1">OFFSET(Table3[[#Headers],[Property]], MOD(Table4[[#This Row],[Num]], 3)+1, 0)</f>
        <v>mpg</v>
      </c>
      <c r="O4108" s="1">
        <f ca="1">1/(1/VLOOKUP(Table4[[#This Row],[Template]],Table1[], 2, FALSE)+1/VLOOKUP(Table4[[#This Row],[Car]],Table2[],2,FALSE))*2</f>
        <v>0.68571428571428561</v>
      </c>
      <c r="P4108" s="1">
        <f ca="1">1/(1/VLOOKUP(Table4[[#This Row],[Template]],Table1[], 3, FALSE)+1/VLOOKUP(Table4[[#This Row],[Car]],Table2[],3,FALSE))*2</f>
        <v>0.48</v>
      </c>
      <c r="Q4108" s="1" t="str">
        <f ca="1">SUBSTITUTE(SUBSTITUTE(Table4[[#This Row],[Template]], "$", Table4[[#This Row],[Car]]), "%", Table4[[#This Row],[Property]])</f>
        <v>What is the mpg of the Sable?</v>
      </c>
      <c r="R4108" s="1" t="str">
        <f ca="1">IF(RAND()&gt;Table4[[#This Row],[offer1prob]], "yes", "no")</f>
        <v>no</v>
      </c>
      <c r="S4108" s="1" t="str">
        <f ca="1">IF(RAND()&lt;Table4[[#This Row],[offer1prob]], "yes", "no")</f>
        <v>yes</v>
      </c>
      <c r="T4108" s="1" t="str">
        <f ca="1">"performConversation '" &amp; Table4[[#This Row],[question]] &amp; "' '" &amp; Table4[[#This Row],[answerToAppointmentRequest]] &amp; "' '" &amp; Table4[[#This Row],[answerToMailRequest]] &amp; "'"</f>
        <v>performConversation 'What is the mpg of the Sable?' 'no' 'yes'</v>
      </c>
    </row>
    <row r="4109" spans="11:20" x14ac:dyDescent="0.25">
      <c r="K4109">
        <v>4108</v>
      </c>
      <c r="L4109" t="str">
        <f ca="1">OFFSET(Table1[[#Headers],[Template]], MOD(Table4[[#This Row],[Num]], 5)+1, 0)</f>
        <v>The $ is crap</v>
      </c>
      <c r="M4109" t="str">
        <f ca="1">OFFSET(Table2[[#Headers],[Car]], MOD(Table4[[#This Row],[Num]], 4)+1, 0)</f>
        <v>Wolverine</v>
      </c>
      <c r="N4109" t="str">
        <f ca="1">OFFSET(Table3[[#Headers],[Property]], MOD(Table4[[#This Row],[Num]], 3)+1, 0)</f>
        <v>color</v>
      </c>
      <c r="O4109" s="1">
        <f ca="1">1/(1/VLOOKUP(Table4[[#This Row],[Template]],Table1[], 2, FALSE)+1/VLOOKUP(Table4[[#This Row],[Car]],Table2[],2,FALSE))*2</f>
        <v>0.3</v>
      </c>
      <c r="P4109" s="1">
        <f ca="1">1/(1/VLOOKUP(Table4[[#This Row],[Template]],Table1[], 3, FALSE)+1/VLOOKUP(Table4[[#This Row],[Car]],Table2[],3,FALSE))*2</f>
        <v>0.24</v>
      </c>
      <c r="Q4109" s="1" t="str">
        <f ca="1">SUBSTITUTE(SUBSTITUTE(Table4[[#This Row],[Template]], "$", Table4[[#This Row],[Car]]), "%", Table4[[#This Row],[Property]])</f>
        <v>The Wolverine is crap</v>
      </c>
      <c r="R4109" s="1" t="str">
        <f ca="1">IF(RAND()&gt;Table4[[#This Row],[offer1prob]], "yes", "no")</f>
        <v>no</v>
      </c>
      <c r="S4109" s="1" t="str">
        <f ca="1">IF(RAND()&lt;Table4[[#This Row],[offer1prob]], "yes", "no")</f>
        <v>no</v>
      </c>
      <c r="T4109" s="1" t="str">
        <f ca="1">"performConversation '" &amp; Table4[[#This Row],[question]] &amp; "' '" &amp; Table4[[#This Row],[answerToAppointmentRequest]] &amp; "' '" &amp; Table4[[#This Row],[answerToMailRequest]] &amp; "'"</f>
        <v>performConversation 'The Wolverine is crap' 'no' 'no'</v>
      </c>
    </row>
    <row r="4110" spans="11:20" x14ac:dyDescent="0.25">
      <c r="K4110">
        <v>4109</v>
      </c>
      <c r="L4110" t="str">
        <f ca="1">OFFSET(Table1[[#Headers],[Template]], MOD(Table4[[#This Row],[Num]], 5)+1, 0)</f>
        <v>What does the $ have as %?</v>
      </c>
      <c r="M4110" t="str">
        <f ca="1">OFFSET(Table2[[#Headers],[Car]], MOD(Table4[[#This Row],[Num]], 4)+1, 0)</f>
        <v>Polecat</v>
      </c>
      <c r="N4110" t="str">
        <f ca="1">OFFSET(Table3[[#Headers],[Property]], MOD(Table4[[#This Row],[Num]], 3)+1, 0)</f>
        <v>weight</v>
      </c>
      <c r="O4110" s="1">
        <f ca="1">1/(1/VLOOKUP(Table4[[#This Row],[Template]],Table1[], 2, FALSE)+1/VLOOKUP(Table4[[#This Row],[Car]],Table2[],2,FALSE))*2</f>
        <v>0.3428571428571428</v>
      </c>
      <c r="P4110" s="1">
        <f ca="1">1/(1/VLOOKUP(Table4[[#This Row],[Template]],Table1[], 3, FALSE)+1/VLOOKUP(Table4[[#This Row],[Car]],Table2[],3,FALSE))*2</f>
        <v>0.43636363636363629</v>
      </c>
      <c r="Q4110" s="1" t="str">
        <f ca="1">SUBSTITUTE(SUBSTITUTE(Table4[[#This Row],[Template]], "$", Table4[[#This Row],[Car]]), "%", Table4[[#This Row],[Property]])</f>
        <v>What does the Polecat have as weight?</v>
      </c>
      <c r="R4110" s="1" t="str">
        <f ca="1">IF(RAND()&gt;Table4[[#This Row],[offer1prob]], "yes", "no")</f>
        <v>no</v>
      </c>
      <c r="S4110" s="1" t="str">
        <f ca="1">IF(RAND()&lt;Table4[[#This Row],[offer1prob]], "yes", "no")</f>
        <v>no</v>
      </c>
      <c r="T4110" s="1" t="str">
        <f ca="1">"performConversation '" &amp; Table4[[#This Row],[question]] &amp; "' '" &amp; Table4[[#This Row],[answerToAppointmentRequest]] &amp; "' '" &amp; Table4[[#This Row],[answerToMailRequest]] &amp; "'"</f>
        <v>performConversation 'What does the Polecat have as weight?' 'no' 'no'</v>
      </c>
    </row>
    <row r="4111" spans="11:20" x14ac:dyDescent="0.25">
      <c r="K4111">
        <v>4110</v>
      </c>
      <c r="L4111" t="str">
        <f ca="1">OFFSET(Table1[[#Headers],[Template]], MOD(Table4[[#This Row],[Num]], 5)+1, 0)</f>
        <v>Why is the $ so expensive?</v>
      </c>
      <c r="M4111" t="str">
        <f ca="1">OFFSET(Table2[[#Headers],[Car]], MOD(Table4[[#This Row],[Num]], 4)+1, 0)</f>
        <v>Sea Otter</v>
      </c>
      <c r="N4111" t="str">
        <f ca="1">OFFSET(Table3[[#Headers],[Property]], MOD(Table4[[#This Row],[Num]], 3)+1, 0)</f>
        <v>mpg</v>
      </c>
      <c r="O4111" s="1">
        <f ca="1">1/(1/VLOOKUP(Table4[[#This Row],[Template]],Table1[], 2, FALSE)+1/VLOOKUP(Table4[[#This Row],[Car]],Table2[],2,FALSE))*2</f>
        <v>0.3428571428571428</v>
      </c>
      <c r="P4111" s="1">
        <f ca="1">1/(1/VLOOKUP(Table4[[#This Row],[Template]],Table1[], 3, FALSE)+1/VLOOKUP(Table4[[#This Row],[Car]],Table2[],3,FALSE))*2</f>
        <v>0.48</v>
      </c>
      <c r="Q4111" s="1" t="str">
        <f ca="1">SUBSTITUTE(SUBSTITUTE(Table4[[#This Row],[Template]], "$", Table4[[#This Row],[Car]]), "%", Table4[[#This Row],[Property]])</f>
        <v>Why is the Sea Otter so expensive?</v>
      </c>
      <c r="R4111" s="1" t="str">
        <f ca="1">IF(RAND()&gt;Table4[[#This Row],[offer1prob]], "yes", "no")</f>
        <v>yes</v>
      </c>
      <c r="S4111" s="1" t="str">
        <f ca="1">IF(RAND()&lt;Table4[[#This Row],[offer1prob]], "yes", "no")</f>
        <v>no</v>
      </c>
      <c r="T4111" s="1" t="str">
        <f ca="1">"performConversation '" &amp; Table4[[#This Row],[question]] &amp; "' '" &amp; Table4[[#This Row],[answerToAppointmentRequest]] &amp; "' '" &amp; Table4[[#This Row],[answerToMailRequest]] &amp; "'"</f>
        <v>performConversation 'Why is the Sea Otter so expensive?' 'yes' 'no'</v>
      </c>
    </row>
    <row r="4112" spans="11:20" x14ac:dyDescent="0.25">
      <c r="K4112">
        <v>4111</v>
      </c>
      <c r="L4112" t="str">
        <f ca="1">OFFSET(Table1[[#Headers],[Template]], MOD(Table4[[#This Row],[Num]], 5)+1, 0)</f>
        <v>Do you still manufacture the $?</v>
      </c>
      <c r="M4112" t="str">
        <f ca="1">OFFSET(Table2[[#Headers],[Car]], MOD(Table4[[#This Row],[Num]], 4)+1, 0)</f>
        <v>Sable</v>
      </c>
      <c r="N4112" t="str">
        <f ca="1">OFFSET(Table3[[#Headers],[Property]], MOD(Table4[[#This Row],[Num]], 3)+1, 0)</f>
        <v>color</v>
      </c>
      <c r="O4112" s="1">
        <f ca="1">1/(1/VLOOKUP(Table4[[#This Row],[Template]],Table1[], 2, FALSE)+1/VLOOKUP(Table4[[#This Row],[Car]],Table2[],2,FALSE))*2</f>
        <v>0.61538461538461542</v>
      </c>
      <c r="P4112" s="1">
        <f ca="1">1/(1/VLOOKUP(Table4[[#This Row],[Template]],Table1[], 3, FALSE)+1/VLOOKUP(Table4[[#This Row],[Car]],Table2[],3,FALSE))*2</f>
        <v>0.54545454545454541</v>
      </c>
      <c r="Q4112" s="1" t="str">
        <f ca="1">SUBSTITUTE(SUBSTITUTE(Table4[[#This Row],[Template]], "$", Table4[[#This Row],[Car]]), "%", Table4[[#This Row],[Property]])</f>
        <v>Do you still manufacture the Sable?</v>
      </c>
      <c r="R4112" s="1" t="str">
        <f ca="1">IF(RAND()&gt;Table4[[#This Row],[offer1prob]], "yes", "no")</f>
        <v>yes</v>
      </c>
      <c r="S4112" s="1" t="str">
        <f ca="1">IF(RAND()&lt;Table4[[#This Row],[offer1prob]], "yes", "no")</f>
        <v>no</v>
      </c>
      <c r="T4112" s="1" t="str">
        <f ca="1">"performConversation '" &amp; Table4[[#This Row],[question]] &amp; "' '" &amp; Table4[[#This Row],[answerToAppointmentRequest]] &amp; "' '" &amp; Table4[[#This Row],[answerToMailRequest]] &amp; "'"</f>
        <v>performConversation 'Do you still manufacture the Sable?' 'yes' 'no'</v>
      </c>
    </row>
    <row r="4113" spans="11:20" x14ac:dyDescent="0.25">
      <c r="K4113">
        <v>4112</v>
      </c>
      <c r="L4113" t="str">
        <f ca="1">OFFSET(Table1[[#Headers],[Template]], MOD(Table4[[#This Row],[Num]], 5)+1, 0)</f>
        <v>What is the % of the $?</v>
      </c>
      <c r="M4113" t="str">
        <f ca="1">OFFSET(Table2[[#Headers],[Car]], MOD(Table4[[#This Row],[Num]], 4)+1, 0)</f>
        <v>Wolverine</v>
      </c>
      <c r="N4113" t="str">
        <f ca="1">OFFSET(Table3[[#Headers],[Property]], MOD(Table4[[#This Row],[Num]], 3)+1, 0)</f>
        <v>weight</v>
      </c>
      <c r="O4113" s="1">
        <f ca="1">1/(1/VLOOKUP(Table4[[#This Row],[Template]],Table1[], 2, FALSE)+1/VLOOKUP(Table4[[#This Row],[Car]],Table2[],2,FALSE))*2</f>
        <v>0.6</v>
      </c>
      <c r="P4113" s="1">
        <f ca="1">1/(1/VLOOKUP(Table4[[#This Row],[Template]],Table1[], 3, FALSE)+1/VLOOKUP(Table4[[#This Row],[Car]],Table2[],3,FALSE))*2</f>
        <v>0.3428571428571428</v>
      </c>
      <c r="Q4113" s="1" t="str">
        <f ca="1">SUBSTITUTE(SUBSTITUTE(Table4[[#This Row],[Template]], "$", Table4[[#This Row],[Car]]), "%", Table4[[#This Row],[Property]])</f>
        <v>What is the weight of the Wolverine?</v>
      </c>
      <c r="R4113" s="1" t="str">
        <f ca="1">IF(RAND()&gt;Table4[[#This Row],[offer1prob]], "yes", "no")</f>
        <v>no</v>
      </c>
      <c r="S4113" s="1" t="str">
        <f ca="1">IF(RAND()&lt;Table4[[#This Row],[offer1prob]], "yes", "no")</f>
        <v>yes</v>
      </c>
      <c r="T4113" s="1" t="str">
        <f ca="1">"performConversation '" &amp; Table4[[#This Row],[question]] &amp; "' '" &amp; Table4[[#This Row],[answerToAppointmentRequest]] &amp; "' '" &amp; Table4[[#This Row],[answerToMailRequest]] &amp; "'"</f>
        <v>performConversation 'What is the weight of the Wolverine?' 'no' 'yes'</v>
      </c>
    </row>
    <row r="4114" spans="11:20" x14ac:dyDescent="0.25">
      <c r="K4114">
        <v>4113</v>
      </c>
      <c r="L4114" t="str">
        <f ca="1">OFFSET(Table1[[#Headers],[Template]], MOD(Table4[[#This Row],[Num]], 5)+1, 0)</f>
        <v>The $ is crap</v>
      </c>
      <c r="M4114" t="str">
        <f ca="1">OFFSET(Table2[[#Headers],[Car]], MOD(Table4[[#This Row],[Num]], 4)+1, 0)</f>
        <v>Polecat</v>
      </c>
      <c r="N4114" t="str">
        <f ca="1">OFFSET(Table3[[#Headers],[Property]], MOD(Table4[[#This Row],[Num]], 3)+1, 0)</f>
        <v>mpg</v>
      </c>
      <c r="O4114" s="1">
        <f ca="1">1/(1/VLOOKUP(Table4[[#This Row],[Template]],Table1[], 2, FALSE)+1/VLOOKUP(Table4[[#This Row],[Car]],Table2[],2,FALSE))*2</f>
        <v>0.26666666666666666</v>
      </c>
      <c r="P4114" s="1">
        <f ca="1">1/(1/VLOOKUP(Table4[[#This Row],[Template]],Table1[], 3, FALSE)+1/VLOOKUP(Table4[[#This Row],[Car]],Table2[],3,FALSE))*2</f>
        <v>0.32</v>
      </c>
      <c r="Q4114" s="1" t="str">
        <f ca="1">SUBSTITUTE(SUBSTITUTE(Table4[[#This Row],[Template]], "$", Table4[[#This Row],[Car]]), "%", Table4[[#This Row],[Property]])</f>
        <v>The Polecat is crap</v>
      </c>
      <c r="R4114" s="1" t="str">
        <f ca="1">IF(RAND()&gt;Table4[[#This Row],[offer1prob]], "yes", "no")</f>
        <v>yes</v>
      </c>
      <c r="S4114" s="1" t="str">
        <f ca="1">IF(RAND()&lt;Table4[[#This Row],[offer1prob]], "yes", "no")</f>
        <v>no</v>
      </c>
      <c r="T4114" s="1" t="str">
        <f ca="1">"performConversation '" &amp; Table4[[#This Row],[question]] &amp; "' '" &amp; Table4[[#This Row],[answerToAppointmentRequest]] &amp; "' '" &amp; Table4[[#This Row],[answerToMailRequest]] &amp; "'"</f>
        <v>performConversation 'The Polecat is crap' 'yes' 'no'</v>
      </c>
    </row>
    <row r="4115" spans="11:20" x14ac:dyDescent="0.25">
      <c r="K4115">
        <v>4114</v>
      </c>
      <c r="L4115" t="str">
        <f ca="1">OFFSET(Table1[[#Headers],[Template]], MOD(Table4[[#This Row],[Num]], 5)+1, 0)</f>
        <v>What does the $ have as %?</v>
      </c>
      <c r="M4115" t="str">
        <f ca="1">OFFSET(Table2[[#Headers],[Car]], MOD(Table4[[#This Row],[Num]], 4)+1, 0)</f>
        <v>Sea Otter</v>
      </c>
      <c r="N4115" t="str">
        <f ca="1">OFFSET(Table3[[#Headers],[Property]], MOD(Table4[[#This Row],[Num]], 3)+1, 0)</f>
        <v>color</v>
      </c>
      <c r="O4115" s="1">
        <f ca="1">1/(1/VLOOKUP(Table4[[#This Row],[Template]],Table1[], 2, FALSE)+1/VLOOKUP(Table4[[#This Row],[Car]],Table2[],2,FALSE))*2</f>
        <v>0.3</v>
      </c>
      <c r="P4115" s="1">
        <f ca="1">1/(1/VLOOKUP(Table4[[#This Row],[Template]],Table1[], 3, FALSE)+1/VLOOKUP(Table4[[#This Row],[Car]],Table2[],3,FALSE))*2</f>
        <v>0.3428571428571428</v>
      </c>
      <c r="Q4115" s="1" t="str">
        <f ca="1">SUBSTITUTE(SUBSTITUTE(Table4[[#This Row],[Template]], "$", Table4[[#This Row],[Car]]), "%", Table4[[#This Row],[Property]])</f>
        <v>What does the Sea Otter have as color?</v>
      </c>
      <c r="R4115" s="1" t="str">
        <f ca="1">IF(RAND()&gt;Table4[[#This Row],[offer1prob]], "yes", "no")</f>
        <v>yes</v>
      </c>
      <c r="S4115" s="1" t="str">
        <f ca="1">IF(RAND()&lt;Table4[[#This Row],[offer1prob]], "yes", "no")</f>
        <v>no</v>
      </c>
      <c r="T4115" s="1" t="str">
        <f ca="1">"performConversation '" &amp; Table4[[#This Row],[question]] &amp; "' '" &amp; Table4[[#This Row],[answerToAppointmentRequest]] &amp; "' '" &amp; Table4[[#This Row],[answerToMailRequest]] &amp; "'"</f>
        <v>performConversation 'What does the Sea Otter have as color?' 'yes' 'no'</v>
      </c>
    </row>
    <row r="4116" spans="11:20" x14ac:dyDescent="0.25">
      <c r="K4116">
        <v>4115</v>
      </c>
      <c r="L4116" t="str">
        <f ca="1">OFFSET(Table1[[#Headers],[Template]], MOD(Table4[[#This Row],[Num]], 5)+1, 0)</f>
        <v>Why is the $ so expensive?</v>
      </c>
      <c r="M4116" t="str">
        <f ca="1">OFFSET(Table2[[#Headers],[Car]], MOD(Table4[[#This Row],[Num]], 4)+1, 0)</f>
        <v>Sable</v>
      </c>
      <c r="N4116" t="str">
        <f ca="1">OFFSET(Table3[[#Headers],[Property]], MOD(Table4[[#This Row],[Num]], 3)+1, 0)</f>
        <v>weight</v>
      </c>
      <c r="O4116" s="1">
        <f ca="1">1/(1/VLOOKUP(Table4[[#This Row],[Template]],Table1[], 2, FALSE)+1/VLOOKUP(Table4[[#This Row],[Car]],Table2[],2,FALSE))*2</f>
        <v>0.53333333333333333</v>
      </c>
      <c r="P4116" s="1">
        <f ca="1">1/(1/VLOOKUP(Table4[[#This Row],[Template]],Table1[], 3, FALSE)+1/VLOOKUP(Table4[[#This Row],[Car]],Table2[],3,FALSE))*2</f>
        <v>0.6</v>
      </c>
      <c r="Q4116" s="1" t="str">
        <f ca="1">SUBSTITUTE(SUBSTITUTE(Table4[[#This Row],[Template]], "$", Table4[[#This Row],[Car]]), "%", Table4[[#This Row],[Property]])</f>
        <v>Why is the Sable so expensive?</v>
      </c>
      <c r="R4116" s="1" t="str">
        <f ca="1">IF(RAND()&gt;Table4[[#This Row],[offer1prob]], "yes", "no")</f>
        <v>yes</v>
      </c>
      <c r="S4116" s="1" t="str">
        <f ca="1">IF(RAND()&lt;Table4[[#This Row],[offer1prob]], "yes", "no")</f>
        <v>no</v>
      </c>
      <c r="T4116" s="1" t="str">
        <f ca="1">"performConversation '" &amp; Table4[[#This Row],[question]] &amp; "' '" &amp; Table4[[#This Row],[answerToAppointmentRequest]] &amp; "' '" &amp; Table4[[#This Row],[answerToMailRequest]] &amp; "'"</f>
        <v>performConversation 'Why is the Sable so expensive?' 'yes' 'no'</v>
      </c>
    </row>
    <row r="4117" spans="11:20" x14ac:dyDescent="0.25">
      <c r="K4117">
        <v>4116</v>
      </c>
      <c r="L4117" t="str">
        <f ca="1">OFFSET(Table1[[#Headers],[Template]], MOD(Table4[[#This Row],[Num]], 5)+1, 0)</f>
        <v>Do you still manufacture the $?</v>
      </c>
      <c r="M4117" t="str">
        <f ca="1">OFFSET(Table2[[#Headers],[Car]], MOD(Table4[[#This Row],[Num]], 4)+1, 0)</f>
        <v>Wolverine</v>
      </c>
      <c r="N4117" t="str">
        <f ca="1">OFFSET(Table3[[#Headers],[Property]], MOD(Table4[[#This Row],[Num]], 3)+1, 0)</f>
        <v>mpg</v>
      </c>
      <c r="O4117" s="1">
        <f ca="1">1/(1/VLOOKUP(Table4[[#This Row],[Template]],Table1[], 2, FALSE)+1/VLOOKUP(Table4[[#This Row],[Car]],Table2[],2,FALSE))*2</f>
        <v>0.54545454545454541</v>
      </c>
      <c r="P4117" s="1">
        <f ca="1">1/(1/VLOOKUP(Table4[[#This Row],[Template]],Table1[], 3, FALSE)+1/VLOOKUP(Table4[[#This Row],[Car]],Table2[],3,FALSE))*2</f>
        <v>0.37499999999999994</v>
      </c>
      <c r="Q4117" s="1" t="str">
        <f ca="1">SUBSTITUTE(SUBSTITUTE(Table4[[#This Row],[Template]], "$", Table4[[#This Row],[Car]]), "%", Table4[[#This Row],[Property]])</f>
        <v>Do you still manufacture the Wolverine?</v>
      </c>
      <c r="R4117" s="1" t="str">
        <f ca="1">IF(RAND()&gt;Table4[[#This Row],[offer1prob]], "yes", "no")</f>
        <v>yes</v>
      </c>
      <c r="S4117" s="1" t="str">
        <f ca="1">IF(RAND()&lt;Table4[[#This Row],[offer1prob]], "yes", "no")</f>
        <v>yes</v>
      </c>
      <c r="T4117" s="1" t="str">
        <f ca="1">"performConversation '" &amp; Table4[[#This Row],[question]] &amp; "' '" &amp; Table4[[#This Row],[answerToAppointmentRequest]] &amp; "' '" &amp; Table4[[#This Row],[answerToMailRequest]] &amp; "'"</f>
        <v>performConversation 'Do you still manufacture the Wolverine?' 'yes' 'yes'</v>
      </c>
    </row>
    <row r="4118" spans="11:20" x14ac:dyDescent="0.25">
      <c r="K4118">
        <v>4117</v>
      </c>
      <c r="L4118" t="str">
        <f ca="1">OFFSET(Table1[[#Headers],[Template]], MOD(Table4[[#This Row],[Num]], 5)+1, 0)</f>
        <v>What is the % of the $?</v>
      </c>
      <c r="M4118" t="str">
        <f ca="1">OFFSET(Table2[[#Headers],[Car]], MOD(Table4[[#This Row],[Num]], 4)+1, 0)</f>
        <v>Polecat</v>
      </c>
      <c r="N4118" t="str">
        <f ca="1">OFFSET(Table3[[#Headers],[Property]], MOD(Table4[[#This Row],[Num]], 3)+1, 0)</f>
        <v>color</v>
      </c>
      <c r="O4118" s="1">
        <f ca="1">1/(1/VLOOKUP(Table4[[#This Row],[Template]],Table1[], 2, FALSE)+1/VLOOKUP(Table4[[#This Row],[Car]],Table2[],2,FALSE))*2</f>
        <v>0.48</v>
      </c>
      <c r="P4118" s="1">
        <f ca="1">1/(1/VLOOKUP(Table4[[#This Row],[Template]],Table1[], 3, FALSE)+1/VLOOKUP(Table4[[#This Row],[Car]],Table2[],3,FALSE))*2</f>
        <v>0.53333333333333333</v>
      </c>
      <c r="Q4118" s="1" t="str">
        <f ca="1">SUBSTITUTE(SUBSTITUTE(Table4[[#This Row],[Template]], "$", Table4[[#This Row],[Car]]), "%", Table4[[#This Row],[Property]])</f>
        <v>What is the color of the Polecat?</v>
      </c>
      <c r="R4118" s="1" t="str">
        <f ca="1">IF(RAND()&gt;Table4[[#This Row],[offer1prob]], "yes", "no")</f>
        <v>yes</v>
      </c>
      <c r="S4118" s="1" t="str">
        <f ca="1">IF(RAND()&lt;Table4[[#This Row],[offer1prob]], "yes", "no")</f>
        <v>yes</v>
      </c>
      <c r="T4118" s="1" t="str">
        <f ca="1">"performConversation '" &amp; Table4[[#This Row],[question]] &amp; "' '" &amp; Table4[[#This Row],[answerToAppointmentRequest]] &amp; "' '" &amp; Table4[[#This Row],[answerToMailRequest]] &amp; "'"</f>
        <v>performConversation 'What is the color of the Polecat?' 'yes' 'yes'</v>
      </c>
    </row>
    <row r="4119" spans="11:20" x14ac:dyDescent="0.25">
      <c r="K4119">
        <v>4118</v>
      </c>
      <c r="L4119" t="str">
        <f ca="1">OFFSET(Table1[[#Headers],[Template]], MOD(Table4[[#This Row],[Num]], 5)+1, 0)</f>
        <v>The $ is crap</v>
      </c>
      <c r="M4119" t="str">
        <f ca="1">OFFSET(Table2[[#Headers],[Car]], MOD(Table4[[#This Row],[Num]], 4)+1, 0)</f>
        <v>Sea Otter</v>
      </c>
      <c r="N4119" t="str">
        <f ca="1">OFFSET(Table3[[#Headers],[Property]], MOD(Table4[[#This Row],[Num]], 3)+1, 0)</f>
        <v>weight</v>
      </c>
      <c r="O4119" s="1">
        <f ca="1">1/(1/VLOOKUP(Table4[[#This Row],[Template]],Table1[], 2, FALSE)+1/VLOOKUP(Table4[[#This Row],[Car]],Table2[],2,FALSE))*2</f>
        <v>0.24</v>
      </c>
      <c r="P4119" s="1">
        <f ca="1">1/(1/VLOOKUP(Table4[[#This Row],[Template]],Table1[], 3, FALSE)+1/VLOOKUP(Table4[[#This Row],[Car]],Table2[],3,FALSE))*2</f>
        <v>0.26666666666666666</v>
      </c>
      <c r="Q4119" s="1" t="str">
        <f ca="1">SUBSTITUTE(SUBSTITUTE(Table4[[#This Row],[Template]], "$", Table4[[#This Row],[Car]]), "%", Table4[[#This Row],[Property]])</f>
        <v>The Sea Otter is crap</v>
      </c>
      <c r="R4119" s="1" t="str">
        <f ca="1">IF(RAND()&gt;Table4[[#This Row],[offer1prob]], "yes", "no")</f>
        <v>yes</v>
      </c>
      <c r="S4119" s="1" t="str">
        <f ca="1">IF(RAND()&lt;Table4[[#This Row],[offer1prob]], "yes", "no")</f>
        <v>no</v>
      </c>
      <c r="T4119" s="1" t="str">
        <f ca="1">"performConversation '" &amp; Table4[[#This Row],[question]] &amp; "' '" &amp; Table4[[#This Row],[answerToAppointmentRequest]] &amp; "' '" &amp; Table4[[#This Row],[answerToMailRequest]] &amp; "'"</f>
        <v>performConversation 'The Sea Otter is crap' 'yes' 'no'</v>
      </c>
    </row>
    <row r="4120" spans="11:20" x14ac:dyDescent="0.25">
      <c r="K4120">
        <v>4119</v>
      </c>
      <c r="L4120" t="str">
        <f ca="1">OFFSET(Table1[[#Headers],[Template]], MOD(Table4[[#This Row],[Num]], 5)+1, 0)</f>
        <v>What does the $ have as %?</v>
      </c>
      <c r="M4120" t="str">
        <f ca="1">OFFSET(Table2[[#Headers],[Car]], MOD(Table4[[#This Row],[Num]], 4)+1, 0)</f>
        <v>Sable</v>
      </c>
      <c r="N4120" t="str">
        <f ca="1">OFFSET(Table3[[#Headers],[Property]], MOD(Table4[[#This Row],[Num]], 3)+1, 0)</f>
        <v>mpg</v>
      </c>
      <c r="O4120" s="1">
        <f ca="1">1/(1/VLOOKUP(Table4[[#This Row],[Template]],Table1[], 2, FALSE)+1/VLOOKUP(Table4[[#This Row],[Car]],Table2[],2,FALSE))*2</f>
        <v>0.43636363636363629</v>
      </c>
      <c r="P4120" s="1">
        <f ca="1">1/(1/VLOOKUP(Table4[[#This Row],[Template]],Table1[], 3, FALSE)+1/VLOOKUP(Table4[[#This Row],[Car]],Table2[],3,FALSE))*2</f>
        <v>0.4</v>
      </c>
      <c r="Q4120" s="1" t="str">
        <f ca="1">SUBSTITUTE(SUBSTITUTE(Table4[[#This Row],[Template]], "$", Table4[[#This Row],[Car]]), "%", Table4[[#This Row],[Property]])</f>
        <v>What does the Sable have as mpg?</v>
      </c>
      <c r="R4120" s="1" t="str">
        <f ca="1">IF(RAND()&gt;Table4[[#This Row],[offer1prob]], "yes", "no")</f>
        <v>yes</v>
      </c>
      <c r="S4120" s="1" t="str">
        <f ca="1">IF(RAND()&lt;Table4[[#This Row],[offer1prob]], "yes", "no")</f>
        <v>yes</v>
      </c>
      <c r="T4120" s="1" t="str">
        <f ca="1">"performConversation '" &amp; Table4[[#This Row],[question]] &amp; "' '" &amp; Table4[[#This Row],[answerToAppointmentRequest]] &amp; "' '" &amp; Table4[[#This Row],[answerToMailRequest]] &amp; "'"</f>
        <v>performConversation 'What does the Sable have as mpg?' 'yes' 'yes'</v>
      </c>
    </row>
    <row r="4121" spans="11:20" x14ac:dyDescent="0.25">
      <c r="K4121">
        <v>4120</v>
      </c>
      <c r="L4121" t="str">
        <f ca="1">OFFSET(Table1[[#Headers],[Template]], MOD(Table4[[#This Row],[Num]], 5)+1, 0)</f>
        <v>Why is the $ so expensive?</v>
      </c>
      <c r="M4121" t="str">
        <f ca="1">OFFSET(Table2[[#Headers],[Car]], MOD(Table4[[#This Row],[Num]], 4)+1, 0)</f>
        <v>Wolverine</v>
      </c>
      <c r="N4121" t="str">
        <f ca="1">OFFSET(Table3[[#Headers],[Property]], MOD(Table4[[#This Row],[Num]], 3)+1, 0)</f>
        <v>color</v>
      </c>
      <c r="O4121" s="1">
        <f ca="1">1/(1/VLOOKUP(Table4[[#This Row],[Template]],Table1[], 2, FALSE)+1/VLOOKUP(Table4[[#This Row],[Car]],Table2[],2,FALSE))*2</f>
        <v>0.48</v>
      </c>
      <c r="P4121" s="1">
        <f ca="1">1/(1/VLOOKUP(Table4[[#This Row],[Template]],Table1[], 3, FALSE)+1/VLOOKUP(Table4[[#This Row],[Car]],Table2[],3,FALSE))*2</f>
        <v>0.4</v>
      </c>
      <c r="Q4121" s="1" t="str">
        <f ca="1">SUBSTITUTE(SUBSTITUTE(Table4[[#This Row],[Template]], "$", Table4[[#This Row],[Car]]), "%", Table4[[#This Row],[Property]])</f>
        <v>Why is the Wolverine so expensive?</v>
      </c>
      <c r="R4121" s="1" t="str">
        <f ca="1">IF(RAND()&gt;Table4[[#This Row],[offer1prob]], "yes", "no")</f>
        <v>yes</v>
      </c>
      <c r="S4121" s="1" t="str">
        <f ca="1">IF(RAND()&lt;Table4[[#This Row],[offer1prob]], "yes", "no")</f>
        <v>no</v>
      </c>
      <c r="T4121" s="1" t="str">
        <f ca="1">"performConversation '" &amp; Table4[[#This Row],[question]] &amp; "' '" &amp; Table4[[#This Row],[answerToAppointmentRequest]] &amp; "' '" &amp; Table4[[#This Row],[answerToMailRequest]] &amp; "'"</f>
        <v>performConversation 'Why is the Wolverine so expensive?' 'yes' 'no'</v>
      </c>
    </row>
    <row r="4122" spans="11:20" x14ac:dyDescent="0.25">
      <c r="K4122">
        <v>4121</v>
      </c>
      <c r="L4122" t="str">
        <f ca="1">OFFSET(Table1[[#Headers],[Template]], MOD(Table4[[#This Row],[Num]], 5)+1, 0)</f>
        <v>Do you still manufacture the $?</v>
      </c>
      <c r="M4122" t="str">
        <f ca="1">OFFSET(Table2[[#Headers],[Car]], MOD(Table4[[#This Row],[Num]], 4)+1, 0)</f>
        <v>Polecat</v>
      </c>
      <c r="N4122" t="str">
        <f ca="1">OFFSET(Table3[[#Headers],[Property]], MOD(Table4[[#This Row],[Num]], 3)+1, 0)</f>
        <v>weight</v>
      </c>
      <c r="O4122" s="1">
        <f ca="1">1/(1/VLOOKUP(Table4[[#This Row],[Template]],Table1[], 2, FALSE)+1/VLOOKUP(Table4[[#This Row],[Car]],Table2[],2,FALSE))*2</f>
        <v>0.44444444444444442</v>
      </c>
      <c r="P4122" s="1">
        <f ca="1">1/(1/VLOOKUP(Table4[[#This Row],[Template]],Table1[], 3, FALSE)+1/VLOOKUP(Table4[[#This Row],[Car]],Table2[],3,FALSE))*2</f>
        <v>0.61538461538461542</v>
      </c>
      <c r="Q4122" s="1" t="str">
        <f ca="1">SUBSTITUTE(SUBSTITUTE(Table4[[#This Row],[Template]], "$", Table4[[#This Row],[Car]]), "%", Table4[[#This Row],[Property]])</f>
        <v>Do you still manufacture the Polecat?</v>
      </c>
      <c r="R4122" s="1" t="str">
        <f ca="1">IF(RAND()&gt;Table4[[#This Row],[offer1prob]], "yes", "no")</f>
        <v>yes</v>
      </c>
      <c r="S4122" s="1" t="str">
        <f ca="1">IF(RAND()&lt;Table4[[#This Row],[offer1prob]], "yes", "no")</f>
        <v>yes</v>
      </c>
      <c r="T4122" s="1" t="str">
        <f ca="1">"performConversation '" &amp; Table4[[#This Row],[question]] &amp; "' '" &amp; Table4[[#This Row],[answerToAppointmentRequest]] &amp; "' '" &amp; Table4[[#This Row],[answerToMailRequest]] &amp; "'"</f>
        <v>performConversation 'Do you still manufacture the Polecat?' 'yes' 'yes'</v>
      </c>
    </row>
    <row r="4123" spans="11:20" x14ac:dyDescent="0.25">
      <c r="K4123">
        <v>4122</v>
      </c>
      <c r="L4123" t="str">
        <f ca="1">OFFSET(Table1[[#Headers],[Template]], MOD(Table4[[#This Row],[Num]], 5)+1, 0)</f>
        <v>What is the % of the $?</v>
      </c>
      <c r="M4123" t="str">
        <f ca="1">OFFSET(Table2[[#Headers],[Car]], MOD(Table4[[#This Row],[Num]], 4)+1, 0)</f>
        <v>Sea Otter</v>
      </c>
      <c r="N4123" t="str">
        <f ca="1">OFFSET(Table3[[#Headers],[Property]], MOD(Table4[[#This Row],[Num]], 3)+1, 0)</f>
        <v>mpg</v>
      </c>
      <c r="O4123" s="1">
        <f ca="1">1/(1/VLOOKUP(Table4[[#This Row],[Template]],Table1[], 2, FALSE)+1/VLOOKUP(Table4[[#This Row],[Car]],Table2[],2,FALSE))*2</f>
        <v>0.4</v>
      </c>
      <c r="P4123" s="1">
        <f ca="1">1/(1/VLOOKUP(Table4[[#This Row],[Template]],Table1[], 3, FALSE)+1/VLOOKUP(Table4[[#This Row],[Car]],Table2[],3,FALSE))*2</f>
        <v>0.4</v>
      </c>
      <c r="Q4123" s="1" t="str">
        <f ca="1">SUBSTITUTE(SUBSTITUTE(Table4[[#This Row],[Template]], "$", Table4[[#This Row],[Car]]), "%", Table4[[#This Row],[Property]])</f>
        <v>What is the mpg of the Sea Otter?</v>
      </c>
      <c r="R4123" s="1" t="str">
        <f ca="1">IF(RAND()&gt;Table4[[#This Row],[offer1prob]], "yes", "no")</f>
        <v>no</v>
      </c>
      <c r="S4123" s="1" t="str">
        <f ca="1">IF(RAND()&lt;Table4[[#This Row],[offer1prob]], "yes", "no")</f>
        <v>no</v>
      </c>
      <c r="T4123" s="1" t="str">
        <f ca="1">"performConversation '" &amp; Table4[[#This Row],[question]] &amp; "' '" &amp; Table4[[#This Row],[answerToAppointmentRequest]] &amp; "' '" &amp; Table4[[#This Row],[answerToMailRequest]] &amp; "'"</f>
        <v>performConversation 'What is the mpg of the Sea Otter?' 'no' 'no'</v>
      </c>
    </row>
    <row r="4124" spans="11:20" x14ac:dyDescent="0.25">
      <c r="K4124">
        <v>4123</v>
      </c>
      <c r="L4124" t="str">
        <f ca="1">OFFSET(Table1[[#Headers],[Template]], MOD(Table4[[#This Row],[Num]], 5)+1, 0)</f>
        <v>The $ is crap</v>
      </c>
      <c r="M4124" t="str">
        <f ca="1">OFFSET(Table2[[#Headers],[Car]], MOD(Table4[[#This Row],[Num]], 4)+1, 0)</f>
        <v>Sable</v>
      </c>
      <c r="N4124" t="str">
        <f ca="1">OFFSET(Table3[[#Headers],[Property]], MOD(Table4[[#This Row],[Num]], 3)+1, 0)</f>
        <v>color</v>
      </c>
      <c r="O4124" s="1">
        <f ca="1">1/(1/VLOOKUP(Table4[[#This Row],[Template]],Table1[], 2, FALSE)+1/VLOOKUP(Table4[[#This Row],[Car]],Table2[],2,FALSE))*2</f>
        <v>0.32</v>
      </c>
      <c r="P4124" s="1">
        <f ca="1">1/(1/VLOOKUP(Table4[[#This Row],[Template]],Table1[], 3, FALSE)+1/VLOOKUP(Table4[[#This Row],[Car]],Table2[],3,FALSE))*2</f>
        <v>0.3</v>
      </c>
      <c r="Q4124" s="1" t="str">
        <f ca="1">SUBSTITUTE(SUBSTITUTE(Table4[[#This Row],[Template]], "$", Table4[[#This Row],[Car]]), "%", Table4[[#This Row],[Property]])</f>
        <v>The Sable is crap</v>
      </c>
      <c r="R4124" s="1" t="str">
        <f ca="1">IF(RAND()&gt;Table4[[#This Row],[offer1prob]], "yes", "no")</f>
        <v>yes</v>
      </c>
      <c r="S4124" s="1" t="str">
        <f ca="1">IF(RAND()&lt;Table4[[#This Row],[offer1prob]], "yes", "no")</f>
        <v>yes</v>
      </c>
      <c r="T4124" s="1" t="str">
        <f ca="1">"performConversation '" &amp; Table4[[#This Row],[question]] &amp; "' '" &amp; Table4[[#This Row],[answerToAppointmentRequest]] &amp; "' '" &amp; Table4[[#This Row],[answerToMailRequest]] &amp; "'"</f>
        <v>performConversation 'The Sable is crap' 'yes' 'yes'</v>
      </c>
    </row>
    <row r="4125" spans="11:20" x14ac:dyDescent="0.25">
      <c r="K4125">
        <v>4124</v>
      </c>
      <c r="L4125" t="str">
        <f ca="1">OFFSET(Table1[[#Headers],[Template]], MOD(Table4[[#This Row],[Num]], 5)+1, 0)</f>
        <v>What does the $ have as %?</v>
      </c>
      <c r="M4125" t="str">
        <f ca="1">OFFSET(Table2[[#Headers],[Car]], MOD(Table4[[#This Row],[Num]], 4)+1, 0)</f>
        <v>Wolverine</v>
      </c>
      <c r="N4125" t="str">
        <f ca="1">OFFSET(Table3[[#Headers],[Property]], MOD(Table4[[#This Row],[Num]], 3)+1, 0)</f>
        <v>weight</v>
      </c>
      <c r="O4125" s="1">
        <f ca="1">1/(1/VLOOKUP(Table4[[#This Row],[Template]],Table1[], 2, FALSE)+1/VLOOKUP(Table4[[#This Row],[Car]],Table2[],2,FALSE))*2</f>
        <v>0.4</v>
      </c>
      <c r="P4125" s="1">
        <f ca="1">1/(1/VLOOKUP(Table4[[#This Row],[Template]],Table1[], 3, FALSE)+1/VLOOKUP(Table4[[#This Row],[Car]],Table2[],3,FALSE))*2</f>
        <v>0.3</v>
      </c>
      <c r="Q4125" s="1" t="str">
        <f ca="1">SUBSTITUTE(SUBSTITUTE(Table4[[#This Row],[Template]], "$", Table4[[#This Row],[Car]]), "%", Table4[[#This Row],[Property]])</f>
        <v>What does the Wolverine have as weight?</v>
      </c>
      <c r="R4125" s="1" t="str">
        <f ca="1">IF(RAND()&gt;Table4[[#This Row],[offer1prob]], "yes", "no")</f>
        <v>no</v>
      </c>
      <c r="S4125" s="1" t="str">
        <f ca="1">IF(RAND()&lt;Table4[[#This Row],[offer1prob]], "yes", "no")</f>
        <v>yes</v>
      </c>
      <c r="T4125" s="1" t="str">
        <f ca="1">"performConversation '" &amp; Table4[[#This Row],[question]] &amp; "' '" &amp; Table4[[#This Row],[answerToAppointmentRequest]] &amp; "' '" &amp; Table4[[#This Row],[answerToMailRequest]] &amp; "'"</f>
        <v>performConversation 'What does the Wolverine have as weight?' 'no' 'yes'</v>
      </c>
    </row>
    <row r="4126" spans="11:20" x14ac:dyDescent="0.25">
      <c r="K4126">
        <v>4125</v>
      </c>
      <c r="L4126" t="str">
        <f ca="1">OFFSET(Table1[[#Headers],[Template]], MOD(Table4[[#This Row],[Num]], 5)+1, 0)</f>
        <v>Why is the $ so expensive?</v>
      </c>
      <c r="M4126" t="str">
        <f ca="1">OFFSET(Table2[[#Headers],[Car]], MOD(Table4[[#This Row],[Num]], 4)+1, 0)</f>
        <v>Polecat</v>
      </c>
      <c r="N4126" t="str">
        <f ca="1">OFFSET(Table3[[#Headers],[Property]], MOD(Table4[[#This Row],[Num]], 3)+1, 0)</f>
        <v>mpg</v>
      </c>
      <c r="O4126" s="1">
        <f ca="1">1/(1/VLOOKUP(Table4[[#This Row],[Template]],Table1[], 2, FALSE)+1/VLOOKUP(Table4[[#This Row],[Car]],Table2[],2,FALSE))*2</f>
        <v>0.4</v>
      </c>
      <c r="P4126" s="1">
        <f ca="1">1/(1/VLOOKUP(Table4[[#This Row],[Template]],Table1[], 3, FALSE)+1/VLOOKUP(Table4[[#This Row],[Car]],Table2[],3,FALSE))*2</f>
        <v>0.68571428571428561</v>
      </c>
      <c r="Q4126" s="1" t="str">
        <f ca="1">SUBSTITUTE(SUBSTITUTE(Table4[[#This Row],[Template]], "$", Table4[[#This Row],[Car]]), "%", Table4[[#This Row],[Property]])</f>
        <v>Why is the Polecat so expensive?</v>
      </c>
      <c r="R4126" s="1" t="str">
        <f ca="1">IF(RAND()&gt;Table4[[#This Row],[offer1prob]], "yes", "no")</f>
        <v>no</v>
      </c>
      <c r="S4126" s="1" t="str">
        <f ca="1">IF(RAND()&lt;Table4[[#This Row],[offer1prob]], "yes", "no")</f>
        <v>no</v>
      </c>
      <c r="T4126" s="1" t="str">
        <f ca="1">"performConversation '" &amp; Table4[[#This Row],[question]] &amp; "' '" &amp; Table4[[#This Row],[answerToAppointmentRequest]] &amp; "' '" &amp; Table4[[#This Row],[answerToMailRequest]] &amp; "'"</f>
        <v>performConversation 'Why is the Polecat so expensive?' 'no' 'no'</v>
      </c>
    </row>
    <row r="4127" spans="11:20" x14ac:dyDescent="0.25">
      <c r="K4127">
        <v>4126</v>
      </c>
      <c r="L4127" t="str">
        <f ca="1">OFFSET(Table1[[#Headers],[Template]], MOD(Table4[[#This Row],[Num]], 5)+1, 0)</f>
        <v>Do you still manufacture the $?</v>
      </c>
      <c r="M4127" t="str">
        <f ca="1">OFFSET(Table2[[#Headers],[Car]], MOD(Table4[[#This Row],[Num]], 4)+1, 0)</f>
        <v>Sea Otter</v>
      </c>
      <c r="N4127" t="str">
        <f ca="1">OFFSET(Table3[[#Headers],[Property]], MOD(Table4[[#This Row],[Num]], 3)+1, 0)</f>
        <v>color</v>
      </c>
      <c r="O4127" s="1">
        <f ca="1">1/(1/VLOOKUP(Table4[[#This Row],[Template]],Table1[], 2, FALSE)+1/VLOOKUP(Table4[[#This Row],[Car]],Table2[],2,FALSE))*2</f>
        <v>0.37499999999999994</v>
      </c>
      <c r="P4127" s="1">
        <f ca="1">1/(1/VLOOKUP(Table4[[#This Row],[Template]],Table1[], 3, FALSE)+1/VLOOKUP(Table4[[#This Row],[Car]],Table2[],3,FALSE))*2</f>
        <v>0.44444444444444442</v>
      </c>
      <c r="Q4127" s="1" t="str">
        <f ca="1">SUBSTITUTE(SUBSTITUTE(Table4[[#This Row],[Template]], "$", Table4[[#This Row],[Car]]), "%", Table4[[#This Row],[Property]])</f>
        <v>Do you still manufacture the Sea Otter?</v>
      </c>
      <c r="R4127" s="1" t="str">
        <f ca="1">IF(RAND()&gt;Table4[[#This Row],[offer1prob]], "yes", "no")</f>
        <v>no</v>
      </c>
      <c r="S4127" s="1" t="str">
        <f ca="1">IF(RAND()&lt;Table4[[#This Row],[offer1prob]], "yes", "no")</f>
        <v>no</v>
      </c>
      <c r="T4127" s="1" t="str">
        <f ca="1">"performConversation '" &amp; Table4[[#This Row],[question]] &amp; "' '" &amp; Table4[[#This Row],[answerToAppointmentRequest]] &amp; "' '" &amp; Table4[[#This Row],[answerToMailRequest]] &amp; "'"</f>
        <v>performConversation 'Do you still manufacture the Sea Otter?' 'no' 'no'</v>
      </c>
    </row>
    <row r="4128" spans="11:20" x14ac:dyDescent="0.25">
      <c r="K4128">
        <v>4127</v>
      </c>
      <c r="L4128" t="str">
        <f ca="1">OFFSET(Table1[[#Headers],[Template]], MOD(Table4[[#This Row],[Num]], 5)+1, 0)</f>
        <v>What is the % of the $?</v>
      </c>
      <c r="M4128" t="str">
        <f ca="1">OFFSET(Table2[[#Headers],[Car]], MOD(Table4[[#This Row],[Num]], 4)+1, 0)</f>
        <v>Sable</v>
      </c>
      <c r="N4128" t="str">
        <f ca="1">OFFSET(Table3[[#Headers],[Property]], MOD(Table4[[#This Row],[Num]], 3)+1, 0)</f>
        <v>weight</v>
      </c>
      <c r="O4128" s="1">
        <f ca="1">1/(1/VLOOKUP(Table4[[#This Row],[Template]],Table1[], 2, FALSE)+1/VLOOKUP(Table4[[#This Row],[Car]],Table2[],2,FALSE))*2</f>
        <v>0.68571428571428561</v>
      </c>
      <c r="P4128" s="1">
        <f ca="1">1/(1/VLOOKUP(Table4[[#This Row],[Template]],Table1[], 3, FALSE)+1/VLOOKUP(Table4[[#This Row],[Car]],Table2[],3,FALSE))*2</f>
        <v>0.48</v>
      </c>
      <c r="Q4128" s="1" t="str">
        <f ca="1">SUBSTITUTE(SUBSTITUTE(Table4[[#This Row],[Template]], "$", Table4[[#This Row],[Car]]), "%", Table4[[#This Row],[Property]])</f>
        <v>What is the weight of the Sable?</v>
      </c>
      <c r="R4128" s="1" t="str">
        <f ca="1">IF(RAND()&gt;Table4[[#This Row],[offer1prob]], "yes", "no")</f>
        <v>no</v>
      </c>
      <c r="S4128" s="1" t="str">
        <f ca="1">IF(RAND()&lt;Table4[[#This Row],[offer1prob]], "yes", "no")</f>
        <v>yes</v>
      </c>
      <c r="T4128" s="1" t="str">
        <f ca="1">"performConversation '" &amp; Table4[[#This Row],[question]] &amp; "' '" &amp; Table4[[#This Row],[answerToAppointmentRequest]] &amp; "' '" &amp; Table4[[#This Row],[answerToMailRequest]] &amp; "'"</f>
        <v>performConversation 'What is the weight of the Sable?' 'no' 'yes'</v>
      </c>
    </row>
    <row r="4129" spans="11:20" x14ac:dyDescent="0.25">
      <c r="K4129">
        <v>4128</v>
      </c>
      <c r="L4129" t="str">
        <f ca="1">OFFSET(Table1[[#Headers],[Template]], MOD(Table4[[#This Row],[Num]], 5)+1, 0)</f>
        <v>The $ is crap</v>
      </c>
      <c r="M4129" t="str">
        <f ca="1">OFFSET(Table2[[#Headers],[Car]], MOD(Table4[[#This Row],[Num]], 4)+1, 0)</f>
        <v>Wolverine</v>
      </c>
      <c r="N4129" t="str">
        <f ca="1">OFFSET(Table3[[#Headers],[Property]], MOD(Table4[[#This Row],[Num]], 3)+1, 0)</f>
        <v>mpg</v>
      </c>
      <c r="O4129" s="1">
        <f ca="1">1/(1/VLOOKUP(Table4[[#This Row],[Template]],Table1[], 2, FALSE)+1/VLOOKUP(Table4[[#This Row],[Car]],Table2[],2,FALSE))*2</f>
        <v>0.3</v>
      </c>
      <c r="P4129" s="1">
        <f ca="1">1/(1/VLOOKUP(Table4[[#This Row],[Template]],Table1[], 3, FALSE)+1/VLOOKUP(Table4[[#This Row],[Car]],Table2[],3,FALSE))*2</f>
        <v>0.24</v>
      </c>
      <c r="Q4129" s="1" t="str">
        <f ca="1">SUBSTITUTE(SUBSTITUTE(Table4[[#This Row],[Template]], "$", Table4[[#This Row],[Car]]), "%", Table4[[#This Row],[Property]])</f>
        <v>The Wolverine is crap</v>
      </c>
      <c r="R4129" s="1" t="str">
        <f ca="1">IF(RAND()&gt;Table4[[#This Row],[offer1prob]], "yes", "no")</f>
        <v>yes</v>
      </c>
      <c r="S4129" s="1" t="str">
        <f ca="1">IF(RAND()&lt;Table4[[#This Row],[offer1prob]], "yes", "no")</f>
        <v>no</v>
      </c>
      <c r="T4129" s="1" t="str">
        <f ca="1">"performConversation '" &amp; Table4[[#This Row],[question]] &amp; "' '" &amp; Table4[[#This Row],[answerToAppointmentRequest]] &amp; "' '" &amp; Table4[[#This Row],[answerToMailRequest]] &amp; "'"</f>
        <v>performConversation 'The Wolverine is crap' 'yes' 'no'</v>
      </c>
    </row>
    <row r="4130" spans="11:20" x14ac:dyDescent="0.25">
      <c r="K4130">
        <v>4129</v>
      </c>
      <c r="L4130" t="str">
        <f ca="1">OFFSET(Table1[[#Headers],[Template]], MOD(Table4[[#This Row],[Num]], 5)+1, 0)</f>
        <v>What does the $ have as %?</v>
      </c>
      <c r="M4130" t="str">
        <f ca="1">OFFSET(Table2[[#Headers],[Car]], MOD(Table4[[#This Row],[Num]], 4)+1, 0)</f>
        <v>Polecat</v>
      </c>
      <c r="N4130" t="str">
        <f ca="1">OFFSET(Table3[[#Headers],[Property]], MOD(Table4[[#This Row],[Num]], 3)+1, 0)</f>
        <v>color</v>
      </c>
      <c r="O4130" s="1">
        <f ca="1">1/(1/VLOOKUP(Table4[[#This Row],[Template]],Table1[], 2, FALSE)+1/VLOOKUP(Table4[[#This Row],[Car]],Table2[],2,FALSE))*2</f>
        <v>0.3428571428571428</v>
      </c>
      <c r="P4130" s="1">
        <f ca="1">1/(1/VLOOKUP(Table4[[#This Row],[Template]],Table1[], 3, FALSE)+1/VLOOKUP(Table4[[#This Row],[Car]],Table2[],3,FALSE))*2</f>
        <v>0.43636363636363629</v>
      </c>
      <c r="Q4130" s="1" t="str">
        <f ca="1">SUBSTITUTE(SUBSTITUTE(Table4[[#This Row],[Template]], "$", Table4[[#This Row],[Car]]), "%", Table4[[#This Row],[Property]])</f>
        <v>What does the Polecat have as color?</v>
      </c>
      <c r="R4130" s="1" t="str">
        <f ca="1">IF(RAND()&gt;Table4[[#This Row],[offer1prob]], "yes", "no")</f>
        <v>no</v>
      </c>
      <c r="S4130" s="1" t="str">
        <f ca="1">IF(RAND()&lt;Table4[[#This Row],[offer1prob]], "yes", "no")</f>
        <v>no</v>
      </c>
      <c r="T4130" s="1" t="str">
        <f ca="1">"performConversation '" &amp; Table4[[#This Row],[question]] &amp; "' '" &amp; Table4[[#This Row],[answerToAppointmentRequest]] &amp; "' '" &amp; Table4[[#This Row],[answerToMailRequest]] &amp; "'"</f>
        <v>performConversation 'What does the Polecat have as color?' 'no' 'no'</v>
      </c>
    </row>
    <row r="4131" spans="11:20" x14ac:dyDescent="0.25">
      <c r="K4131">
        <v>4130</v>
      </c>
      <c r="L4131" t="str">
        <f ca="1">OFFSET(Table1[[#Headers],[Template]], MOD(Table4[[#This Row],[Num]], 5)+1, 0)</f>
        <v>Why is the $ so expensive?</v>
      </c>
      <c r="M4131" t="str">
        <f ca="1">OFFSET(Table2[[#Headers],[Car]], MOD(Table4[[#This Row],[Num]], 4)+1, 0)</f>
        <v>Sea Otter</v>
      </c>
      <c r="N4131" t="str">
        <f ca="1">OFFSET(Table3[[#Headers],[Property]], MOD(Table4[[#This Row],[Num]], 3)+1, 0)</f>
        <v>weight</v>
      </c>
      <c r="O4131" s="1">
        <f ca="1">1/(1/VLOOKUP(Table4[[#This Row],[Template]],Table1[], 2, FALSE)+1/VLOOKUP(Table4[[#This Row],[Car]],Table2[],2,FALSE))*2</f>
        <v>0.3428571428571428</v>
      </c>
      <c r="P4131" s="1">
        <f ca="1">1/(1/VLOOKUP(Table4[[#This Row],[Template]],Table1[], 3, FALSE)+1/VLOOKUP(Table4[[#This Row],[Car]],Table2[],3,FALSE))*2</f>
        <v>0.48</v>
      </c>
      <c r="Q4131" s="1" t="str">
        <f ca="1">SUBSTITUTE(SUBSTITUTE(Table4[[#This Row],[Template]], "$", Table4[[#This Row],[Car]]), "%", Table4[[#This Row],[Property]])</f>
        <v>Why is the Sea Otter so expensive?</v>
      </c>
      <c r="R4131" s="1" t="str">
        <f ca="1">IF(RAND()&gt;Table4[[#This Row],[offer1prob]], "yes", "no")</f>
        <v>yes</v>
      </c>
      <c r="S4131" s="1" t="str">
        <f ca="1">IF(RAND()&lt;Table4[[#This Row],[offer1prob]], "yes", "no")</f>
        <v>no</v>
      </c>
      <c r="T4131" s="1" t="str">
        <f ca="1">"performConversation '" &amp; Table4[[#This Row],[question]] &amp; "' '" &amp; Table4[[#This Row],[answerToAppointmentRequest]] &amp; "' '" &amp; Table4[[#This Row],[answerToMailRequest]] &amp; "'"</f>
        <v>performConversation 'Why is the Sea Otter so expensive?' 'yes' 'no'</v>
      </c>
    </row>
    <row r="4132" spans="11:20" x14ac:dyDescent="0.25">
      <c r="K4132">
        <v>4131</v>
      </c>
      <c r="L4132" t="str">
        <f ca="1">OFFSET(Table1[[#Headers],[Template]], MOD(Table4[[#This Row],[Num]], 5)+1, 0)</f>
        <v>Do you still manufacture the $?</v>
      </c>
      <c r="M4132" t="str">
        <f ca="1">OFFSET(Table2[[#Headers],[Car]], MOD(Table4[[#This Row],[Num]], 4)+1, 0)</f>
        <v>Sable</v>
      </c>
      <c r="N4132" t="str">
        <f ca="1">OFFSET(Table3[[#Headers],[Property]], MOD(Table4[[#This Row],[Num]], 3)+1, 0)</f>
        <v>mpg</v>
      </c>
      <c r="O4132" s="1">
        <f ca="1">1/(1/VLOOKUP(Table4[[#This Row],[Template]],Table1[], 2, FALSE)+1/VLOOKUP(Table4[[#This Row],[Car]],Table2[],2,FALSE))*2</f>
        <v>0.61538461538461542</v>
      </c>
      <c r="P4132" s="1">
        <f ca="1">1/(1/VLOOKUP(Table4[[#This Row],[Template]],Table1[], 3, FALSE)+1/VLOOKUP(Table4[[#This Row],[Car]],Table2[],3,FALSE))*2</f>
        <v>0.54545454545454541</v>
      </c>
      <c r="Q4132" s="1" t="str">
        <f ca="1">SUBSTITUTE(SUBSTITUTE(Table4[[#This Row],[Template]], "$", Table4[[#This Row],[Car]]), "%", Table4[[#This Row],[Property]])</f>
        <v>Do you still manufacture the Sable?</v>
      </c>
      <c r="R4132" s="1" t="str">
        <f ca="1">IF(RAND()&gt;Table4[[#This Row],[offer1prob]], "yes", "no")</f>
        <v>yes</v>
      </c>
      <c r="S4132" s="1" t="str">
        <f ca="1">IF(RAND()&lt;Table4[[#This Row],[offer1prob]], "yes", "no")</f>
        <v>no</v>
      </c>
      <c r="T4132" s="1" t="str">
        <f ca="1">"performConversation '" &amp; Table4[[#This Row],[question]] &amp; "' '" &amp; Table4[[#This Row],[answerToAppointmentRequest]] &amp; "' '" &amp; Table4[[#This Row],[answerToMailRequest]] &amp; "'"</f>
        <v>performConversation 'Do you still manufacture the Sable?' 'yes' 'no'</v>
      </c>
    </row>
    <row r="4133" spans="11:20" x14ac:dyDescent="0.25">
      <c r="K4133">
        <v>4132</v>
      </c>
      <c r="L4133" t="str">
        <f ca="1">OFFSET(Table1[[#Headers],[Template]], MOD(Table4[[#This Row],[Num]], 5)+1, 0)</f>
        <v>What is the % of the $?</v>
      </c>
      <c r="M4133" t="str">
        <f ca="1">OFFSET(Table2[[#Headers],[Car]], MOD(Table4[[#This Row],[Num]], 4)+1, 0)</f>
        <v>Wolverine</v>
      </c>
      <c r="N4133" t="str">
        <f ca="1">OFFSET(Table3[[#Headers],[Property]], MOD(Table4[[#This Row],[Num]], 3)+1, 0)</f>
        <v>color</v>
      </c>
      <c r="O4133" s="1">
        <f ca="1">1/(1/VLOOKUP(Table4[[#This Row],[Template]],Table1[], 2, FALSE)+1/VLOOKUP(Table4[[#This Row],[Car]],Table2[],2,FALSE))*2</f>
        <v>0.6</v>
      </c>
      <c r="P4133" s="1">
        <f ca="1">1/(1/VLOOKUP(Table4[[#This Row],[Template]],Table1[], 3, FALSE)+1/VLOOKUP(Table4[[#This Row],[Car]],Table2[],3,FALSE))*2</f>
        <v>0.3428571428571428</v>
      </c>
      <c r="Q4133" s="1" t="str">
        <f ca="1">SUBSTITUTE(SUBSTITUTE(Table4[[#This Row],[Template]], "$", Table4[[#This Row],[Car]]), "%", Table4[[#This Row],[Property]])</f>
        <v>What is the color of the Wolverine?</v>
      </c>
      <c r="R4133" s="1" t="str">
        <f ca="1">IF(RAND()&gt;Table4[[#This Row],[offer1prob]], "yes", "no")</f>
        <v>yes</v>
      </c>
      <c r="S4133" s="1" t="str">
        <f ca="1">IF(RAND()&lt;Table4[[#This Row],[offer1prob]], "yes", "no")</f>
        <v>yes</v>
      </c>
      <c r="T4133" s="1" t="str">
        <f ca="1">"performConversation '" &amp; Table4[[#This Row],[question]] &amp; "' '" &amp; Table4[[#This Row],[answerToAppointmentRequest]] &amp; "' '" &amp; Table4[[#This Row],[answerToMailRequest]] &amp; "'"</f>
        <v>performConversation 'What is the color of the Wolverine?' 'yes' 'yes'</v>
      </c>
    </row>
    <row r="4134" spans="11:20" x14ac:dyDescent="0.25">
      <c r="K4134">
        <v>4133</v>
      </c>
      <c r="L4134" t="str">
        <f ca="1">OFFSET(Table1[[#Headers],[Template]], MOD(Table4[[#This Row],[Num]], 5)+1, 0)</f>
        <v>The $ is crap</v>
      </c>
      <c r="M4134" t="str">
        <f ca="1">OFFSET(Table2[[#Headers],[Car]], MOD(Table4[[#This Row],[Num]], 4)+1, 0)</f>
        <v>Polecat</v>
      </c>
      <c r="N4134" t="str">
        <f ca="1">OFFSET(Table3[[#Headers],[Property]], MOD(Table4[[#This Row],[Num]], 3)+1, 0)</f>
        <v>weight</v>
      </c>
      <c r="O4134" s="1">
        <f ca="1">1/(1/VLOOKUP(Table4[[#This Row],[Template]],Table1[], 2, FALSE)+1/VLOOKUP(Table4[[#This Row],[Car]],Table2[],2,FALSE))*2</f>
        <v>0.26666666666666666</v>
      </c>
      <c r="P4134" s="1">
        <f ca="1">1/(1/VLOOKUP(Table4[[#This Row],[Template]],Table1[], 3, FALSE)+1/VLOOKUP(Table4[[#This Row],[Car]],Table2[],3,FALSE))*2</f>
        <v>0.32</v>
      </c>
      <c r="Q4134" s="1" t="str">
        <f ca="1">SUBSTITUTE(SUBSTITUTE(Table4[[#This Row],[Template]], "$", Table4[[#This Row],[Car]]), "%", Table4[[#This Row],[Property]])</f>
        <v>The Polecat is crap</v>
      </c>
      <c r="R4134" s="1" t="str">
        <f ca="1">IF(RAND()&gt;Table4[[#This Row],[offer1prob]], "yes", "no")</f>
        <v>no</v>
      </c>
      <c r="S4134" s="1" t="str">
        <f ca="1">IF(RAND()&lt;Table4[[#This Row],[offer1prob]], "yes", "no")</f>
        <v>no</v>
      </c>
      <c r="T4134" s="1" t="str">
        <f ca="1">"performConversation '" &amp; Table4[[#This Row],[question]] &amp; "' '" &amp; Table4[[#This Row],[answerToAppointmentRequest]] &amp; "' '" &amp; Table4[[#This Row],[answerToMailRequest]] &amp; "'"</f>
        <v>performConversation 'The Polecat is crap' 'no' 'no'</v>
      </c>
    </row>
    <row r="4135" spans="11:20" x14ac:dyDescent="0.25">
      <c r="K4135">
        <v>4134</v>
      </c>
      <c r="L4135" t="str">
        <f ca="1">OFFSET(Table1[[#Headers],[Template]], MOD(Table4[[#This Row],[Num]], 5)+1, 0)</f>
        <v>What does the $ have as %?</v>
      </c>
      <c r="M4135" t="str">
        <f ca="1">OFFSET(Table2[[#Headers],[Car]], MOD(Table4[[#This Row],[Num]], 4)+1, 0)</f>
        <v>Sea Otter</v>
      </c>
      <c r="N4135" t="str">
        <f ca="1">OFFSET(Table3[[#Headers],[Property]], MOD(Table4[[#This Row],[Num]], 3)+1, 0)</f>
        <v>mpg</v>
      </c>
      <c r="O4135" s="1">
        <f ca="1">1/(1/VLOOKUP(Table4[[#This Row],[Template]],Table1[], 2, FALSE)+1/VLOOKUP(Table4[[#This Row],[Car]],Table2[],2,FALSE))*2</f>
        <v>0.3</v>
      </c>
      <c r="P4135" s="1">
        <f ca="1">1/(1/VLOOKUP(Table4[[#This Row],[Template]],Table1[], 3, FALSE)+1/VLOOKUP(Table4[[#This Row],[Car]],Table2[],3,FALSE))*2</f>
        <v>0.3428571428571428</v>
      </c>
      <c r="Q4135" s="1" t="str">
        <f ca="1">SUBSTITUTE(SUBSTITUTE(Table4[[#This Row],[Template]], "$", Table4[[#This Row],[Car]]), "%", Table4[[#This Row],[Property]])</f>
        <v>What does the Sea Otter have as mpg?</v>
      </c>
      <c r="R4135" s="1" t="str">
        <f ca="1">IF(RAND()&gt;Table4[[#This Row],[offer1prob]], "yes", "no")</f>
        <v>yes</v>
      </c>
      <c r="S4135" s="1" t="str">
        <f ca="1">IF(RAND()&lt;Table4[[#This Row],[offer1prob]], "yes", "no")</f>
        <v>no</v>
      </c>
      <c r="T4135" s="1" t="str">
        <f ca="1">"performConversation '" &amp; Table4[[#This Row],[question]] &amp; "' '" &amp; Table4[[#This Row],[answerToAppointmentRequest]] &amp; "' '" &amp; Table4[[#This Row],[answerToMailRequest]] &amp; "'"</f>
        <v>performConversation 'What does the Sea Otter have as mpg?' 'yes' 'no'</v>
      </c>
    </row>
    <row r="4136" spans="11:20" x14ac:dyDescent="0.25">
      <c r="K4136">
        <v>4135</v>
      </c>
      <c r="L4136" t="str">
        <f ca="1">OFFSET(Table1[[#Headers],[Template]], MOD(Table4[[#This Row],[Num]], 5)+1, 0)</f>
        <v>Why is the $ so expensive?</v>
      </c>
      <c r="M4136" t="str">
        <f ca="1">OFFSET(Table2[[#Headers],[Car]], MOD(Table4[[#This Row],[Num]], 4)+1, 0)</f>
        <v>Sable</v>
      </c>
      <c r="N4136" t="str">
        <f ca="1">OFFSET(Table3[[#Headers],[Property]], MOD(Table4[[#This Row],[Num]], 3)+1, 0)</f>
        <v>color</v>
      </c>
      <c r="O4136" s="1">
        <f ca="1">1/(1/VLOOKUP(Table4[[#This Row],[Template]],Table1[], 2, FALSE)+1/VLOOKUP(Table4[[#This Row],[Car]],Table2[],2,FALSE))*2</f>
        <v>0.53333333333333333</v>
      </c>
      <c r="P4136" s="1">
        <f ca="1">1/(1/VLOOKUP(Table4[[#This Row],[Template]],Table1[], 3, FALSE)+1/VLOOKUP(Table4[[#This Row],[Car]],Table2[],3,FALSE))*2</f>
        <v>0.6</v>
      </c>
      <c r="Q4136" s="1" t="str">
        <f ca="1">SUBSTITUTE(SUBSTITUTE(Table4[[#This Row],[Template]], "$", Table4[[#This Row],[Car]]), "%", Table4[[#This Row],[Property]])</f>
        <v>Why is the Sable so expensive?</v>
      </c>
      <c r="R4136" s="1" t="str">
        <f ca="1">IF(RAND()&gt;Table4[[#This Row],[offer1prob]], "yes", "no")</f>
        <v>no</v>
      </c>
      <c r="S4136" s="1" t="str">
        <f ca="1">IF(RAND()&lt;Table4[[#This Row],[offer1prob]], "yes", "no")</f>
        <v>yes</v>
      </c>
      <c r="T4136" s="1" t="str">
        <f ca="1">"performConversation '" &amp; Table4[[#This Row],[question]] &amp; "' '" &amp; Table4[[#This Row],[answerToAppointmentRequest]] &amp; "' '" &amp; Table4[[#This Row],[answerToMailRequest]] &amp; "'"</f>
        <v>performConversation 'Why is the Sable so expensive?' 'no' 'yes'</v>
      </c>
    </row>
    <row r="4137" spans="11:20" x14ac:dyDescent="0.25">
      <c r="K4137">
        <v>4136</v>
      </c>
      <c r="L4137" t="str">
        <f ca="1">OFFSET(Table1[[#Headers],[Template]], MOD(Table4[[#This Row],[Num]], 5)+1, 0)</f>
        <v>Do you still manufacture the $?</v>
      </c>
      <c r="M4137" t="str">
        <f ca="1">OFFSET(Table2[[#Headers],[Car]], MOD(Table4[[#This Row],[Num]], 4)+1, 0)</f>
        <v>Wolverine</v>
      </c>
      <c r="N4137" t="str">
        <f ca="1">OFFSET(Table3[[#Headers],[Property]], MOD(Table4[[#This Row],[Num]], 3)+1, 0)</f>
        <v>weight</v>
      </c>
      <c r="O4137" s="1">
        <f ca="1">1/(1/VLOOKUP(Table4[[#This Row],[Template]],Table1[], 2, FALSE)+1/VLOOKUP(Table4[[#This Row],[Car]],Table2[],2,FALSE))*2</f>
        <v>0.54545454545454541</v>
      </c>
      <c r="P4137" s="1">
        <f ca="1">1/(1/VLOOKUP(Table4[[#This Row],[Template]],Table1[], 3, FALSE)+1/VLOOKUP(Table4[[#This Row],[Car]],Table2[],3,FALSE))*2</f>
        <v>0.37499999999999994</v>
      </c>
      <c r="Q4137" s="1" t="str">
        <f ca="1">SUBSTITUTE(SUBSTITUTE(Table4[[#This Row],[Template]], "$", Table4[[#This Row],[Car]]), "%", Table4[[#This Row],[Property]])</f>
        <v>Do you still manufacture the Wolverine?</v>
      </c>
      <c r="R4137" s="1" t="str">
        <f ca="1">IF(RAND()&gt;Table4[[#This Row],[offer1prob]], "yes", "no")</f>
        <v>no</v>
      </c>
      <c r="S4137" s="1" t="str">
        <f ca="1">IF(RAND()&lt;Table4[[#This Row],[offer1prob]], "yes", "no")</f>
        <v>no</v>
      </c>
      <c r="T4137" s="1" t="str">
        <f ca="1">"performConversation '" &amp; Table4[[#This Row],[question]] &amp; "' '" &amp; Table4[[#This Row],[answerToAppointmentRequest]] &amp; "' '" &amp; Table4[[#This Row],[answerToMailRequest]] &amp; "'"</f>
        <v>performConversation 'Do you still manufacture the Wolverine?' 'no' 'no'</v>
      </c>
    </row>
    <row r="4138" spans="11:20" x14ac:dyDescent="0.25">
      <c r="K4138">
        <v>4137</v>
      </c>
      <c r="L4138" t="str">
        <f ca="1">OFFSET(Table1[[#Headers],[Template]], MOD(Table4[[#This Row],[Num]], 5)+1, 0)</f>
        <v>What is the % of the $?</v>
      </c>
      <c r="M4138" t="str">
        <f ca="1">OFFSET(Table2[[#Headers],[Car]], MOD(Table4[[#This Row],[Num]], 4)+1, 0)</f>
        <v>Polecat</v>
      </c>
      <c r="N4138" t="str">
        <f ca="1">OFFSET(Table3[[#Headers],[Property]], MOD(Table4[[#This Row],[Num]], 3)+1, 0)</f>
        <v>mpg</v>
      </c>
      <c r="O4138" s="1">
        <f ca="1">1/(1/VLOOKUP(Table4[[#This Row],[Template]],Table1[], 2, FALSE)+1/VLOOKUP(Table4[[#This Row],[Car]],Table2[],2,FALSE))*2</f>
        <v>0.48</v>
      </c>
      <c r="P4138" s="1">
        <f ca="1">1/(1/VLOOKUP(Table4[[#This Row],[Template]],Table1[], 3, FALSE)+1/VLOOKUP(Table4[[#This Row],[Car]],Table2[],3,FALSE))*2</f>
        <v>0.53333333333333333</v>
      </c>
      <c r="Q4138" s="1" t="str">
        <f ca="1">SUBSTITUTE(SUBSTITUTE(Table4[[#This Row],[Template]], "$", Table4[[#This Row],[Car]]), "%", Table4[[#This Row],[Property]])</f>
        <v>What is the mpg of the Polecat?</v>
      </c>
      <c r="R4138" s="1" t="str">
        <f ca="1">IF(RAND()&gt;Table4[[#This Row],[offer1prob]], "yes", "no")</f>
        <v>yes</v>
      </c>
      <c r="S4138" s="1" t="str">
        <f ca="1">IF(RAND()&lt;Table4[[#This Row],[offer1prob]], "yes", "no")</f>
        <v>no</v>
      </c>
      <c r="T4138" s="1" t="str">
        <f ca="1">"performConversation '" &amp; Table4[[#This Row],[question]] &amp; "' '" &amp; Table4[[#This Row],[answerToAppointmentRequest]] &amp; "' '" &amp; Table4[[#This Row],[answerToMailRequest]] &amp; "'"</f>
        <v>performConversation 'What is the mpg of the Polecat?' 'yes' 'no'</v>
      </c>
    </row>
    <row r="4139" spans="11:20" x14ac:dyDescent="0.25">
      <c r="K4139">
        <v>4138</v>
      </c>
      <c r="L4139" t="str">
        <f ca="1">OFFSET(Table1[[#Headers],[Template]], MOD(Table4[[#This Row],[Num]], 5)+1, 0)</f>
        <v>The $ is crap</v>
      </c>
      <c r="M4139" t="str">
        <f ca="1">OFFSET(Table2[[#Headers],[Car]], MOD(Table4[[#This Row],[Num]], 4)+1, 0)</f>
        <v>Sea Otter</v>
      </c>
      <c r="N4139" t="str">
        <f ca="1">OFFSET(Table3[[#Headers],[Property]], MOD(Table4[[#This Row],[Num]], 3)+1, 0)</f>
        <v>color</v>
      </c>
      <c r="O4139" s="1">
        <f ca="1">1/(1/VLOOKUP(Table4[[#This Row],[Template]],Table1[], 2, FALSE)+1/VLOOKUP(Table4[[#This Row],[Car]],Table2[],2,FALSE))*2</f>
        <v>0.24</v>
      </c>
      <c r="P4139" s="1">
        <f ca="1">1/(1/VLOOKUP(Table4[[#This Row],[Template]],Table1[], 3, FALSE)+1/VLOOKUP(Table4[[#This Row],[Car]],Table2[],3,FALSE))*2</f>
        <v>0.26666666666666666</v>
      </c>
      <c r="Q4139" s="1" t="str">
        <f ca="1">SUBSTITUTE(SUBSTITUTE(Table4[[#This Row],[Template]], "$", Table4[[#This Row],[Car]]), "%", Table4[[#This Row],[Property]])</f>
        <v>The Sea Otter is crap</v>
      </c>
      <c r="R4139" s="1" t="str">
        <f ca="1">IF(RAND()&gt;Table4[[#This Row],[offer1prob]], "yes", "no")</f>
        <v>yes</v>
      </c>
      <c r="S4139" s="1" t="str">
        <f ca="1">IF(RAND()&lt;Table4[[#This Row],[offer1prob]], "yes", "no")</f>
        <v>no</v>
      </c>
      <c r="T4139" s="1" t="str">
        <f ca="1">"performConversation '" &amp; Table4[[#This Row],[question]] &amp; "' '" &amp; Table4[[#This Row],[answerToAppointmentRequest]] &amp; "' '" &amp; Table4[[#This Row],[answerToMailRequest]] &amp; "'"</f>
        <v>performConversation 'The Sea Otter is crap' 'yes' 'no'</v>
      </c>
    </row>
    <row r="4140" spans="11:20" x14ac:dyDescent="0.25">
      <c r="K4140">
        <v>4139</v>
      </c>
      <c r="L4140" t="str">
        <f ca="1">OFFSET(Table1[[#Headers],[Template]], MOD(Table4[[#This Row],[Num]], 5)+1, 0)</f>
        <v>What does the $ have as %?</v>
      </c>
      <c r="M4140" t="str">
        <f ca="1">OFFSET(Table2[[#Headers],[Car]], MOD(Table4[[#This Row],[Num]], 4)+1, 0)</f>
        <v>Sable</v>
      </c>
      <c r="N4140" t="str">
        <f ca="1">OFFSET(Table3[[#Headers],[Property]], MOD(Table4[[#This Row],[Num]], 3)+1, 0)</f>
        <v>weight</v>
      </c>
      <c r="O4140" s="1">
        <f ca="1">1/(1/VLOOKUP(Table4[[#This Row],[Template]],Table1[], 2, FALSE)+1/VLOOKUP(Table4[[#This Row],[Car]],Table2[],2,FALSE))*2</f>
        <v>0.43636363636363629</v>
      </c>
      <c r="P4140" s="1">
        <f ca="1">1/(1/VLOOKUP(Table4[[#This Row],[Template]],Table1[], 3, FALSE)+1/VLOOKUP(Table4[[#This Row],[Car]],Table2[],3,FALSE))*2</f>
        <v>0.4</v>
      </c>
      <c r="Q4140" s="1" t="str">
        <f ca="1">SUBSTITUTE(SUBSTITUTE(Table4[[#This Row],[Template]], "$", Table4[[#This Row],[Car]]), "%", Table4[[#This Row],[Property]])</f>
        <v>What does the Sable have as weight?</v>
      </c>
      <c r="R4140" s="1" t="str">
        <f ca="1">IF(RAND()&gt;Table4[[#This Row],[offer1prob]], "yes", "no")</f>
        <v>yes</v>
      </c>
      <c r="S4140" s="1" t="str">
        <f ca="1">IF(RAND()&lt;Table4[[#This Row],[offer1prob]], "yes", "no")</f>
        <v>no</v>
      </c>
      <c r="T4140" s="1" t="str">
        <f ca="1">"performConversation '" &amp; Table4[[#This Row],[question]] &amp; "' '" &amp; Table4[[#This Row],[answerToAppointmentRequest]] &amp; "' '" &amp; Table4[[#This Row],[answerToMailRequest]] &amp; "'"</f>
        <v>performConversation 'What does the Sable have as weight?' 'yes' 'no'</v>
      </c>
    </row>
    <row r="4141" spans="11:20" x14ac:dyDescent="0.25">
      <c r="K4141">
        <v>4140</v>
      </c>
      <c r="L4141" t="str">
        <f ca="1">OFFSET(Table1[[#Headers],[Template]], MOD(Table4[[#This Row],[Num]], 5)+1, 0)</f>
        <v>Why is the $ so expensive?</v>
      </c>
      <c r="M4141" t="str">
        <f ca="1">OFFSET(Table2[[#Headers],[Car]], MOD(Table4[[#This Row],[Num]], 4)+1, 0)</f>
        <v>Wolverine</v>
      </c>
      <c r="N4141" t="str">
        <f ca="1">OFFSET(Table3[[#Headers],[Property]], MOD(Table4[[#This Row],[Num]], 3)+1, 0)</f>
        <v>mpg</v>
      </c>
      <c r="O4141" s="1">
        <f ca="1">1/(1/VLOOKUP(Table4[[#This Row],[Template]],Table1[], 2, FALSE)+1/VLOOKUP(Table4[[#This Row],[Car]],Table2[],2,FALSE))*2</f>
        <v>0.48</v>
      </c>
      <c r="P4141" s="1">
        <f ca="1">1/(1/VLOOKUP(Table4[[#This Row],[Template]],Table1[], 3, FALSE)+1/VLOOKUP(Table4[[#This Row],[Car]],Table2[],3,FALSE))*2</f>
        <v>0.4</v>
      </c>
      <c r="Q4141" s="1" t="str">
        <f ca="1">SUBSTITUTE(SUBSTITUTE(Table4[[#This Row],[Template]], "$", Table4[[#This Row],[Car]]), "%", Table4[[#This Row],[Property]])</f>
        <v>Why is the Wolverine so expensive?</v>
      </c>
      <c r="R4141" s="1" t="str">
        <f ca="1">IF(RAND()&gt;Table4[[#This Row],[offer1prob]], "yes", "no")</f>
        <v>yes</v>
      </c>
      <c r="S4141" s="1" t="str">
        <f ca="1">IF(RAND()&lt;Table4[[#This Row],[offer1prob]], "yes", "no")</f>
        <v>no</v>
      </c>
      <c r="T4141" s="1" t="str">
        <f ca="1">"performConversation '" &amp; Table4[[#This Row],[question]] &amp; "' '" &amp; Table4[[#This Row],[answerToAppointmentRequest]] &amp; "' '" &amp; Table4[[#This Row],[answerToMailRequest]] &amp; "'"</f>
        <v>performConversation 'Why is the Wolverine so expensive?' 'yes' 'no'</v>
      </c>
    </row>
    <row r="4142" spans="11:20" x14ac:dyDescent="0.25">
      <c r="K4142">
        <v>4141</v>
      </c>
      <c r="L4142" t="str">
        <f ca="1">OFFSET(Table1[[#Headers],[Template]], MOD(Table4[[#This Row],[Num]], 5)+1, 0)</f>
        <v>Do you still manufacture the $?</v>
      </c>
      <c r="M4142" t="str">
        <f ca="1">OFFSET(Table2[[#Headers],[Car]], MOD(Table4[[#This Row],[Num]], 4)+1, 0)</f>
        <v>Polecat</v>
      </c>
      <c r="N4142" t="str">
        <f ca="1">OFFSET(Table3[[#Headers],[Property]], MOD(Table4[[#This Row],[Num]], 3)+1, 0)</f>
        <v>color</v>
      </c>
      <c r="O4142" s="1">
        <f ca="1">1/(1/VLOOKUP(Table4[[#This Row],[Template]],Table1[], 2, FALSE)+1/VLOOKUP(Table4[[#This Row],[Car]],Table2[],2,FALSE))*2</f>
        <v>0.44444444444444442</v>
      </c>
      <c r="P4142" s="1">
        <f ca="1">1/(1/VLOOKUP(Table4[[#This Row],[Template]],Table1[], 3, FALSE)+1/VLOOKUP(Table4[[#This Row],[Car]],Table2[],3,FALSE))*2</f>
        <v>0.61538461538461542</v>
      </c>
      <c r="Q4142" s="1" t="str">
        <f ca="1">SUBSTITUTE(SUBSTITUTE(Table4[[#This Row],[Template]], "$", Table4[[#This Row],[Car]]), "%", Table4[[#This Row],[Property]])</f>
        <v>Do you still manufacture the Polecat?</v>
      </c>
      <c r="R4142" s="1" t="str">
        <f ca="1">IF(RAND()&gt;Table4[[#This Row],[offer1prob]], "yes", "no")</f>
        <v>yes</v>
      </c>
      <c r="S4142" s="1" t="str">
        <f ca="1">IF(RAND()&lt;Table4[[#This Row],[offer1prob]], "yes", "no")</f>
        <v>yes</v>
      </c>
      <c r="T4142" s="1" t="str">
        <f ca="1">"performConversation '" &amp; Table4[[#This Row],[question]] &amp; "' '" &amp; Table4[[#This Row],[answerToAppointmentRequest]] &amp; "' '" &amp; Table4[[#This Row],[answerToMailRequest]] &amp; "'"</f>
        <v>performConversation 'Do you still manufacture the Polecat?' 'yes' 'yes'</v>
      </c>
    </row>
    <row r="4143" spans="11:20" x14ac:dyDescent="0.25">
      <c r="K4143">
        <v>4142</v>
      </c>
      <c r="L4143" t="str">
        <f ca="1">OFFSET(Table1[[#Headers],[Template]], MOD(Table4[[#This Row],[Num]], 5)+1, 0)</f>
        <v>What is the % of the $?</v>
      </c>
      <c r="M4143" t="str">
        <f ca="1">OFFSET(Table2[[#Headers],[Car]], MOD(Table4[[#This Row],[Num]], 4)+1, 0)</f>
        <v>Sea Otter</v>
      </c>
      <c r="N4143" t="str">
        <f ca="1">OFFSET(Table3[[#Headers],[Property]], MOD(Table4[[#This Row],[Num]], 3)+1, 0)</f>
        <v>weight</v>
      </c>
      <c r="O4143" s="1">
        <f ca="1">1/(1/VLOOKUP(Table4[[#This Row],[Template]],Table1[], 2, FALSE)+1/VLOOKUP(Table4[[#This Row],[Car]],Table2[],2,FALSE))*2</f>
        <v>0.4</v>
      </c>
      <c r="P4143" s="1">
        <f ca="1">1/(1/VLOOKUP(Table4[[#This Row],[Template]],Table1[], 3, FALSE)+1/VLOOKUP(Table4[[#This Row],[Car]],Table2[],3,FALSE))*2</f>
        <v>0.4</v>
      </c>
      <c r="Q4143" s="1" t="str">
        <f ca="1">SUBSTITUTE(SUBSTITUTE(Table4[[#This Row],[Template]], "$", Table4[[#This Row],[Car]]), "%", Table4[[#This Row],[Property]])</f>
        <v>What is the weight of the Sea Otter?</v>
      </c>
      <c r="R4143" s="1" t="str">
        <f ca="1">IF(RAND()&gt;Table4[[#This Row],[offer1prob]], "yes", "no")</f>
        <v>no</v>
      </c>
      <c r="S4143" s="1" t="str">
        <f ca="1">IF(RAND()&lt;Table4[[#This Row],[offer1prob]], "yes", "no")</f>
        <v>yes</v>
      </c>
      <c r="T4143" s="1" t="str">
        <f ca="1">"performConversation '" &amp; Table4[[#This Row],[question]] &amp; "' '" &amp; Table4[[#This Row],[answerToAppointmentRequest]] &amp; "' '" &amp; Table4[[#This Row],[answerToMailRequest]] &amp; "'"</f>
        <v>performConversation 'What is the weight of the Sea Otter?' 'no' 'yes'</v>
      </c>
    </row>
    <row r="4144" spans="11:20" x14ac:dyDescent="0.25">
      <c r="K4144">
        <v>4143</v>
      </c>
      <c r="L4144" t="str">
        <f ca="1">OFFSET(Table1[[#Headers],[Template]], MOD(Table4[[#This Row],[Num]], 5)+1, 0)</f>
        <v>The $ is crap</v>
      </c>
      <c r="M4144" t="str">
        <f ca="1">OFFSET(Table2[[#Headers],[Car]], MOD(Table4[[#This Row],[Num]], 4)+1, 0)</f>
        <v>Sable</v>
      </c>
      <c r="N4144" t="str">
        <f ca="1">OFFSET(Table3[[#Headers],[Property]], MOD(Table4[[#This Row],[Num]], 3)+1, 0)</f>
        <v>mpg</v>
      </c>
      <c r="O4144" s="1">
        <f ca="1">1/(1/VLOOKUP(Table4[[#This Row],[Template]],Table1[], 2, FALSE)+1/VLOOKUP(Table4[[#This Row],[Car]],Table2[],2,FALSE))*2</f>
        <v>0.32</v>
      </c>
      <c r="P4144" s="1">
        <f ca="1">1/(1/VLOOKUP(Table4[[#This Row],[Template]],Table1[], 3, FALSE)+1/VLOOKUP(Table4[[#This Row],[Car]],Table2[],3,FALSE))*2</f>
        <v>0.3</v>
      </c>
      <c r="Q4144" s="1" t="str">
        <f ca="1">SUBSTITUTE(SUBSTITUTE(Table4[[#This Row],[Template]], "$", Table4[[#This Row],[Car]]), "%", Table4[[#This Row],[Property]])</f>
        <v>The Sable is crap</v>
      </c>
      <c r="R4144" s="1" t="str">
        <f ca="1">IF(RAND()&gt;Table4[[#This Row],[offer1prob]], "yes", "no")</f>
        <v>yes</v>
      </c>
      <c r="S4144" s="1" t="str">
        <f ca="1">IF(RAND()&lt;Table4[[#This Row],[offer1prob]], "yes", "no")</f>
        <v>no</v>
      </c>
      <c r="T4144" s="1" t="str">
        <f ca="1">"performConversation '" &amp; Table4[[#This Row],[question]] &amp; "' '" &amp; Table4[[#This Row],[answerToAppointmentRequest]] &amp; "' '" &amp; Table4[[#This Row],[answerToMailRequest]] &amp; "'"</f>
        <v>performConversation 'The Sable is crap' 'yes' 'no'</v>
      </c>
    </row>
    <row r="4145" spans="11:20" x14ac:dyDescent="0.25">
      <c r="K4145">
        <v>4144</v>
      </c>
      <c r="L4145" t="str">
        <f ca="1">OFFSET(Table1[[#Headers],[Template]], MOD(Table4[[#This Row],[Num]], 5)+1, 0)</f>
        <v>What does the $ have as %?</v>
      </c>
      <c r="M4145" t="str">
        <f ca="1">OFFSET(Table2[[#Headers],[Car]], MOD(Table4[[#This Row],[Num]], 4)+1, 0)</f>
        <v>Wolverine</v>
      </c>
      <c r="N4145" t="str">
        <f ca="1">OFFSET(Table3[[#Headers],[Property]], MOD(Table4[[#This Row],[Num]], 3)+1, 0)</f>
        <v>color</v>
      </c>
      <c r="O4145" s="1">
        <f ca="1">1/(1/VLOOKUP(Table4[[#This Row],[Template]],Table1[], 2, FALSE)+1/VLOOKUP(Table4[[#This Row],[Car]],Table2[],2,FALSE))*2</f>
        <v>0.4</v>
      </c>
      <c r="P4145" s="1">
        <f ca="1">1/(1/VLOOKUP(Table4[[#This Row],[Template]],Table1[], 3, FALSE)+1/VLOOKUP(Table4[[#This Row],[Car]],Table2[],3,FALSE))*2</f>
        <v>0.3</v>
      </c>
      <c r="Q4145" s="1" t="str">
        <f ca="1">SUBSTITUTE(SUBSTITUTE(Table4[[#This Row],[Template]], "$", Table4[[#This Row],[Car]]), "%", Table4[[#This Row],[Property]])</f>
        <v>What does the Wolverine have as color?</v>
      </c>
      <c r="R4145" s="1" t="str">
        <f ca="1">IF(RAND()&gt;Table4[[#This Row],[offer1prob]], "yes", "no")</f>
        <v>no</v>
      </c>
      <c r="S4145" s="1" t="str">
        <f ca="1">IF(RAND()&lt;Table4[[#This Row],[offer1prob]], "yes", "no")</f>
        <v>yes</v>
      </c>
      <c r="T4145" s="1" t="str">
        <f ca="1">"performConversation '" &amp; Table4[[#This Row],[question]] &amp; "' '" &amp; Table4[[#This Row],[answerToAppointmentRequest]] &amp; "' '" &amp; Table4[[#This Row],[answerToMailRequest]] &amp; "'"</f>
        <v>performConversation 'What does the Wolverine have as color?' 'no' 'yes'</v>
      </c>
    </row>
    <row r="4146" spans="11:20" x14ac:dyDescent="0.25">
      <c r="K4146">
        <v>4145</v>
      </c>
      <c r="L4146" t="str">
        <f ca="1">OFFSET(Table1[[#Headers],[Template]], MOD(Table4[[#This Row],[Num]], 5)+1, 0)</f>
        <v>Why is the $ so expensive?</v>
      </c>
      <c r="M4146" t="str">
        <f ca="1">OFFSET(Table2[[#Headers],[Car]], MOD(Table4[[#This Row],[Num]], 4)+1, 0)</f>
        <v>Polecat</v>
      </c>
      <c r="N4146" t="str">
        <f ca="1">OFFSET(Table3[[#Headers],[Property]], MOD(Table4[[#This Row],[Num]], 3)+1, 0)</f>
        <v>weight</v>
      </c>
      <c r="O4146" s="1">
        <f ca="1">1/(1/VLOOKUP(Table4[[#This Row],[Template]],Table1[], 2, FALSE)+1/VLOOKUP(Table4[[#This Row],[Car]],Table2[],2,FALSE))*2</f>
        <v>0.4</v>
      </c>
      <c r="P4146" s="1">
        <f ca="1">1/(1/VLOOKUP(Table4[[#This Row],[Template]],Table1[], 3, FALSE)+1/VLOOKUP(Table4[[#This Row],[Car]],Table2[],3,FALSE))*2</f>
        <v>0.68571428571428561</v>
      </c>
      <c r="Q4146" s="1" t="str">
        <f ca="1">SUBSTITUTE(SUBSTITUTE(Table4[[#This Row],[Template]], "$", Table4[[#This Row],[Car]]), "%", Table4[[#This Row],[Property]])</f>
        <v>Why is the Polecat so expensive?</v>
      </c>
      <c r="R4146" s="1" t="str">
        <f ca="1">IF(RAND()&gt;Table4[[#This Row],[offer1prob]], "yes", "no")</f>
        <v>yes</v>
      </c>
      <c r="S4146" s="1" t="str">
        <f ca="1">IF(RAND()&lt;Table4[[#This Row],[offer1prob]], "yes", "no")</f>
        <v>no</v>
      </c>
      <c r="T4146" s="1" t="str">
        <f ca="1">"performConversation '" &amp; Table4[[#This Row],[question]] &amp; "' '" &amp; Table4[[#This Row],[answerToAppointmentRequest]] &amp; "' '" &amp; Table4[[#This Row],[answerToMailRequest]] &amp; "'"</f>
        <v>performConversation 'Why is the Polecat so expensive?' 'yes' 'no'</v>
      </c>
    </row>
    <row r="4147" spans="11:20" x14ac:dyDescent="0.25">
      <c r="K4147">
        <v>4146</v>
      </c>
      <c r="L4147" t="str">
        <f ca="1">OFFSET(Table1[[#Headers],[Template]], MOD(Table4[[#This Row],[Num]], 5)+1, 0)</f>
        <v>Do you still manufacture the $?</v>
      </c>
      <c r="M4147" t="str">
        <f ca="1">OFFSET(Table2[[#Headers],[Car]], MOD(Table4[[#This Row],[Num]], 4)+1, 0)</f>
        <v>Sea Otter</v>
      </c>
      <c r="N4147" t="str">
        <f ca="1">OFFSET(Table3[[#Headers],[Property]], MOD(Table4[[#This Row],[Num]], 3)+1, 0)</f>
        <v>mpg</v>
      </c>
      <c r="O4147" s="1">
        <f ca="1">1/(1/VLOOKUP(Table4[[#This Row],[Template]],Table1[], 2, FALSE)+1/VLOOKUP(Table4[[#This Row],[Car]],Table2[],2,FALSE))*2</f>
        <v>0.37499999999999994</v>
      </c>
      <c r="P4147" s="1">
        <f ca="1">1/(1/VLOOKUP(Table4[[#This Row],[Template]],Table1[], 3, FALSE)+1/VLOOKUP(Table4[[#This Row],[Car]],Table2[],3,FALSE))*2</f>
        <v>0.44444444444444442</v>
      </c>
      <c r="Q4147" s="1" t="str">
        <f ca="1">SUBSTITUTE(SUBSTITUTE(Table4[[#This Row],[Template]], "$", Table4[[#This Row],[Car]]), "%", Table4[[#This Row],[Property]])</f>
        <v>Do you still manufacture the Sea Otter?</v>
      </c>
      <c r="R4147" s="1" t="str">
        <f ca="1">IF(RAND()&gt;Table4[[#This Row],[offer1prob]], "yes", "no")</f>
        <v>yes</v>
      </c>
      <c r="S4147" s="1" t="str">
        <f ca="1">IF(RAND()&lt;Table4[[#This Row],[offer1prob]], "yes", "no")</f>
        <v>no</v>
      </c>
      <c r="T4147" s="1" t="str">
        <f ca="1">"performConversation '" &amp; Table4[[#This Row],[question]] &amp; "' '" &amp; Table4[[#This Row],[answerToAppointmentRequest]] &amp; "' '" &amp; Table4[[#This Row],[answerToMailRequest]] &amp; "'"</f>
        <v>performConversation 'Do you still manufacture the Sea Otter?' 'yes' 'no'</v>
      </c>
    </row>
    <row r="4148" spans="11:20" x14ac:dyDescent="0.25">
      <c r="K4148">
        <v>4147</v>
      </c>
      <c r="L4148" t="str">
        <f ca="1">OFFSET(Table1[[#Headers],[Template]], MOD(Table4[[#This Row],[Num]], 5)+1, 0)</f>
        <v>What is the % of the $?</v>
      </c>
      <c r="M4148" t="str">
        <f ca="1">OFFSET(Table2[[#Headers],[Car]], MOD(Table4[[#This Row],[Num]], 4)+1, 0)</f>
        <v>Sable</v>
      </c>
      <c r="N4148" t="str">
        <f ca="1">OFFSET(Table3[[#Headers],[Property]], MOD(Table4[[#This Row],[Num]], 3)+1, 0)</f>
        <v>color</v>
      </c>
      <c r="O4148" s="1">
        <f ca="1">1/(1/VLOOKUP(Table4[[#This Row],[Template]],Table1[], 2, FALSE)+1/VLOOKUP(Table4[[#This Row],[Car]],Table2[],2,FALSE))*2</f>
        <v>0.68571428571428561</v>
      </c>
      <c r="P4148" s="1">
        <f ca="1">1/(1/VLOOKUP(Table4[[#This Row],[Template]],Table1[], 3, FALSE)+1/VLOOKUP(Table4[[#This Row],[Car]],Table2[],3,FALSE))*2</f>
        <v>0.48</v>
      </c>
      <c r="Q4148" s="1" t="str">
        <f ca="1">SUBSTITUTE(SUBSTITUTE(Table4[[#This Row],[Template]], "$", Table4[[#This Row],[Car]]), "%", Table4[[#This Row],[Property]])</f>
        <v>What is the color of the Sable?</v>
      </c>
      <c r="R4148" s="1" t="str">
        <f ca="1">IF(RAND()&gt;Table4[[#This Row],[offer1prob]], "yes", "no")</f>
        <v>yes</v>
      </c>
      <c r="S4148" s="1" t="str">
        <f ca="1">IF(RAND()&lt;Table4[[#This Row],[offer1prob]], "yes", "no")</f>
        <v>yes</v>
      </c>
      <c r="T4148" s="1" t="str">
        <f ca="1">"performConversation '" &amp; Table4[[#This Row],[question]] &amp; "' '" &amp; Table4[[#This Row],[answerToAppointmentRequest]] &amp; "' '" &amp; Table4[[#This Row],[answerToMailRequest]] &amp; "'"</f>
        <v>performConversation 'What is the color of the Sable?' 'yes' 'yes'</v>
      </c>
    </row>
    <row r="4149" spans="11:20" x14ac:dyDescent="0.25">
      <c r="K4149">
        <v>4148</v>
      </c>
      <c r="L4149" t="str">
        <f ca="1">OFFSET(Table1[[#Headers],[Template]], MOD(Table4[[#This Row],[Num]], 5)+1, 0)</f>
        <v>The $ is crap</v>
      </c>
      <c r="M4149" t="str">
        <f ca="1">OFFSET(Table2[[#Headers],[Car]], MOD(Table4[[#This Row],[Num]], 4)+1, 0)</f>
        <v>Wolverine</v>
      </c>
      <c r="N4149" t="str">
        <f ca="1">OFFSET(Table3[[#Headers],[Property]], MOD(Table4[[#This Row],[Num]], 3)+1, 0)</f>
        <v>weight</v>
      </c>
      <c r="O4149" s="1">
        <f ca="1">1/(1/VLOOKUP(Table4[[#This Row],[Template]],Table1[], 2, FALSE)+1/VLOOKUP(Table4[[#This Row],[Car]],Table2[],2,FALSE))*2</f>
        <v>0.3</v>
      </c>
      <c r="P4149" s="1">
        <f ca="1">1/(1/VLOOKUP(Table4[[#This Row],[Template]],Table1[], 3, FALSE)+1/VLOOKUP(Table4[[#This Row],[Car]],Table2[],3,FALSE))*2</f>
        <v>0.24</v>
      </c>
      <c r="Q4149" s="1" t="str">
        <f ca="1">SUBSTITUTE(SUBSTITUTE(Table4[[#This Row],[Template]], "$", Table4[[#This Row],[Car]]), "%", Table4[[#This Row],[Property]])</f>
        <v>The Wolverine is crap</v>
      </c>
      <c r="R4149" s="1" t="str">
        <f ca="1">IF(RAND()&gt;Table4[[#This Row],[offer1prob]], "yes", "no")</f>
        <v>yes</v>
      </c>
      <c r="S4149" s="1" t="str">
        <f ca="1">IF(RAND()&lt;Table4[[#This Row],[offer1prob]], "yes", "no")</f>
        <v>no</v>
      </c>
      <c r="T4149" s="1" t="str">
        <f ca="1">"performConversation '" &amp; Table4[[#This Row],[question]] &amp; "' '" &amp; Table4[[#This Row],[answerToAppointmentRequest]] &amp; "' '" &amp; Table4[[#This Row],[answerToMailRequest]] &amp; "'"</f>
        <v>performConversation 'The Wolverine is crap' 'yes' 'no'</v>
      </c>
    </row>
    <row r="4150" spans="11:20" x14ac:dyDescent="0.25">
      <c r="K4150">
        <v>4149</v>
      </c>
      <c r="L4150" t="str">
        <f ca="1">OFFSET(Table1[[#Headers],[Template]], MOD(Table4[[#This Row],[Num]], 5)+1, 0)</f>
        <v>What does the $ have as %?</v>
      </c>
      <c r="M4150" t="str">
        <f ca="1">OFFSET(Table2[[#Headers],[Car]], MOD(Table4[[#This Row],[Num]], 4)+1, 0)</f>
        <v>Polecat</v>
      </c>
      <c r="N4150" t="str">
        <f ca="1">OFFSET(Table3[[#Headers],[Property]], MOD(Table4[[#This Row],[Num]], 3)+1, 0)</f>
        <v>mpg</v>
      </c>
      <c r="O4150" s="1">
        <f ca="1">1/(1/VLOOKUP(Table4[[#This Row],[Template]],Table1[], 2, FALSE)+1/VLOOKUP(Table4[[#This Row],[Car]],Table2[],2,FALSE))*2</f>
        <v>0.3428571428571428</v>
      </c>
      <c r="P4150" s="1">
        <f ca="1">1/(1/VLOOKUP(Table4[[#This Row],[Template]],Table1[], 3, FALSE)+1/VLOOKUP(Table4[[#This Row],[Car]],Table2[],3,FALSE))*2</f>
        <v>0.43636363636363629</v>
      </c>
      <c r="Q4150" s="1" t="str">
        <f ca="1">SUBSTITUTE(SUBSTITUTE(Table4[[#This Row],[Template]], "$", Table4[[#This Row],[Car]]), "%", Table4[[#This Row],[Property]])</f>
        <v>What does the Polecat have as mpg?</v>
      </c>
      <c r="R4150" s="1" t="str">
        <f ca="1">IF(RAND()&gt;Table4[[#This Row],[offer1prob]], "yes", "no")</f>
        <v>yes</v>
      </c>
      <c r="S4150" s="1" t="str">
        <f ca="1">IF(RAND()&lt;Table4[[#This Row],[offer1prob]], "yes", "no")</f>
        <v>yes</v>
      </c>
      <c r="T4150" s="1" t="str">
        <f ca="1">"performConversation '" &amp; Table4[[#This Row],[question]] &amp; "' '" &amp; Table4[[#This Row],[answerToAppointmentRequest]] &amp; "' '" &amp; Table4[[#This Row],[answerToMailRequest]] &amp; "'"</f>
        <v>performConversation 'What does the Polecat have as mpg?' 'yes' 'yes'</v>
      </c>
    </row>
    <row r="4151" spans="11:20" x14ac:dyDescent="0.25">
      <c r="K4151">
        <v>4150</v>
      </c>
      <c r="L4151" t="str">
        <f ca="1">OFFSET(Table1[[#Headers],[Template]], MOD(Table4[[#This Row],[Num]], 5)+1, 0)</f>
        <v>Why is the $ so expensive?</v>
      </c>
      <c r="M4151" t="str">
        <f ca="1">OFFSET(Table2[[#Headers],[Car]], MOD(Table4[[#This Row],[Num]], 4)+1, 0)</f>
        <v>Sea Otter</v>
      </c>
      <c r="N4151" t="str">
        <f ca="1">OFFSET(Table3[[#Headers],[Property]], MOD(Table4[[#This Row],[Num]], 3)+1, 0)</f>
        <v>color</v>
      </c>
      <c r="O4151" s="1">
        <f ca="1">1/(1/VLOOKUP(Table4[[#This Row],[Template]],Table1[], 2, FALSE)+1/VLOOKUP(Table4[[#This Row],[Car]],Table2[],2,FALSE))*2</f>
        <v>0.3428571428571428</v>
      </c>
      <c r="P4151" s="1">
        <f ca="1">1/(1/VLOOKUP(Table4[[#This Row],[Template]],Table1[], 3, FALSE)+1/VLOOKUP(Table4[[#This Row],[Car]],Table2[],3,FALSE))*2</f>
        <v>0.48</v>
      </c>
      <c r="Q4151" s="1" t="str">
        <f ca="1">SUBSTITUTE(SUBSTITUTE(Table4[[#This Row],[Template]], "$", Table4[[#This Row],[Car]]), "%", Table4[[#This Row],[Property]])</f>
        <v>Why is the Sea Otter so expensive?</v>
      </c>
      <c r="R4151" s="1" t="str">
        <f ca="1">IF(RAND()&gt;Table4[[#This Row],[offer1prob]], "yes", "no")</f>
        <v>no</v>
      </c>
      <c r="S4151" s="1" t="str">
        <f ca="1">IF(RAND()&lt;Table4[[#This Row],[offer1prob]], "yes", "no")</f>
        <v>no</v>
      </c>
      <c r="T4151" s="1" t="str">
        <f ca="1">"performConversation '" &amp; Table4[[#This Row],[question]] &amp; "' '" &amp; Table4[[#This Row],[answerToAppointmentRequest]] &amp; "' '" &amp; Table4[[#This Row],[answerToMailRequest]] &amp; "'"</f>
        <v>performConversation 'Why is the Sea Otter so expensive?' 'no' 'no'</v>
      </c>
    </row>
    <row r="4152" spans="11:20" x14ac:dyDescent="0.25">
      <c r="K4152">
        <v>4151</v>
      </c>
      <c r="L4152" t="str">
        <f ca="1">OFFSET(Table1[[#Headers],[Template]], MOD(Table4[[#This Row],[Num]], 5)+1, 0)</f>
        <v>Do you still manufacture the $?</v>
      </c>
      <c r="M4152" t="str">
        <f ca="1">OFFSET(Table2[[#Headers],[Car]], MOD(Table4[[#This Row],[Num]], 4)+1, 0)</f>
        <v>Sable</v>
      </c>
      <c r="N4152" t="str">
        <f ca="1">OFFSET(Table3[[#Headers],[Property]], MOD(Table4[[#This Row],[Num]], 3)+1, 0)</f>
        <v>weight</v>
      </c>
      <c r="O4152" s="1">
        <f ca="1">1/(1/VLOOKUP(Table4[[#This Row],[Template]],Table1[], 2, FALSE)+1/VLOOKUP(Table4[[#This Row],[Car]],Table2[],2,FALSE))*2</f>
        <v>0.61538461538461542</v>
      </c>
      <c r="P4152" s="1">
        <f ca="1">1/(1/VLOOKUP(Table4[[#This Row],[Template]],Table1[], 3, FALSE)+1/VLOOKUP(Table4[[#This Row],[Car]],Table2[],3,FALSE))*2</f>
        <v>0.54545454545454541</v>
      </c>
      <c r="Q4152" s="1" t="str">
        <f ca="1">SUBSTITUTE(SUBSTITUTE(Table4[[#This Row],[Template]], "$", Table4[[#This Row],[Car]]), "%", Table4[[#This Row],[Property]])</f>
        <v>Do you still manufacture the Sable?</v>
      </c>
      <c r="R4152" s="1" t="str">
        <f ca="1">IF(RAND()&gt;Table4[[#This Row],[offer1prob]], "yes", "no")</f>
        <v>yes</v>
      </c>
      <c r="S4152" s="1" t="str">
        <f ca="1">IF(RAND()&lt;Table4[[#This Row],[offer1prob]], "yes", "no")</f>
        <v>no</v>
      </c>
      <c r="T4152" s="1" t="str">
        <f ca="1">"performConversation '" &amp; Table4[[#This Row],[question]] &amp; "' '" &amp; Table4[[#This Row],[answerToAppointmentRequest]] &amp; "' '" &amp; Table4[[#This Row],[answerToMailRequest]] &amp; "'"</f>
        <v>performConversation 'Do you still manufacture the Sable?' 'yes' 'no'</v>
      </c>
    </row>
    <row r="4153" spans="11:20" x14ac:dyDescent="0.25">
      <c r="K4153">
        <v>4152</v>
      </c>
      <c r="L4153" t="str">
        <f ca="1">OFFSET(Table1[[#Headers],[Template]], MOD(Table4[[#This Row],[Num]], 5)+1, 0)</f>
        <v>What is the % of the $?</v>
      </c>
      <c r="M4153" t="str">
        <f ca="1">OFFSET(Table2[[#Headers],[Car]], MOD(Table4[[#This Row],[Num]], 4)+1, 0)</f>
        <v>Wolverine</v>
      </c>
      <c r="N4153" t="str">
        <f ca="1">OFFSET(Table3[[#Headers],[Property]], MOD(Table4[[#This Row],[Num]], 3)+1, 0)</f>
        <v>mpg</v>
      </c>
      <c r="O4153" s="1">
        <f ca="1">1/(1/VLOOKUP(Table4[[#This Row],[Template]],Table1[], 2, FALSE)+1/VLOOKUP(Table4[[#This Row],[Car]],Table2[],2,FALSE))*2</f>
        <v>0.6</v>
      </c>
      <c r="P4153" s="1">
        <f ca="1">1/(1/VLOOKUP(Table4[[#This Row],[Template]],Table1[], 3, FALSE)+1/VLOOKUP(Table4[[#This Row],[Car]],Table2[],3,FALSE))*2</f>
        <v>0.3428571428571428</v>
      </c>
      <c r="Q4153" s="1" t="str">
        <f ca="1">SUBSTITUTE(SUBSTITUTE(Table4[[#This Row],[Template]], "$", Table4[[#This Row],[Car]]), "%", Table4[[#This Row],[Property]])</f>
        <v>What is the mpg of the Wolverine?</v>
      </c>
      <c r="R4153" s="1" t="str">
        <f ca="1">IF(RAND()&gt;Table4[[#This Row],[offer1prob]], "yes", "no")</f>
        <v>no</v>
      </c>
      <c r="S4153" s="1" t="str">
        <f ca="1">IF(RAND()&lt;Table4[[#This Row],[offer1prob]], "yes", "no")</f>
        <v>yes</v>
      </c>
      <c r="T4153" s="1" t="str">
        <f ca="1">"performConversation '" &amp; Table4[[#This Row],[question]] &amp; "' '" &amp; Table4[[#This Row],[answerToAppointmentRequest]] &amp; "' '" &amp; Table4[[#This Row],[answerToMailRequest]] &amp; "'"</f>
        <v>performConversation 'What is the mpg of the Wolverine?' 'no' 'yes'</v>
      </c>
    </row>
    <row r="4154" spans="11:20" x14ac:dyDescent="0.25">
      <c r="K4154">
        <v>4153</v>
      </c>
      <c r="L4154" t="str">
        <f ca="1">OFFSET(Table1[[#Headers],[Template]], MOD(Table4[[#This Row],[Num]], 5)+1, 0)</f>
        <v>The $ is crap</v>
      </c>
      <c r="M4154" t="str">
        <f ca="1">OFFSET(Table2[[#Headers],[Car]], MOD(Table4[[#This Row],[Num]], 4)+1, 0)</f>
        <v>Polecat</v>
      </c>
      <c r="N4154" t="str">
        <f ca="1">OFFSET(Table3[[#Headers],[Property]], MOD(Table4[[#This Row],[Num]], 3)+1, 0)</f>
        <v>color</v>
      </c>
      <c r="O4154" s="1">
        <f ca="1">1/(1/VLOOKUP(Table4[[#This Row],[Template]],Table1[], 2, FALSE)+1/VLOOKUP(Table4[[#This Row],[Car]],Table2[],2,FALSE))*2</f>
        <v>0.26666666666666666</v>
      </c>
      <c r="P4154" s="1">
        <f ca="1">1/(1/VLOOKUP(Table4[[#This Row],[Template]],Table1[], 3, FALSE)+1/VLOOKUP(Table4[[#This Row],[Car]],Table2[],3,FALSE))*2</f>
        <v>0.32</v>
      </c>
      <c r="Q4154" s="1" t="str">
        <f ca="1">SUBSTITUTE(SUBSTITUTE(Table4[[#This Row],[Template]], "$", Table4[[#This Row],[Car]]), "%", Table4[[#This Row],[Property]])</f>
        <v>The Polecat is crap</v>
      </c>
      <c r="R4154" s="1" t="str">
        <f ca="1">IF(RAND()&gt;Table4[[#This Row],[offer1prob]], "yes", "no")</f>
        <v>no</v>
      </c>
      <c r="S4154" s="1" t="str">
        <f ca="1">IF(RAND()&lt;Table4[[#This Row],[offer1prob]], "yes", "no")</f>
        <v>no</v>
      </c>
      <c r="T4154" s="1" t="str">
        <f ca="1">"performConversation '" &amp; Table4[[#This Row],[question]] &amp; "' '" &amp; Table4[[#This Row],[answerToAppointmentRequest]] &amp; "' '" &amp; Table4[[#This Row],[answerToMailRequest]] &amp; "'"</f>
        <v>performConversation 'The Polecat is crap' 'no' 'no'</v>
      </c>
    </row>
    <row r="4155" spans="11:20" x14ac:dyDescent="0.25">
      <c r="K4155">
        <v>4154</v>
      </c>
      <c r="L4155" t="str">
        <f ca="1">OFFSET(Table1[[#Headers],[Template]], MOD(Table4[[#This Row],[Num]], 5)+1, 0)</f>
        <v>What does the $ have as %?</v>
      </c>
      <c r="M4155" t="str">
        <f ca="1">OFFSET(Table2[[#Headers],[Car]], MOD(Table4[[#This Row],[Num]], 4)+1, 0)</f>
        <v>Sea Otter</v>
      </c>
      <c r="N4155" t="str">
        <f ca="1">OFFSET(Table3[[#Headers],[Property]], MOD(Table4[[#This Row],[Num]], 3)+1, 0)</f>
        <v>weight</v>
      </c>
      <c r="O4155" s="1">
        <f ca="1">1/(1/VLOOKUP(Table4[[#This Row],[Template]],Table1[], 2, FALSE)+1/VLOOKUP(Table4[[#This Row],[Car]],Table2[],2,FALSE))*2</f>
        <v>0.3</v>
      </c>
      <c r="P4155" s="1">
        <f ca="1">1/(1/VLOOKUP(Table4[[#This Row],[Template]],Table1[], 3, FALSE)+1/VLOOKUP(Table4[[#This Row],[Car]],Table2[],3,FALSE))*2</f>
        <v>0.3428571428571428</v>
      </c>
      <c r="Q4155" s="1" t="str">
        <f ca="1">SUBSTITUTE(SUBSTITUTE(Table4[[#This Row],[Template]], "$", Table4[[#This Row],[Car]]), "%", Table4[[#This Row],[Property]])</f>
        <v>What does the Sea Otter have as weight?</v>
      </c>
      <c r="R4155" s="1" t="str">
        <f ca="1">IF(RAND()&gt;Table4[[#This Row],[offer1prob]], "yes", "no")</f>
        <v>yes</v>
      </c>
      <c r="S4155" s="1" t="str">
        <f ca="1">IF(RAND()&lt;Table4[[#This Row],[offer1prob]], "yes", "no")</f>
        <v>no</v>
      </c>
      <c r="T4155" s="1" t="str">
        <f ca="1">"performConversation '" &amp; Table4[[#This Row],[question]] &amp; "' '" &amp; Table4[[#This Row],[answerToAppointmentRequest]] &amp; "' '" &amp; Table4[[#This Row],[answerToMailRequest]] &amp; "'"</f>
        <v>performConversation 'What does the Sea Otter have as weight?' 'yes' 'no'</v>
      </c>
    </row>
    <row r="4156" spans="11:20" x14ac:dyDescent="0.25">
      <c r="K4156">
        <v>4155</v>
      </c>
      <c r="L4156" t="str">
        <f ca="1">OFFSET(Table1[[#Headers],[Template]], MOD(Table4[[#This Row],[Num]], 5)+1, 0)</f>
        <v>Why is the $ so expensive?</v>
      </c>
      <c r="M4156" t="str">
        <f ca="1">OFFSET(Table2[[#Headers],[Car]], MOD(Table4[[#This Row],[Num]], 4)+1, 0)</f>
        <v>Sable</v>
      </c>
      <c r="N4156" t="str">
        <f ca="1">OFFSET(Table3[[#Headers],[Property]], MOD(Table4[[#This Row],[Num]], 3)+1, 0)</f>
        <v>mpg</v>
      </c>
      <c r="O4156" s="1">
        <f ca="1">1/(1/VLOOKUP(Table4[[#This Row],[Template]],Table1[], 2, FALSE)+1/VLOOKUP(Table4[[#This Row],[Car]],Table2[],2,FALSE))*2</f>
        <v>0.53333333333333333</v>
      </c>
      <c r="P4156" s="1">
        <f ca="1">1/(1/VLOOKUP(Table4[[#This Row],[Template]],Table1[], 3, FALSE)+1/VLOOKUP(Table4[[#This Row],[Car]],Table2[],3,FALSE))*2</f>
        <v>0.6</v>
      </c>
      <c r="Q4156" s="1" t="str">
        <f ca="1">SUBSTITUTE(SUBSTITUTE(Table4[[#This Row],[Template]], "$", Table4[[#This Row],[Car]]), "%", Table4[[#This Row],[Property]])</f>
        <v>Why is the Sable so expensive?</v>
      </c>
      <c r="R4156" s="1" t="str">
        <f ca="1">IF(RAND()&gt;Table4[[#This Row],[offer1prob]], "yes", "no")</f>
        <v>no</v>
      </c>
      <c r="S4156" s="1" t="str">
        <f ca="1">IF(RAND()&lt;Table4[[#This Row],[offer1prob]], "yes", "no")</f>
        <v>no</v>
      </c>
      <c r="T4156" s="1" t="str">
        <f ca="1">"performConversation '" &amp; Table4[[#This Row],[question]] &amp; "' '" &amp; Table4[[#This Row],[answerToAppointmentRequest]] &amp; "' '" &amp; Table4[[#This Row],[answerToMailRequest]] &amp; "'"</f>
        <v>performConversation 'Why is the Sable so expensive?' 'no' 'no'</v>
      </c>
    </row>
    <row r="4157" spans="11:20" x14ac:dyDescent="0.25">
      <c r="K4157">
        <v>4156</v>
      </c>
      <c r="L4157" t="str">
        <f ca="1">OFFSET(Table1[[#Headers],[Template]], MOD(Table4[[#This Row],[Num]], 5)+1, 0)</f>
        <v>Do you still manufacture the $?</v>
      </c>
      <c r="M4157" t="str">
        <f ca="1">OFFSET(Table2[[#Headers],[Car]], MOD(Table4[[#This Row],[Num]], 4)+1, 0)</f>
        <v>Wolverine</v>
      </c>
      <c r="N4157" t="str">
        <f ca="1">OFFSET(Table3[[#Headers],[Property]], MOD(Table4[[#This Row],[Num]], 3)+1, 0)</f>
        <v>color</v>
      </c>
      <c r="O4157" s="1">
        <f ca="1">1/(1/VLOOKUP(Table4[[#This Row],[Template]],Table1[], 2, FALSE)+1/VLOOKUP(Table4[[#This Row],[Car]],Table2[],2,FALSE))*2</f>
        <v>0.54545454545454541</v>
      </c>
      <c r="P4157" s="1">
        <f ca="1">1/(1/VLOOKUP(Table4[[#This Row],[Template]],Table1[], 3, FALSE)+1/VLOOKUP(Table4[[#This Row],[Car]],Table2[],3,FALSE))*2</f>
        <v>0.37499999999999994</v>
      </c>
      <c r="Q4157" s="1" t="str">
        <f ca="1">SUBSTITUTE(SUBSTITUTE(Table4[[#This Row],[Template]], "$", Table4[[#This Row],[Car]]), "%", Table4[[#This Row],[Property]])</f>
        <v>Do you still manufacture the Wolverine?</v>
      </c>
      <c r="R4157" s="1" t="str">
        <f ca="1">IF(RAND()&gt;Table4[[#This Row],[offer1prob]], "yes", "no")</f>
        <v>yes</v>
      </c>
      <c r="S4157" s="1" t="str">
        <f ca="1">IF(RAND()&lt;Table4[[#This Row],[offer1prob]], "yes", "no")</f>
        <v>no</v>
      </c>
      <c r="T4157" s="1" t="str">
        <f ca="1">"performConversation '" &amp; Table4[[#This Row],[question]] &amp; "' '" &amp; Table4[[#This Row],[answerToAppointmentRequest]] &amp; "' '" &amp; Table4[[#This Row],[answerToMailRequest]] &amp; "'"</f>
        <v>performConversation 'Do you still manufacture the Wolverine?' 'yes' 'no'</v>
      </c>
    </row>
    <row r="4158" spans="11:20" x14ac:dyDescent="0.25">
      <c r="K4158">
        <v>4157</v>
      </c>
      <c r="L4158" t="str">
        <f ca="1">OFFSET(Table1[[#Headers],[Template]], MOD(Table4[[#This Row],[Num]], 5)+1, 0)</f>
        <v>What is the % of the $?</v>
      </c>
      <c r="M4158" t="str">
        <f ca="1">OFFSET(Table2[[#Headers],[Car]], MOD(Table4[[#This Row],[Num]], 4)+1, 0)</f>
        <v>Polecat</v>
      </c>
      <c r="N4158" t="str">
        <f ca="1">OFFSET(Table3[[#Headers],[Property]], MOD(Table4[[#This Row],[Num]], 3)+1, 0)</f>
        <v>weight</v>
      </c>
      <c r="O4158" s="1">
        <f ca="1">1/(1/VLOOKUP(Table4[[#This Row],[Template]],Table1[], 2, FALSE)+1/VLOOKUP(Table4[[#This Row],[Car]],Table2[],2,FALSE))*2</f>
        <v>0.48</v>
      </c>
      <c r="P4158" s="1">
        <f ca="1">1/(1/VLOOKUP(Table4[[#This Row],[Template]],Table1[], 3, FALSE)+1/VLOOKUP(Table4[[#This Row],[Car]],Table2[],3,FALSE))*2</f>
        <v>0.53333333333333333</v>
      </c>
      <c r="Q4158" s="1" t="str">
        <f ca="1">SUBSTITUTE(SUBSTITUTE(Table4[[#This Row],[Template]], "$", Table4[[#This Row],[Car]]), "%", Table4[[#This Row],[Property]])</f>
        <v>What is the weight of the Polecat?</v>
      </c>
      <c r="R4158" s="1" t="str">
        <f ca="1">IF(RAND()&gt;Table4[[#This Row],[offer1prob]], "yes", "no")</f>
        <v>yes</v>
      </c>
      <c r="S4158" s="1" t="str">
        <f ca="1">IF(RAND()&lt;Table4[[#This Row],[offer1prob]], "yes", "no")</f>
        <v>yes</v>
      </c>
      <c r="T4158" s="1" t="str">
        <f ca="1">"performConversation '" &amp; Table4[[#This Row],[question]] &amp; "' '" &amp; Table4[[#This Row],[answerToAppointmentRequest]] &amp; "' '" &amp; Table4[[#This Row],[answerToMailRequest]] &amp; "'"</f>
        <v>performConversation 'What is the weight of the Polecat?' 'yes' 'yes'</v>
      </c>
    </row>
    <row r="4159" spans="11:20" x14ac:dyDescent="0.25">
      <c r="K4159">
        <v>4158</v>
      </c>
      <c r="L4159" t="str">
        <f ca="1">OFFSET(Table1[[#Headers],[Template]], MOD(Table4[[#This Row],[Num]], 5)+1, 0)</f>
        <v>The $ is crap</v>
      </c>
      <c r="M4159" t="str">
        <f ca="1">OFFSET(Table2[[#Headers],[Car]], MOD(Table4[[#This Row],[Num]], 4)+1, 0)</f>
        <v>Sea Otter</v>
      </c>
      <c r="N4159" t="str">
        <f ca="1">OFFSET(Table3[[#Headers],[Property]], MOD(Table4[[#This Row],[Num]], 3)+1, 0)</f>
        <v>mpg</v>
      </c>
      <c r="O4159" s="1">
        <f ca="1">1/(1/VLOOKUP(Table4[[#This Row],[Template]],Table1[], 2, FALSE)+1/VLOOKUP(Table4[[#This Row],[Car]],Table2[],2,FALSE))*2</f>
        <v>0.24</v>
      </c>
      <c r="P4159" s="1">
        <f ca="1">1/(1/VLOOKUP(Table4[[#This Row],[Template]],Table1[], 3, FALSE)+1/VLOOKUP(Table4[[#This Row],[Car]],Table2[],3,FALSE))*2</f>
        <v>0.26666666666666666</v>
      </c>
      <c r="Q4159" s="1" t="str">
        <f ca="1">SUBSTITUTE(SUBSTITUTE(Table4[[#This Row],[Template]], "$", Table4[[#This Row],[Car]]), "%", Table4[[#This Row],[Property]])</f>
        <v>The Sea Otter is crap</v>
      </c>
      <c r="R4159" s="1" t="str">
        <f ca="1">IF(RAND()&gt;Table4[[#This Row],[offer1prob]], "yes", "no")</f>
        <v>yes</v>
      </c>
      <c r="S4159" s="1" t="str">
        <f ca="1">IF(RAND()&lt;Table4[[#This Row],[offer1prob]], "yes", "no")</f>
        <v>yes</v>
      </c>
      <c r="T4159" s="1" t="str">
        <f ca="1">"performConversation '" &amp; Table4[[#This Row],[question]] &amp; "' '" &amp; Table4[[#This Row],[answerToAppointmentRequest]] &amp; "' '" &amp; Table4[[#This Row],[answerToMailRequest]] &amp; "'"</f>
        <v>performConversation 'The Sea Otter is crap' 'yes' 'yes'</v>
      </c>
    </row>
    <row r="4160" spans="11:20" x14ac:dyDescent="0.25">
      <c r="K4160">
        <v>4159</v>
      </c>
      <c r="L4160" t="str">
        <f ca="1">OFFSET(Table1[[#Headers],[Template]], MOD(Table4[[#This Row],[Num]], 5)+1, 0)</f>
        <v>What does the $ have as %?</v>
      </c>
      <c r="M4160" t="str">
        <f ca="1">OFFSET(Table2[[#Headers],[Car]], MOD(Table4[[#This Row],[Num]], 4)+1, 0)</f>
        <v>Sable</v>
      </c>
      <c r="N4160" t="str">
        <f ca="1">OFFSET(Table3[[#Headers],[Property]], MOD(Table4[[#This Row],[Num]], 3)+1, 0)</f>
        <v>color</v>
      </c>
      <c r="O4160" s="1">
        <f ca="1">1/(1/VLOOKUP(Table4[[#This Row],[Template]],Table1[], 2, FALSE)+1/VLOOKUP(Table4[[#This Row],[Car]],Table2[],2,FALSE))*2</f>
        <v>0.43636363636363629</v>
      </c>
      <c r="P4160" s="1">
        <f ca="1">1/(1/VLOOKUP(Table4[[#This Row],[Template]],Table1[], 3, FALSE)+1/VLOOKUP(Table4[[#This Row],[Car]],Table2[],3,FALSE))*2</f>
        <v>0.4</v>
      </c>
      <c r="Q4160" s="1" t="str">
        <f ca="1">SUBSTITUTE(SUBSTITUTE(Table4[[#This Row],[Template]], "$", Table4[[#This Row],[Car]]), "%", Table4[[#This Row],[Property]])</f>
        <v>What does the Sable have as color?</v>
      </c>
      <c r="R4160" s="1" t="str">
        <f ca="1">IF(RAND()&gt;Table4[[#This Row],[offer1prob]], "yes", "no")</f>
        <v>no</v>
      </c>
      <c r="S4160" s="1" t="str">
        <f ca="1">IF(RAND()&lt;Table4[[#This Row],[offer1prob]], "yes", "no")</f>
        <v>yes</v>
      </c>
      <c r="T4160" s="1" t="str">
        <f ca="1">"performConversation '" &amp; Table4[[#This Row],[question]] &amp; "' '" &amp; Table4[[#This Row],[answerToAppointmentRequest]] &amp; "' '" &amp; Table4[[#This Row],[answerToMailRequest]] &amp; "'"</f>
        <v>performConversation 'What does the Sable have as color?' 'no' 'yes'</v>
      </c>
    </row>
    <row r="4161" spans="11:20" x14ac:dyDescent="0.25">
      <c r="K4161">
        <v>4160</v>
      </c>
      <c r="L4161" t="str">
        <f ca="1">OFFSET(Table1[[#Headers],[Template]], MOD(Table4[[#This Row],[Num]], 5)+1, 0)</f>
        <v>Why is the $ so expensive?</v>
      </c>
      <c r="M4161" t="str">
        <f ca="1">OFFSET(Table2[[#Headers],[Car]], MOD(Table4[[#This Row],[Num]], 4)+1, 0)</f>
        <v>Wolverine</v>
      </c>
      <c r="N4161" t="str">
        <f ca="1">OFFSET(Table3[[#Headers],[Property]], MOD(Table4[[#This Row],[Num]], 3)+1, 0)</f>
        <v>weight</v>
      </c>
      <c r="O4161" s="1">
        <f ca="1">1/(1/VLOOKUP(Table4[[#This Row],[Template]],Table1[], 2, FALSE)+1/VLOOKUP(Table4[[#This Row],[Car]],Table2[],2,FALSE))*2</f>
        <v>0.48</v>
      </c>
      <c r="P4161" s="1">
        <f ca="1">1/(1/VLOOKUP(Table4[[#This Row],[Template]],Table1[], 3, FALSE)+1/VLOOKUP(Table4[[#This Row],[Car]],Table2[],3,FALSE))*2</f>
        <v>0.4</v>
      </c>
      <c r="Q4161" s="1" t="str">
        <f ca="1">SUBSTITUTE(SUBSTITUTE(Table4[[#This Row],[Template]], "$", Table4[[#This Row],[Car]]), "%", Table4[[#This Row],[Property]])</f>
        <v>Why is the Wolverine so expensive?</v>
      </c>
      <c r="R4161" s="1" t="str">
        <f ca="1">IF(RAND()&gt;Table4[[#This Row],[offer1prob]], "yes", "no")</f>
        <v>no</v>
      </c>
      <c r="S4161" s="1" t="str">
        <f ca="1">IF(RAND()&lt;Table4[[#This Row],[offer1prob]], "yes", "no")</f>
        <v>no</v>
      </c>
      <c r="T4161" s="1" t="str">
        <f ca="1">"performConversation '" &amp; Table4[[#This Row],[question]] &amp; "' '" &amp; Table4[[#This Row],[answerToAppointmentRequest]] &amp; "' '" &amp; Table4[[#This Row],[answerToMailRequest]] &amp; "'"</f>
        <v>performConversation 'Why is the Wolverine so expensive?' 'no' 'no'</v>
      </c>
    </row>
    <row r="4162" spans="11:20" x14ac:dyDescent="0.25">
      <c r="K4162">
        <v>4161</v>
      </c>
      <c r="L4162" t="str">
        <f ca="1">OFFSET(Table1[[#Headers],[Template]], MOD(Table4[[#This Row],[Num]], 5)+1, 0)</f>
        <v>Do you still manufacture the $?</v>
      </c>
      <c r="M4162" t="str">
        <f ca="1">OFFSET(Table2[[#Headers],[Car]], MOD(Table4[[#This Row],[Num]], 4)+1, 0)</f>
        <v>Polecat</v>
      </c>
      <c r="N4162" t="str">
        <f ca="1">OFFSET(Table3[[#Headers],[Property]], MOD(Table4[[#This Row],[Num]], 3)+1, 0)</f>
        <v>mpg</v>
      </c>
      <c r="O4162" s="1">
        <f ca="1">1/(1/VLOOKUP(Table4[[#This Row],[Template]],Table1[], 2, FALSE)+1/VLOOKUP(Table4[[#This Row],[Car]],Table2[],2,FALSE))*2</f>
        <v>0.44444444444444442</v>
      </c>
      <c r="P4162" s="1">
        <f ca="1">1/(1/VLOOKUP(Table4[[#This Row],[Template]],Table1[], 3, FALSE)+1/VLOOKUP(Table4[[#This Row],[Car]],Table2[],3,FALSE))*2</f>
        <v>0.61538461538461542</v>
      </c>
      <c r="Q4162" s="1" t="str">
        <f ca="1">SUBSTITUTE(SUBSTITUTE(Table4[[#This Row],[Template]], "$", Table4[[#This Row],[Car]]), "%", Table4[[#This Row],[Property]])</f>
        <v>Do you still manufacture the Polecat?</v>
      </c>
      <c r="R4162" s="1" t="str">
        <f ca="1">IF(RAND()&gt;Table4[[#This Row],[offer1prob]], "yes", "no")</f>
        <v>yes</v>
      </c>
      <c r="S4162" s="1" t="str">
        <f ca="1">IF(RAND()&lt;Table4[[#This Row],[offer1prob]], "yes", "no")</f>
        <v>no</v>
      </c>
      <c r="T4162" s="1" t="str">
        <f ca="1">"performConversation '" &amp; Table4[[#This Row],[question]] &amp; "' '" &amp; Table4[[#This Row],[answerToAppointmentRequest]] &amp; "' '" &amp; Table4[[#This Row],[answerToMailRequest]] &amp; "'"</f>
        <v>performConversation 'Do you still manufacture the Polecat?' 'yes' 'no'</v>
      </c>
    </row>
    <row r="4163" spans="11:20" x14ac:dyDescent="0.25">
      <c r="K4163">
        <v>4162</v>
      </c>
      <c r="L4163" t="str">
        <f ca="1">OFFSET(Table1[[#Headers],[Template]], MOD(Table4[[#This Row],[Num]], 5)+1, 0)</f>
        <v>What is the % of the $?</v>
      </c>
      <c r="M4163" t="str">
        <f ca="1">OFFSET(Table2[[#Headers],[Car]], MOD(Table4[[#This Row],[Num]], 4)+1, 0)</f>
        <v>Sea Otter</v>
      </c>
      <c r="N4163" t="str">
        <f ca="1">OFFSET(Table3[[#Headers],[Property]], MOD(Table4[[#This Row],[Num]], 3)+1, 0)</f>
        <v>color</v>
      </c>
      <c r="O4163" s="1">
        <f ca="1">1/(1/VLOOKUP(Table4[[#This Row],[Template]],Table1[], 2, FALSE)+1/VLOOKUP(Table4[[#This Row],[Car]],Table2[],2,FALSE))*2</f>
        <v>0.4</v>
      </c>
      <c r="P4163" s="1">
        <f ca="1">1/(1/VLOOKUP(Table4[[#This Row],[Template]],Table1[], 3, FALSE)+1/VLOOKUP(Table4[[#This Row],[Car]],Table2[],3,FALSE))*2</f>
        <v>0.4</v>
      </c>
      <c r="Q4163" s="1" t="str">
        <f ca="1">SUBSTITUTE(SUBSTITUTE(Table4[[#This Row],[Template]], "$", Table4[[#This Row],[Car]]), "%", Table4[[#This Row],[Property]])</f>
        <v>What is the color of the Sea Otter?</v>
      </c>
      <c r="R4163" s="1" t="str">
        <f ca="1">IF(RAND()&gt;Table4[[#This Row],[offer1prob]], "yes", "no")</f>
        <v>no</v>
      </c>
      <c r="S4163" s="1" t="str">
        <f ca="1">IF(RAND()&lt;Table4[[#This Row],[offer1prob]], "yes", "no")</f>
        <v>no</v>
      </c>
      <c r="T4163" s="1" t="str">
        <f ca="1">"performConversation '" &amp; Table4[[#This Row],[question]] &amp; "' '" &amp; Table4[[#This Row],[answerToAppointmentRequest]] &amp; "' '" &amp; Table4[[#This Row],[answerToMailRequest]] &amp; "'"</f>
        <v>performConversation 'What is the color of the Sea Otter?' 'no' 'no'</v>
      </c>
    </row>
    <row r="4164" spans="11:20" x14ac:dyDescent="0.25">
      <c r="K4164">
        <v>4163</v>
      </c>
      <c r="L4164" t="str">
        <f ca="1">OFFSET(Table1[[#Headers],[Template]], MOD(Table4[[#This Row],[Num]], 5)+1, 0)</f>
        <v>The $ is crap</v>
      </c>
      <c r="M4164" t="str">
        <f ca="1">OFFSET(Table2[[#Headers],[Car]], MOD(Table4[[#This Row],[Num]], 4)+1, 0)</f>
        <v>Sable</v>
      </c>
      <c r="N4164" t="str">
        <f ca="1">OFFSET(Table3[[#Headers],[Property]], MOD(Table4[[#This Row],[Num]], 3)+1, 0)</f>
        <v>weight</v>
      </c>
      <c r="O4164" s="1">
        <f ca="1">1/(1/VLOOKUP(Table4[[#This Row],[Template]],Table1[], 2, FALSE)+1/VLOOKUP(Table4[[#This Row],[Car]],Table2[],2,FALSE))*2</f>
        <v>0.32</v>
      </c>
      <c r="P4164" s="1">
        <f ca="1">1/(1/VLOOKUP(Table4[[#This Row],[Template]],Table1[], 3, FALSE)+1/VLOOKUP(Table4[[#This Row],[Car]],Table2[],3,FALSE))*2</f>
        <v>0.3</v>
      </c>
      <c r="Q4164" s="1" t="str">
        <f ca="1">SUBSTITUTE(SUBSTITUTE(Table4[[#This Row],[Template]], "$", Table4[[#This Row],[Car]]), "%", Table4[[#This Row],[Property]])</f>
        <v>The Sable is crap</v>
      </c>
      <c r="R4164" s="1" t="str">
        <f ca="1">IF(RAND()&gt;Table4[[#This Row],[offer1prob]], "yes", "no")</f>
        <v>yes</v>
      </c>
      <c r="S4164" s="1" t="str">
        <f ca="1">IF(RAND()&lt;Table4[[#This Row],[offer1prob]], "yes", "no")</f>
        <v>no</v>
      </c>
      <c r="T4164" s="1" t="str">
        <f ca="1">"performConversation '" &amp; Table4[[#This Row],[question]] &amp; "' '" &amp; Table4[[#This Row],[answerToAppointmentRequest]] &amp; "' '" &amp; Table4[[#This Row],[answerToMailRequest]] &amp; "'"</f>
        <v>performConversation 'The Sable is crap' 'yes' 'no'</v>
      </c>
    </row>
    <row r="4165" spans="11:20" x14ac:dyDescent="0.25">
      <c r="K4165">
        <v>4164</v>
      </c>
      <c r="L4165" t="str">
        <f ca="1">OFFSET(Table1[[#Headers],[Template]], MOD(Table4[[#This Row],[Num]], 5)+1, 0)</f>
        <v>What does the $ have as %?</v>
      </c>
      <c r="M4165" t="str">
        <f ca="1">OFFSET(Table2[[#Headers],[Car]], MOD(Table4[[#This Row],[Num]], 4)+1, 0)</f>
        <v>Wolverine</v>
      </c>
      <c r="N4165" t="str">
        <f ca="1">OFFSET(Table3[[#Headers],[Property]], MOD(Table4[[#This Row],[Num]], 3)+1, 0)</f>
        <v>mpg</v>
      </c>
      <c r="O4165" s="1">
        <f ca="1">1/(1/VLOOKUP(Table4[[#This Row],[Template]],Table1[], 2, FALSE)+1/VLOOKUP(Table4[[#This Row],[Car]],Table2[],2,FALSE))*2</f>
        <v>0.4</v>
      </c>
      <c r="P4165" s="1">
        <f ca="1">1/(1/VLOOKUP(Table4[[#This Row],[Template]],Table1[], 3, FALSE)+1/VLOOKUP(Table4[[#This Row],[Car]],Table2[],3,FALSE))*2</f>
        <v>0.3</v>
      </c>
      <c r="Q4165" s="1" t="str">
        <f ca="1">SUBSTITUTE(SUBSTITUTE(Table4[[#This Row],[Template]], "$", Table4[[#This Row],[Car]]), "%", Table4[[#This Row],[Property]])</f>
        <v>What does the Wolverine have as mpg?</v>
      </c>
      <c r="R4165" s="1" t="str">
        <f ca="1">IF(RAND()&gt;Table4[[#This Row],[offer1prob]], "yes", "no")</f>
        <v>no</v>
      </c>
      <c r="S4165" s="1" t="str">
        <f ca="1">IF(RAND()&lt;Table4[[#This Row],[offer1prob]], "yes", "no")</f>
        <v>no</v>
      </c>
      <c r="T4165" s="1" t="str">
        <f ca="1">"performConversation '" &amp; Table4[[#This Row],[question]] &amp; "' '" &amp; Table4[[#This Row],[answerToAppointmentRequest]] &amp; "' '" &amp; Table4[[#This Row],[answerToMailRequest]] &amp; "'"</f>
        <v>performConversation 'What does the Wolverine have as mpg?' 'no' 'no'</v>
      </c>
    </row>
    <row r="4166" spans="11:20" x14ac:dyDescent="0.25">
      <c r="K4166">
        <v>4165</v>
      </c>
      <c r="L4166" t="str">
        <f ca="1">OFFSET(Table1[[#Headers],[Template]], MOD(Table4[[#This Row],[Num]], 5)+1, 0)</f>
        <v>Why is the $ so expensive?</v>
      </c>
      <c r="M4166" t="str">
        <f ca="1">OFFSET(Table2[[#Headers],[Car]], MOD(Table4[[#This Row],[Num]], 4)+1, 0)</f>
        <v>Polecat</v>
      </c>
      <c r="N4166" t="str">
        <f ca="1">OFFSET(Table3[[#Headers],[Property]], MOD(Table4[[#This Row],[Num]], 3)+1, 0)</f>
        <v>color</v>
      </c>
      <c r="O4166" s="1">
        <f ca="1">1/(1/VLOOKUP(Table4[[#This Row],[Template]],Table1[], 2, FALSE)+1/VLOOKUP(Table4[[#This Row],[Car]],Table2[],2,FALSE))*2</f>
        <v>0.4</v>
      </c>
      <c r="P4166" s="1">
        <f ca="1">1/(1/VLOOKUP(Table4[[#This Row],[Template]],Table1[], 3, FALSE)+1/VLOOKUP(Table4[[#This Row],[Car]],Table2[],3,FALSE))*2</f>
        <v>0.68571428571428561</v>
      </c>
      <c r="Q4166" s="1" t="str">
        <f ca="1">SUBSTITUTE(SUBSTITUTE(Table4[[#This Row],[Template]], "$", Table4[[#This Row],[Car]]), "%", Table4[[#This Row],[Property]])</f>
        <v>Why is the Polecat so expensive?</v>
      </c>
      <c r="R4166" s="1" t="str">
        <f ca="1">IF(RAND()&gt;Table4[[#This Row],[offer1prob]], "yes", "no")</f>
        <v>no</v>
      </c>
      <c r="S4166" s="1" t="str">
        <f ca="1">IF(RAND()&lt;Table4[[#This Row],[offer1prob]], "yes", "no")</f>
        <v>no</v>
      </c>
      <c r="T4166" s="1" t="str">
        <f ca="1">"performConversation '" &amp; Table4[[#This Row],[question]] &amp; "' '" &amp; Table4[[#This Row],[answerToAppointmentRequest]] &amp; "' '" &amp; Table4[[#This Row],[answerToMailRequest]] &amp; "'"</f>
        <v>performConversation 'Why is the Polecat so expensive?' 'no' 'no'</v>
      </c>
    </row>
    <row r="4167" spans="11:20" x14ac:dyDescent="0.25">
      <c r="K4167">
        <v>4166</v>
      </c>
      <c r="L4167" t="str">
        <f ca="1">OFFSET(Table1[[#Headers],[Template]], MOD(Table4[[#This Row],[Num]], 5)+1, 0)</f>
        <v>Do you still manufacture the $?</v>
      </c>
      <c r="M4167" t="str">
        <f ca="1">OFFSET(Table2[[#Headers],[Car]], MOD(Table4[[#This Row],[Num]], 4)+1, 0)</f>
        <v>Sea Otter</v>
      </c>
      <c r="N4167" t="str">
        <f ca="1">OFFSET(Table3[[#Headers],[Property]], MOD(Table4[[#This Row],[Num]], 3)+1, 0)</f>
        <v>weight</v>
      </c>
      <c r="O4167" s="1">
        <f ca="1">1/(1/VLOOKUP(Table4[[#This Row],[Template]],Table1[], 2, FALSE)+1/VLOOKUP(Table4[[#This Row],[Car]],Table2[],2,FALSE))*2</f>
        <v>0.37499999999999994</v>
      </c>
      <c r="P4167" s="1">
        <f ca="1">1/(1/VLOOKUP(Table4[[#This Row],[Template]],Table1[], 3, FALSE)+1/VLOOKUP(Table4[[#This Row],[Car]],Table2[],3,FALSE))*2</f>
        <v>0.44444444444444442</v>
      </c>
      <c r="Q4167" s="1" t="str">
        <f ca="1">SUBSTITUTE(SUBSTITUTE(Table4[[#This Row],[Template]], "$", Table4[[#This Row],[Car]]), "%", Table4[[#This Row],[Property]])</f>
        <v>Do you still manufacture the Sea Otter?</v>
      </c>
      <c r="R4167" s="1" t="str">
        <f ca="1">IF(RAND()&gt;Table4[[#This Row],[offer1prob]], "yes", "no")</f>
        <v>yes</v>
      </c>
      <c r="S4167" s="1" t="str">
        <f ca="1">IF(RAND()&lt;Table4[[#This Row],[offer1prob]], "yes", "no")</f>
        <v>yes</v>
      </c>
      <c r="T4167" s="1" t="str">
        <f ca="1">"performConversation '" &amp; Table4[[#This Row],[question]] &amp; "' '" &amp; Table4[[#This Row],[answerToAppointmentRequest]] &amp; "' '" &amp; Table4[[#This Row],[answerToMailRequest]] &amp; "'"</f>
        <v>performConversation 'Do you still manufacture the Sea Otter?' 'yes' 'yes'</v>
      </c>
    </row>
    <row r="4168" spans="11:20" x14ac:dyDescent="0.25">
      <c r="K4168">
        <v>4167</v>
      </c>
      <c r="L4168" t="str">
        <f ca="1">OFFSET(Table1[[#Headers],[Template]], MOD(Table4[[#This Row],[Num]], 5)+1, 0)</f>
        <v>What is the % of the $?</v>
      </c>
      <c r="M4168" t="str">
        <f ca="1">OFFSET(Table2[[#Headers],[Car]], MOD(Table4[[#This Row],[Num]], 4)+1, 0)</f>
        <v>Sable</v>
      </c>
      <c r="N4168" t="str">
        <f ca="1">OFFSET(Table3[[#Headers],[Property]], MOD(Table4[[#This Row],[Num]], 3)+1, 0)</f>
        <v>mpg</v>
      </c>
      <c r="O4168" s="1">
        <f ca="1">1/(1/VLOOKUP(Table4[[#This Row],[Template]],Table1[], 2, FALSE)+1/VLOOKUP(Table4[[#This Row],[Car]],Table2[],2,FALSE))*2</f>
        <v>0.68571428571428561</v>
      </c>
      <c r="P4168" s="1">
        <f ca="1">1/(1/VLOOKUP(Table4[[#This Row],[Template]],Table1[], 3, FALSE)+1/VLOOKUP(Table4[[#This Row],[Car]],Table2[],3,FALSE))*2</f>
        <v>0.48</v>
      </c>
      <c r="Q4168" s="1" t="str">
        <f ca="1">SUBSTITUTE(SUBSTITUTE(Table4[[#This Row],[Template]], "$", Table4[[#This Row],[Car]]), "%", Table4[[#This Row],[Property]])</f>
        <v>What is the mpg of the Sable?</v>
      </c>
      <c r="R4168" s="1" t="str">
        <f ca="1">IF(RAND()&gt;Table4[[#This Row],[offer1prob]], "yes", "no")</f>
        <v>no</v>
      </c>
      <c r="S4168" s="1" t="str">
        <f ca="1">IF(RAND()&lt;Table4[[#This Row],[offer1prob]], "yes", "no")</f>
        <v>yes</v>
      </c>
      <c r="T4168" s="1" t="str">
        <f ca="1">"performConversation '" &amp; Table4[[#This Row],[question]] &amp; "' '" &amp; Table4[[#This Row],[answerToAppointmentRequest]] &amp; "' '" &amp; Table4[[#This Row],[answerToMailRequest]] &amp; "'"</f>
        <v>performConversation 'What is the mpg of the Sable?' 'no' 'yes'</v>
      </c>
    </row>
    <row r="4169" spans="11:20" x14ac:dyDescent="0.25">
      <c r="K4169">
        <v>4168</v>
      </c>
      <c r="L4169" t="str">
        <f ca="1">OFFSET(Table1[[#Headers],[Template]], MOD(Table4[[#This Row],[Num]], 5)+1, 0)</f>
        <v>The $ is crap</v>
      </c>
      <c r="M4169" t="str">
        <f ca="1">OFFSET(Table2[[#Headers],[Car]], MOD(Table4[[#This Row],[Num]], 4)+1, 0)</f>
        <v>Wolverine</v>
      </c>
      <c r="N4169" t="str">
        <f ca="1">OFFSET(Table3[[#Headers],[Property]], MOD(Table4[[#This Row],[Num]], 3)+1, 0)</f>
        <v>color</v>
      </c>
      <c r="O4169" s="1">
        <f ca="1">1/(1/VLOOKUP(Table4[[#This Row],[Template]],Table1[], 2, FALSE)+1/VLOOKUP(Table4[[#This Row],[Car]],Table2[],2,FALSE))*2</f>
        <v>0.3</v>
      </c>
      <c r="P4169" s="1">
        <f ca="1">1/(1/VLOOKUP(Table4[[#This Row],[Template]],Table1[], 3, FALSE)+1/VLOOKUP(Table4[[#This Row],[Car]],Table2[],3,FALSE))*2</f>
        <v>0.24</v>
      </c>
      <c r="Q4169" s="1" t="str">
        <f ca="1">SUBSTITUTE(SUBSTITUTE(Table4[[#This Row],[Template]], "$", Table4[[#This Row],[Car]]), "%", Table4[[#This Row],[Property]])</f>
        <v>The Wolverine is crap</v>
      </c>
      <c r="R4169" s="1" t="str">
        <f ca="1">IF(RAND()&gt;Table4[[#This Row],[offer1prob]], "yes", "no")</f>
        <v>yes</v>
      </c>
      <c r="S4169" s="1" t="str">
        <f ca="1">IF(RAND()&lt;Table4[[#This Row],[offer1prob]], "yes", "no")</f>
        <v>no</v>
      </c>
      <c r="T4169" s="1" t="str">
        <f ca="1">"performConversation '" &amp; Table4[[#This Row],[question]] &amp; "' '" &amp; Table4[[#This Row],[answerToAppointmentRequest]] &amp; "' '" &amp; Table4[[#This Row],[answerToMailRequest]] &amp; "'"</f>
        <v>performConversation 'The Wolverine is crap' 'yes' 'no'</v>
      </c>
    </row>
    <row r="4170" spans="11:20" x14ac:dyDescent="0.25">
      <c r="K4170">
        <v>4169</v>
      </c>
      <c r="L4170" t="str">
        <f ca="1">OFFSET(Table1[[#Headers],[Template]], MOD(Table4[[#This Row],[Num]], 5)+1, 0)</f>
        <v>What does the $ have as %?</v>
      </c>
      <c r="M4170" t="str">
        <f ca="1">OFFSET(Table2[[#Headers],[Car]], MOD(Table4[[#This Row],[Num]], 4)+1, 0)</f>
        <v>Polecat</v>
      </c>
      <c r="N4170" t="str">
        <f ca="1">OFFSET(Table3[[#Headers],[Property]], MOD(Table4[[#This Row],[Num]], 3)+1, 0)</f>
        <v>weight</v>
      </c>
      <c r="O4170" s="1">
        <f ca="1">1/(1/VLOOKUP(Table4[[#This Row],[Template]],Table1[], 2, FALSE)+1/VLOOKUP(Table4[[#This Row],[Car]],Table2[],2,FALSE))*2</f>
        <v>0.3428571428571428</v>
      </c>
      <c r="P4170" s="1">
        <f ca="1">1/(1/VLOOKUP(Table4[[#This Row],[Template]],Table1[], 3, FALSE)+1/VLOOKUP(Table4[[#This Row],[Car]],Table2[],3,FALSE))*2</f>
        <v>0.43636363636363629</v>
      </c>
      <c r="Q4170" s="1" t="str">
        <f ca="1">SUBSTITUTE(SUBSTITUTE(Table4[[#This Row],[Template]], "$", Table4[[#This Row],[Car]]), "%", Table4[[#This Row],[Property]])</f>
        <v>What does the Polecat have as weight?</v>
      </c>
      <c r="R4170" s="1" t="str">
        <f ca="1">IF(RAND()&gt;Table4[[#This Row],[offer1prob]], "yes", "no")</f>
        <v>yes</v>
      </c>
      <c r="S4170" s="1" t="str">
        <f ca="1">IF(RAND()&lt;Table4[[#This Row],[offer1prob]], "yes", "no")</f>
        <v>yes</v>
      </c>
      <c r="T4170" s="1" t="str">
        <f ca="1">"performConversation '" &amp; Table4[[#This Row],[question]] &amp; "' '" &amp; Table4[[#This Row],[answerToAppointmentRequest]] &amp; "' '" &amp; Table4[[#This Row],[answerToMailRequest]] &amp; "'"</f>
        <v>performConversation 'What does the Polecat have as weight?' 'yes' 'yes'</v>
      </c>
    </row>
    <row r="4171" spans="11:20" x14ac:dyDescent="0.25">
      <c r="K4171">
        <v>4170</v>
      </c>
      <c r="L4171" t="str">
        <f ca="1">OFFSET(Table1[[#Headers],[Template]], MOD(Table4[[#This Row],[Num]], 5)+1, 0)</f>
        <v>Why is the $ so expensive?</v>
      </c>
      <c r="M4171" t="str">
        <f ca="1">OFFSET(Table2[[#Headers],[Car]], MOD(Table4[[#This Row],[Num]], 4)+1, 0)</f>
        <v>Sea Otter</v>
      </c>
      <c r="N4171" t="str">
        <f ca="1">OFFSET(Table3[[#Headers],[Property]], MOD(Table4[[#This Row],[Num]], 3)+1, 0)</f>
        <v>mpg</v>
      </c>
      <c r="O4171" s="1">
        <f ca="1">1/(1/VLOOKUP(Table4[[#This Row],[Template]],Table1[], 2, FALSE)+1/VLOOKUP(Table4[[#This Row],[Car]],Table2[],2,FALSE))*2</f>
        <v>0.3428571428571428</v>
      </c>
      <c r="P4171" s="1">
        <f ca="1">1/(1/VLOOKUP(Table4[[#This Row],[Template]],Table1[], 3, FALSE)+1/VLOOKUP(Table4[[#This Row],[Car]],Table2[],3,FALSE))*2</f>
        <v>0.48</v>
      </c>
      <c r="Q4171" s="1" t="str">
        <f ca="1">SUBSTITUTE(SUBSTITUTE(Table4[[#This Row],[Template]], "$", Table4[[#This Row],[Car]]), "%", Table4[[#This Row],[Property]])</f>
        <v>Why is the Sea Otter so expensive?</v>
      </c>
      <c r="R4171" s="1" t="str">
        <f ca="1">IF(RAND()&gt;Table4[[#This Row],[offer1prob]], "yes", "no")</f>
        <v>no</v>
      </c>
      <c r="S4171" s="1" t="str">
        <f ca="1">IF(RAND()&lt;Table4[[#This Row],[offer1prob]], "yes", "no")</f>
        <v>no</v>
      </c>
      <c r="T4171" s="1" t="str">
        <f ca="1">"performConversation '" &amp; Table4[[#This Row],[question]] &amp; "' '" &amp; Table4[[#This Row],[answerToAppointmentRequest]] &amp; "' '" &amp; Table4[[#This Row],[answerToMailRequest]] &amp; "'"</f>
        <v>performConversation 'Why is the Sea Otter so expensive?' 'no' 'no'</v>
      </c>
    </row>
    <row r="4172" spans="11:20" x14ac:dyDescent="0.25">
      <c r="K4172">
        <v>4171</v>
      </c>
      <c r="L4172" t="str">
        <f ca="1">OFFSET(Table1[[#Headers],[Template]], MOD(Table4[[#This Row],[Num]], 5)+1, 0)</f>
        <v>Do you still manufacture the $?</v>
      </c>
      <c r="M4172" t="str">
        <f ca="1">OFFSET(Table2[[#Headers],[Car]], MOD(Table4[[#This Row],[Num]], 4)+1, 0)</f>
        <v>Sable</v>
      </c>
      <c r="N4172" t="str">
        <f ca="1">OFFSET(Table3[[#Headers],[Property]], MOD(Table4[[#This Row],[Num]], 3)+1, 0)</f>
        <v>color</v>
      </c>
      <c r="O4172" s="1">
        <f ca="1">1/(1/VLOOKUP(Table4[[#This Row],[Template]],Table1[], 2, FALSE)+1/VLOOKUP(Table4[[#This Row],[Car]],Table2[],2,FALSE))*2</f>
        <v>0.61538461538461542</v>
      </c>
      <c r="P4172" s="1">
        <f ca="1">1/(1/VLOOKUP(Table4[[#This Row],[Template]],Table1[], 3, FALSE)+1/VLOOKUP(Table4[[#This Row],[Car]],Table2[],3,FALSE))*2</f>
        <v>0.54545454545454541</v>
      </c>
      <c r="Q4172" s="1" t="str">
        <f ca="1">SUBSTITUTE(SUBSTITUTE(Table4[[#This Row],[Template]], "$", Table4[[#This Row],[Car]]), "%", Table4[[#This Row],[Property]])</f>
        <v>Do you still manufacture the Sable?</v>
      </c>
      <c r="R4172" s="1" t="str">
        <f ca="1">IF(RAND()&gt;Table4[[#This Row],[offer1prob]], "yes", "no")</f>
        <v>no</v>
      </c>
      <c r="S4172" s="1" t="str">
        <f ca="1">IF(RAND()&lt;Table4[[#This Row],[offer1prob]], "yes", "no")</f>
        <v>no</v>
      </c>
      <c r="T4172" s="1" t="str">
        <f ca="1">"performConversation '" &amp; Table4[[#This Row],[question]] &amp; "' '" &amp; Table4[[#This Row],[answerToAppointmentRequest]] &amp; "' '" &amp; Table4[[#This Row],[answerToMailRequest]] &amp; "'"</f>
        <v>performConversation 'Do you still manufacture the Sable?' 'no' 'no'</v>
      </c>
    </row>
    <row r="4173" spans="11:20" x14ac:dyDescent="0.25">
      <c r="K4173">
        <v>4172</v>
      </c>
      <c r="L4173" t="str">
        <f ca="1">OFFSET(Table1[[#Headers],[Template]], MOD(Table4[[#This Row],[Num]], 5)+1, 0)</f>
        <v>What is the % of the $?</v>
      </c>
      <c r="M4173" t="str">
        <f ca="1">OFFSET(Table2[[#Headers],[Car]], MOD(Table4[[#This Row],[Num]], 4)+1, 0)</f>
        <v>Wolverine</v>
      </c>
      <c r="N4173" t="str">
        <f ca="1">OFFSET(Table3[[#Headers],[Property]], MOD(Table4[[#This Row],[Num]], 3)+1, 0)</f>
        <v>weight</v>
      </c>
      <c r="O4173" s="1">
        <f ca="1">1/(1/VLOOKUP(Table4[[#This Row],[Template]],Table1[], 2, FALSE)+1/VLOOKUP(Table4[[#This Row],[Car]],Table2[],2,FALSE))*2</f>
        <v>0.6</v>
      </c>
      <c r="P4173" s="1">
        <f ca="1">1/(1/VLOOKUP(Table4[[#This Row],[Template]],Table1[], 3, FALSE)+1/VLOOKUP(Table4[[#This Row],[Car]],Table2[],3,FALSE))*2</f>
        <v>0.3428571428571428</v>
      </c>
      <c r="Q4173" s="1" t="str">
        <f ca="1">SUBSTITUTE(SUBSTITUTE(Table4[[#This Row],[Template]], "$", Table4[[#This Row],[Car]]), "%", Table4[[#This Row],[Property]])</f>
        <v>What is the weight of the Wolverine?</v>
      </c>
      <c r="R4173" s="1" t="str">
        <f ca="1">IF(RAND()&gt;Table4[[#This Row],[offer1prob]], "yes", "no")</f>
        <v>no</v>
      </c>
      <c r="S4173" s="1" t="str">
        <f ca="1">IF(RAND()&lt;Table4[[#This Row],[offer1prob]], "yes", "no")</f>
        <v>yes</v>
      </c>
      <c r="T4173" s="1" t="str">
        <f ca="1">"performConversation '" &amp; Table4[[#This Row],[question]] &amp; "' '" &amp; Table4[[#This Row],[answerToAppointmentRequest]] &amp; "' '" &amp; Table4[[#This Row],[answerToMailRequest]] &amp; "'"</f>
        <v>performConversation 'What is the weight of the Wolverine?' 'no' 'yes'</v>
      </c>
    </row>
    <row r="4174" spans="11:20" x14ac:dyDescent="0.25">
      <c r="K4174">
        <v>4173</v>
      </c>
      <c r="L4174" t="str">
        <f ca="1">OFFSET(Table1[[#Headers],[Template]], MOD(Table4[[#This Row],[Num]], 5)+1, 0)</f>
        <v>The $ is crap</v>
      </c>
      <c r="M4174" t="str">
        <f ca="1">OFFSET(Table2[[#Headers],[Car]], MOD(Table4[[#This Row],[Num]], 4)+1, 0)</f>
        <v>Polecat</v>
      </c>
      <c r="N4174" t="str">
        <f ca="1">OFFSET(Table3[[#Headers],[Property]], MOD(Table4[[#This Row],[Num]], 3)+1, 0)</f>
        <v>mpg</v>
      </c>
      <c r="O4174" s="1">
        <f ca="1">1/(1/VLOOKUP(Table4[[#This Row],[Template]],Table1[], 2, FALSE)+1/VLOOKUP(Table4[[#This Row],[Car]],Table2[],2,FALSE))*2</f>
        <v>0.26666666666666666</v>
      </c>
      <c r="P4174" s="1">
        <f ca="1">1/(1/VLOOKUP(Table4[[#This Row],[Template]],Table1[], 3, FALSE)+1/VLOOKUP(Table4[[#This Row],[Car]],Table2[],3,FALSE))*2</f>
        <v>0.32</v>
      </c>
      <c r="Q4174" s="1" t="str">
        <f ca="1">SUBSTITUTE(SUBSTITUTE(Table4[[#This Row],[Template]], "$", Table4[[#This Row],[Car]]), "%", Table4[[#This Row],[Property]])</f>
        <v>The Polecat is crap</v>
      </c>
      <c r="R4174" s="1" t="str">
        <f ca="1">IF(RAND()&gt;Table4[[#This Row],[offer1prob]], "yes", "no")</f>
        <v>no</v>
      </c>
      <c r="S4174" s="1" t="str">
        <f ca="1">IF(RAND()&lt;Table4[[#This Row],[offer1prob]], "yes", "no")</f>
        <v>no</v>
      </c>
      <c r="T4174" s="1" t="str">
        <f ca="1">"performConversation '" &amp; Table4[[#This Row],[question]] &amp; "' '" &amp; Table4[[#This Row],[answerToAppointmentRequest]] &amp; "' '" &amp; Table4[[#This Row],[answerToMailRequest]] &amp; "'"</f>
        <v>performConversation 'The Polecat is crap' 'no' 'no'</v>
      </c>
    </row>
    <row r="4175" spans="11:20" x14ac:dyDescent="0.25">
      <c r="K4175">
        <v>4174</v>
      </c>
      <c r="L4175" t="str">
        <f ca="1">OFFSET(Table1[[#Headers],[Template]], MOD(Table4[[#This Row],[Num]], 5)+1, 0)</f>
        <v>What does the $ have as %?</v>
      </c>
      <c r="M4175" t="str">
        <f ca="1">OFFSET(Table2[[#Headers],[Car]], MOD(Table4[[#This Row],[Num]], 4)+1, 0)</f>
        <v>Sea Otter</v>
      </c>
      <c r="N4175" t="str">
        <f ca="1">OFFSET(Table3[[#Headers],[Property]], MOD(Table4[[#This Row],[Num]], 3)+1, 0)</f>
        <v>color</v>
      </c>
      <c r="O4175" s="1">
        <f ca="1">1/(1/VLOOKUP(Table4[[#This Row],[Template]],Table1[], 2, FALSE)+1/VLOOKUP(Table4[[#This Row],[Car]],Table2[],2,FALSE))*2</f>
        <v>0.3</v>
      </c>
      <c r="P4175" s="1">
        <f ca="1">1/(1/VLOOKUP(Table4[[#This Row],[Template]],Table1[], 3, FALSE)+1/VLOOKUP(Table4[[#This Row],[Car]],Table2[],3,FALSE))*2</f>
        <v>0.3428571428571428</v>
      </c>
      <c r="Q4175" s="1" t="str">
        <f ca="1">SUBSTITUTE(SUBSTITUTE(Table4[[#This Row],[Template]], "$", Table4[[#This Row],[Car]]), "%", Table4[[#This Row],[Property]])</f>
        <v>What does the Sea Otter have as color?</v>
      </c>
      <c r="R4175" s="1" t="str">
        <f ca="1">IF(RAND()&gt;Table4[[#This Row],[offer1prob]], "yes", "no")</f>
        <v>yes</v>
      </c>
      <c r="S4175" s="1" t="str">
        <f ca="1">IF(RAND()&lt;Table4[[#This Row],[offer1prob]], "yes", "no")</f>
        <v>no</v>
      </c>
      <c r="T4175" s="1" t="str">
        <f ca="1">"performConversation '" &amp; Table4[[#This Row],[question]] &amp; "' '" &amp; Table4[[#This Row],[answerToAppointmentRequest]] &amp; "' '" &amp; Table4[[#This Row],[answerToMailRequest]] &amp; "'"</f>
        <v>performConversation 'What does the Sea Otter have as color?' 'yes' 'no'</v>
      </c>
    </row>
    <row r="4176" spans="11:20" x14ac:dyDescent="0.25">
      <c r="K4176">
        <v>4175</v>
      </c>
      <c r="L4176" t="str">
        <f ca="1">OFFSET(Table1[[#Headers],[Template]], MOD(Table4[[#This Row],[Num]], 5)+1, 0)</f>
        <v>Why is the $ so expensive?</v>
      </c>
      <c r="M4176" t="str">
        <f ca="1">OFFSET(Table2[[#Headers],[Car]], MOD(Table4[[#This Row],[Num]], 4)+1, 0)</f>
        <v>Sable</v>
      </c>
      <c r="N4176" t="str">
        <f ca="1">OFFSET(Table3[[#Headers],[Property]], MOD(Table4[[#This Row],[Num]], 3)+1, 0)</f>
        <v>weight</v>
      </c>
      <c r="O4176" s="1">
        <f ca="1">1/(1/VLOOKUP(Table4[[#This Row],[Template]],Table1[], 2, FALSE)+1/VLOOKUP(Table4[[#This Row],[Car]],Table2[],2,FALSE))*2</f>
        <v>0.53333333333333333</v>
      </c>
      <c r="P4176" s="1">
        <f ca="1">1/(1/VLOOKUP(Table4[[#This Row],[Template]],Table1[], 3, FALSE)+1/VLOOKUP(Table4[[#This Row],[Car]],Table2[],3,FALSE))*2</f>
        <v>0.6</v>
      </c>
      <c r="Q4176" s="1" t="str">
        <f ca="1">SUBSTITUTE(SUBSTITUTE(Table4[[#This Row],[Template]], "$", Table4[[#This Row],[Car]]), "%", Table4[[#This Row],[Property]])</f>
        <v>Why is the Sable so expensive?</v>
      </c>
      <c r="R4176" s="1" t="str">
        <f ca="1">IF(RAND()&gt;Table4[[#This Row],[offer1prob]], "yes", "no")</f>
        <v>yes</v>
      </c>
      <c r="S4176" s="1" t="str">
        <f ca="1">IF(RAND()&lt;Table4[[#This Row],[offer1prob]], "yes", "no")</f>
        <v>yes</v>
      </c>
      <c r="T4176" s="1" t="str">
        <f ca="1">"performConversation '" &amp; Table4[[#This Row],[question]] &amp; "' '" &amp; Table4[[#This Row],[answerToAppointmentRequest]] &amp; "' '" &amp; Table4[[#This Row],[answerToMailRequest]] &amp; "'"</f>
        <v>performConversation 'Why is the Sable so expensive?' 'yes' 'yes'</v>
      </c>
    </row>
    <row r="4177" spans="11:20" x14ac:dyDescent="0.25">
      <c r="K4177">
        <v>4176</v>
      </c>
      <c r="L4177" t="str">
        <f ca="1">OFFSET(Table1[[#Headers],[Template]], MOD(Table4[[#This Row],[Num]], 5)+1, 0)</f>
        <v>Do you still manufacture the $?</v>
      </c>
      <c r="M4177" t="str">
        <f ca="1">OFFSET(Table2[[#Headers],[Car]], MOD(Table4[[#This Row],[Num]], 4)+1, 0)</f>
        <v>Wolverine</v>
      </c>
      <c r="N4177" t="str">
        <f ca="1">OFFSET(Table3[[#Headers],[Property]], MOD(Table4[[#This Row],[Num]], 3)+1, 0)</f>
        <v>mpg</v>
      </c>
      <c r="O4177" s="1">
        <f ca="1">1/(1/VLOOKUP(Table4[[#This Row],[Template]],Table1[], 2, FALSE)+1/VLOOKUP(Table4[[#This Row],[Car]],Table2[],2,FALSE))*2</f>
        <v>0.54545454545454541</v>
      </c>
      <c r="P4177" s="1">
        <f ca="1">1/(1/VLOOKUP(Table4[[#This Row],[Template]],Table1[], 3, FALSE)+1/VLOOKUP(Table4[[#This Row],[Car]],Table2[],3,FALSE))*2</f>
        <v>0.37499999999999994</v>
      </c>
      <c r="Q4177" s="1" t="str">
        <f ca="1">SUBSTITUTE(SUBSTITUTE(Table4[[#This Row],[Template]], "$", Table4[[#This Row],[Car]]), "%", Table4[[#This Row],[Property]])</f>
        <v>Do you still manufacture the Wolverine?</v>
      </c>
      <c r="R4177" s="1" t="str">
        <f ca="1">IF(RAND()&gt;Table4[[#This Row],[offer1prob]], "yes", "no")</f>
        <v>no</v>
      </c>
      <c r="S4177" s="1" t="str">
        <f ca="1">IF(RAND()&lt;Table4[[#This Row],[offer1prob]], "yes", "no")</f>
        <v>yes</v>
      </c>
      <c r="T4177" s="1" t="str">
        <f ca="1">"performConversation '" &amp; Table4[[#This Row],[question]] &amp; "' '" &amp; Table4[[#This Row],[answerToAppointmentRequest]] &amp; "' '" &amp; Table4[[#This Row],[answerToMailRequest]] &amp; "'"</f>
        <v>performConversation 'Do you still manufacture the Wolverine?' 'no' 'yes'</v>
      </c>
    </row>
    <row r="4178" spans="11:20" x14ac:dyDescent="0.25">
      <c r="K4178">
        <v>4177</v>
      </c>
      <c r="L4178" t="str">
        <f ca="1">OFFSET(Table1[[#Headers],[Template]], MOD(Table4[[#This Row],[Num]], 5)+1, 0)</f>
        <v>What is the % of the $?</v>
      </c>
      <c r="M4178" t="str">
        <f ca="1">OFFSET(Table2[[#Headers],[Car]], MOD(Table4[[#This Row],[Num]], 4)+1, 0)</f>
        <v>Polecat</v>
      </c>
      <c r="N4178" t="str">
        <f ca="1">OFFSET(Table3[[#Headers],[Property]], MOD(Table4[[#This Row],[Num]], 3)+1, 0)</f>
        <v>color</v>
      </c>
      <c r="O4178" s="1">
        <f ca="1">1/(1/VLOOKUP(Table4[[#This Row],[Template]],Table1[], 2, FALSE)+1/VLOOKUP(Table4[[#This Row],[Car]],Table2[],2,FALSE))*2</f>
        <v>0.48</v>
      </c>
      <c r="P4178" s="1">
        <f ca="1">1/(1/VLOOKUP(Table4[[#This Row],[Template]],Table1[], 3, FALSE)+1/VLOOKUP(Table4[[#This Row],[Car]],Table2[],3,FALSE))*2</f>
        <v>0.53333333333333333</v>
      </c>
      <c r="Q4178" s="1" t="str">
        <f ca="1">SUBSTITUTE(SUBSTITUTE(Table4[[#This Row],[Template]], "$", Table4[[#This Row],[Car]]), "%", Table4[[#This Row],[Property]])</f>
        <v>What is the color of the Polecat?</v>
      </c>
      <c r="R4178" s="1" t="str">
        <f ca="1">IF(RAND()&gt;Table4[[#This Row],[offer1prob]], "yes", "no")</f>
        <v>yes</v>
      </c>
      <c r="S4178" s="1" t="str">
        <f ca="1">IF(RAND()&lt;Table4[[#This Row],[offer1prob]], "yes", "no")</f>
        <v>no</v>
      </c>
      <c r="T4178" s="1" t="str">
        <f ca="1">"performConversation '" &amp; Table4[[#This Row],[question]] &amp; "' '" &amp; Table4[[#This Row],[answerToAppointmentRequest]] &amp; "' '" &amp; Table4[[#This Row],[answerToMailRequest]] &amp; "'"</f>
        <v>performConversation 'What is the color of the Polecat?' 'yes' 'no'</v>
      </c>
    </row>
    <row r="4179" spans="11:20" x14ac:dyDescent="0.25">
      <c r="K4179">
        <v>4178</v>
      </c>
      <c r="L4179" t="str">
        <f ca="1">OFFSET(Table1[[#Headers],[Template]], MOD(Table4[[#This Row],[Num]], 5)+1, 0)</f>
        <v>The $ is crap</v>
      </c>
      <c r="M4179" t="str">
        <f ca="1">OFFSET(Table2[[#Headers],[Car]], MOD(Table4[[#This Row],[Num]], 4)+1, 0)</f>
        <v>Sea Otter</v>
      </c>
      <c r="N4179" t="str">
        <f ca="1">OFFSET(Table3[[#Headers],[Property]], MOD(Table4[[#This Row],[Num]], 3)+1, 0)</f>
        <v>weight</v>
      </c>
      <c r="O4179" s="1">
        <f ca="1">1/(1/VLOOKUP(Table4[[#This Row],[Template]],Table1[], 2, FALSE)+1/VLOOKUP(Table4[[#This Row],[Car]],Table2[],2,FALSE))*2</f>
        <v>0.24</v>
      </c>
      <c r="P4179" s="1">
        <f ca="1">1/(1/VLOOKUP(Table4[[#This Row],[Template]],Table1[], 3, FALSE)+1/VLOOKUP(Table4[[#This Row],[Car]],Table2[],3,FALSE))*2</f>
        <v>0.26666666666666666</v>
      </c>
      <c r="Q4179" s="1" t="str">
        <f ca="1">SUBSTITUTE(SUBSTITUTE(Table4[[#This Row],[Template]], "$", Table4[[#This Row],[Car]]), "%", Table4[[#This Row],[Property]])</f>
        <v>The Sea Otter is crap</v>
      </c>
      <c r="R4179" s="1" t="str">
        <f ca="1">IF(RAND()&gt;Table4[[#This Row],[offer1prob]], "yes", "no")</f>
        <v>yes</v>
      </c>
      <c r="S4179" s="1" t="str">
        <f ca="1">IF(RAND()&lt;Table4[[#This Row],[offer1prob]], "yes", "no")</f>
        <v>no</v>
      </c>
      <c r="T4179" s="1" t="str">
        <f ca="1">"performConversation '" &amp; Table4[[#This Row],[question]] &amp; "' '" &amp; Table4[[#This Row],[answerToAppointmentRequest]] &amp; "' '" &amp; Table4[[#This Row],[answerToMailRequest]] &amp; "'"</f>
        <v>performConversation 'The Sea Otter is crap' 'yes' 'no'</v>
      </c>
    </row>
    <row r="4180" spans="11:20" x14ac:dyDescent="0.25">
      <c r="K4180">
        <v>4179</v>
      </c>
      <c r="L4180" t="str">
        <f ca="1">OFFSET(Table1[[#Headers],[Template]], MOD(Table4[[#This Row],[Num]], 5)+1, 0)</f>
        <v>What does the $ have as %?</v>
      </c>
      <c r="M4180" t="str">
        <f ca="1">OFFSET(Table2[[#Headers],[Car]], MOD(Table4[[#This Row],[Num]], 4)+1, 0)</f>
        <v>Sable</v>
      </c>
      <c r="N4180" t="str">
        <f ca="1">OFFSET(Table3[[#Headers],[Property]], MOD(Table4[[#This Row],[Num]], 3)+1, 0)</f>
        <v>mpg</v>
      </c>
      <c r="O4180" s="1">
        <f ca="1">1/(1/VLOOKUP(Table4[[#This Row],[Template]],Table1[], 2, FALSE)+1/VLOOKUP(Table4[[#This Row],[Car]],Table2[],2,FALSE))*2</f>
        <v>0.43636363636363629</v>
      </c>
      <c r="P4180" s="1">
        <f ca="1">1/(1/VLOOKUP(Table4[[#This Row],[Template]],Table1[], 3, FALSE)+1/VLOOKUP(Table4[[#This Row],[Car]],Table2[],3,FALSE))*2</f>
        <v>0.4</v>
      </c>
      <c r="Q4180" s="1" t="str">
        <f ca="1">SUBSTITUTE(SUBSTITUTE(Table4[[#This Row],[Template]], "$", Table4[[#This Row],[Car]]), "%", Table4[[#This Row],[Property]])</f>
        <v>What does the Sable have as mpg?</v>
      </c>
      <c r="R4180" s="1" t="str">
        <f ca="1">IF(RAND()&gt;Table4[[#This Row],[offer1prob]], "yes", "no")</f>
        <v>yes</v>
      </c>
      <c r="S4180" s="1" t="str">
        <f ca="1">IF(RAND()&lt;Table4[[#This Row],[offer1prob]], "yes", "no")</f>
        <v>yes</v>
      </c>
      <c r="T4180" s="1" t="str">
        <f ca="1">"performConversation '" &amp; Table4[[#This Row],[question]] &amp; "' '" &amp; Table4[[#This Row],[answerToAppointmentRequest]] &amp; "' '" &amp; Table4[[#This Row],[answerToMailRequest]] &amp; "'"</f>
        <v>performConversation 'What does the Sable have as mpg?' 'yes' 'yes'</v>
      </c>
    </row>
    <row r="4181" spans="11:20" x14ac:dyDescent="0.25">
      <c r="K4181">
        <v>4180</v>
      </c>
      <c r="L4181" t="str">
        <f ca="1">OFFSET(Table1[[#Headers],[Template]], MOD(Table4[[#This Row],[Num]], 5)+1, 0)</f>
        <v>Why is the $ so expensive?</v>
      </c>
      <c r="M4181" t="str">
        <f ca="1">OFFSET(Table2[[#Headers],[Car]], MOD(Table4[[#This Row],[Num]], 4)+1, 0)</f>
        <v>Wolverine</v>
      </c>
      <c r="N4181" t="str">
        <f ca="1">OFFSET(Table3[[#Headers],[Property]], MOD(Table4[[#This Row],[Num]], 3)+1, 0)</f>
        <v>color</v>
      </c>
      <c r="O4181" s="1">
        <f ca="1">1/(1/VLOOKUP(Table4[[#This Row],[Template]],Table1[], 2, FALSE)+1/VLOOKUP(Table4[[#This Row],[Car]],Table2[],2,FALSE))*2</f>
        <v>0.48</v>
      </c>
      <c r="P4181" s="1">
        <f ca="1">1/(1/VLOOKUP(Table4[[#This Row],[Template]],Table1[], 3, FALSE)+1/VLOOKUP(Table4[[#This Row],[Car]],Table2[],3,FALSE))*2</f>
        <v>0.4</v>
      </c>
      <c r="Q4181" s="1" t="str">
        <f ca="1">SUBSTITUTE(SUBSTITUTE(Table4[[#This Row],[Template]], "$", Table4[[#This Row],[Car]]), "%", Table4[[#This Row],[Property]])</f>
        <v>Why is the Wolverine so expensive?</v>
      </c>
      <c r="R4181" s="1" t="str">
        <f ca="1">IF(RAND()&gt;Table4[[#This Row],[offer1prob]], "yes", "no")</f>
        <v>yes</v>
      </c>
      <c r="S4181" s="1" t="str">
        <f ca="1">IF(RAND()&lt;Table4[[#This Row],[offer1prob]], "yes", "no")</f>
        <v>yes</v>
      </c>
      <c r="T4181" s="1" t="str">
        <f ca="1">"performConversation '" &amp; Table4[[#This Row],[question]] &amp; "' '" &amp; Table4[[#This Row],[answerToAppointmentRequest]] &amp; "' '" &amp; Table4[[#This Row],[answerToMailRequest]] &amp; "'"</f>
        <v>performConversation 'Why is the Wolverine so expensive?' 'yes' 'yes'</v>
      </c>
    </row>
    <row r="4182" spans="11:20" x14ac:dyDescent="0.25">
      <c r="K4182">
        <v>4181</v>
      </c>
      <c r="L4182" t="str">
        <f ca="1">OFFSET(Table1[[#Headers],[Template]], MOD(Table4[[#This Row],[Num]], 5)+1, 0)</f>
        <v>Do you still manufacture the $?</v>
      </c>
      <c r="M4182" t="str">
        <f ca="1">OFFSET(Table2[[#Headers],[Car]], MOD(Table4[[#This Row],[Num]], 4)+1, 0)</f>
        <v>Polecat</v>
      </c>
      <c r="N4182" t="str">
        <f ca="1">OFFSET(Table3[[#Headers],[Property]], MOD(Table4[[#This Row],[Num]], 3)+1, 0)</f>
        <v>weight</v>
      </c>
      <c r="O4182" s="1">
        <f ca="1">1/(1/VLOOKUP(Table4[[#This Row],[Template]],Table1[], 2, FALSE)+1/VLOOKUP(Table4[[#This Row],[Car]],Table2[],2,FALSE))*2</f>
        <v>0.44444444444444442</v>
      </c>
      <c r="P4182" s="1">
        <f ca="1">1/(1/VLOOKUP(Table4[[#This Row],[Template]],Table1[], 3, FALSE)+1/VLOOKUP(Table4[[#This Row],[Car]],Table2[],3,FALSE))*2</f>
        <v>0.61538461538461542</v>
      </c>
      <c r="Q4182" s="1" t="str">
        <f ca="1">SUBSTITUTE(SUBSTITUTE(Table4[[#This Row],[Template]], "$", Table4[[#This Row],[Car]]), "%", Table4[[#This Row],[Property]])</f>
        <v>Do you still manufacture the Polecat?</v>
      </c>
      <c r="R4182" s="1" t="str">
        <f ca="1">IF(RAND()&gt;Table4[[#This Row],[offer1prob]], "yes", "no")</f>
        <v>no</v>
      </c>
      <c r="S4182" s="1" t="str">
        <f ca="1">IF(RAND()&lt;Table4[[#This Row],[offer1prob]], "yes", "no")</f>
        <v>yes</v>
      </c>
      <c r="T4182" s="1" t="str">
        <f ca="1">"performConversation '" &amp; Table4[[#This Row],[question]] &amp; "' '" &amp; Table4[[#This Row],[answerToAppointmentRequest]] &amp; "' '" &amp; Table4[[#This Row],[answerToMailRequest]] &amp; "'"</f>
        <v>performConversation 'Do you still manufacture the Polecat?' 'no' 'yes'</v>
      </c>
    </row>
    <row r="4183" spans="11:20" x14ac:dyDescent="0.25">
      <c r="K4183">
        <v>4182</v>
      </c>
      <c r="L4183" t="str">
        <f ca="1">OFFSET(Table1[[#Headers],[Template]], MOD(Table4[[#This Row],[Num]], 5)+1, 0)</f>
        <v>What is the % of the $?</v>
      </c>
      <c r="M4183" t="str">
        <f ca="1">OFFSET(Table2[[#Headers],[Car]], MOD(Table4[[#This Row],[Num]], 4)+1, 0)</f>
        <v>Sea Otter</v>
      </c>
      <c r="N4183" t="str">
        <f ca="1">OFFSET(Table3[[#Headers],[Property]], MOD(Table4[[#This Row],[Num]], 3)+1, 0)</f>
        <v>mpg</v>
      </c>
      <c r="O4183" s="1">
        <f ca="1">1/(1/VLOOKUP(Table4[[#This Row],[Template]],Table1[], 2, FALSE)+1/VLOOKUP(Table4[[#This Row],[Car]],Table2[],2,FALSE))*2</f>
        <v>0.4</v>
      </c>
      <c r="P4183" s="1">
        <f ca="1">1/(1/VLOOKUP(Table4[[#This Row],[Template]],Table1[], 3, FALSE)+1/VLOOKUP(Table4[[#This Row],[Car]],Table2[],3,FALSE))*2</f>
        <v>0.4</v>
      </c>
      <c r="Q4183" s="1" t="str">
        <f ca="1">SUBSTITUTE(SUBSTITUTE(Table4[[#This Row],[Template]], "$", Table4[[#This Row],[Car]]), "%", Table4[[#This Row],[Property]])</f>
        <v>What is the mpg of the Sea Otter?</v>
      </c>
      <c r="R4183" s="1" t="str">
        <f ca="1">IF(RAND()&gt;Table4[[#This Row],[offer1prob]], "yes", "no")</f>
        <v>no</v>
      </c>
      <c r="S4183" s="1" t="str">
        <f ca="1">IF(RAND()&lt;Table4[[#This Row],[offer1prob]], "yes", "no")</f>
        <v>no</v>
      </c>
      <c r="T4183" s="1" t="str">
        <f ca="1">"performConversation '" &amp; Table4[[#This Row],[question]] &amp; "' '" &amp; Table4[[#This Row],[answerToAppointmentRequest]] &amp; "' '" &amp; Table4[[#This Row],[answerToMailRequest]] &amp; "'"</f>
        <v>performConversation 'What is the mpg of the Sea Otter?' 'no' 'no'</v>
      </c>
    </row>
    <row r="4184" spans="11:20" x14ac:dyDescent="0.25">
      <c r="K4184">
        <v>4183</v>
      </c>
      <c r="L4184" t="str">
        <f ca="1">OFFSET(Table1[[#Headers],[Template]], MOD(Table4[[#This Row],[Num]], 5)+1, 0)</f>
        <v>The $ is crap</v>
      </c>
      <c r="M4184" t="str">
        <f ca="1">OFFSET(Table2[[#Headers],[Car]], MOD(Table4[[#This Row],[Num]], 4)+1, 0)</f>
        <v>Sable</v>
      </c>
      <c r="N4184" t="str">
        <f ca="1">OFFSET(Table3[[#Headers],[Property]], MOD(Table4[[#This Row],[Num]], 3)+1, 0)</f>
        <v>color</v>
      </c>
      <c r="O4184" s="1">
        <f ca="1">1/(1/VLOOKUP(Table4[[#This Row],[Template]],Table1[], 2, FALSE)+1/VLOOKUP(Table4[[#This Row],[Car]],Table2[],2,FALSE))*2</f>
        <v>0.32</v>
      </c>
      <c r="P4184" s="1">
        <f ca="1">1/(1/VLOOKUP(Table4[[#This Row],[Template]],Table1[], 3, FALSE)+1/VLOOKUP(Table4[[#This Row],[Car]],Table2[],3,FALSE))*2</f>
        <v>0.3</v>
      </c>
      <c r="Q4184" s="1" t="str">
        <f ca="1">SUBSTITUTE(SUBSTITUTE(Table4[[#This Row],[Template]], "$", Table4[[#This Row],[Car]]), "%", Table4[[#This Row],[Property]])</f>
        <v>The Sable is crap</v>
      </c>
      <c r="R4184" s="1" t="str">
        <f ca="1">IF(RAND()&gt;Table4[[#This Row],[offer1prob]], "yes", "no")</f>
        <v>no</v>
      </c>
      <c r="S4184" s="1" t="str">
        <f ca="1">IF(RAND()&lt;Table4[[#This Row],[offer1prob]], "yes", "no")</f>
        <v>yes</v>
      </c>
      <c r="T4184" s="1" t="str">
        <f ca="1">"performConversation '" &amp; Table4[[#This Row],[question]] &amp; "' '" &amp; Table4[[#This Row],[answerToAppointmentRequest]] &amp; "' '" &amp; Table4[[#This Row],[answerToMailRequest]] &amp; "'"</f>
        <v>performConversation 'The Sable is crap' 'no' 'yes'</v>
      </c>
    </row>
    <row r="4185" spans="11:20" x14ac:dyDescent="0.25">
      <c r="K4185">
        <v>4184</v>
      </c>
      <c r="L4185" t="str">
        <f ca="1">OFFSET(Table1[[#Headers],[Template]], MOD(Table4[[#This Row],[Num]], 5)+1, 0)</f>
        <v>What does the $ have as %?</v>
      </c>
      <c r="M4185" t="str">
        <f ca="1">OFFSET(Table2[[#Headers],[Car]], MOD(Table4[[#This Row],[Num]], 4)+1, 0)</f>
        <v>Wolverine</v>
      </c>
      <c r="N4185" t="str">
        <f ca="1">OFFSET(Table3[[#Headers],[Property]], MOD(Table4[[#This Row],[Num]], 3)+1, 0)</f>
        <v>weight</v>
      </c>
      <c r="O4185" s="1">
        <f ca="1">1/(1/VLOOKUP(Table4[[#This Row],[Template]],Table1[], 2, FALSE)+1/VLOOKUP(Table4[[#This Row],[Car]],Table2[],2,FALSE))*2</f>
        <v>0.4</v>
      </c>
      <c r="P4185" s="1">
        <f ca="1">1/(1/VLOOKUP(Table4[[#This Row],[Template]],Table1[], 3, FALSE)+1/VLOOKUP(Table4[[#This Row],[Car]],Table2[],3,FALSE))*2</f>
        <v>0.3</v>
      </c>
      <c r="Q4185" s="1" t="str">
        <f ca="1">SUBSTITUTE(SUBSTITUTE(Table4[[#This Row],[Template]], "$", Table4[[#This Row],[Car]]), "%", Table4[[#This Row],[Property]])</f>
        <v>What does the Wolverine have as weight?</v>
      </c>
      <c r="R4185" s="1" t="str">
        <f ca="1">IF(RAND()&gt;Table4[[#This Row],[offer1prob]], "yes", "no")</f>
        <v>no</v>
      </c>
      <c r="S4185" s="1" t="str">
        <f ca="1">IF(RAND()&lt;Table4[[#This Row],[offer1prob]], "yes", "no")</f>
        <v>yes</v>
      </c>
      <c r="T4185" s="1" t="str">
        <f ca="1">"performConversation '" &amp; Table4[[#This Row],[question]] &amp; "' '" &amp; Table4[[#This Row],[answerToAppointmentRequest]] &amp; "' '" &amp; Table4[[#This Row],[answerToMailRequest]] &amp; "'"</f>
        <v>performConversation 'What does the Wolverine have as weight?' 'no' 'yes'</v>
      </c>
    </row>
    <row r="4186" spans="11:20" x14ac:dyDescent="0.25">
      <c r="K4186">
        <v>4185</v>
      </c>
      <c r="L4186" t="str">
        <f ca="1">OFFSET(Table1[[#Headers],[Template]], MOD(Table4[[#This Row],[Num]], 5)+1, 0)</f>
        <v>Why is the $ so expensive?</v>
      </c>
      <c r="M4186" t="str">
        <f ca="1">OFFSET(Table2[[#Headers],[Car]], MOD(Table4[[#This Row],[Num]], 4)+1, 0)</f>
        <v>Polecat</v>
      </c>
      <c r="N4186" t="str">
        <f ca="1">OFFSET(Table3[[#Headers],[Property]], MOD(Table4[[#This Row],[Num]], 3)+1, 0)</f>
        <v>mpg</v>
      </c>
      <c r="O4186" s="1">
        <f ca="1">1/(1/VLOOKUP(Table4[[#This Row],[Template]],Table1[], 2, FALSE)+1/VLOOKUP(Table4[[#This Row],[Car]],Table2[],2,FALSE))*2</f>
        <v>0.4</v>
      </c>
      <c r="P4186" s="1">
        <f ca="1">1/(1/VLOOKUP(Table4[[#This Row],[Template]],Table1[], 3, FALSE)+1/VLOOKUP(Table4[[#This Row],[Car]],Table2[],3,FALSE))*2</f>
        <v>0.68571428571428561</v>
      </c>
      <c r="Q4186" s="1" t="str">
        <f ca="1">SUBSTITUTE(SUBSTITUTE(Table4[[#This Row],[Template]], "$", Table4[[#This Row],[Car]]), "%", Table4[[#This Row],[Property]])</f>
        <v>Why is the Polecat so expensive?</v>
      </c>
      <c r="R4186" s="1" t="str">
        <f ca="1">IF(RAND()&gt;Table4[[#This Row],[offer1prob]], "yes", "no")</f>
        <v>yes</v>
      </c>
      <c r="S4186" s="1" t="str">
        <f ca="1">IF(RAND()&lt;Table4[[#This Row],[offer1prob]], "yes", "no")</f>
        <v>no</v>
      </c>
      <c r="T4186" s="1" t="str">
        <f ca="1">"performConversation '" &amp; Table4[[#This Row],[question]] &amp; "' '" &amp; Table4[[#This Row],[answerToAppointmentRequest]] &amp; "' '" &amp; Table4[[#This Row],[answerToMailRequest]] &amp; "'"</f>
        <v>performConversation 'Why is the Polecat so expensive?' 'yes' 'no'</v>
      </c>
    </row>
    <row r="4187" spans="11:20" x14ac:dyDescent="0.25">
      <c r="K4187">
        <v>4186</v>
      </c>
      <c r="L4187" t="str">
        <f ca="1">OFFSET(Table1[[#Headers],[Template]], MOD(Table4[[#This Row],[Num]], 5)+1, 0)</f>
        <v>Do you still manufacture the $?</v>
      </c>
      <c r="M4187" t="str">
        <f ca="1">OFFSET(Table2[[#Headers],[Car]], MOD(Table4[[#This Row],[Num]], 4)+1, 0)</f>
        <v>Sea Otter</v>
      </c>
      <c r="N4187" t="str">
        <f ca="1">OFFSET(Table3[[#Headers],[Property]], MOD(Table4[[#This Row],[Num]], 3)+1, 0)</f>
        <v>color</v>
      </c>
      <c r="O4187" s="1">
        <f ca="1">1/(1/VLOOKUP(Table4[[#This Row],[Template]],Table1[], 2, FALSE)+1/VLOOKUP(Table4[[#This Row],[Car]],Table2[],2,FALSE))*2</f>
        <v>0.37499999999999994</v>
      </c>
      <c r="P4187" s="1">
        <f ca="1">1/(1/VLOOKUP(Table4[[#This Row],[Template]],Table1[], 3, FALSE)+1/VLOOKUP(Table4[[#This Row],[Car]],Table2[],3,FALSE))*2</f>
        <v>0.44444444444444442</v>
      </c>
      <c r="Q4187" s="1" t="str">
        <f ca="1">SUBSTITUTE(SUBSTITUTE(Table4[[#This Row],[Template]], "$", Table4[[#This Row],[Car]]), "%", Table4[[#This Row],[Property]])</f>
        <v>Do you still manufacture the Sea Otter?</v>
      </c>
      <c r="R4187" s="1" t="str">
        <f ca="1">IF(RAND()&gt;Table4[[#This Row],[offer1prob]], "yes", "no")</f>
        <v>no</v>
      </c>
      <c r="S4187" s="1" t="str">
        <f ca="1">IF(RAND()&lt;Table4[[#This Row],[offer1prob]], "yes", "no")</f>
        <v>yes</v>
      </c>
      <c r="T4187" s="1" t="str">
        <f ca="1">"performConversation '" &amp; Table4[[#This Row],[question]] &amp; "' '" &amp; Table4[[#This Row],[answerToAppointmentRequest]] &amp; "' '" &amp; Table4[[#This Row],[answerToMailRequest]] &amp; "'"</f>
        <v>performConversation 'Do you still manufacture the Sea Otter?' 'no' 'yes'</v>
      </c>
    </row>
    <row r="4188" spans="11:20" x14ac:dyDescent="0.25">
      <c r="K4188">
        <v>4187</v>
      </c>
      <c r="L4188" t="str">
        <f ca="1">OFFSET(Table1[[#Headers],[Template]], MOD(Table4[[#This Row],[Num]], 5)+1, 0)</f>
        <v>What is the % of the $?</v>
      </c>
      <c r="M4188" t="str">
        <f ca="1">OFFSET(Table2[[#Headers],[Car]], MOD(Table4[[#This Row],[Num]], 4)+1, 0)</f>
        <v>Sable</v>
      </c>
      <c r="N4188" t="str">
        <f ca="1">OFFSET(Table3[[#Headers],[Property]], MOD(Table4[[#This Row],[Num]], 3)+1, 0)</f>
        <v>weight</v>
      </c>
      <c r="O4188" s="1">
        <f ca="1">1/(1/VLOOKUP(Table4[[#This Row],[Template]],Table1[], 2, FALSE)+1/VLOOKUP(Table4[[#This Row],[Car]],Table2[],2,FALSE))*2</f>
        <v>0.68571428571428561</v>
      </c>
      <c r="P4188" s="1">
        <f ca="1">1/(1/VLOOKUP(Table4[[#This Row],[Template]],Table1[], 3, FALSE)+1/VLOOKUP(Table4[[#This Row],[Car]],Table2[],3,FALSE))*2</f>
        <v>0.48</v>
      </c>
      <c r="Q4188" s="1" t="str">
        <f ca="1">SUBSTITUTE(SUBSTITUTE(Table4[[#This Row],[Template]], "$", Table4[[#This Row],[Car]]), "%", Table4[[#This Row],[Property]])</f>
        <v>What is the weight of the Sable?</v>
      </c>
      <c r="R4188" s="1" t="str">
        <f ca="1">IF(RAND()&gt;Table4[[#This Row],[offer1prob]], "yes", "no")</f>
        <v>yes</v>
      </c>
      <c r="S4188" s="1" t="str">
        <f ca="1">IF(RAND()&lt;Table4[[#This Row],[offer1prob]], "yes", "no")</f>
        <v>no</v>
      </c>
      <c r="T4188" s="1" t="str">
        <f ca="1">"performConversation '" &amp; Table4[[#This Row],[question]] &amp; "' '" &amp; Table4[[#This Row],[answerToAppointmentRequest]] &amp; "' '" &amp; Table4[[#This Row],[answerToMailRequest]] &amp; "'"</f>
        <v>performConversation 'What is the weight of the Sable?' 'yes' 'no'</v>
      </c>
    </row>
    <row r="4189" spans="11:20" x14ac:dyDescent="0.25">
      <c r="K4189">
        <v>4188</v>
      </c>
      <c r="L4189" t="str">
        <f ca="1">OFFSET(Table1[[#Headers],[Template]], MOD(Table4[[#This Row],[Num]], 5)+1, 0)</f>
        <v>The $ is crap</v>
      </c>
      <c r="M4189" t="str">
        <f ca="1">OFFSET(Table2[[#Headers],[Car]], MOD(Table4[[#This Row],[Num]], 4)+1, 0)</f>
        <v>Wolverine</v>
      </c>
      <c r="N4189" t="str">
        <f ca="1">OFFSET(Table3[[#Headers],[Property]], MOD(Table4[[#This Row],[Num]], 3)+1, 0)</f>
        <v>mpg</v>
      </c>
      <c r="O4189" s="1">
        <f ca="1">1/(1/VLOOKUP(Table4[[#This Row],[Template]],Table1[], 2, FALSE)+1/VLOOKUP(Table4[[#This Row],[Car]],Table2[],2,FALSE))*2</f>
        <v>0.3</v>
      </c>
      <c r="P4189" s="1">
        <f ca="1">1/(1/VLOOKUP(Table4[[#This Row],[Template]],Table1[], 3, FALSE)+1/VLOOKUP(Table4[[#This Row],[Car]],Table2[],3,FALSE))*2</f>
        <v>0.24</v>
      </c>
      <c r="Q4189" s="1" t="str">
        <f ca="1">SUBSTITUTE(SUBSTITUTE(Table4[[#This Row],[Template]], "$", Table4[[#This Row],[Car]]), "%", Table4[[#This Row],[Property]])</f>
        <v>The Wolverine is crap</v>
      </c>
      <c r="R4189" s="1" t="str">
        <f ca="1">IF(RAND()&gt;Table4[[#This Row],[offer1prob]], "yes", "no")</f>
        <v>yes</v>
      </c>
      <c r="S4189" s="1" t="str">
        <f ca="1">IF(RAND()&lt;Table4[[#This Row],[offer1prob]], "yes", "no")</f>
        <v>no</v>
      </c>
      <c r="T4189" s="1" t="str">
        <f ca="1">"performConversation '" &amp; Table4[[#This Row],[question]] &amp; "' '" &amp; Table4[[#This Row],[answerToAppointmentRequest]] &amp; "' '" &amp; Table4[[#This Row],[answerToMailRequest]] &amp; "'"</f>
        <v>performConversation 'The Wolverine is crap' 'yes' 'no'</v>
      </c>
    </row>
    <row r="4190" spans="11:20" x14ac:dyDescent="0.25">
      <c r="K4190">
        <v>4189</v>
      </c>
      <c r="L4190" t="str">
        <f ca="1">OFFSET(Table1[[#Headers],[Template]], MOD(Table4[[#This Row],[Num]], 5)+1, 0)</f>
        <v>What does the $ have as %?</v>
      </c>
      <c r="M4190" t="str">
        <f ca="1">OFFSET(Table2[[#Headers],[Car]], MOD(Table4[[#This Row],[Num]], 4)+1, 0)</f>
        <v>Polecat</v>
      </c>
      <c r="N4190" t="str">
        <f ca="1">OFFSET(Table3[[#Headers],[Property]], MOD(Table4[[#This Row],[Num]], 3)+1, 0)</f>
        <v>color</v>
      </c>
      <c r="O4190" s="1">
        <f ca="1">1/(1/VLOOKUP(Table4[[#This Row],[Template]],Table1[], 2, FALSE)+1/VLOOKUP(Table4[[#This Row],[Car]],Table2[],2,FALSE))*2</f>
        <v>0.3428571428571428</v>
      </c>
      <c r="P4190" s="1">
        <f ca="1">1/(1/VLOOKUP(Table4[[#This Row],[Template]],Table1[], 3, FALSE)+1/VLOOKUP(Table4[[#This Row],[Car]],Table2[],3,FALSE))*2</f>
        <v>0.43636363636363629</v>
      </c>
      <c r="Q4190" s="1" t="str">
        <f ca="1">SUBSTITUTE(SUBSTITUTE(Table4[[#This Row],[Template]], "$", Table4[[#This Row],[Car]]), "%", Table4[[#This Row],[Property]])</f>
        <v>What does the Polecat have as color?</v>
      </c>
      <c r="R4190" s="1" t="str">
        <f ca="1">IF(RAND()&gt;Table4[[#This Row],[offer1prob]], "yes", "no")</f>
        <v>no</v>
      </c>
      <c r="S4190" s="1" t="str">
        <f ca="1">IF(RAND()&lt;Table4[[#This Row],[offer1prob]], "yes", "no")</f>
        <v>no</v>
      </c>
      <c r="T4190" s="1" t="str">
        <f ca="1">"performConversation '" &amp; Table4[[#This Row],[question]] &amp; "' '" &amp; Table4[[#This Row],[answerToAppointmentRequest]] &amp; "' '" &amp; Table4[[#This Row],[answerToMailRequest]] &amp; "'"</f>
        <v>performConversation 'What does the Polecat have as color?' 'no' 'no'</v>
      </c>
    </row>
    <row r="4191" spans="11:20" x14ac:dyDescent="0.25">
      <c r="K4191">
        <v>4190</v>
      </c>
      <c r="L4191" t="str">
        <f ca="1">OFFSET(Table1[[#Headers],[Template]], MOD(Table4[[#This Row],[Num]], 5)+1, 0)</f>
        <v>Why is the $ so expensive?</v>
      </c>
      <c r="M4191" t="str">
        <f ca="1">OFFSET(Table2[[#Headers],[Car]], MOD(Table4[[#This Row],[Num]], 4)+1, 0)</f>
        <v>Sea Otter</v>
      </c>
      <c r="N4191" t="str">
        <f ca="1">OFFSET(Table3[[#Headers],[Property]], MOD(Table4[[#This Row],[Num]], 3)+1, 0)</f>
        <v>weight</v>
      </c>
      <c r="O4191" s="1">
        <f ca="1">1/(1/VLOOKUP(Table4[[#This Row],[Template]],Table1[], 2, FALSE)+1/VLOOKUP(Table4[[#This Row],[Car]],Table2[],2,FALSE))*2</f>
        <v>0.3428571428571428</v>
      </c>
      <c r="P4191" s="1">
        <f ca="1">1/(1/VLOOKUP(Table4[[#This Row],[Template]],Table1[], 3, FALSE)+1/VLOOKUP(Table4[[#This Row],[Car]],Table2[],3,FALSE))*2</f>
        <v>0.48</v>
      </c>
      <c r="Q4191" s="1" t="str">
        <f ca="1">SUBSTITUTE(SUBSTITUTE(Table4[[#This Row],[Template]], "$", Table4[[#This Row],[Car]]), "%", Table4[[#This Row],[Property]])</f>
        <v>Why is the Sea Otter so expensive?</v>
      </c>
      <c r="R4191" s="1" t="str">
        <f ca="1">IF(RAND()&gt;Table4[[#This Row],[offer1prob]], "yes", "no")</f>
        <v>yes</v>
      </c>
      <c r="S4191" s="1" t="str">
        <f ca="1">IF(RAND()&lt;Table4[[#This Row],[offer1prob]], "yes", "no")</f>
        <v>yes</v>
      </c>
      <c r="T4191" s="1" t="str">
        <f ca="1">"performConversation '" &amp; Table4[[#This Row],[question]] &amp; "' '" &amp; Table4[[#This Row],[answerToAppointmentRequest]] &amp; "' '" &amp; Table4[[#This Row],[answerToMailRequest]] &amp; "'"</f>
        <v>performConversation 'Why is the Sea Otter so expensive?' 'yes' 'yes'</v>
      </c>
    </row>
    <row r="4192" spans="11:20" x14ac:dyDescent="0.25">
      <c r="K4192">
        <v>4191</v>
      </c>
      <c r="L4192" t="str">
        <f ca="1">OFFSET(Table1[[#Headers],[Template]], MOD(Table4[[#This Row],[Num]], 5)+1, 0)</f>
        <v>Do you still manufacture the $?</v>
      </c>
      <c r="M4192" t="str">
        <f ca="1">OFFSET(Table2[[#Headers],[Car]], MOD(Table4[[#This Row],[Num]], 4)+1, 0)</f>
        <v>Sable</v>
      </c>
      <c r="N4192" t="str">
        <f ca="1">OFFSET(Table3[[#Headers],[Property]], MOD(Table4[[#This Row],[Num]], 3)+1, 0)</f>
        <v>mpg</v>
      </c>
      <c r="O4192" s="1">
        <f ca="1">1/(1/VLOOKUP(Table4[[#This Row],[Template]],Table1[], 2, FALSE)+1/VLOOKUP(Table4[[#This Row],[Car]],Table2[],2,FALSE))*2</f>
        <v>0.61538461538461542</v>
      </c>
      <c r="P4192" s="1">
        <f ca="1">1/(1/VLOOKUP(Table4[[#This Row],[Template]],Table1[], 3, FALSE)+1/VLOOKUP(Table4[[#This Row],[Car]],Table2[],3,FALSE))*2</f>
        <v>0.54545454545454541</v>
      </c>
      <c r="Q4192" s="1" t="str">
        <f ca="1">SUBSTITUTE(SUBSTITUTE(Table4[[#This Row],[Template]], "$", Table4[[#This Row],[Car]]), "%", Table4[[#This Row],[Property]])</f>
        <v>Do you still manufacture the Sable?</v>
      </c>
      <c r="R4192" s="1" t="str">
        <f ca="1">IF(RAND()&gt;Table4[[#This Row],[offer1prob]], "yes", "no")</f>
        <v>no</v>
      </c>
      <c r="S4192" s="1" t="str">
        <f ca="1">IF(RAND()&lt;Table4[[#This Row],[offer1prob]], "yes", "no")</f>
        <v>yes</v>
      </c>
      <c r="T4192" s="1" t="str">
        <f ca="1">"performConversation '" &amp; Table4[[#This Row],[question]] &amp; "' '" &amp; Table4[[#This Row],[answerToAppointmentRequest]] &amp; "' '" &amp; Table4[[#This Row],[answerToMailRequest]] &amp; "'"</f>
        <v>performConversation 'Do you still manufacture the Sable?' 'no' 'yes'</v>
      </c>
    </row>
    <row r="4193" spans="11:20" x14ac:dyDescent="0.25">
      <c r="K4193">
        <v>4192</v>
      </c>
      <c r="L4193" t="str">
        <f ca="1">OFFSET(Table1[[#Headers],[Template]], MOD(Table4[[#This Row],[Num]], 5)+1, 0)</f>
        <v>What is the % of the $?</v>
      </c>
      <c r="M4193" t="str">
        <f ca="1">OFFSET(Table2[[#Headers],[Car]], MOD(Table4[[#This Row],[Num]], 4)+1, 0)</f>
        <v>Wolverine</v>
      </c>
      <c r="N4193" t="str">
        <f ca="1">OFFSET(Table3[[#Headers],[Property]], MOD(Table4[[#This Row],[Num]], 3)+1, 0)</f>
        <v>color</v>
      </c>
      <c r="O4193" s="1">
        <f ca="1">1/(1/VLOOKUP(Table4[[#This Row],[Template]],Table1[], 2, FALSE)+1/VLOOKUP(Table4[[#This Row],[Car]],Table2[],2,FALSE))*2</f>
        <v>0.6</v>
      </c>
      <c r="P4193" s="1">
        <f ca="1">1/(1/VLOOKUP(Table4[[#This Row],[Template]],Table1[], 3, FALSE)+1/VLOOKUP(Table4[[#This Row],[Car]],Table2[],3,FALSE))*2</f>
        <v>0.3428571428571428</v>
      </c>
      <c r="Q4193" s="1" t="str">
        <f ca="1">SUBSTITUTE(SUBSTITUTE(Table4[[#This Row],[Template]], "$", Table4[[#This Row],[Car]]), "%", Table4[[#This Row],[Property]])</f>
        <v>What is the color of the Wolverine?</v>
      </c>
      <c r="R4193" s="1" t="str">
        <f ca="1">IF(RAND()&gt;Table4[[#This Row],[offer1prob]], "yes", "no")</f>
        <v>no</v>
      </c>
      <c r="S4193" s="1" t="str">
        <f ca="1">IF(RAND()&lt;Table4[[#This Row],[offer1prob]], "yes", "no")</f>
        <v>no</v>
      </c>
      <c r="T4193" s="1" t="str">
        <f ca="1">"performConversation '" &amp; Table4[[#This Row],[question]] &amp; "' '" &amp; Table4[[#This Row],[answerToAppointmentRequest]] &amp; "' '" &amp; Table4[[#This Row],[answerToMailRequest]] &amp; "'"</f>
        <v>performConversation 'What is the color of the Wolverine?' 'no' 'no'</v>
      </c>
    </row>
    <row r="4194" spans="11:20" x14ac:dyDescent="0.25">
      <c r="K4194">
        <v>4193</v>
      </c>
      <c r="L4194" t="str">
        <f ca="1">OFFSET(Table1[[#Headers],[Template]], MOD(Table4[[#This Row],[Num]], 5)+1, 0)</f>
        <v>The $ is crap</v>
      </c>
      <c r="M4194" t="str">
        <f ca="1">OFFSET(Table2[[#Headers],[Car]], MOD(Table4[[#This Row],[Num]], 4)+1, 0)</f>
        <v>Polecat</v>
      </c>
      <c r="N4194" t="str">
        <f ca="1">OFFSET(Table3[[#Headers],[Property]], MOD(Table4[[#This Row],[Num]], 3)+1, 0)</f>
        <v>weight</v>
      </c>
      <c r="O4194" s="1">
        <f ca="1">1/(1/VLOOKUP(Table4[[#This Row],[Template]],Table1[], 2, FALSE)+1/VLOOKUP(Table4[[#This Row],[Car]],Table2[],2,FALSE))*2</f>
        <v>0.26666666666666666</v>
      </c>
      <c r="P4194" s="1">
        <f ca="1">1/(1/VLOOKUP(Table4[[#This Row],[Template]],Table1[], 3, FALSE)+1/VLOOKUP(Table4[[#This Row],[Car]],Table2[],3,FALSE))*2</f>
        <v>0.32</v>
      </c>
      <c r="Q4194" s="1" t="str">
        <f ca="1">SUBSTITUTE(SUBSTITUTE(Table4[[#This Row],[Template]], "$", Table4[[#This Row],[Car]]), "%", Table4[[#This Row],[Property]])</f>
        <v>The Polecat is crap</v>
      </c>
      <c r="R4194" s="1" t="str">
        <f ca="1">IF(RAND()&gt;Table4[[#This Row],[offer1prob]], "yes", "no")</f>
        <v>no</v>
      </c>
      <c r="S4194" s="1" t="str">
        <f ca="1">IF(RAND()&lt;Table4[[#This Row],[offer1prob]], "yes", "no")</f>
        <v>no</v>
      </c>
      <c r="T4194" s="1" t="str">
        <f ca="1">"performConversation '" &amp; Table4[[#This Row],[question]] &amp; "' '" &amp; Table4[[#This Row],[answerToAppointmentRequest]] &amp; "' '" &amp; Table4[[#This Row],[answerToMailRequest]] &amp; "'"</f>
        <v>performConversation 'The Polecat is crap' 'no' 'no'</v>
      </c>
    </row>
    <row r="4195" spans="11:20" x14ac:dyDescent="0.25">
      <c r="K4195">
        <v>4194</v>
      </c>
      <c r="L4195" t="str">
        <f ca="1">OFFSET(Table1[[#Headers],[Template]], MOD(Table4[[#This Row],[Num]], 5)+1, 0)</f>
        <v>What does the $ have as %?</v>
      </c>
      <c r="M4195" t="str">
        <f ca="1">OFFSET(Table2[[#Headers],[Car]], MOD(Table4[[#This Row],[Num]], 4)+1, 0)</f>
        <v>Sea Otter</v>
      </c>
      <c r="N4195" t="str">
        <f ca="1">OFFSET(Table3[[#Headers],[Property]], MOD(Table4[[#This Row],[Num]], 3)+1, 0)</f>
        <v>mpg</v>
      </c>
      <c r="O4195" s="1">
        <f ca="1">1/(1/VLOOKUP(Table4[[#This Row],[Template]],Table1[], 2, FALSE)+1/VLOOKUP(Table4[[#This Row],[Car]],Table2[],2,FALSE))*2</f>
        <v>0.3</v>
      </c>
      <c r="P4195" s="1">
        <f ca="1">1/(1/VLOOKUP(Table4[[#This Row],[Template]],Table1[], 3, FALSE)+1/VLOOKUP(Table4[[#This Row],[Car]],Table2[],3,FALSE))*2</f>
        <v>0.3428571428571428</v>
      </c>
      <c r="Q4195" s="1" t="str">
        <f ca="1">SUBSTITUTE(SUBSTITUTE(Table4[[#This Row],[Template]], "$", Table4[[#This Row],[Car]]), "%", Table4[[#This Row],[Property]])</f>
        <v>What does the Sea Otter have as mpg?</v>
      </c>
      <c r="R4195" s="1" t="str">
        <f ca="1">IF(RAND()&gt;Table4[[#This Row],[offer1prob]], "yes", "no")</f>
        <v>yes</v>
      </c>
      <c r="S4195" s="1" t="str">
        <f ca="1">IF(RAND()&lt;Table4[[#This Row],[offer1prob]], "yes", "no")</f>
        <v>no</v>
      </c>
      <c r="T4195" s="1" t="str">
        <f ca="1">"performConversation '" &amp; Table4[[#This Row],[question]] &amp; "' '" &amp; Table4[[#This Row],[answerToAppointmentRequest]] &amp; "' '" &amp; Table4[[#This Row],[answerToMailRequest]] &amp; "'"</f>
        <v>performConversation 'What does the Sea Otter have as mpg?' 'yes' 'no'</v>
      </c>
    </row>
    <row r="4196" spans="11:20" x14ac:dyDescent="0.25">
      <c r="K4196">
        <v>4195</v>
      </c>
      <c r="L4196" t="str">
        <f ca="1">OFFSET(Table1[[#Headers],[Template]], MOD(Table4[[#This Row],[Num]], 5)+1, 0)</f>
        <v>Why is the $ so expensive?</v>
      </c>
      <c r="M4196" t="str">
        <f ca="1">OFFSET(Table2[[#Headers],[Car]], MOD(Table4[[#This Row],[Num]], 4)+1, 0)</f>
        <v>Sable</v>
      </c>
      <c r="N4196" t="str">
        <f ca="1">OFFSET(Table3[[#Headers],[Property]], MOD(Table4[[#This Row],[Num]], 3)+1, 0)</f>
        <v>color</v>
      </c>
      <c r="O4196" s="1">
        <f ca="1">1/(1/VLOOKUP(Table4[[#This Row],[Template]],Table1[], 2, FALSE)+1/VLOOKUP(Table4[[#This Row],[Car]],Table2[],2,FALSE))*2</f>
        <v>0.53333333333333333</v>
      </c>
      <c r="P4196" s="1">
        <f ca="1">1/(1/VLOOKUP(Table4[[#This Row],[Template]],Table1[], 3, FALSE)+1/VLOOKUP(Table4[[#This Row],[Car]],Table2[],3,FALSE))*2</f>
        <v>0.6</v>
      </c>
      <c r="Q4196" s="1" t="str">
        <f ca="1">SUBSTITUTE(SUBSTITUTE(Table4[[#This Row],[Template]], "$", Table4[[#This Row],[Car]]), "%", Table4[[#This Row],[Property]])</f>
        <v>Why is the Sable so expensive?</v>
      </c>
      <c r="R4196" s="1" t="str">
        <f ca="1">IF(RAND()&gt;Table4[[#This Row],[offer1prob]], "yes", "no")</f>
        <v>no</v>
      </c>
      <c r="S4196" s="1" t="str">
        <f ca="1">IF(RAND()&lt;Table4[[#This Row],[offer1prob]], "yes", "no")</f>
        <v>no</v>
      </c>
      <c r="T4196" s="1" t="str">
        <f ca="1">"performConversation '" &amp; Table4[[#This Row],[question]] &amp; "' '" &amp; Table4[[#This Row],[answerToAppointmentRequest]] &amp; "' '" &amp; Table4[[#This Row],[answerToMailRequest]] &amp; "'"</f>
        <v>performConversation 'Why is the Sable so expensive?' 'no' 'no'</v>
      </c>
    </row>
    <row r="4197" spans="11:20" x14ac:dyDescent="0.25">
      <c r="K4197">
        <v>4196</v>
      </c>
      <c r="L4197" t="str">
        <f ca="1">OFFSET(Table1[[#Headers],[Template]], MOD(Table4[[#This Row],[Num]], 5)+1, 0)</f>
        <v>Do you still manufacture the $?</v>
      </c>
      <c r="M4197" t="str">
        <f ca="1">OFFSET(Table2[[#Headers],[Car]], MOD(Table4[[#This Row],[Num]], 4)+1, 0)</f>
        <v>Wolverine</v>
      </c>
      <c r="N4197" t="str">
        <f ca="1">OFFSET(Table3[[#Headers],[Property]], MOD(Table4[[#This Row],[Num]], 3)+1, 0)</f>
        <v>weight</v>
      </c>
      <c r="O4197" s="1">
        <f ca="1">1/(1/VLOOKUP(Table4[[#This Row],[Template]],Table1[], 2, FALSE)+1/VLOOKUP(Table4[[#This Row],[Car]],Table2[],2,FALSE))*2</f>
        <v>0.54545454545454541</v>
      </c>
      <c r="P4197" s="1">
        <f ca="1">1/(1/VLOOKUP(Table4[[#This Row],[Template]],Table1[], 3, FALSE)+1/VLOOKUP(Table4[[#This Row],[Car]],Table2[],3,FALSE))*2</f>
        <v>0.37499999999999994</v>
      </c>
      <c r="Q4197" s="1" t="str">
        <f ca="1">SUBSTITUTE(SUBSTITUTE(Table4[[#This Row],[Template]], "$", Table4[[#This Row],[Car]]), "%", Table4[[#This Row],[Property]])</f>
        <v>Do you still manufacture the Wolverine?</v>
      </c>
      <c r="R4197" s="1" t="str">
        <f ca="1">IF(RAND()&gt;Table4[[#This Row],[offer1prob]], "yes", "no")</f>
        <v>no</v>
      </c>
      <c r="S4197" s="1" t="str">
        <f ca="1">IF(RAND()&lt;Table4[[#This Row],[offer1prob]], "yes", "no")</f>
        <v>no</v>
      </c>
      <c r="T4197" s="1" t="str">
        <f ca="1">"performConversation '" &amp; Table4[[#This Row],[question]] &amp; "' '" &amp; Table4[[#This Row],[answerToAppointmentRequest]] &amp; "' '" &amp; Table4[[#This Row],[answerToMailRequest]] &amp; "'"</f>
        <v>performConversation 'Do you still manufacture the Wolverine?' 'no' 'no'</v>
      </c>
    </row>
    <row r="4198" spans="11:20" x14ac:dyDescent="0.25">
      <c r="K4198">
        <v>4197</v>
      </c>
      <c r="L4198" t="str">
        <f ca="1">OFFSET(Table1[[#Headers],[Template]], MOD(Table4[[#This Row],[Num]], 5)+1, 0)</f>
        <v>What is the % of the $?</v>
      </c>
      <c r="M4198" t="str">
        <f ca="1">OFFSET(Table2[[#Headers],[Car]], MOD(Table4[[#This Row],[Num]], 4)+1, 0)</f>
        <v>Polecat</v>
      </c>
      <c r="N4198" t="str">
        <f ca="1">OFFSET(Table3[[#Headers],[Property]], MOD(Table4[[#This Row],[Num]], 3)+1, 0)</f>
        <v>mpg</v>
      </c>
      <c r="O4198" s="1">
        <f ca="1">1/(1/VLOOKUP(Table4[[#This Row],[Template]],Table1[], 2, FALSE)+1/VLOOKUP(Table4[[#This Row],[Car]],Table2[],2,FALSE))*2</f>
        <v>0.48</v>
      </c>
      <c r="P4198" s="1">
        <f ca="1">1/(1/VLOOKUP(Table4[[#This Row],[Template]],Table1[], 3, FALSE)+1/VLOOKUP(Table4[[#This Row],[Car]],Table2[],3,FALSE))*2</f>
        <v>0.53333333333333333</v>
      </c>
      <c r="Q4198" s="1" t="str">
        <f ca="1">SUBSTITUTE(SUBSTITUTE(Table4[[#This Row],[Template]], "$", Table4[[#This Row],[Car]]), "%", Table4[[#This Row],[Property]])</f>
        <v>What is the mpg of the Polecat?</v>
      </c>
      <c r="R4198" s="1" t="str">
        <f ca="1">IF(RAND()&gt;Table4[[#This Row],[offer1prob]], "yes", "no")</f>
        <v>yes</v>
      </c>
      <c r="S4198" s="1" t="str">
        <f ca="1">IF(RAND()&lt;Table4[[#This Row],[offer1prob]], "yes", "no")</f>
        <v>no</v>
      </c>
      <c r="T4198" s="1" t="str">
        <f ca="1">"performConversation '" &amp; Table4[[#This Row],[question]] &amp; "' '" &amp; Table4[[#This Row],[answerToAppointmentRequest]] &amp; "' '" &amp; Table4[[#This Row],[answerToMailRequest]] &amp; "'"</f>
        <v>performConversation 'What is the mpg of the Polecat?' 'yes' 'no'</v>
      </c>
    </row>
    <row r="4199" spans="11:20" x14ac:dyDescent="0.25">
      <c r="K4199">
        <v>4198</v>
      </c>
      <c r="L4199" t="str">
        <f ca="1">OFFSET(Table1[[#Headers],[Template]], MOD(Table4[[#This Row],[Num]], 5)+1, 0)</f>
        <v>The $ is crap</v>
      </c>
      <c r="M4199" t="str">
        <f ca="1">OFFSET(Table2[[#Headers],[Car]], MOD(Table4[[#This Row],[Num]], 4)+1, 0)</f>
        <v>Sea Otter</v>
      </c>
      <c r="N4199" t="str">
        <f ca="1">OFFSET(Table3[[#Headers],[Property]], MOD(Table4[[#This Row],[Num]], 3)+1, 0)</f>
        <v>color</v>
      </c>
      <c r="O4199" s="1">
        <f ca="1">1/(1/VLOOKUP(Table4[[#This Row],[Template]],Table1[], 2, FALSE)+1/VLOOKUP(Table4[[#This Row],[Car]],Table2[],2,FALSE))*2</f>
        <v>0.24</v>
      </c>
      <c r="P4199" s="1">
        <f ca="1">1/(1/VLOOKUP(Table4[[#This Row],[Template]],Table1[], 3, FALSE)+1/VLOOKUP(Table4[[#This Row],[Car]],Table2[],3,FALSE))*2</f>
        <v>0.26666666666666666</v>
      </c>
      <c r="Q4199" s="1" t="str">
        <f ca="1">SUBSTITUTE(SUBSTITUTE(Table4[[#This Row],[Template]], "$", Table4[[#This Row],[Car]]), "%", Table4[[#This Row],[Property]])</f>
        <v>The Sea Otter is crap</v>
      </c>
      <c r="R4199" s="1" t="str">
        <f ca="1">IF(RAND()&gt;Table4[[#This Row],[offer1prob]], "yes", "no")</f>
        <v>yes</v>
      </c>
      <c r="S4199" s="1" t="str">
        <f ca="1">IF(RAND()&lt;Table4[[#This Row],[offer1prob]], "yes", "no")</f>
        <v>no</v>
      </c>
      <c r="T4199" s="1" t="str">
        <f ca="1">"performConversation '" &amp; Table4[[#This Row],[question]] &amp; "' '" &amp; Table4[[#This Row],[answerToAppointmentRequest]] &amp; "' '" &amp; Table4[[#This Row],[answerToMailRequest]] &amp; "'"</f>
        <v>performConversation 'The Sea Otter is crap' 'yes' 'no'</v>
      </c>
    </row>
    <row r="4200" spans="11:20" x14ac:dyDescent="0.25">
      <c r="K4200">
        <v>4199</v>
      </c>
      <c r="L4200" t="str">
        <f ca="1">OFFSET(Table1[[#Headers],[Template]], MOD(Table4[[#This Row],[Num]], 5)+1, 0)</f>
        <v>What does the $ have as %?</v>
      </c>
      <c r="M4200" t="str">
        <f ca="1">OFFSET(Table2[[#Headers],[Car]], MOD(Table4[[#This Row],[Num]], 4)+1, 0)</f>
        <v>Sable</v>
      </c>
      <c r="N4200" t="str">
        <f ca="1">OFFSET(Table3[[#Headers],[Property]], MOD(Table4[[#This Row],[Num]], 3)+1, 0)</f>
        <v>weight</v>
      </c>
      <c r="O4200" s="1">
        <f ca="1">1/(1/VLOOKUP(Table4[[#This Row],[Template]],Table1[], 2, FALSE)+1/VLOOKUP(Table4[[#This Row],[Car]],Table2[],2,FALSE))*2</f>
        <v>0.43636363636363629</v>
      </c>
      <c r="P4200" s="1">
        <f ca="1">1/(1/VLOOKUP(Table4[[#This Row],[Template]],Table1[], 3, FALSE)+1/VLOOKUP(Table4[[#This Row],[Car]],Table2[],3,FALSE))*2</f>
        <v>0.4</v>
      </c>
      <c r="Q4200" s="1" t="str">
        <f ca="1">SUBSTITUTE(SUBSTITUTE(Table4[[#This Row],[Template]], "$", Table4[[#This Row],[Car]]), "%", Table4[[#This Row],[Property]])</f>
        <v>What does the Sable have as weight?</v>
      </c>
      <c r="R4200" s="1" t="str">
        <f ca="1">IF(RAND()&gt;Table4[[#This Row],[offer1prob]], "yes", "no")</f>
        <v>yes</v>
      </c>
      <c r="S4200" s="1" t="str">
        <f ca="1">IF(RAND()&lt;Table4[[#This Row],[offer1prob]], "yes", "no")</f>
        <v>yes</v>
      </c>
      <c r="T4200" s="1" t="str">
        <f ca="1">"performConversation '" &amp; Table4[[#This Row],[question]] &amp; "' '" &amp; Table4[[#This Row],[answerToAppointmentRequest]] &amp; "' '" &amp; Table4[[#This Row],[answerToMailRequest]] &amp; "'"</f>
        <v>performConversation 'What does the Sable have as weight?' 'yes' 'yes'</v>
      </c>
    </row>
    <row r="4201" spans="11:20" x14ac:dyDescent="0.25">
      <c r="K4201">
        <v>4200</v>
      </c>
      <c r="L4201" t="str">
        <f ca="1">OFFSET(Table1[[#Headers],[Template]], MOD(Table4[[#This Row],[Num]], 5)+1, 0)</f>
        <v>Why is the $ so expensive?</v>
      </c>
      <c r="M4201" t="str">
        <f ca="1">OFFSET(Table2[[#Headers],[Car]], MOD(Table4[[#This Row],[Num]], 4)+1, 0)</f>
        <v>Wolverine</v>
      </c>
      <c r="N4201" t="str">
        <f ca="1">OFFSET(Table3[[#Headers],[Property]], MOD(Table4[[#This Row],[Num]], 3)+1, 0)</f>
        <v>mpg</v>
      </c>
      <c r="O4201" s="1">
        <f ca="1">1/(1/VLOOKUP(Table4[[#This Row],[Template]],Table1[], 2, FALSE)+1/VLOOKUP(Table4[[#This Row],[Car]],Table2[],2,FALSE))*2</f>
        <v>0.48</v>
      </c>
      <c r="P4201" s="1">
        <f ca="1">1/(1/VLOOKUP(Table4[[#This Row],[Template]],Table1[], 3, FALSE)+1/VLOOKUP(Table4[[#This Row],[Car]],Table2[],3,FALSE))*2</f>
        <v>0.4</v>
      </c>
      <c r="Q4201" s="1" t="str">
        <f ca="1">SUBSTITUTE(SUBSTITUTE(Table4[[#This Row],[Template]], "$", Table4[[#This Row],[Car]]), "%", Table4[[#This Row],[Property]])</f>
        <v>Why is the Wolverine so expensive?</v>
      </c>
      <c r="R4201" s="1" t="str">
        <f ca="1">IF(RAND()&gt;Table4[[#This Row],[offer1prob]], "yes", "no")</f>
        <v>no</v>
      </c>
      <c r="S4201" s="1" t="str">
        <f ca="1">IF(RAND()&lt;Table4[[#This Row],[offer1prob]], "yes", "no")</f>
        <v>yes</v>
      </c>
      <c r="T4201" s="1" t="str">
        <f ca="1">"performConversation '" &amp; Table4[[#This Row],[question]] &amp; "' '" &amp; Table4[[#This Row],[answerToAppointmentRequest]] &amp; "' '" &amp; Table4[[#This Row],[answerToMailRequest]] &amp; "'"</f>
        <v>performConversation 'Why is the Wolverine so expensive?' 'no' 'yes'</v>
      </c>
    </row>
    <row r="4202" spans="11:20" x14ac:dyDescent="0.25">
      <c r="K4202">
        <v>4201</v>
      </c>
      <c r="L4202" t="str">
        <f ca="1">OFFSET(Table1[[#Headers],[Template]], MOD(Table4[[#This Row],[Num]], 5)+1, 0)</f>
        <v>Do you still manufacture the $?</v>
      </c>
      <c r="M4202" t="str">
        <f ca="1">OFFSET(Table2[[#Headers],[Car]], MOD(Table4[[#This Row],[Num]], 4)+1, 0)</f>
        <v>Polecat</v>
      </c>
      <c r="N4202" t="str">
        <f ca="1">OFFSET(Table3[[#Headers],[Property]], MOD(Table4[[#This Row],[Num]], 3)+1, 0)</f>
        <v>color</v>
      </c>
      <c r="O4202" s="1">
        <f ca="1">1/(1/VLOOKUP(Table4[[#This Row],[Template]],Table1[], 2, FALSE)+1/VLOOKUP(Table4[[#This Row],[Car]],Table2[],2,FALSE))*2</f>
        <v>0.44444444444444442</v>
      </c>
      <c r="P4202" s="1">
        <f ca="1">1/(1/VLOOKUP(Table4[[#This Row],[Template]],Table1[], 3, FALSE)+1/VLOOKUP(Table4[[#This Row],[Car]],Table2[],3,FALSE))*2</f>
        <v>0.61538461538461542</v>
      </c>
      <c r="Q4202" s="1" t="str">
        <f ca="1">SUBSTITUTE(SUBSTITUTE(Table4[[#This Row],[Template]], "$", Table4[[#This Row],[Car]]), "%", Table4[[#This Row],[Property]])</f>
        <v>Do you still manufacture the Polecat?</v>
      </c>
      <c r="R4202" s="1" t="str">
        <f ca="1">IF(RAND()&gt;Table4[[#This Row],[offer1prob]], "yes", "no")</f>
        <v>yes</v>
      </c>
      <c r="S4202" s="1" t="str">
        <f ca="1">IF(RAND()&lt;Table4[[#This Row],[offer1prob]], "yes", "no")</f>
        <v>yes</v>
      </c>
      <c r="T4202" s="1" t="str">
        <f ca="1">"performConversation '" &amp; Table4[[#This Row],[question]] &amp; "' '" &amp; Table4[[#This Row],[answerToAppointmentRequest]] &amp; "' '" &amp; Table4[[#This Row],[answerToMailRequest]] &amp; "'"</f>
        <v>performConversation 'Do you still manufacture the Polecat?' 'yes' 'yes'</v>
      </c>
    </row>
    <row r="4203" spans="11:20" x14ac:dyDescent="0.25">
      <c r="K4203">
        <v>4202</v>
      </c>
      <c r="L4203" t="str">
        <f ca="1">OFFSET(Table1[[#Headers],[Template]], MOD(Table4[[#This Row],[Num]], 5)+1, 0)</f>
        <v>What is the % of the $?</v>
      </c>
      <c r="M4203" t="str">
        <f ca="1">OFFSET(Table2[[#Headers],[Car]], MOD(Table4[[#This Row],[Num]], 4)+1, 0)</f>
        <v>Sea Otter</v>
      </c>
      <c r="N4203" t="str">
        <f ca="1">OFFSET(Table3[[#Headers],[Property]], MOD(Table4[[#This Row],[Num]], 3)+1, 0)</f>
        <v>weight</v>
      </c>
      <c r="O4203" s="1">
        <f ca="1">1/(1/VLOOKUP(Table4[[#This Row],[Template]],Table1[], 2, FALSE)+1/VLOOKUP(Table4[[#This Row],[Car]],Table2[],2,FALSE))*2</f>
        <v>0.4</v>
      </c>
      <c r="P4203" s="1">
        <f ca="1">1/(1/VLOOKUP(Table4[[#This Row],[Template]],Table1[], 3, FALSE)+1/VLOOKUP(Table4[[#This Row],[Car]],Table2[],3,FALSE))*2</f>
        <v>0.4</v>
      </c>
      <c r="Q4203" s="1" t="str">
        <f ca="1">SUBSTITUTE(SUBSTITUTE(Table4[[#This Row],[Template]], "$", Table4[[#This Row],[Car]]), "%", Table4[[#This Row],[Property]])</f>
        <v>What is the weight of the Sea Otter?</v>
      </c>
      <c r="R4203" s="1" t="str">
        <f ca="1">IF(RAND()&gt;Table4[[#This Row],[offer1prob]], "yes", "no")</f>
        <v>no</v>
      </c>
      <c r="S4203" s="1" t="str">
        <f ca="1">IF(RAND()&lt;Table4[[#This Row],[offer1prob]], "yes", "no")</f>
        <v>no</v>
      </c>
      <c r="T4203" s="1" t="str">
        <f ca="1">"performConversation '" &amp; Table4[[#This Row],[question]] &amp; "' '" &amp; Table4[[#This Row],[answerToAppointmentRequest]] &amp; "' '" &amp; Table4[[#This Row],[answerToMailRequest]] &amp; "'"</f>
        <v>performConversation 'What is the weight of the Sea Otter?' 'no' 'no'</v>
      </c>
    </row>
    <row r="4204" spans="11:20" x14ac:dyDescent="0.25">
      <c r="K4204">
        <v>4203</v>
      </c>
      <c r="L4204" t="str">
        <f ca="1">OFFSET(Table1[[#Headers],[Template]], MOD(Table4[[#This Row],[Num]], 5)+1, 0)</f>
        <v>The $ is crap</v>
      </c>
      <c r="M4204" t="str">
        <f ca="1">OFFSET(Table2[[#Headers],[Car]], MOD(Table4[[#This Row],[Num]], 4)+1, 0)</f>
        <v>Sable</v>
      </c>
      <c r="N4204" t="str">
        <f ca="1">OFFSET(Table3[[#Headers],[Property]], MOD(Table4[[#This Row],[Num]], 3)+1, 0)</f>
        <v>mpg</v>
      </c>
      <c r="O4204" s="1">
        <f ca="1">1/(1/VLOOKUP(Table4[[#This Row],[Template]],Table1[], 2, FALSE)+1/VLOOKUP(Table4[[#This Row],[Car]],Table2[],2,FALSE))*2</f>
        <v>0.32</v>
      </c>
      <c r="P4204" s="1">
        <f ca="1">1/(1/VLOOKUP(Table4[[#This Row],[Template]],Table1[], 3, FALSE)+1/VLOOKUP(Table4[[#This Row],[Car]],Table2[],3,FALSE))*2</f>
        <v>0.3</v>
      </c>
      <c r="Q4204" s="1" t="str">
        <f ca="1">SUBSTITUTE(SUBSTITUTE(Table4[[#This Row],[Template]], "$", Table4[[#This Row],[Car]]), "%", Table4[[#This Row],[Property]])</f>
        <v>The Sable is crap</v>
      </c>
      <c r="R4204" s="1" t="str">
        <f ca="1">IF(RAND()&gt;Table4[[#This Row],[offer1prob]], "yes", "no")</f>
        <v>yes</v>
      </c>
      <c r="S4204" s="1" t="str">
        <f ca="1">IF(RAND()&lt;Table4[[#This Row],[offer1prob]], "yes", "no")</f>
        <v>no</v>
      </c>
      <c r="T4204" s="1" t="str">
        <f ca="1">"performConversation '" &amp; Table4[[#This Row],[question]] &amp; "' '" &amp; Table4[[#This Row],[answerToAppointmentRequest]] &amp; "' '" &amp; Table4[[#This Row],[answerToMailRequest]] &amp; "'"</f>
        <v>performConversation 'The Sable is crap' 'yes' 'no'</v>
      </c>
    </row>
    <row r="4205" spans="11:20" x14ac:dyDescent="0.25">
      <c r="K4205">
        <v>4204</v>
      </c>
      <c r="L4205" t="str">
        <f ca="1">OFFSET(Table1[[#Headers],[Template]], MOD(Table4[[#This Row],[Num]], 5)+1, 0)</f>
        <v>What does the $ have as %?</v>
      </c>
      <c r="M4205" t="str">
        <f ca="1">OFFSET(Table2[[#Headers],[Car]], MOD(Table4[[#This Row],[Num]], 4)+1, 0)</f>
        <v>Wolverine</v>
      </c>
      <c r="N4205" t="str">
        <f ca="1">OFFSET(Table3[[#Headers],[Property]], MOD(Table4[[#This Row],[Num]], 3)+1, 0)</f>
        <v>color</v>
      </c>
      <c r="O4205" s="1">
        <f ca="1">1/(1/VLOOKUP(Table4[[#This Row],[Template]],Table1[], 2, FALSE)+1/VLOOKUP(Table4[[#This Row],[Car]],Table2[],2,FALSE))*2</f>
        <v>0.4</v>
      </c>
      <c r="P4205" s="1">
        <f ca="1">1/(1/VLOOKUP(Table4[[#This Row],[Template]],Table1[], 3, FALSE)+1/VLOOKUP(Table4[[#This Row],[Car]],Table2[],3,FALSE))*2</f>
        <v>0.3</v>
      </c>
      <c r="Q4205" s="1" t="str">
        <f ca="1">SUBSTITUTE(SUBSTITUTE(Table4[[#This Row],[Template]], "$", Table4[[#This Row],[Car]]), "%", Table4[[#This Row],[Property]])</f>
        <v>What does the Wolverine have as color?</v>
      </c>
      <c r="R4205" s="1" t="str">
        <f ca="1">IF(RAND()&gt;Table4[[#This Row],[offer1prob]], "yes", "no")</f>
        <v>yes</v>
      </c>
      <c r="S4205" s="1" t="str">
        <f ca="1">IF(RAND()&lt;Table4[[#This Row],[offer1prob]], "yes", "no")</f>
        <v>no</v>
      </c>
      <c r="T4205" s="1" t="str">
        <f ca="1">"performConversation '" &amp; Table4[[#This Row],[question]] &amp; "' '" &amp; Table4[[#This Row],[answerToAppointmentRequest]] &amp; "' '" &amp; Table4[[#This Row],[answerToMailRequest]] &amp; "'"</f>
        <v>performConversation 'What does the Wolverine have as color?' 'yes' 'no'</v>
      </c>
    </row>
    <row r="4206" spans="11:20" x14ac:dyDescent="0.25">
      <c r="K4206">
        <v>4205</v>
      </c>
      <c r="L4206" t="str">
        <f ca="1">OFFSET(Table1[[#Headers],[Template]], MOD(Table4[[#This Row],[Num]], 5)+1, 0)</f>
        <v>Why is the $ so expensive?</v>
      </c>
      <c r="M4206" t="str">
        <f ca="1">OFFSET(Table2[[#Headers],[Car]], MOD(Table4[[#This Row],[Num]], 4)+1, 0)</f>
        <v>Polecat</v>
      </c>
      <c r="N4206" t="str">
        <f ca="1">OFFSET(Table3[[#Headers],[Property]], MOD(Table4[[#This Row],[Num]], 3)+1, 0)</f>
        <v>weight</v>
      </c>
      <c r="O4206" s="1">
        <f ca="1">1/(1/VLOOKUP(Table4[[#This Row],[Template]],Table1[], 2, FALSE)+1/VLOOKUP(Table4[[#This Row],[Car]],Table2[],2,FALSE))*2</f>
        <v>0.4</v>
      </c>
      <c r="P4206" s="1">
        <f ca="1">1/(1/VLOOKUP(Table4[[#This Row],[Template]],Table1[], 3, FALSE)+1/VLOOKUP(Table4[[#This Row],[Car]],Table2[],3,FALSE))*2</f>
        <v>0.68571428571428561</v>
      </c>
      <c r="Q4206" s="1" t="str">
        <f ca="1">SUBSTITUTE(SUBSTITUTE(Table4[[#This Row],[Template]], "$", Table4[[#This Row],[Car]]), "%", Table4[[#This Row],[Property]])</f>
        <v>Why is the Polecat so expensive?</v>
      </c>
      <c r="R4206" s="1" t="str">
        <f ca="1">IF(RAND()&gt;Table4[[#This Row],[offer1prob]], "yes", "no")</f>
        <v>no</v>
      </c>
      <c r="S4206" s="1" t="str">
        <f ca="1">IF(RAND()&lt;Table4[[#This Row],[offer1prob]], "yes", "no")</f>
        <v>no</v>
      </c>
      <c r="T4206" s="1" t="str">
        <f ca="1">"performConversation '" &amp; Table4[[#This Row],[question]] &amp; "' '" &amp; Table4[[#This Row],[answerToAppointmentRequest]] &amp; "' '" &amp; Table4[[#This Row],[answerToMailRequest]] &amp; "'"</f>
        <v>performConversation 'Why is the Polecat so expensive?' 'no' 'no'</v>
      </c>
    </row>
    <row r="4207" spans="11:20" x14ac:dyDescent="0.25">
      <c r="K4207">
        <v>4206</v>
      </c>
      <c r="L4207" t="str">
        <f ca="1">OFFSET(Table1[[#Headers],[Template]], MOD(Table4[[#This Row],[Num]], 5)+1, 0)</f>
        <v>Do you still manufacture the $?</v>
      </c>
      <c r="M4207" t="str">
        <f ca="1">OFFSET(Table2[[#Headers],[Car]], MOD(Table4[[#This Row],[Num]], 4)+1, 0)</f>
        <v>Sea Otter</v>
      </c>
      <c r="N4207" t="str">
        <f ca="1">OFFSET(Table3[[#Headers],[Property]], MOD(Table4[[#This Row],[Num]], 3)+1, 0)</f>
        <v>mpg</v>
      </c>
      <c r="O4207" s="1">
        <f ca="1">1/(1/VLOOKUP(Table4[[#This Row],[Template]],Table1[], 2, FALSE)+1/VLOOKUP(Table4[[#This Row],[Car]],Table2[],2,FALSE))*2</f>
        <v>0.37499999999999994</v>
      </c>
      <c r="P4207" s="1">
        <f ca="1">1/(1/VLOOKUP(Table4[[#This Row],[Template]],Table1[], 3, FALSE)+1/VLOOKUP(Table4[[#This Row],[Car]],Table2[],3,FALSE))*2</f>
        <v>0.44444444444444442</v>
      </c>
      <c r="Q4207" s="1" t="str">
        <f ca="1">SUBSTITUTE(SUBSTITUTE(Table4[[#This Row],[Template]], "$", Table4[[#This Row],[Car]]), "%", Table4[[#This Row],[Property]])</f>
        <v>Do you still manufacture the Sea Otter?</v>
      </c>
      <c r="R4207" s="1" t="str">
        <f ca="1">IF(RAND()&gt;Table4[[#This Row],[offer1prob]], "yes", "no")</f>
        <v>yes</v>
      </c>
      <c r="S4207" s="1" t="str">
        <f ca="1">IF(RAND()&lt;Table4[[#This Row],[offer1prob]], "yes", "no")</f>
        <v>no</v>
      </c>
      <c r="T4207" s="1" t="str">
        <f ca="1">"performConversation '" &amp; Table4[[#This Row],[question]] &amp; "' '" &amp; Table4[[#This Row],[answerToAppointmentRequest]] &amp; "' '" &amp; Table4[[#This Row],[answerToMailRequest]] &amp; "'"</f>
        <v>performConversation 'Do you still manufacture the Sea Otter?' 'yes' 'no'</v>
      </c>
    </row>
    <row r="4208" spans="11:20" x14ac:dyDescent="0.25">
      <c r="K4208">
        <v>4207</v>
      </c>
      <c r="L4208" t="str">
        <f ca="1">OFFSET(Table1[[#Headers],[Template]], MOD(Table4[[#This Row],[Num]], 5)+1, 0)</f>
        <v>What is the % of the $?</v>
      </c>
      <c r="M4208" t="str">
        <f ca="1">OFFSET(Table2[[#Headers],[Car]], MOD(Table4[[#This Row],[Num]], 4)+1, 0)</f>
        <v>Sable</v>
      </c>
      <c r="N4208" t="str">
        <f ca="1">OFFSET(Table3[[#Headers],[Property]], MOD(Table4[[#This Row],[Num]], 3)+1, 0)</f>
        <v>color</v>
      </c>
      <c r="O4208" s="1">
        <f ca="1">1/(1/VLOOKUP(Table4[[#This Row],[Template]],Table1[], 2, FALSE)+1/VLOOKUP(Table4[[#This Row],[Car]],Table2[],2,FALSE))*2</f>
        <v>0.68571428571428561</v>
      </c>
      <c r="P4208" s="1">
        <f ca="1">1/(1/VLOOKUP(Table4[[#This Row],[Template]],Table1[], 3, FALSE)+1/VLOOKUP(Table4[[#This Row],[Car]],Table2[],3,FALSE))*2</f>
        <v>0.48</v>
      </c>
      <c r="Q4208" s="1" t="str">
        <f ca="1">SUBSTITUTE(SUBSTITUTE(Table4[[#This Row],[Template]], "$", Table4[[#This Row],[Car]]), "%", Table4[[#This Row],[Property]])</f>
        <v>What is the color of the Sable?</v>
      </c>
      <c r="R4208" s="1" t="str">
        <f ca="1">IF(RAND()&gt;Table4[[#This Row],[offer1prob]], "yes", "no")</f>
        <v>no</v>
      </c>
      <c r="S4208" s="1" t="str">
        <f ca="1">IF(RAND()&lt;Table4[[#This Row],[offer1prob]], "yes", "no")</f>
        <v>yes</v>
      </c>
      <c r="T4208" s="1" t="str">
        <f ca="1">"performConversation '" &amp; Table4[[#This Row],[question]] &amp; "' '" &amp; Table4[[#This Row],[answerToAppointmentRequest]] &amp; "' '" &amp; Table4[[#This Row],[answerToMailRequest]] &amp; "'"</f>
        <v>performConversation 'What is the color of the Sable?' 'no' 'yes'</v>
      </c>
    </row>
    <row r="4209" spans="11:20" x14ac:dyDescent="0.25">
      <c r="K4209">
        <v>4208</v>
      </c>
      <c r="L4209" t="str">
        <f ca="1">OFFSET(Table1[[#Headers],[Template]], MOD(Table4[[#This Row],[Num]], 5)+1, 0)</f>
        <v>The $ is crap</v>
      </c>
      <c r="M4209" t="str">
        <f ca="1">OFFSET(Table2[[#Headers],[Car]], MOD(Table4[[#This Row],[Num]], 4)+1, 0)</f>
        <v>Wolverine</v>
      </c>
      <c r="N4209" t="str">
        <f ca="1">OFFSET(Table3[[#Headers],[Property]], MOD(Table4[[#This Row],[Num]], 3)+1, 0)</f>
        <v>weight</v>
      </c>
      <c r="O4209" s="1">
        <f ca="1">1/(1/VLOOKUP(Table4[[#This Row],[Template]],Table1[], 2, FALSE)+1/VLOOKUP(Table4[[#This Row],[Car]],Table2[],2,FALSE))*2</f>
        <v>0.3</v>
      </c>
      <c r="P4209" s="1">
        <f ca="1">1/(1/VLOOKUP(Table4[[#This Row],[Template]],Table1[], 3, FALSE)+1/VLOOKUP(Table4[[#This Row],[Car]],Table2[],3,FALSE))*2</f>
        <v>0.24</v>
      </c>
      <c r="Q4209" s="1" t="str">
        <f ca="1">SUBSTITUTE(SUBSTITUTE(Table4[[#This Row],[Template]], "$", Table4[[#This Row],[Car]]), "%", Table4[[#This Row],[Property]])</f>
        <v>The Wolverine is crap</v>
      </c>
      <c r="R4209" s="1" t="str">
        <f ca="1">IF(RAND()&gt;Table4[[#This Row],[offer1prob]], "yes", "no")</f>
        <v>no</v>
      </c>
      <c r="S4209" s="1" t="str">
        <f ca="1">IF(RAND()&lt;Table4[[#This Row],[offer1prob]], "yes", "no")</f>
        <v>no</v>
      </c>
      <c r="T4209" s="1" t="str">
        <f ca="1">"performConversation '" &amp; Table4[[#This Row],[question]] &amp; "' '" &amp; Table4[[#This Row],[answerToAppointmentRequest]] &amp; "' '" &amp; Table4[[#This Row],[answerToMailRequest]] &amp; "'"</f>
        <v>performConversation 'The Wolverine is crap' 'no' 'no'</v>
      </c>
    </row>
    <row r="4210" spans="11:20" x14ac:dyDescent="0.25">
      <c r="K4210">
        <v>4209</v>
      </c>
      <c r="L4210" t="str">
        <f ca="1">OFFSET(Table1[[#Headers],[Template]], MOD(Table4[[#This Row],[Num]], 5)+1, 0)</f>
        <v>What does the $ have as %?</v>
      </c>
      <c r="M4210" t="str">
        <f ca="1">OFFSET(Table2[[#Headers],[Car]], MOD(Table4[[#This Row],[Num]], 4)+1, 0)</f>
        <v>Polecat</v>
      </c>
      <c r="N4210" t="str">
        <f ca="1">OFFSET(Table3[[#Headers],[Property]], MOD(Table4[[#This Row],[Num]], 3)+1, 0)</f>
        <v>mpg</v>
      </c>
      <c r="O4210" s="1">
        <f ca="1">1/(1/VLOOKUP(Table4[[#This Row],[Template]],Table1[], 2, FALSE)+1/VLOOKUP(Table4[[#This Row],[Car]],Table2[],2,FALSE))*2</f>
        <v>0.3428571428571428</v>
      </c>
      <c r="P4210" s="1">
        <f ca="1">1/(1/VLOOKUP(Table4[[#This Row],[Template]],Table1[], 3, FALSE)+1/VLOOKUP(Table4[[#This Row],[Car]],Table2[],3,FALSE))*2</f>
        <v>0.43636363636363629</v>
      </c>
      <c r="Q4210" s="1" t="str">
        <f ca="1">SUBSTITUTE(SUBSTITUTE(Table4[[#This Row],[Template]], "$", Table4[[#This Row],[Car]]), "%", Table4[[#This Row],[Property]])</f>
        <v>What does the Polecat have as mpg?</v>
      </c>
      <c r="R4210" s="1" t="str">
        <f ca="1">IF(RAND()&gt;Table4[[#This Row],[offer1prob]], "yes", "no")</f>
        <v>yes</v>
      </c>
      <c r="S4210" s="1" t="str">
        <f ca="1">IF(RAND()&lt;Table4[[#This Row],[offer1prob]], "yes", "no")</f>
        <v>no</v>
      </c>
      <c r="T4210" s="1" t="str">
        <f ca="1">"performConversation '" &amp; Table4[[#This Row],[question]] &amp; "' '" &amp; Table4[[#This Row],[answerToAppointmentRequest]] &amp; "' '" &amp; Table4[[#This Row],[answerToMailRequest]] &amp; "'"</f>
        <v>performConversation 'What does the Polecat have as mpg?' 'yes' 'no'</v>
      </c>
    </row>
    <row r="4211" spans="11:20" x14ac:dyDescent="0.25">
      <c r="K4211">
        <v>4210</v>
      </c>
      <c r="L4211" t="str">
        <f ca="1">OFFSET(Table1[[#Headers],[Template]], MOD(Table4[[#This Row],[Num]], 5)+1, 0)</f>
        <v>Why is the $ so expensive?</v>
      </c>
      <c r="M4211" t="str">
        <f ca="1">OFFSET(Table2[[#Headers],[Car]], MOD(Table4[[#This Row],[Num]], 4)+1, 0)</f>
        <v>Sea Otter</v>
      </c>
      <c r="N4211" t="str">
        <f ca="1">OFFSET(Table3[[#Headers],[Property]], MOD(Table4[[#This Row],[Num]], 3)+1, 0)</f>
        <v>color</v>
      </c>
      <c r="O4211" s="1">
        <f ca="1">1/(1/VLOOKUP(Table4[[#This Row],[Template]],Table1[], 2, FALSE)+1/VLOOKUP(Table4[[#This Row],[Car]],Table2[],2,FALSE))*2</f>
        <v>0.3428571428571428</v>
      </c>
      <c r="P4211" s="1">
        <f ca="1">1/(1/VLOOKUP(Table4[[#This Row],[Template]],Table1[], 3, FALSE)+1/VLOOKUP(Table4[[#This Row],[Car]],Table2[],3,FALSE))*2</f>
        <v>0.48</v>
      </c>
      <c r="Q4211" s="1" t="str">
        <f ca="1">SUBSTITUTE(SUBSTITUTE(Table4[[#This Row],[Template]], "$", Table4[[#This Row],[Car]]), "%", Table4[[#This Row],[Property]])</f>
        <v>Why is the Sea Otter so expensive?</v>
      </c>
      <c r="R4211" s="1" t="str">
        <f ca="1">IF(RAND()&gt;Table4[[#This Row],[offer1prob]], "yes", "no")</f>
        <v>yes</v>
      </c>
      <c r="S4211" s="1" t="str">
        <f ca="1">IF(RAND()&lt;Table4[[#This Row],[offer1prob]], "yes", "no")</f>
        <v>yes</v>
      </c>
      <c r="T4211" s="1" t="str">
        <f ca="1">"performConversation '" &amp; Table4[[#This Row],[question]] &amp; "' '" &amp; Table4[[#This Row],[answerToAppointmentRequest]] &amp; "' '" &amp; Table4[[#This Row],[answerToMailRequest]] &amp; "'"</f>
        <v>performConversation 'Why is the Sea Otter so expensive?' 'yes' 'yes'</v>
      </c>
    </row>
    <row r="4212" spans="11:20" x14ac:dyDescent="0.25">
      <c r="K4212">
        <v>4211</v>
      </c>
      <c r="L4212" t="str">
        <f ca="1">OFFSET(Table1[[#Headers],[Template]], MOD(Table4[[#This Row],[Num]], 5)+1, 0)</f>
        <v>Do you still manufacture the $?</v>
      </c>
      <c r="M4212" t="str">
        <f ca="1">OFFSET(Table2[[#Headers],[Car]], MOD(Table4[[#This Row],[Num]], 4)+1, 0)</f>
        <v>Sable</v>
      </c>
      <c r="N4212" t="str">
        <f ca="1">OFFSET(Table3[[#Headers],[Property]], MOD(Table4[[#This Row],[Num]], 3)+1, 0)</f>
        <v>weight</v>
      </c>
      <c r="O4212" s="1">
        <f ca="1">1/(1/VLOOKUP(Table4[[#This Row],[Template]],Table1[], 2, FALSE)+1/VLOOKUP(Table4[[#This Row],[Car]],Table2[],2,FALSE))*2</f>
        <v>0.61538461538461542</v>
      </c>
      <c r="P4212" s="1">
        <f ca="1">1/(1/VLOOKUP(Table4[[#This Row],[Template]],Table1[], 3, FALSE)+1/VLOOKUP(Table4[[#This Row],[Car]],Table2[],3,FALSE))*2</f>
        <v>0.54545454545454541</v>
      </c>
      <c r="Q4212" s="1" t="str">
        <f ca="1">SUBSTITUTE(SUBSTITUTE(Table4[[#This Row],[Template]], "$", Table4[[#This Row],[Car]]), "%", Table4[[#This Row],[Property]])</f>
        <v>Do you still manufacture the Sable?</v>
      </c>
      <c r="R4212" s="1" t="str">
        <f ca="1">IF(RAND()&gt;Table4[[#This Row],[offer1prob]], "yes", "no")</f>
        <v>no</v>
      </c>
      <c r="S4212" s="1" t="str">
        <f ca="1">IF(RAND()&lt;Table4[[#This Row],[offer1prob]], "yes", "no")</f>
        <v>no</v>
      </c>
      <c r="T4212" s="1" t="str">
        <f ca="1">"performConversation '" &amp; Table4[[#This Row],[question]] &amp; "' '" &amp; Table4[[#This Row],[answerToAppointmentRequest]] &amp; "' '" &amp; Table4[[#This Row],[answerToMailRequest]] &amp; "'"</f>
        <v>performConversation 'Do you still manufacture the Sable?' 'no' 'no'</v>
      </c>
    </row>
    <row r="4213" spans="11:20" x14ac:dyDescent="0.25">
      <c r="K4213">
        <v>4212</v>
      </c>
      <c r="L4213" t="str">
        <f ca="1">OFFSET(Table1[[#Headers],[Template]], MOD(Table4[[#This Row],[Num]], 5)+1, 0)</f>
        <v>What is the % of the $?</v>
      </c>
      <c r="M4213" t="str">
        <f ca="1">OFFSET(Table2[[#Headers],[Car]], MOD(Table4[[#This Row],[Num]], 4)+1, 0)</f>
        <v>Wolverine</v>
      </c>
      <c r="N4213" t="str">
        <f ca="1">OFFSET(Table3[[#Headers],[Property]], MOD(Table4[[#This Row],[Num]], 3)+1, 0)</f>
        <v>mpg</v>
      </c>
      <c r="O4213" s="1">
        <f ca="1">1/(1/VLOOKUP(Table4[[#This Row],[Template]],Table1[], 2, FALSE)+1/VLOOKUP(Table4[[#This Row],[Car]],Table2[],2,FALSE))*2</f>
        <v>0.6</v>
      </c>
      <c r="P4213" s="1">
        <f ca="1">1/(1/VLOOKUP(Table4[[#This Row],[Template]],Table1[], 3, FALSE)+1/VLOOKUP(Table4[[#This Row],[Car]],Table2[],3,FALSE))*2</f>
        <v>0.3428571428571428</v>
      </c>
      <c r="Q4213" s="1" t="str">
        <f ca="1">SUBSTITUTE(SUBSTITUTE(Table4[[#This Row],[Template]], "$", Table4[[#This Row],[Car]]), "%", Table4[[#This Row],[Property]])</f>
        <v>What is the mpg of the Wolverine?</v>
      </c>
      <c r="R4213" s="1" t="str">
        <f ca="1">IF(RAND()&gt;Table4[[#This Row],[offer1prob]], "yes", "no")</f>
        <v>yes</v>
      </c>
      <c r="S4213" s="1" t="str">
        <f ca="1">IF(RAND()&lt;Table4[[#This Row],[offer1prob]], "yes", "no")</f>
        <v>no</v>
      </c>
      <c r="T4213" s="1" t="str">
        <f ca="1">"performConversation '" &amp; Table4[[#This Row],[question]] &amp; "' '" &amp; Table4[[#This Row],[answerToAppointmentRequest]] &amp; "' '" &amp; Table4[[#This Row],[answerToMailRequest]] &amp; "'"</f>
        <v>performConversation 'What is the mpg of the Wolverine?' 'yes' 'no'</v>
      </c>
    </row>
    <row r="4214" spans="11:20" x14ac:dyDescent="0.25">
      <c r="K4214">
        <v>4213</v>
      </c>
      <c r="L4214" t="str">
        <f ca="1">OFFSET(Table1[[#Headers],[Template]], MOD(Table4[[#This Row],[Num]], 5)+1, 0)</f>
        <v>The $ is crap</v>
      </c>
      <c r="M4214" t="str">
        <f ca="1">OFFSET(Table2[[#Headers],[Car]], MOD(Table4[[#This Row],[Num]], 4)+1, 0)</f>
        <v>Polecat</v>
      </c>
      <c r="N4214" t="str">
        <f ca="1">OFFSET(Table3[[#Headers],[Property]], MOD(Table4[[#This Row],[Num]], 3)+1, 0)</f>
        <v>color</v>
      </c>
      <c r="O4214" s="1">
        <f ca="1">1/(1/VLOOKUP(Table4[[#This Row],[Template]],Table1[], 2, FALSE)+1/VLOOKUP(Table4[[#This Row],[Car]],Table2[],2,FALSE))*2</f>
        <v>0.26666666666666666</v>
      </c>
      <c r="P4214" s="1">
        <f ca="1">1/(1/VLOOKUP(Table4[[#This Row],[Template]],Table1[], 3, FALSE)+1/VLOOKUP(Table4[[#This Row],[Car]],Table2[],3,FALSE))*2</f>
        <v>0.32</v>
      </c>
      <c r="Q4214" s="1" t="str">
        <f ca="1">SUBSTITUTE(SUBSTITUTE(Table4[[#This Row],[Template]], "$", Table4[[#This Row],[Car]]), "%", Table4[[#This Row],[Property]])</f>
        <v>The Polecat is crap</v>
      </c>
      <c r="R4214" s="1" t="str">
        <f ca="1">IF(RAND()&gt;Table4[[#This Row],[offer1prob]], "yes", "no")</f>
        <v>yes</v>
      </c>
      <c r="S4214" s="1" t="str">
        <f ca="1">IF(RAND()&lt;Table4[[#This Row],[offer1prob]], "yes", "no")</f>
        <v>no</v>
      </c>
      <c r="T4214" s="1" t="str">
        <f ca="1">"performConversation '" &amp; Table4[[#This Row],[question]] &amp; "' '" &amp; Table4[[#This Row],[answerToAppointmentRequest]] &amp; "' '" &amp; Table4[[#This Row],[answerToMailRequest]] &amp; "'"</f>
        <v>performConversation 'The Polecat is crap' 'yes' 'no'</v>
      </c>
    </row>
    <row r="4215" spans="11:20" x14ac:dyDescent="0.25">
      <c r="K4215">
        <v>4214</v>
      </c>
      <c r="L4215" t="str">
        <f ca="1">OFFSET(Table1[[#Headers],[Template]], MOD(Table4[[#This Row],[Num]], 5)+1, 0)</f>
        <v>What does the $ have as %?</v>
      </c>
      <c r="M4215" t="str">
        <f ca="1">OFFSET(Table2[[#Headers],[Car]], MOD(Table4[[#This Row],[Num]], 4)+1, 0)</f>
        <v>Sea Otter</v>
      </c>
      <c r="N4215" t="str">
        <f ca="1">OFFSET(Table3[[#Headers],[Property]], MOD(Table4[[#This Row],[Num]], 3)+1, 0)</f>
        <v>weight</v>
      </c>
      <c r="O4215" s="1">
        <f ca="1">1/(1/VLOOKUP(Table4[[#This Row],[Template]],Table1[], 2, FALSE)+1/VLOOKUP(Table4[[#This Row],[Car]],Table2[],2,FALSE))*2</f>
        <v>0.3</v>
      </c>
      <c r="P4215" s="1">
        <f ca="1">1/(1/VLOOKUP(Table4[[#This Row],[Template]],Table1[], 3, FALSE)+1/VLOOKUP(Table4[[#This Row],[Car]],Table2[],3,FALSE))*2</f>
        <v>0.3428571428571428</v>
      </c>
      <c r="Q4215" s="1" t="str">
        <f ca="1">SUBSTITUTE(SUBSTITUTE(Table4[[#This Row],[Template]], "$", Table4[[#This Row],[Car]]), "%", Table4[[#This Row],[Property]])</f>
        <v>What does the Sea Otter have as weight?</v>
      </c>
      <c r="R4215" s="1" t="str">
        <f ca="1">IF(RAND()&gt;Table4[[#This Row],[offer1prob]], "yes", "no")</f>
        <v>yes</v>
      </c>
      <c r="S4215" s="1" t="str">
        <f ca="1">IF(RAND()&lt;Table4[[#This Row],[offer1prob]], "yes", "no")</f>
        <v>no</v>
      </c>
      <c r="T4215" s="1" t="str">
        <f ca="1">"performConversation '" &amp; Table4[[#This Row],[question]] &amp; "' '" &amp; Table4[[#This Row],[answerToAppointmentRequest]] &amp; "' '" &amp; Table4[[#This Row],[answerToMailRequest]] &amp; "'"</f>
        <v>performConversation 'What does the Sea Otter have as weight?' 'yes' 'no'</v>
      </c>
    </row>
    <row r="4216" spans="11:20" x14ac:dyDescent="0.25">
      <c r="K4216">
        <v>4215</v>
      </c>
      <c r="L4216" t="str">
        <f ca="1">OFFSET(Table1[[#Headers],[Template]], MOD(Table4[[#This Row],[Num]], 5)+1, 0)</f>
        <v>Why is the $ so expensive?</v>
      </c>
      <c r="M4216" t="str">
        <f ca="1">OFFSET(Table2[[#Headers],[Car]], MOD(Table4[[#This Row],[Num]], 4)+1, 0)</f>
        <v>Sable</v>
      </c>
      <c r="N4216" t="str">
        <f ca="1">OFFSET(Table3[[#Headers],[Property]], MOD(Table4[[#This Row],[Num]], 3)+1, 0)</f>
        <v>mpg</v>
      </c>
      <c r="O4216" s="1">
        <f ca="1">1/(1/VLOOKUP(Table4[[#This Row],[Template]],Table1[], 2, FALSE)+1/VLOOKUP(Table4[[#This Row],[Car]],Table2[],2,FALSE))*2</f>
        <v>0.53333333333333333</v>
      </c>
      <c r="P4216" s="1">
        <f ca="1">1/(1/VLOOKUP(Table4[[#This Row],[Template]],Table1[], 3, FALSE)+1/VLOOKUP(Table4[[#This Row],[Car]],Table2[],3,FALSE))*2</f>
        <v>0.6</v>
      </c>
      <c r="Q4216" s="1" t="str">
        <f ca="1">SUBSTITUTE(SUBSTITUTE(Table4[[#This Row],[Template]], "$", Table4[[#This Row],[Car]]), "%", Table4[[#This Row],[Property]])</f>
        <v>Why is the Sable so expensive?</v>
      </c>
      <c r="R4216" s="1" t="str">
        <f ca="1">IF(RAND()&gt;Table4[[#This Row],[offer1prob]], "yes", "no")</f>
        <v>yes</v>
      </c>
      <c r="S4216" s="1" t="str">
        <f ca="1">IF(RAND()&lt;Table4[[#This Row],[offer1prob]], "yes", "no")</f>
        <v>yes</v>
      </c>
      <c r="T4216" s="1" t="str">
        <f ca="1">"performConversation '" &amp; Table4[[#This Row],[question]] &amp; "' '" &amp; Table4[[#This Row],[answerToAppointmentRequest]] &amp; "' '" &amp; Table4[[#This Row],[answerToMailRequest]] &amp; "'"</f>
        <v>performConversation 'Why is the Sable so expensive?' 'yes' 'yes'</v>
      </c>
    </row>
    <row r="4217" spans="11:20" x14ac:dyDescent="0.25">
      <c r="K4217">
        <v>4216</v>
      </c>
      <c r="L4217" t="str">
        <f ca="1">OFFSET(Table1[[#Headers],[Template]], MOD(Table4[[#This Row],[Num]], 5)+1, 0)</f>
        <v>Do you still manufacture the $?</v>
      </c>
      <c r="M4217" t="str">
        <f ca="1">OFFSET(Table2[[#Headers],[Car]], MOD(Table4[[#This Row],[Num]], 4)+1, 0)</f>
        <v>Wolverine</v>
      </c>
      <c r="N4217" t="str">
        <f ca="1">OFFSET(Table3[[#Headers],[Property]], MOD(Table4[[#This Row],[Num]], 3)+1, 0)</f>
        <v>color</v>
      </c>
      <c r="O4217" s="1">
        <f ca="1">1/(1/VLOOKUP(Table4[[#This Row],[Template]],Table1[], 2, FALSE)+1/VLOOKUP(Table4[[#This Row],[Car]],Table2[],2,FALSE))*2</f>
        <v>0.54545454545454541</v>
      </c>
      <c r="P4217" s="1">
        <f ca="1">1/(1/VLOOKUP(Table4[[#This Row],[Template]],Table1[], 3, FALSE)+1/VLOOKUP(Table4[[#This Row],[Car]],Table2[],3,FALSE))*2</f>
        <v>0.37499999999999994</v>
      </c>
      <c r="Q4217" s="1" t="str">
        <f ca="1">SUBSTITUTE(SUBSTITUTE(Table4[[#This Row],[Template]], "$", Table4[[#This Row],[Car]]), "%", Table4[[#This Row],[Property]])</f>
        <v>Do you still manufacture the Wolverine?</v>
      </c>
      <c r="R4217" s="1" t="str">
        <f ca="1">IF(RAND()&gt;Table4[[#This Row],[offer1prob]], "yes", "no")</f>
        <v>no</v>
      </c>
      <c r="S4217" s="1" t="str">
        <f ca="1">IF(RAND()&lt;Table4[[#This Row],[offer1prob]], "yes", "no")</f>
        <v>no</v>
      </c>
      <c r="T4217" s="1" t="str">
        <f ca="1">"performConversation '" &amp; Table4[[#This Row],[question]] &amp; "' '" &amp; Table4[[#This Row],[answerToAppointmentRequest]] &amp; "' '" &amp; Table4[[#This Row],[answerToMailRequest]] &amp; "'"</f>
        <v>performConversation 'Do you still manufacture the Wolverine?' 'no' 'no'</v>
      </c>
    </row>
    <row r="4218" spans="11:20" x14ac:dyDescent="0.25">
      <c r="K4218">
        <v>4217</v>
      </c>
      <c r="L4218" t="str">
        <f ca="1">OFFSET(Table1[[#Headers],[Template]], MOD(Table4[[#This Row],[Num]], 5)+1, 0)</f>
        <v>What is the % of the $?</v>
      </c>
      <c r="M4218" t="str">
        <f ca="1">OFFSET(Table2[[#Headers],[Car]], MOD(Table4[[#This Row],[Num]], 4)+1, 0)</f>
        <v>Polecat</v>
      </c>
      <c r="N4218" t="str">
        <f ca="1">OFFSET(Table3[[#Headers],[Property]], MOD(Table4[[#This Row],[Num]], 3)+1, 0)</f>
        <v>weight</v>
      </c>
      <c r="O4218" s="1">
        <f ca="1">1/(1/VLOOKUP(Table4[[#This Row],[Template]],Table1[], 2, FALSE)+1/VLOOKUP(Table4[[#This Row],[Car]],Table2[],2,FALSE))*2</f>
        <v>0.48</v>
      </c>
      <c r="P4218" s="1">
        <f ca="1">1/(1/VLOOKUP(Table4[[#This Row],[Template]],Table1[], 3, FALSE)+1/VLOOKUP(Table4[[#This Row],[Car]],Table2[],3,FALSE))*2</f>
        <v>0.53333333333333333</v>
      </c>
      <c r="Q4218" s="1" t="str">
        <f ca="1">SUBSTITUTE(SUBSTITUTE(Table4[[#This Row],[Template]], "$", Table4[[#This Row],[Car]]), "%", Table4[[#This Row],[Property]])</f>
        <v>What is the weight of the Polecat?</v>
      </c>
      <c r="R4218" s="1" t="str">
        <f ca="1">IF(RAND()&gt;Table4[[#This Row],[offer1prob]], "yes", "no")</f>
        <v>yes</v>
      </c>
      <c r="S4218" s="1" t="str">
        <f ca="1">IF(RAND()&lt;Table4[[#This Row],[offer1prob]], "yes", "no")</f>
        <v>no</v>
      </c>
      <c r="T4218" s="1" t="str">
        <f ca="1">"performConversation '" &amp; Table4[[#This Row],[question]] &amp; "' '" &amp; Table4[[#This Row],[answerToAppointmentRequest]] &amp; "' '" &amp; Table4[[#This Row],[answerToMailRequest]] &amp; "'"</f>
        <v>performConversation 'What is the weight of the Polecat?' 'yes' 'no'</v>
      </c>
    </row>
    <row r="4219" spans="11:20" x14ac:dyDescent="0.25">
      <c r="K4219">
        <v>4218</v>
      </c>
      <c r="L4219" t="str">
        <f ca="1">OFFSET(Table1[[#Headers],[Template]], MOD(Table4[[#This Row],[Num]], 5)+1, 0)</f>
        <v>The $ is crap</v>
      </c>
      <c r="M4219" t="str">
        <f ca="1">OFFSET(Table2[[#Headers],[Car]], MOD(Table4[[#This Row],[Num]], 4)+1, 0)</f>
        <v>Sea Otter</v>
      </c>
      <c r="N4219" t="str">
        <f ca="1">OFFSET(Table3[[#Headers],[Property]], MOD(Table4[[#This Row],[Num]], 3)+1, 0)</f>
        <v>mpg</v>
      </c>
      <c r="O4219" s="1">
        <f ca="1">1/(1/VLOOKUP(Table4[[#This Row],[Template]],Table1[], 2, FALSE)+1/VLOOKUP(Table4[[#This Row],[Car]],Table2[],2,FALSE))*2</f>
        <v>0.24</v>
      </c>
      <c r="P4219" s="1">
        <f ca="1">1/(1/VLOOKUP(Table4[[#This Row],[Template]],Table1[], 3, FALSE)+1/VLOOKUP(Table4[[#This Row],[Car]],Table2[],3,FALSE))*2</f>
        <v>0.26666666666666666</v>
      </c>
      <c r="Q4219" s="1" t="str">
        <f ca="1">SUBSTITUTE(SUBSTITUTE(Table4[[#This Row],[Template]], "$", Table4[[#This Row],[Car]]), "%", Table4[[#This Row],[Property]])</f>
        <v>The Sea Otter is crap</v>
      </c>
      <c r="R4219" s="1" t="str">
        <f ca="1">IF(RAND()&gt;Table4[[#This Row],[offer1prob]], "yes", "no")</f>
        <v>yes</v>
      </c>
      <c r="S4219" s="1" t="str">
        <f ca="1">IF(RAND()&lt;Table4[[#This Row],[offer1prob]], "yes", "no")</f>
        <v>yes</v>
      </c>
      <c r="T4219" s="1" t="str">
        <f ca="1">"performConversation '" &amp; Table4[[#This Row],[question]] &amp; "' '" &amp; Table4[[#This Row],[answerToAppointmentRequest]] &amp; "' '" &amp; Table4[[#This Row],[answerToMailRequest]] &amp; "'"</f>
        <v>performConversation 'The Sea Otter is crap' 'yes' 'yes'</v>
      </c>
    </row>
    <row r="4220" spans="11:20" x14ac:dyDescent="0.25">
      <c r="K4220">
        <v>4219</v>
      </c>
      <c r="L4220" t="str">
        <f ca="1">OFFSET(Table1[[#Headers],[Template]], MOD(Table4[[#This Row],[Num]], 5)+1, 0)</f>
        <v>What does the $ have as %?</v>
      </c>
      <c r="M4220" t="str">
        <f ca="1">OFFSET(Table2[[#Headers],[Car]], MOD(Table4[[#This Row],[Num]], 4)+1, 0)</f>
        <v>Sable</v>
      </c>
      <c r="N4220" t="str">
        <f ca="1">OFFSET(Table3[[#Headers],[Property]], MOD(Table4[[#This Row],[Num]], 3)+1, 0)</f>
        <v>color</v>
      </c>
      <c r="O4220" s="1">
        <f ca="1">1/(1/VLOOKUP(Table4[[#This Row],[Template]],Table1[], 2, FALSE)+1/VLOOKUP(Table4[[#This Row],[Car]],Table2[],2,FALSE))*2</f>
        <v>0.43636363636363629</v>
      </c>
      <c r="P4220" s="1">
        <f ca="1">1/(1/VLOOKUP(Table4[[#This Row],[Template]],Table1[], 3, FALSE)+1/VLOOKUP(Table4[[#This Row],[Car]],Table2[],3,FALSE))*2</f>
        <v>0.4</v>
      </c>
      <c r="Q4220" s="1" t="str">
        <f ca="1">SUBSTITUTE(SUBSTITUTE(Table4[[#This Row],[Template]], "$", Table4[[#This Row],[Car]]), "%", Table4[[#This Row],[Property]])</f>
        <v>What does the Sable have as color?</v>
      </c>
      <c r="R4220" s="1" t="str">
        <f ca="1">IF(RAND()&gt;Table4[[#This Row],[offer1prob]], "yes", "no")</f>
        <v>yes</v>
      </c>
      <c r="S4220" s="1" t="str">
        <f ca="1">IF(RAND()&lt;Table4[[#This Row],[offer1prob]], "yes", "no")</f>
        <v>yes</v>
      </c>
      <c r="T4220" s="1" t="str">
        <f ca="1">"performConversation '" &amp; Table4[[#This Row],[question]] &amp; "' '" &amp; Table4[[#This Row],[answerToAppointmentRequest]] &amp; "' '" &amp; Table4[[#This Row],[answerToMailRequest]] &amp; "'"</f>
        <v>performConversation 'What does the Sable have as color?' 'yes' 'yes'</v>
      </c>
    </row>
    <row r="4221" spans="11:20" x14ac:dyDescent="0.25">
      <c r="K4221">
        <v>4220</v>
      </c>
      <c r="L4221" t="str">
        <f ca="1">OFFSET(Table1[[#Headers],[Template]], MOD(Table4[[#This Row],[Num]], 5)+1, 0)</f>
        <v>Why is the $ so expensive?</v>
      </c>
      <c r="M4221" t="str">
        <f ca="1">OFFSET(Table2[[#Headers],[Car]], MOD(Table4[[#This Row],[Num]], 4)+1, 0)</f>
        <v>Wolverine</v>
      </c>
      <c r="N4221" t="str">
        <f ca="1">OFFSET(Table3[[#Headers],[Property]], MOD(Table4[[#This Row],[Num]], 3)+1, 0)</f>
        <v>weight</v>
      </c>
      <c r="O4221" s="1">
        <f ca="1">1/(1/VLOOKUP(Table4[[#This Row],[Template]],Table1[], 2, FALSE)+1/VLOOKUP(Table4[[#This Row],[Car]],Table2[],2,FALSE))*2</f>
        <v>0.48</v>
      </c>
      <c r="P4221" s="1">
        <f ca="1">1/(1/VLOOKUP(Table4[[#This Row],[Template]],Table1[], 3, FALSE)+1/VLOOKUP(Table4[[#This Row],[Car]],Table2[],3,FALSE))*2</f>
        <v>0.4</v>
      </c>
      <c r="Q4221" s="1" t="str">
        <f ca="1">SUBSTITUTE(SUBSTITUTE(Table4[[#This Row],[Template]], "$", Table4[[#This Row],[Car]]), "%", Table4[[#This Row],[Property]])</f>
        <v>Why is the Wolverine so expensive?</v>
      </c>
      <c r="R4221" s="1" t="str">
        <f ca="1">IF(RAND()&gt;Table4[[#This Row],[offer1prob]], "yes", "no")</f>
        <v>no</v>
      </c>
      <c r="S4221" s="1" t="str">
        <f ca="1">IF(RAND()&lt;Table4[[#This Row],[offer1prob]], "yes", "no")</f>
        <v>yes</v>
      </c>
      <c r="T4221" s="1" t="str">
        <f ca="1">"performConversation '" &amp; Table4[[#This Row],[question]] &amp; "' '" &amp; Table4[[#This Row],[answerToAppointmentRequest]] &amp; "' '" &amp; Table4[[#This Row],[answerToMailRequest]] &amp; "'"</f>
        <v>performConversation 'Why is the Wolverine so expensive?' 'no' 'yes'</v>
      </c>
    </row>
    <row r="4222" spans="11:20" x14ac:dyDescent="0.25">
      <c r="K4222">
        <v>4221</v>
      </c>
      <c r="L4222" t="str">
        <f ca="1">OFFSET(Table1[[#Headers],[Template]], MOD(Table4[[#This Row],[Num]], 5)+1, 0)</f>
        <v>Do you still manufacture the $?</v>
      </c>
      <c r="M4222" t="str">
        <f ca="1">OFFSET(Table2[[#Headers],[Car]], MOD(Table4[[#This Row],[Num]], 4)+1, 0)</f>
        <v>Polecat</v>
      </c>
      <c r="N4222" t="str">
        <f ca="1">OFFSET(Table3[[#Headers],[Property]], MOD(Table4[[#This Row],[Num]], 3)+1, 0)</f>
        <v>mpg</v>
      </c>
      <c r="O4222" s="1">
        <f ca="1">1/(1/VLOOKUP(Table4[[#This Row],[Template]],Table1[], 2, FALSE)+1/VLOOKUP(Table4[[#This Row],[Car]],Table2[],2,FALSE))*2</f>
        <v>0.44444444444444442</v>
      </c>
      <c r="P4222" s="1">
        <f ca="1">1/(1/VLOOKUP(Table4[[#This Row],[Template]],Table1[], 3, FALSE)+1/VLOOKUP(Table4[[#This Row],[Car]],Table2[],3,FALSE))*2</f>
        <v>0.61538461538461542</v>
      </c>
      <c r="Q4222" s="1" t="str">
        <f ca="1">SUBSTITUTE(SUBSTITUTE(Table4[[#This Row],[Template]], "$", Table4[[#This Row],[Car]]), "%", Table4[[#This Row],[Property]])</f>
        <v>Do you still manufacture the Polecat?</v>
      </c>
      <c r="R4222" s="1" t="str">
        <f ca="1">IF(RAND()&gt;Table4[[#This Row],[offer1prob]], "yes", "no")</f>
        <v>no</v>
      </c>
      <c r="S4222" s="1" t="str">
        <f ca="1">IF(RAND()&lt;Table4[[#This Row],[offer1prob]], "yes", "no")</f>
        <v>yes</v>
      </c>
      <c r="T4222" s="1" t="str">
        <f ca="1">"performConversation '" &amp; Table4[[#This Row],[question]] &amp; "' '" &amp; Table4[[#This Row],[answerToAppointmentRequest]] &amp; "' '" &amp; Table4[[#This Row],[answerToMailRequest]] &amp; "'"</f>
        <v>performConversation 'Do you still manufacture the Polecat?' 'no' 'yes'</v>
      </c>
    </row>
    <row r="4223" spans="11:20" x14ac:dyDescent="0.25">
      <c r="K4223">
        <v>4222</v>
      </c>
      <c r="L4223" t="str">
        <f ca="1">OFFSET(Table1[[#Headers],[Template]], MOD(Table4[[#This Row],[Num]], 5)+1, 0)</f>
        <v>What is the % of the $?</v>
      </c>
      <c r="M4223" t="str">
        <f ca="1">OFFSET(Table2[[#Headers],[Car]], MOD(Table4[[#This Row],[Num]], 4)+1, 0)</f>
        <v>Sea Otter</v>
      </c>
      <c r="N4223" t="str">
        <f ca="1">OFFSET(Table3[[#Headers],[Property]], MOD(Table4[[#This Row],[Num]], 3)+1, 0)</f>
        <v>color</v>
      </c>
      <c r="O4223" s="1">
        <f ca="1">1/(1/VLOOKUP(Table4[[#This Row],[Template]],Table1[], 2, FALSE)+1/VLOOKUP(Table4[[#This Row],[Car]],Table2[],2,FALSE))*2</f>
        <v>0.4</v>
      </c>
      <c r="P4223" s="1">
        <f ca="1">1/(1/VLOOKUP(Table4[[#This Row],[Template]],Table1[], 3, FALSE)+1/VLOOKUP(Table4[[#This Row],[Car]],Table2[],3,FALSE))*2</f>
        <v>0.4</v>
      </c>
      <c r="Q4223" s="1" t="str">
        <f ca="1">SUBSTITUTE(SUBSTITUTE(Table4[[#This Row],[Template]], "$", Table4[[#This Row],[Car]]), "%", Table4[[#This Row],[Property]])</f>
        <v>What is the color of the Sea Otter?</v>
      </c>
      <c r="R4223" s="1" t="str">
        <f ca="1">IF(RAND()&gt;Table4[[#This Row],[offer1prob]], "yes", "no")</f>
        <v>yes</v>
      </c>
      <c r="S4223" s="1" t="str">
        <f ca="1">IF(RAND()&lt;Table4[[#This Row],[offer1prob]], "yes", "no")</f>
        <v>no</v>
      </c>
      <c r="T4223" s="1" t="str">
        <f ca="1">"performConversation '" &amp; Table4[[#This Row],[question]] &amp; "' '" &amp; Table4[[#This Row],[answerToAppointmentRequest]] &amp; "' '" &amp; Table4[[#This Row],[answerToMailRequest]] &amp; "'"</f>
        <v>performConversation 'What is the color of the Sea Otter?' 'yes' 'no'</v>
      </c>
    </row>
    <row r="4224" spans="11:20" x14ac:dyDescent="0.25">
      <c r="K4224">
        <v>4223</v>
      </c>
      <c r="L4224" t="str">
        <f ca="1">OFFSET(Table1[[#Headers],[Template]], MOD(Table4[[#This Row],[Num]], 5)+1, 0)</f>
        <v>The $ is crap</v>
      </c>
      <c r="M4224" t="str">
        <f ca="1">OFFSET(Table2[[#Headers],[Car]], MOD(Table4[[#This Row],[Num]], 4)+1, 0)</f>
        <v>Sable</v>
      </c>
      <c r="N4224" t="str">
        <f ca="1">OFFSET(Table3[[#Headers],[Property]], MOD(Table4[[#This Row],[Num]], 3)+1, 0)</f>
        <v>weight</v>
      </c>
      <c r="O4224" s="1">
        <f ca="1">1/(1/VLOOKUP(Table4[[#This Row],[Template]],Table1[], 2, FALSE)+1/VLOOKUP(Table4[[#This Row],[Car]],Table2[],2,FALSE))*2</f>
        <v>0.32</v>
      </c>
      <c r="P4224" s="1">
        <f ca="1">1/(1/VLOOKUP(Table4[[#This Row],[Template]],Table1[], 3, FALSE)+1/VLOOKUP(Table4[[#This Row],[Car]],Table2[],3,FALSE))*2</f>
        <v>0.3</v>
      </c>
      <c r="Q4224" s="1" t="str">
        <f ca="1">SUBSTITUTE(SUBSTITUTE(Table4[[#This Row],[Template]], "$", Table4[[#This Row],[Car]]), "%", Table4[[#This Row],[Property]])</f>
        <v>The Sable is crap</v>
      </c>
      <c r="R4224" s="1" t="str">
        <f ca="1">IF(RAND()&gt;Table4[[#This Row],[offer1prob]], "yes", "no")</f>
        <v>no</v>
      </c>
      <c r="S4224" s="1" t="str">
        <f ca="1">IF(RAND()&lt;Table4[[#This Row],[offer1prob]], "yes", "no")</f>
        <v>yes</v>
      </c>
      <c r="T4224" s="1" t="str">
        <f ca="1">"performConversation '" &amp; Table4[[#This Row],[question]] &amp; "' '" &amp; Table4[[#This Row],[answerToAppointmentRequest]] &amp; "' '" &amp; Table4[[#This Row],[answerToMailRequest]] &amp; "'"</f>
        <v>performConversation 'The Sable is crap' 'no' 'yes'</v>
      </c>
    </row>
    <row r="4225" spans="11:20" x14ac:dyDescent="0.25">
      <c r="K4225">
        <v>4224</v>
      </c>
      <c r="L4225" t="str">
        <f ca="1">OFFSET(Table1[[#Headers],[Template]], MOD(Table4[[#This Row],[Num]], 5)+1, 0)</f>
        <v>What does the $ have as %?</v>
      </c>
      <c r="M4225" t="str">
        <f ca="1">OFFSET(Table2[[#Headers],[Car]], MOD(Table4[[#This Row],[Num]], 4)+1, 0)</f>
        <v>Wolverine</v>
      </c>
      <c r="N4225" t="str">
        <f ca="1">OFFSET(Table3[[#Headers],[Property]], MOD(Table4[[#This Row],[Num]], 3)+1, 0)</f>
        <v>mpg</v>
      </c>
      <c r="O4225" s="1">
        <f ca="1">1/(1/VLOOKUP(Table4[[#This Row],[Template]],Table1[], 2, FALSE)+1/VLOOKUP(Table4[[#This Row],[Car]],Table2[],2,FALSE))*2</f>
        <v>0.4</v>
      </c>
      <c r="P4225" s="1">
        <f ca="1">1/(1/VLOOKUP(Table4[[#This Row],[Template]],Table1[], 3, FALSE)+1/VLOOKUP(Table4[[#This Row],[Car]],Table2[],3,FALSE))*2</f>
        <v>0.3</v>
      </c>
      <c r="Q4225" s="1" t="str">
        <f ca="1">SUBSTITUTE(SUBSTITUTE(Table4[[#This Row],[Template]], "$", Table4[[#This Row],[Car]]), "%", Table4[[#This Row],[Property]])</f>
        <v>What does the Wolverine have as mpg?</v>
      </c>
      <c r="R4225" s="1" t="str">
        <f ca="1">IF(RAND()&gt;Table4[[#This Row],[offer1prob]], "yes", "no")</f>
        <v>no</v>
      </c>
      <c r="S4225" s="1" t="str">
        <f ca="1">IF(RAND()&lt;Table4[[#This Row],[offer1prob]], "yes", "no")</f>
        <v>no</v>
      </c>
      <c r="T4225" s="1" t="str">
        <f ca="1">"performConversation '" &amp; Table4[[#This Row],[question]] &amp; "' '" &amp; Table4[[#This Row],[answerToAppointmentRequest]] &amp; "' '" &amp; Table4[[#This Row],[answerToMailRequest]] &amp; "'"</f>
        <v>performConversation 'What does the Wolverine have as mpg?' 'no' 'no'</v>
      </c>
    </row>
    <row r="4226" spans="11:20" x14ac:dyDescent="0.25">
      <c r="K4226">
        <v>4225</v>
      </c>
      <c r="L4226" t="str">
        <f ca="1">OFFSET(Table1[[#Headers],[Template]], MOD(Table4[[#This Row],[Num]], 5)+1, 0)</f>
        <v>Why is the $ so expensive?</v>
      </c>
      <c r="M4226" t="str">
        <f ca="1">OFFSET(Table2[[#Headers],[Car]], MOD(Table4[[#This Row],[Num]], 4)+1, 0)</f>
        <v>Polecat</v>
      </c>
      <c r="N4226" t="str">
        <f ca="1">OFFSET(Table3[[#Headers],[Property]], MOD(Table4[[#This Row],[Num]], 3)+1, 0)</f>
        <v>color</v>
      </c>
      <c r="O4226" s="1">
        <f ca="1">1/(1/VLOOKUP(Table4[[#This Row],[Template]],Table1[], 2, FALSE)+1/VLOOKUP(Table4[[#This Row],[Car]],Table2[],2,FALSE))*2</f>
        <v>0.4</v>
      </c>
      <c r="P4226" s="1">
        <f ca="1">1/(1/VLOOKUP(Table4[[#This Row],[Template]],Table1[], 3, FALSE)+1/VLOOKUP(Table4[[#This Row],[Car]],Table2[],3,FALSE))*2</f>
        <v>0.68571428571428561</v>
      </c>
      <c r="Q4226" s="1" t="str">
        <f ca="1">SUBSTITUTE(SUBSTITUTE(Table4[[#This Row],[Template]], "$", Table4[[#This Row],[Car]]), "%", Table4[[#This Row],[Property]])</f>
        <v>Why is the Polecat so expensive?</v>
      </c>
      <c r="R4226" s="1" t="str">
        <f ca="1">IF(RAND()&gt;Table4[[#This Row],[offer1prob]], "yes", "no")</f>
        <v>yes</v>
      </c>
      <c r="S4226" s="1" t="str">
        <f ca="1">IF(RAND()&lt;Table4[[#This Row],[offer1prob]], "yes", "no")</f>
        <v>yes</v>
      </c>
      <c r="T4226" s="1" t="str">
        <f ca="1">"performConversation '" &amp; Table4[[#This Row],[question]] &amp; "' '" &amp; Table4[[#This Row],[answerToAppointmentRequest]] &amp; "' '" &amp; Table4[[#This Row],[answerToMailRequest]] &amp; "'"</f>
        <v>performConversation 'Why is the Polecat so expensive?' 'yes' 'yes'</v>
      </c>
    </row>
    <row r="4227" spans="11:20" x14ac:dyDescent="0.25">
      <c r="K4227">
        <v>4226</v>
      </c>
      <c r="L4227" t="str">
        <f ca="1">OFFSET(Table1[[#Headers],[Template]], MOD(Table4[[#This Row],[Num]], 5)+1, 0)</f>
        <v>Do you still manufacture the $?</v>
      </c>
      <c r="M4227" t="str">
        <f ca="1">OFFSET(Table2[[#Headers],[Car]], MOD(Table4[[#This Row],[Num]], 4)+1, 0)</f>
        <v>Sea Otter</v>
      </c>
      <c r="N4227" t="str">
        <f ca="1">OFFSET(Table3[[#Headers],[Property]], MOD(Table4[[#This Row],[Num]], 3)+1, 0)</f>
        <v>weight</v>
      </c>
      <c r="O4227" s="1">
        <f ca="1">1/(1/VLOOKUP(Table4[[#This Row],[Template]],Table1[], 2, FALSE)+1/VLOOKUP(Table4[[#This Row],[Car]],Table2[],2,FALSE))*2</f>
        <v>0.37499999999999994</v>
      </c>
      <c r="P4227" s="1">
        <f ca="1">1/(1/VLOOKUP(Table4[[#This Row],[Template]],Table1[], 3, FALSE)+1/VLOOKUP(Table4[[#This Row],[Car]],Table2[],3,FALSE))*2</f>
        <v>0.44444444444444442</v>
      </c>
      <c r="Q4227" s="1" t="str">
        <f ca="1">SUBSTITUTE(SUBSTITUTE(Table4[[#This Row],[Template]], "$", Table4[[#This Row],[Car]]), "%", Table4[[#This Row],[Property]])</f>
        <v>Do you still manufacture the Sea Otter?</v>
      </c>
      <c r="R4227" s="1" t="str">
        <f ca="1">IF(RAND()&gt;Table4[[#This Row],[offer1prob]], "yes", "no")</f>
        <v>no</v>
      </c>
      <c r="S4227" s="1" t="str">
        <f ca="1">IF(RAND()&lt;Table4[[#This Row],[offer1prob]], "yes", "no")</f>
        <v>yes</v>
      </c>
      <c r="T4227" s="1" t="str">
        <f ca="1">"performConversation '" &amp; Table4[[#This Row],[question]] &amp; "' '" &amp; Table4[[#This Row],[answerToAppointmentRequest]] &amp; "' '" &amp; Table4[[#This Row],[answerToMailRequest]] &amp; "'"</f>
        <v>performConversation 'Do you still manufacture the Sea Otter?' 'no' 'yes'</v>
      </c>
    </row>
    <row r="4228" spans="11:20" x14ac:dyDescent="0.25">
      <c r="K4228">
        <v>4227</v>
      </c>
      <c r="L4228" t="str">
        <f ca="1">OFFSET(Table1[[#Headers],[Template]], MOD(Table4[[#This Row],[Num]], 5)+1, 0)</f>
        <v>What is the % of the $?</v>
      </c>
      <c r="M4228" t="str">
        <f ca="1">OFFSET(Table2[[#Headers],[Car]], MOD(Table4[[#This Row],[Num]], 4)+1, 0)</f>
        <v>Sable</v>
      </c>
      <c r="N4228" t="str">
        <f ca="1">OFFSET(Table3[[#Headers],[Property]], MOD(Table4[[#This Row],[Num]], 3)+1, 0)</f>
        <v>mpg</v>
      </c>
      <c r="O4228" s="1">
        <f ca="1">1/(1/VLOOKUP(Table4[[#This Row],[Template]],Table1[], 2, FALSE)+1/VLOOKUP(Table4[[#This Row],[Car]],Table2[],2,FALSE))*2</f>
        <v>0.68571428571428561</v>
      </c>
      <c r="P4228" s="1">
        <f ca="1">1/(1/VLOOKUP(Table4[[#This Row],[Template]],Table1[], 3, FALSE)+1/VLOOKUP(Table4[[#This Row],[Car]],Table2[],3,FALSE))*2</f>
        <v>0.48</v>
      </c>
      <c r="Q4228" s="1" t="str">
        <f ca="1">SUBSTITUTE(SUBSTITUTE(Table4[[#This Row],[Template]], "$", Table4[[#This Row],[Car]]), "%", Table4[[#This Row],[Property]])</f>
        <v>What is the mpg of the Sable?</v>
      </c>
      <c r="R4228" s="1" t="str">
        <f ca="1">IF(RAND()&gt;Table4[[#This Row],[offer1prob]], "yes", "no")</f>
        <v>no</v>
      </c>
      <c r="S4228" s="1" t="str">
        <f ca="1">IF(RAND()&lt;Table4[[#This Row],[offer1prob]], "yes", "no")</f>
        <v>yes</v>
      </c>
      <c r="T4228" s="1" t="str">
        <f ca="1">"performConversation '" &amp; Table4[[#This Row],[question]] &amp; "' '" &amp; Table4[[#This Row],[answerToAppointmentRequest]] &amp; "' '" &amp; Table4[[#This Row],[answerToMailRequest]] &amp; "'"</f>
        <v>performConversation 'What is the mpg of the Sable?' 'no' 'yes'</v>
      </c>
    </row>
    <row r="4229" spans="11:20" x14ac:dyDescent="0.25">
      <c r="K4229">
        <v>4228</v>
      </c>
      <c r="L4229" t="str">
        <f ca="1">OFFSET(Table1[[#Headers],[Template]], MOD(Table4[[#This Row],[Num]], 5)+1, 0)</f>
        <v>The $ is crap</v>
      </c>
      <c r="M4229" t="str">
        <f ca="1">OFFSET(Table2[[#Headers],[Car]], MOD(Table4[[#This Row],[Num]], 4)+1, 0)</f>
        <v>Wolverine</v>
      </c>
      <c r="N4229" t="str">
        <f ca="1">OFFSET(Table3[[#Headers],[Property]], MOD(Table4[[#This Row],[Num]], 3)+1, 0)</f>
        <v>color</v>
      </c>
      <c r="O4229" s="1">
        <f ca="1">1/(1/VLOOKUP(Table4[[#This Row],[Template]],Table1[], 2, FALSE)+1/VLOOKUP(Table4[[#This Row],[Car]],Table2[],2,FALSE))*2</f>
        <v>0.3</v>
      </c>
      <c r="P4229" s="1">
        <f ca="1">1/(1/VLOOKUP(Table4[[#This Row],[Template]],Table1[], 3, FALSE)+1/VLOOKUP(Table4[[#This Row],[Car]],Table2[],3,FALSE))*2</f>
        <v>0.24</v>
      </c>
      <c r="Q4229" s="1" t="str">
        <f ca="1">SUBSTITUTE(SUBSTITUTE(Table4[[#This Row],[Template]], "$", Table4[[#This Row],[Car]]), "%", Table4[[#This Row],[Property]])</f>
        <v>The Wolverine is crap</v>
      </c>
      <c r="R4229" s="1" t="str">
        <f ca="1">IF(RAND()&gt;Table4[[#This Row],[offer1prob]], "yes", "no")</f>
        <v>no</v>
      </c>
      <c r="S4229" s="1" t="str">
        <f ca="1">IF(RAND()&lt;Table4[[#This Row],[offer1prob]], "yes", "no")</f>
        <v>no</v>
      </c>
      <c r="T4229" s="1" t="str">
        <f ca="1">"performConversation '" &amp; Table4[[#This Row],[question]] &amp; "' '" &amp; Table4[[#This Row],[answerToAppointmentRequest]] &amp; "' '" &amp; Table4[[#This Row],[answerToMailRequest]] &amp; "'"</f>
        <v>performConversation 'The Wolverine is crap' 'no' 'no'</v>
      </c>
    </row>
    <row r="4230" spans="11:20" x14ac:dyDescent="0.25">
      <c r="K4230">
        <v>4229</v>
      </c>
      <c r="L4230" t="str">
        <f ca="1">OFFSET(Table1[[#Headers],[Template]], MOD(Table4[[#This Row],[Num]], 5)+1, 0)</f>
        <v>What does the $ have as %?</v>
      </c>
      <c r="M4230" t="str">
        <f ca="1">OFFSET(Table2[[#Headers],[Car]], MOD(Table4[[#This Row],[Num]], 4)+1, 0)</f>
        <v>Polecat</v>
      </c>
      <c r="N4230" t="str">
        <f ca="1">OFFSET(Table3[[#Headers],[Property]], MOD(Table4[[#This Row],[Num]], 3)+1, 0)</f>
        <v>weight</v>
      </c>
      <c r="O4230" s="1">
        <f ca="1">1/(1/VLOOKUP(Table4[[#This Row],[Template]],Table1[], 2, FALSE)+1/VLOOKUP(Table4[[#This Row],[Car]],Table2[],2,FALSE))*2</f>
        <v>0.3428571428571428</v>
      </c>
      <c r="P4230" s="1">
        <f ca="1">1/(1/VLOOKUP(Table4[[#This Row],[Template]],Table1[], 3, FALSE)+1/VLOOKUP(Table4[[#This Row],[Car]],Table2[],3,FALSE))*2</f>
        <v>0.43636363636363629</v>
      </c>
      <c r="Q4230" s="1" t="str">
        <f ca="1">SUBSTITUTE(SUBSTITUTE(Table4[[#This Row],[Template]], "$", Table4[[#This Row],[Car]]), "%", Table4[[#This Row],[Property]])</f>
        <v>What does the Polecat have as weight?</v>
      </c>
      <c r="R4230" s="1" t="str">
        <f ca="1">IF(RAND()&gt;Table4[[#This Row],[offer1prob]], "yes", "no")</f>
        <v>yes</v>
      </c>
      <c r="S4230" s="1" t="str">
        <f ca="1">IF(RAND()&lt;Table4[[#This Row],[offer1prob]], "yes", "no")</f>
        <v>yes</v>
      </c>
      <c r="T4230" s="1" t="str">
        <f ca="1">"performConversation '" &amp; Table4[[#This Row],[question]] &amp; "' '" &amp; Table4[[#This Row],[answerToAppointmentRequest]] &amp; "' '" &amp; Table4[[#This Row],[answerToMailRequest]] &amp; "'"</f>
        <v>performConversation 'What does the Polecat have as weight?' 'yes' 'yes'</v>
      </c>
    </row>
    <row r="4231" spans="11:20" x14ac:dyDescent="0.25">
      <c r="K4231">
        <v>4230</v>
      </c>
      <c r="L4231" t="str">
        <f ca="1">OFFSET(Table1[[#Headers],[Template]], MOD(Table4[[#This Row],[Num]], 5)+1, 0)</f>
        <v>Why is the $ so expensive?</v>
      </c>
      <c r="M4231" t="str">
        <f ca="1">OFFSET(Table2[[#Headers],[Car]], MOD(Table4[[#This Row],[Num]], 4)+1, 0)</f>
        <v>Sea Otter</v>
      </c>
      <c r="N4231" t="str">
        <f ca="1">OFFSET(Table3[[#Headers],[Property]], MOD(Table4[[#This Row],[Num]], 3)+1, 0)</f>
        <v>mpg</v>
      </c>
      <c r="O4231" s="1">
        <f ca="1">1/(1/VLOOKUP(Table4[[#This Row],[Template]],Table1[], 2, FALSE)+1/VLOOKUP(Table4[[#This Row],[Car]],Table2[],2,FALSE))*2</f>
        <v>0.3428571428571428</v>
      </c>
      <c r="P4231" s="1">
        <f ca="1">1/(1/VLOOKUP(Table4[[#This Row],[Template]],Table1[], 3, FALSE)+1/VLOOKUP(Table4[[#This Row],[Car]],Table2[],3,FALSE))*2</f>
        <v>0.48</v>
      </c>
      <c r="Q4231" s="1" t="str">
        <f ca="1">SUBSTITUTE(SUBSTITUTE(Table4[[#This Row],[Template]], "$", Table4[[#This Row],[Car]]), "%", Table4[[#This Row],[Property]])</f>
        <v>Why is the Sea Otter so expensive?</v>
      </c>
      <c r="R4231" s="1" t="str">
        <f ca="1">IF(RAND()&gt;Table4[[#This Row],[offer1prob]], "yes", "no")</f>
        <v>no</v>
      </c>
      <c r="S4231" s="1" t="str">
        <f ca="1">IF(RAND()&lt;Table4[[#This Row],[offer1prob]], "yes", "no")</f>
        <v>no</v>
      </c>
      <c r="T4231" s="1" t="str">
        <f ca="1">"performConversation '" &amp; Table4[[#This Row],[question]] &amp; "' '" &amp; Table4[[#This Row],[answerToAppointmentRequest]] &amp; "' '" &amp; Table4[[#This Row],[answerToMailRequest]] &amp; "'"</f>
        <v>performConversation 'Why is the Sea Otter so expensive?' 'no' 'no'</v>
      </c>
    </row>
    <row r="4232" spans="11:20" x14ac:dyDescent="0.25">
      <c r="K4232">
        <v>4231</v>
      </c>
      <c r="L4232" t="str">
        <f ca="1">OFFSET(Table1[[#Headers],[Template]], MOD(Table4[[#This Row],[Num]], 5)+1, 0)</f>
        <v>Do you still manufacture the $?</v>
      </c>
      <c r="M4232" t="str">
        <f ca="1">OFFSET(Table2[[#Headers],[Car]], MOD(Table4[[#This Row],[Num]], 4)+1, 0)</f>
        <v>Sable</v>
      </c>
      <c r="N4232" t="str">
        <f ca="1">OFFSET(Table3[[#Headers],[Property]], MOD(Table4[[#This Row],[Num]], 3)+1, 0)</f>
        <v>color</v>
      </c>
      <c r="O4232" s="1">
        <f ca="1">1/(1/VLOOKUP(Table4[[#This Row],[Template]],Table1[], 2, FALSE)+1/VLOOKUP(Table4[[#This Row],[Car]],Table2[],2,FALSE))*2</f>
        <v>0.61538461538461542</v>
      </c>
      <c r="P4232" s="1">
        <f ca="1">1/(1/VLOOKUP(Table4[[#This Row],[Template]],Table1[], 3, FALSE)+1/VLOOKUP(Table4[[#This Row],[Car]],Table2[],3,FALSE))*2</f>
        <v>0.54545454545454541</v>
      </c>
      <c r="Q4232" s="1" t="str">
        <f ca="1">SUBSTITUTE(SUBSTITUTE(Table4[[#This Row],[Template]], "$", Table4[[#This Row],[Car]]), "%", Table4[[#This Row],[Property]])</f>
        <v>Do you still manufacture the Sable?</v>
      </c>
      <c r="R4232" s="1" t="str">
        <f ca="1">IF(RAND()&gt;Table4[[#This Row],[offer1prob]], "yes", "no")</f>
        <v>yes</v>
      </c>
      <c r="S4232" s="1" t="str">
        <f ca="1">IF(RAND()&lt;Table4[[#This Row],[offer1prob]], "yes", "no")</f>
        <v>no</v>
      </c>
      <c r="T4232" s="1" t="str">
        <f ca="1">"performConversation '" &amp; Table4[[#This Row],[question]] &amp; "' '" &amp; Table4[[#This Row],[answerToAppointmentRequest]] &amp; "' '" &amp; Table4[[#This Row],[answerToMailRequest]] &amp; "'"</f>
        <v>performConversation 'Do you still manufacture the Sable?' 'yes' 'no'</v>
      </c>
    </row>
    <row r="4233" spans="11:20" x14ac:dyDescent="0.25">
      <c r="K4233">
        <v>4232</v>
      </c>
      <c r="L4233" t="str">
        <f ca="1">OFFSET(Table1[[#Headers],[Template]], MOD(Table4[[#This Row],[Num]], 5)+1, 0)</f>
        <v>What is the % of the $?</v>
      </c>
      <c r="M4233" t="str">
        <f ca="1">OFFSET(Table2[[#Headers],[Car]], MOD(Table4[[#This Row],[Num]], 4)+1, 0)</f>
        <v>Wolverine</v>
      </c>
      <c r="N4233" t="str">
        <f ca="1">OFFSET(Table3[[#Headers],[Property]], MOD(Table4[[#This Row],[Num]], 3)+1, 0)</f>
        <v>weight</v>
      </c>
      <c r="O4233" s="1">
        <f ca="1">1/(1/VLOOKUP(Table4[[#This Row],[Template]],Table1[], 2, FALSE)+1/VLOOKUP(Table4[[#This Row],[Car]],Table2[],2,FALSE))*2</f>
        <v>0.6</v>
      </c>
      <c r="P4233" s="1">
        <f ca="1">1/(1/VLOOKUP(Table4[[#This Row],[Template]],Table1[], 3, FALSE)+1/VLOOKUP(Table4[[#This Row],[Car]],Table2[],3,FALSE))*2</f>
        <v>0.3428571428571428</v>
      </c>
      <c r="Q4233" s="1" t="str">
        <f ca="1">SUBSTITUTE(SUBSTITUTE(Table4[[#This Row],[Template]], "$", Table4[[#This Row],[Car]]), "%", Table4[[#This Row],[Property]])</f>
        <v>What is the weight of the Wolverine?</v>
      </c>
      <c r="R4233" s="1" t="str">
        <f ca="1">IF(RAND()&gt;Table4[[#This Row],[offer1prob]], "yes", "no")</f>
        <v>no</v>
      </c>
      <c r="S4233" s="1" t="str">
        <f ca="1">IF(RAND()&lt;Table4[[#This Row],[offer1prob]], "yes", "no")</f>
        <v>yes</v>
      </c>
      <c r="T4233" s="1" t="str">
        <f ca="1">"performConversation '" &amp; Table4[[#This Row],[question]] &amp; "' '" &amp; Table4[[#This Row],[answerToAppointmentRequest]] &amp; "' '" &amp; Table4[[#This Row],[answerToMailRequest]] &amp; "'"</f>
        <v>performConversation 'What is the weight of the Wolverine?' 'no' 'yes'</v>
      </c>
    </row>
    <row r="4234" spans="11:20" x14ac:dyDescent="0.25">
      <c r="K4234">
        <v>4233</v>
      </c>
      <c r="L4234" t="str">
        <f ca="1">OFFSET(Table1[[#Headers],[Template]], MOD(Table4[[#This Row],[Num]], 5)+1, 0)</f>
        <v>The $ is crap</v>
      </c>
      <c r="M4234" t="str">
        <f ca="1">OFFSET(Table2[[#Headers],[Car]], MOD(Table4[[#This Row],[Num]], 4)+1, 0)</f>
        <v>Polecat</v>
      </c>
      <c r="N4234" t="str">
        <f ca="1">OFFSET(Table3[[#Headers],[Property]], MOD(Table4[[#This Row],[Num]], 3)+1, 0)</f>
        <v>mpg</v>
      </c>
      <c r="O4234" s="1">
        <f ca="1">1/(1/VLOOKUP(Table4[[#This Row],[Template]],Table1[], 2, FALSE)+1/VLOOKUP(Table4[[#This Row],[Car]],Table2[],2,FALSE))*2</f>
        <v>0.26666666666666666</v>
      </c>
      <c r="P4234" s="1">
        <f ca="1">1/(1/VLOOKUP(Table4[[#This Row],[Template]],Table1[], 3, FALSE)+1/VLOOKUP(Table4[[#This Row],[Car]],Table2[],3,FALSE))*2</f>
        <v>0.32</v>
      </c>
      <c r="Q4234" s="1" t="str">
        <f ca="1">SUBSTITUTE(SUBSTITUTE(Table4[[#This Row],[Template]], "$", Table4[[#This Row],[Car]]), "%", Table4[[#This Row],[Property]])</f>
        <v>The Polecat is crap</v>
      </c>
      <c r="R4234" s="1" t="str">
        <f ca="1">IF(RAND()&gt;Table4[[#This Row],[offer1prob]], "yes", "no")</f>
        <v>yes</v>
      </c>
      <c r="S4234" s="1" t="str">
        <f ca="1">IF(RAND()&lt;Table4[[#This Row],[offer1prob]], "yes", "no")</f>
        <v>no</v>
      </c>
      <c r="T4234" s="1" t="str">
        <f ca="1">"performConversation '" &amp; Table4[[#This Row],[question]] &amp; "' '" &amp; Table4[[#This Row],[answerToAppointmentRequest]] &amp; "' '" &amp; Table4[[#This Row],[answerToMailRequest]] &amp; "'"</f>
        <v>performConversation 'The Polecat is crap' 'yes' 'no'</v>
      </c>
    </row>
    <row r="4235" spans="11:20" x14ac:dyDescent="0.25">
      <c r="K4235">
        <v>4234</v>
      </c>
      <c r="L4235" t="str">
        <f ca="1">OFFSET(Table1[[#Headers],[Template]], MOD(Table4[[#This Row],[Num]], 5)+1, 0)</f>
        <v>What does the $ have as %?</v>
      </c>
      <c r="M4235" t="str">
        <f ca="1">OFFSET(Table2[[#Headers],[Car]], MOD(Table4[[#This Row],[Num]], 4)+1, 0)</f>
        <v>Sea Otter</v>
      </c>
      <c r="N4235" t="str">
        <f ca="1">OFFSET(Table3[[#Headers],[Property]], MOD(Table4[[#This Row],[Num]], 3)+1, 0)</f>
        <v>color</v>
      </c>
      <c r="O4235" s="1">
        <f ca="1">1/(1/VLOOKUP(Table4[[#This Row],[Template]],Table1[], 2, FALSE)+1/VLOOKUP(Table4[[#This Row],[Car]],Table2[],2,FALSE))*2</f>
        <v>0.3</v>
      </c>
      <c r="P4235" s="1">
        <f ca="1">1/(1/VLOOKUP(Table4[[#This Row],[Template]],Table1[], 3, FALSE)+1/VLOOKUP(Table4[[#This Row],[Car]],Table2[],3,FALSE))*2</f>
        <v>0.3428571428571428</v>
      </c>
      <c r="Q4235" s="1" t="str">
        <f ca="1">SUBSTITUTE(SUBSTITUTE(Table4[[#This Row],[Template]], "$", Table4[[#This Row],[Car]]), "%", Table4[[#This Row],[Property]])</f>
        <v>What does the Sea Otter have as color?</v>
      </c>
      <c r="R4235" s="1" t="str">
        <f ca="1">IF(RAND()&gt;Table4[[#This Row],[offer1prob]], "yes", "no")</f>
        <v>yes</v>
      </c>
      <c r="S4235" s="1" t="str">
        <f ca="1">IF(RAND()&lt;Table4[[#This Row],[offer1prob]], "yes", "no")</f>
        <v>no</v>
      </c>
      <c r="T4235" s="1" t="str">
        <f ca="1">"performConversation '" &amp; Table4[[#This Row],[question]] &amp; "' '" &amp; Table4[[#This Row],[answerToAppointmentRequest]] &amp; "' '" &amp; Table4[[#This Row],[answerToMailRequest]] &amp; "'"</f>
        <v>performConversation 'What does the Sea Otter have as color?' 'yes' 'no'</v>
      </c>
    </row>
    <row r="4236" spans="11:20" x14ac:dyDescent="0.25">
      <c r="K4236">
        <v>4235</v>
      </c>
      <c r="L4236" t="str">
        <f ca="1">OFFSET(Table1[[#Headers],[Template]], MOD(Table4[[#This Row],[Num]], 5)+1, 0)</f>
        <v>Why is the $ so expensive?</v>
      </c>
      <c r="M4236" t="str">
        <f ca="1">OFFSET(Table2[[#Headers],[Car]], MOD(Table4[[#This Row],[Num]], 4)+1, 0)</f>
        <v>Sable</v>
      </c>
      <c r="N4236" t="str">
        <f ca="1">OFFSET(Table3[[#Headers],[Property]], MOD(Table4[[#This Row],[Num]], 3)+1, 0)</f>
        <v>weight</v>
      </c>
      <c r="O4236" s="1">
        <f ca="1">1/(1/VLOOKUP(Table4[[#This Row],[Template]],Table1[], 2, FALSE)+1/VLOOKUP(Table4[[#This Row],[Car]],Table2[],2,FALSE))*2</f>
        <v>0.53333333333333333</v>
      </c>
      <c r="P4236" s="1">
        <f ca="1">1/(1/VLOOKUP(Table4[[#This Row],[Template]],Table1[], 3, FALSE)+1/VLOOKUP(Table4[[#This Row],[Car]],Table2[],3,FALSE))*2</f>
        <v>0.6</v>
      </c>
      <c r="Q4236" s="1" t="str">
        <f ca="1">SUBSTITUTE(SUBSTITUTE(Table4[[#This Row],[Template]], "$", Table4[[#This Row],[Car]]), "%", Table4[[#This Row],[Property]])</f>
        <v>Why is the Sable so expensive?</v>
      </c>
      <c r="R4236" s="1" t="str">
        <f ca="1">IF(RAND()&gt;Table4[[#This Row],[offer1prob]], "yes", "no")</f>
        <v>no</v>
      </c>
      <c r="S4236" s="1" t="str">
        <f ca="1">IF(RAND()&lt;Table4[[#This Row],[offer1prob]], "yes", "no")</f>
        <v>yes</v>
      </c>
      <c r="T4236" s="1" t="str">
        <f ca="1">"performConversation '" &amp; Table4[[#This Row],[question]] &amp; "' '" &amp; Table4[[#This Row],[answerToAppointmentRequest]] &amp; "' '" &amp; Table4[[#This Row],[answerToMailRequest]] &amp; "'"</f>
        <v>performConversation 'Why is the Sable so expensive?' 'no' 'yes'</v>
      </c>
    </row>
    <row r="4237" spans="11:20" x14ac:dyDescent="0.25">
      <c r="K4237">
        <v>4236</v>
      </c>
      <c r="L4237" t="str">
        <f ca="1">OFFSET(Table1[[#Headers],[Template]], MOD(Table4[[#This Row],[Num]], 5)+1, 0)</f>
        <v>Do you still manufacture the $?</v>
      </c>
      <c r="M4237" t="str">
        <f ca="1">OFFSET(Table2[[#Headers],[Car]], MOD(Table4[[#This Row],[Num]], 4)+1, 0)</f>
        <v>Wolverine</v>
      </c>
      <c r="N4237" t="str">
        <f ca="1">OFFSET(Table3[[#Headers],[Property]], MOD(Table4[[#This Row],[Num]], 3)+1, 0)</f>
        <v>mpg</v>
      </c>
      <c r="O4237" s="1">
        <f ca="1">1/(1/VLOOKUP(Table4[[#This Row],[Template]],Table1[], 2, FALSE)+1/VLOOKUP(Table4[[#This Row],[Car]],Table2[],2,FALSE))*2</f>
        <v>0.54545454545454541</v>
      </c>
      <c r="P4237" s="1">
        <f ca="1">1/(1/VLOOKUP(Table4[[#This Row],[Template]],Table1[], 3, FALSE)+1/VLOOKUP(Table4[[#This Row],[Car]],Table2[],3,FALSE))*2</f>
        <v>0.37499999999999994</v>
      </c>
      <c r="Q4237" s="1" t="str">
        <f ca="1">SUBSTITUTE(SUBSTITUTE(Table4[[#This Row],[Template]], "$", Table4[[#This Row],[Car]]), "%", Table4[[#This Row],[Property]])</f>
        <v>Do you still manufacture the Wolverine?</v>
      </c>
      <c r="R4237" s="1" t="str">
        <f ca="1">IF(RAND()&gt;Table4[[#This Row],[offer1prob]], "yes", "no")</f>
        <v>no</v>
      </c>
      <c r="S4237" s="1" t="str">
        <f ca="1">IF(RAND()&lt;Table4[[#This Row],[offer1prob]], "yes", "no")</f>
        <v>yes</v>
      </c>
      <c r="T4237" s="1" t="str">
        <f ca="1">"performConversation '" &amp; Table4[[#This Row],[question]] &amp; "' '" &amp; Table4[[#This Row],[answerToAppointmentRequest]] &amp; "' '" &amp; Table4[[#This Row],[answerToMailRequest]] &amp; "'"</f>
        <v>performConversation 'Do you still manufacture the Wolverine?' 'no' 'yes'</v>
      </c>
    </row>
    <row r="4238" spans="11:20" x14ac:dyDescent="0.25">
      <c r="K4238">
        <v>4237</v>
      </c>
      <c r="L4238" t="str">
        <f ca="1">OFFSET(Table1[[#Headers],[Template]], MOD(Table4[[#This Row],[Num]], 5)+1, 0)</f>
        <v>What is the % of the $?</v>
      </c>
      <c r="M4238" t="str">
        <f ca="1">OFFSET(Table2[[#Headers],[Car]], MOD(Table4[[#This Row],[Num]], 4)+1, 0)</f>
        <v>Polecat</v>
      </c>
      <c r="N4238" t="str">
        <f ca="1">OFFSET(Table3[[#Headers],[Property]], MOD(Table4[[#This Row],[Num]], 3)+1, 0)</f>
        <v>color</v>
      </c>
      <c r="O4238" s="1">
        <f ca="1">1/(1/VLOOKUP(Table4[[#This Row],[Template]],Table1[], 2, FALSE)+1/VLOOKUP(Table4[[#This Row],[Car]],Table2[],2,FALSE))*2</f>
        <v>0.48</v>
      </c>
      <c r="P4238" s="1">
        <f ca="1">1/(1/VLOOKUP(Table4[[#This Row],[Template]],Table1[], 3, FALSE)+1/VLOOKUP(Table4[[#This Row],[Car]],Table2[],3,FALSE))*2</f>
        <v>0.53333333333333333</v>
      </c>
      <c r="Q4238" s="1" t="str">
        <f ca="1">SUBSTITUTE(SUBSTITUTE(Table4[[#This Row],[Template]], "$", Table4[[#This Row],[Car]]), "%", Table4[[#This Row],[Property]])</f>
        <v>What is the color of the Polecat?</v>
      </c>
      <c r="R4238" s="1" t="str">
        <f ca="1">IF(RAND()&gt;Table4[[#This Row],[offer1prob]], "yes", "no")</f>
        <v>no</v>
      </c>
      <c r="S4238" s="1" t="str">
        <f ca="1">IF(RAND()&lt;Table4[[#This Row],[offer1prob]], "yes", "no")</f>
        <v>yes</v>
      </c>
      <c r="T4238" s="1" t="str">
        <f ca="1">"performConversation '" &amp; Table4[[#This Row],[question]] &amp; "' '" &amp; Table4[[#This Row],[answerToAppointmentRequest]] &amp; "' '" &amp; Table4[[#This Row],[answerToMailRequest]] &amp; "'"</f>
        <v>performConversation 'What is the color of the Polecat?' 'no' 'yes'</v>
      </c>
    </row>
    <row r="4239" spans="11:20" x14ac:dyDescent="0.25">
      <c r="K4239">
        <v>4238</v>
      </c>
      <c r="L4239" t="str">
        <f ca="1">OFFSET(Table1[[#Headers],[Template]], MOD(Table4[[#This Row],[Num]], 5)+1, 0)</f>
        <v>The $ is crap</v>
      </c>
      <c r="M4239" t="str">
        <f ca="1">OFFSET(Table2[[#Headers],[Car]], MOD(Table4[[#This Row],[Num]], 4)+1, 0)</f>
        <v>Sea Otter</v>
      </c>
      <c r="N4239" t="str">
        <f ca="1">OFFSET(Table3[[#Headers],[Property]], MOD(Table4[[#This Row],[Num]], 3)+1, 0)</f>
        <v>weight</v>
      </c>
      <c r="O4239" s="1">
        <f ca="1">1/(1/VLOOKUP(Table4[[#This Row],[Template]],Table1[], 2, FALSE)+1/VLOOKUP(Table4[[#This Row],[Car]],Table2[],2,FALSE))*2</f>
        <v>0.24</v>
      </c>
      <c r="P4239" s="1">
        <f ca="1">1/(1/VLOOKUP(Table4[[#This Row],[Template]],Table1[], 3, FALSE)+1/VLOOKUP(Table4[[#This Row],[Car]],Table2[],3,FALSE))*2</f>
        <v>0.26666666666666666</v>
      </c>
      <c r="Q4239" s="1" t="str">
        <f ca="1">SUBSTITUTE(SUBSTITUTE(Table4[[#This Row],[Template]], "$", Table4[[#This Row],[Car]]), "%", Table4[[#This Row],[Property]])</f>
        <v>The Sea Otter is crap</v>
      </c>
      <c r="R4239" s="1" t="str">
        <f ca="1">IF(RAND()&gt;Table4[[#This Row],[offer1prob]], "yes", "no")</f>
        <v>yes</v>
      </c>
      <c r="S4239" s="1" t="str">
        <f ca="1">IF(RAND()&lt;Table4[[#This Row],[offer1prob]], "yes", "no")</f>
        <v>no</v>
      </c>
      <c r="T4239" s="1" t="str">
        <f ca="1">"performConversation '" &amp; Table4[[#This Row],[question]] &amp; "' '" &amp; Table4[[#This Row],[answerToAppointmentRequest]] &amp; "' '" &amp; Table4[[#This Row],[answerToMailRequest]] &amp; "'"</f>
        <v>performConversation 'The Sea Otter is crap' 'yes' 'no'</v>
      </c>
    </row>
    <row r="4240" spans="11:20" x14ac:dyDescent="0.25">
      <c r="K4240">
        <v>4239</v>
      </c>
      <c r="L4240" t="str">
        <f ca="1">OFFSET(Table1[[#Headers],[Template]], MOD(Table4[[#This Row],[Num]], 5)+1, 0)</f>
        <v>What does the $ have as %?</v>
      </c>
      <c r="M4240" t="str">
        <f ca="1">OFFSET(Table2[[#Headers],[Car]], MOD(Table4[[#This Row],[Num]], 4)+1, 0)</f>
        <v>Sable</v>
      </c>
      <c r="N4240" t="str">
        <f ca="1">OFFSET(Table3[[#Headers],[Property]], MOD(Table4[[#This Row],[Num]], 3)+1, 0)</f>
        <v>mpg</v>
      </c>
      <c r="O4240" s="1">
        <f ca="1">1/(1/VLOOKUP(Table4[[#This Row],[Template]],Table1[], 2, FALSE)+1/VLOOKUP(Table4[[#This Row],[Car]],Table2[],2,FALSE))*2</f>
        <v>0.43636363636363629</v>
      </c>
      <c r="P4240" s="1">
        <f ca="1">1/(1/VLOOKUP(Table4[[#This Row],[Template]],Table1[], 3, FALSE)+1/VLOOKUP(Table4[[#This Row],[Car]],Table2[],3,FALSE))*2</f>
        <v>0.4</v>
      </c>
      <c r="Q4240" s="1" t="str">
        <f ca="1">SUBSTITUTE(SUBSTITUTE(Table4[[#This Row],[Template]], "$", Table4[[#This Row],[Car]]), "%", Table4[[#This Row],[Property]])</f>
        <v>What does the Sable have as mpg?</v>
      </c>
      <c r="R4240" s="1" t="str">
        <f ca="1">IF(RAND()&gt;Table4[[#This Row],[offer1prob]], "yes", "no")</f>
        <v>yes</v>
      </c>
      <c r="S4240" s="1" t="str">
        <f ca="1">IF(RAND()&lt;Table4[[#This Row],[offer1prob]], "yes", "no")</f>
        <v>no</v>
      </c>
      <c r="T4240" s="1" t="str">
        <f ca="1">"performConversation '" &amp; Table4[[#This Row],[question]] &amp; "' '" &amp; Table4[[#This Row],[answerToAppointmentRequest]] &amp; "' '" &amp; Table4[[#This Row],[answerToMailRequest]] &amp; "'"</f>
        <v>performConversation 'What does the Sable have as mpg?' 'yes' 'no'</v>
      </c>
    </row>
    <row r="4241" spans="11:20" x14ac:dyDescent="0.25">
      <c r="K4241">
        <v>4240</v>
      </c>
      <c r="L4241" t="str">
        <f ca="1">OFFSET(Table1[[#Headers],[Template]], MOD(Table4[[#This Row],[Num]], 5)+1, 0)</f>
        <v>Why is the $ so expensive?</v>
      </c>
      <c r="M4241" t="str">
        <f ca="1">OFFSET(Table2[[#Headers],[Car]], MOD(Table4[[#This Row],[Num]], 4)+1, 0)</f>
        <v>Wolverine</v>
      </c>
      <c r="N4241" t="str">
        <f ca="1">OFFSET(Table3[[#Headers],[Property]], MOD(Table4[[#This Row],[Num]], 3)+1, 0)</f>
        <v>color</v>
      </c>
      <c r="O4241" s="1">
        <f ca="1">1/(1/VLOOKUP(Table4[[#This Row],[Template]],Table1[], 2, FALSE)+1/VLOOKUP(Table4[[#This Row],[Car]],Table2[],2,FALSE))*2</f>
        <v>0.48</v>
      </c>
      <c r="P4241" s="1">
        <f ca="1">1/(1/VLOOKUP(Table4[[#This Row],[Template]],Table1[], 3, FALSE)+1/VLOOKUP(Table4[[#This Row],[Car]],Table2[],3,FALSE))*2</f>
        <v>0.4</v>
      </c>
      <c r="Q4241" s="1" t="str">
        <f ca="1">SUBSTITUTE(SUBSTITUTE(Table4[[#This Row],[Template]], "$", Table4[[#This Row],[Car]]), "%", Table4[[#This Row],[Property]])</f>
        <v>Why is the Wolverine so expensive?</v>
      </c>
      <c r="R4241" s="1" t="str">
        <f ca="1">IF(RAND()&gt;Table4[[#This Row],[offer1prob]], "yes", "no")</f>
        <v>yes</v>
      </c>
      <c r="S4241" s="1" t="str">
        <f ca="1">IF(RAND()&lt;Table4[[#This Row],[offer1prob]], "yes", "no")</f>
        <v>no</v>
      </c>
      <c r="T4241" s="1" t="str">
        <f ca="1">"performConversation '" &amp; Table4[[#This Row],[question]] &amp; "' '" &amp; Table4[[#This Row],[answerToAppointmentRequest]] &amp; "' '" &amp; Table4[[#This Row],[answerToMailRequest]] &amp; "'"</f>
        <v>performConversation 'Why is the Wolverine so expensive?' 'yes' 'no'</v>
      </c>
    </row>
    <row r="4242" spans="11:20" x14ac:dyDescent="0.25">
      <c r="K4242">
        <v>4241</v>
      </c>
      <c r="L4242" t="str">
        <f ca="1">OFFSET(Table1[[#Headers],[Template]], MOD(Table4[[#This Row],[Num]], 5)+1, 0)</f>
        <v>Do you still manufacture the $?</v>
      </c>
      <c r="M4242" t="str">
        <f ca="1">OFFSET(Table2[[#Headers],[Car]], MOD(Table4[[#This Row],[Num]], 4)+1, 0)</f>
        <v>Polecat</v>
      </c>
      <c r="N4242" t="str">
        <f ca="1">OFFSET(Table3[[#Headers],[Property]], MOD(Table4[[#This Row],[Num]], 3)+1, 0)</f>
        <v>weight</v>
      </c>
      <c r="O4242" s="1">
        <f ca="1">1/(1/VLOOKUP(Table4[[#This Row],[Template]],Table1[], 2, FALSE)+1/VLOOKUP(Table4[[#This Row],[Car]],Table2[],2,FALSE))*2</f>
        <v>0.44444444444444442</v>
      </c>
      <c r="P4242" s="1">
        <f ca="1">1/(1/VLOOKUP(Table4[[#This Row],[Template]],Table1[], 3, FALSE)+1/VLOOKUP(Table4[[#This Row],[Car]],Table2[],3,FALSE))*2</f>
        <v>0.61538461538461542</v>
      </c>
      <c r="Q4242" s="1" t="str">
        <f ca="1">SUBSTITUTE(SUBSTITUTE(Table4[[#This Row],[Template]], "$", Table4[[#This Row],[Car]]), "%", Table4[[#This Row],[Property]])</f>
        <v>Do you still manufacture the Polecat?</v>
      </c>
      <c r="R4242" s="1" t="str">
        <f ca="1">IF(RAND()&gt;Table4[[#This Row],[offer1prob]], "yes", "no")</f>
        <v>no</v>
      </c>
      <c r="S4242" s="1" t="str">
        <f ca="1">IF(RAND()&lt;Table4[[#This Row],[offer1prob]], "yes", "no")</f>
        <v>yes</v>
      </c>
      <c r="T4242" s="1" t="str">
        <f ca="1">"performConversation '" &amp; Table4[[#This Row],[question]] &amp; "' '" &amp; Table4[[#This Row],[answerToAppointmentRequest]] &amp; "' '" &amp; Table4[[#This Row],[answerToMailRequest]] &amp; "'"</f>
        <v>performConversation 'Do you still manufacture the Polecat?' 'no' 'yes'</v>
      </c>
    </row>
    <row r="4243" spans="11:20" x14ac:dyDescent="0.25">
      <c r="K4243">
        <v>4242</v>
      </c>
      <c r="L4243" t="str">
        <f ca="1">OFFSET(Table1[[#Headers],[Template]], MOD(Table4[[#This Row],[Num]], 5)+1, 0)</f>
        <v>What is the % of the $?</v>
      </c>
      <c r="M4243" t="str">
        <f ca="1">OFFSET(Table2[[#Headers],[Car]], MOD(Table4[[#This Row],[Num]], 4)+1, 0)</f>
        <v>Sea Otter</v>
      </c>
      <c r="N4243" t="str">
        <f ca="1">OFFSET(Table3[[#Headers],[Property]], MOD(Table4[[#This Row],[Num]], 3)+1, 0)</f>
        <v>mpg</v>
      </c>
      <c r="O4243" s="1">
        <f ca="1">1/(1/VLOOKUP(Table4[[#This Row],[Template]],Table1[], 2, FALSE)+1/VLOOKUP(Table4[[#This Row],[Car]],Table2[],2,FALSE))*2</f>
        <v>0.4</v>
      </c>
      <c r="P4243" s="1">
        <f ca="1">1/(1/VLOOKUP(Table4[[#This Row],[Template]],Table1[], 3, FALSE)+1/VLOOKUP(Table4[[#This Row],[Car]],Table2[],3,FALSE))*2</f>
        <v>0.4</v>
      </c>
      <c r="Q4243" s="1" t="str">
        <f ca="1">SUBSTITUTE(SUBSTITUTE(Table4[[#This Row],[Template]], "$", Table4[[#This Row],[Car]]), "%", Table4[[#This Row],[Property]])</f>
        <v>What is the mpg of the Sea Otter?</v>
      </c>
      <c r="R4243" s="1" t="str">
        <f ca="1">IF(RAND()&gt;Table4[[#This Row],[offer1prob]], "yes", "no")</f>
        <v>no</v>
      </c>
      <c r="S4243" s="1" t="str">
        <f ca="1">IF(RAND()&lt;Table4[[#This Row],[offer1prob]], "yes", "no")</f>
        <v>yes</v>
      </c>
      <c r="T4243" s="1" t="str">
        <f ca="1">"performConversation '" &amp; Table4[[#This Row],[question]] &amp; "' '" &amp; Table4[[#This Row],[answerToAppointmentRequest]] &amp; "' '" &amp; Table4[[#This Row],[answerToMailRequest]] &amp; "'"</f>
        <v>performConversation 'What is the mpg of the Sea Otter?' 'no' 'yes'</v>
      </c>
    </row>
    <row r="4244" spans="11:20" x14ac:dyDescent="0.25">
      <c r="K4244">
        <v>4243</v>
      </c>
      <c r="L4244" t="str">
        <f ca="1">OFFSET(Table1[[#Headers],[Template]], MOD(Table4[[#This Row],[Num]], 5)+1, 0)</f>
        <v>The $ is crap</v>
      </c>
      <c r="M4244" t="str">
        <f ca="1">OFFSET(Table2[[#Headers],[Car]], MOD(Table4[[#This Row],[Num]], 4)+1, 0)</f>
        <v>Sable</v>
      </c>
      <c r="N4244" t="str">
        <f ca="1">OFFSET(Table3[[#Headers],[Property]], MOD(Table4[[#This Row],[Num]], 3)+1, 0)</f>
        <v>color</v>
      </c>
      <c r="O4244" s="1">
        <f ca="1">1/(1/VLOOKUP(Table4[[#This Row],[Template]],Table1[], 2, FALSE)+1/VLOOKUP(Table4[[#This Row],[Car]],Table2[],2,FALSE))*2</f>
        <v>0.32</v>
      </c>
      <c r="P4244" s="1">
        <f ca="1">1/(1/VLOOKUP(Table4[[#This Row],[Template]],Table1[], 3, FALSE)+1/VLOOKUP(Table4[[#This Row],[Car]],Table2[],3,FALSE))*2</f>
        <v>0.3</v>
      </c>
      <c r="Q4244" s="1" t="str">
        <f ca="1">SUBSTITUTE(SUBSTITUTE(Table4[[#This Row],[Template]], "$", Table4[[#This Row],[Car]]), "%", Table4[[#This Row],[Property]])</f>
        <v>The Sable is crap</v>
      </c>
      <c r="R4244" s="1" t="str">
        <f ca="1">IF(RAND()&gt;Table4[[#This Row],[offer1prob]], "yes", "no")</f>
        <v>no</v>
      </c>
      <c r="S4244" s="1" t="str">
        <f ca="1">IF(RAND()&lt;Table4[[#This Row],[offer1prob]], "yes", "no")</f>
        <v>no</v>
      </c>
      <c r="T4244" s="1" t="str">
        <f ca="1">"performConversation '" &amp; Table4[[#This Row],[question]] &amp; "' '" &amp; Table4[[#This Row],[answerToAppointmentRequest]] &amp; "' '" &amp; Table4[[#This Row],[answerToMailRequest]] &amp; "'"</f>
        <v>performConversation 'The Sable is crap' 'no' 'no'</v>
      </c>
    </row>
    <row r="4245" spans="11:20" x14ac:dyDescent="0.25">
      <c r="K4245">
        <v>4244</v>
      </c>
      <c r="L4245" t="str">
        <f ca="1">OFFSET(Table1[[#Headers],[Template]], MOD(Table4[[#This Row],[Num]], 5)+1, 0)</f>
        <v>What does the $ have as %?</v>
      </c>
      <c r="M4245" t="str">
        <f ca="1">OFFSET(Table2[[#Headers],[Car]], MOD(Table4[[#This Row],[Num]], 4)+1, 0)</f>
        <v>Wolverine</v>
      </c>
      <c r="N4245" t="str">
        <f ca="1">OFFSET(Table3[[#Headers],[Property]], MOD(Table4[[#This Row],[Num]], 3)+1, 0)</f>
        <v>weight</v>
      </c>
      <c r="O4245" s="1">
        <f ca="1">1/(1/VLOOKUP(Table4[[#This Row],[Template]],Table1[], 2, FALSE)+1/VLOOKUP(Table4[[#This Row],[Car]],Table2[],2,FALSE))*2</f>
        <v>0.4</v>
      </c>
      <c r="P4245" s="1">
        <f ca="1">1/(1/VLOOKUP(Table4[[#This Row],[Template]],Table1[], 3, FALSE)+1/VLOOKUP(Table4[[#This Row],[Car]],Table2[],3,FALSE))*2</f>
        <v>0.3</v>
      </c>
      <c r="Q4245" s="1" t="str">
        <f ca="1">SUBSTITUTE(SUBSTITUTE(Table4[[#This Row],[Template]], "$", Table4[[#This Row],[Car]]), "%", Table4[[#This Row],[Property]])</f>
        <v>What does the Wolverine have as weight?</v>
      </c>
      <c r="R4245" s="1" t="str">
        <f ca="1">IF(RAND()&gt;Table4[[#This Row],[offer1prob]], "yes", "no")</f>
        <v>no</v>
      </c>
      <c r="S4245" s="1" t="str">
        <f ca="1">IF(RAND()&lt;Table4[[#This Row],[offer1prob]], "yes", "no")</f>
        <v>no</v>
      </c>
      <c r="T4245" s="1" t="str">
        <f ca="1">"performConversation '" &amp; Table4[[#This Row],[question]] &amp; "' '" &amp; Table4[[#This Row],[answerToAppointmentRequest]] &amp; "' '" &amp; Table4[[#This Row],[answerToMailRequest]] &amp; "'"</f>
        <v>performConversation 'What does the Wolverine have as weight?' 'no' 'no'</v>
      </c>
    </row>
    <row r="4246" spans="11:20" x14ac:dyDescent="0.25">
      <c r="K4246">
        <v>4245</v>
      </c>
      <c r="L4246" t="str">
        <f ca="1">OFFSET(Table1[[#Headers],[Template]], MOD(Table4[[#This Row],[Num]], 5)+1, 0)</f>
        <v>Why is the $ so expensive?</v>
      </c>
      <c r="M4246" t="str">
        <f ca="1">OFFSET(Table2[[#Headers],[Car]], MOD(Table4[[#This Row],[Num]], 4)+1, 0)</f>
        <v>Polecat</v>
      </c>
      <c r="N4246" t="str">
        <f ca="1">OFFSET(Table3[[#Headers],[Property]], MOD(Table4[[#This Row],[Num]], 3)+1, 0)</f>
        <v>mpg</v>
      </c>
      <c r="O4246" s="1">
        <f ca="1">1/(1/VLOOKUP(Table4[[#This Row],[Template]],Table1[], 2, FALSE)+1/VLOOKUP(Table4[[#This Row],[Car]],Table2[],2,FALSE))*2</f>
        <v>0.4</v>
      </c>
      <c r="P4246" s="1">
        <f ca="1">1/(1/VLOOKUP(Table4[[#This Row],[Template]],Table1[], 3, FALSE)+1/VLOOKUP(Table4[[#This Row],[Car]],Table2[],3,FALSE))*2</f>
        <v>0.68571428571428561</v>
      </c>
      <c r="Q4246" s="1" t="str">
        <f ca="1">SUBSTITUTE(SUBSTITUTE(Table4[[#This Row],[Template]], "$", Table4[[#This Row],[Car]]), "%", Table4[[#This Row],[Property]])</f>
        <v>Why is the Polecat so expensive?</v>
      </c>
      <c r="R4246" s="1" t="str">
        <f ca="1">IF(RAND()&gt;Table4[[#This Row],[offer1prob]], "yes", "no")</f>
        <v>no</v>
      </c>
      <c r="S4246" s="1" t="str">
        <f ca="1">IF(RAND()&lt;Table4[[#This Row],[offer1prob]], "yes", "no")</f>
        <v>no</v>
      </c>
      <c r="T4246" s="1" t="str">
        <f ca="1">"performConversation '" &amp; Table4[[#This Row],[question]] &amp; "' '" &amp; Table4[[#This Row],[answerToAppointmentRequest]] &amp; "' '" &amp; Table4[[#This Row],[answerToMailRequest]] &amp; "'"</f>
        <v>performConversation 'Why is the Polecat so expensive?' 'no' 'no'</v>
      </c>
    </row>
    <row r="4247" spans="11:20" x14ac:dyDescent="0.25">
      <c r="K4247">
        <v>4246</v>
      </c>
      <c r="L4247" t="str">
        <f ca="1">OFFSET(Table1[[#Headers],[Template]], MOD(Table4[[#This Row],[Num]], 5)+1, 0)</f>
        <v>Do you still manufacture the $?</v>
      </c>
      <c r="M4247" t="str">
        <f ca="1">OFFSET(Table2[[#Headers],[Car]], MOD(Table4[[#This Row],[Num]], 4)+1, 0)</f>
        <v>Sea Otter</v>
      </c>
      <c r="N4247" t="str">
        <f ca="1">OFFSET(Table3[[#Headers],[Property]], MOD(Table4[[#This Row],[Num]], 3)+1, 0)</f>
        <v>color</v>
      </c>
      <c r="O4247" s="1">
        <f ca="1">1/(1/VLOOKUP(Table4[[#This Row],[Template]],Table1[], 2, FALSE)+1/VLOOKUP(Table4[[#This Row],[Car]],Table2[],2,FALSE))*2</f>
        <v>0.37499999999999994</v>
      </c>
      <c r="P4247" s="1">
        <f ca="1">1/(1/VLOOKUP(Table4[[#This Row],[Template]],Table1[], 3, FALSE)+1/VLOOKUP(Table4[[#This Row],[Car]],Table2[],3,FALSE))*2</f>
        <v>0.44444444444444442</v>
      </c>
      <c r="Q4247" s="1" t="str">
        <f ca="1">SUBSTITUTE(SUBSTITUTE(Table4[[#This Row],[Template]], "$", Table4[[#This Row],[Car]]), "%", Table4[[#This Row],[Property]])</f>
        <v>Do you still manufacture the Sea Otter?</v>
      </c>
      <c r="R4247" s="1" t="str">
        <f ca="1">IF(RAND()&gt;Table4[[#This Row],[offer1prob]], "yes", "no")</f>
        <v>no</v>
      </c>
      <c r="S4247" s="1" t="str">
        <f ca="1">IF(RAND()&lt;Table4[[#This Row],[offer1prob]], "yes", "no")</f>
        <v>no</v>
      </c>
      <c r="T4247" s="1" t="str">
        <f ca="1">"performConversation '" &amp; Table4[[#This Row],[question]] &amp; "' '" &amp; Table4[[#This Row],[answerToAppointmentRequest]] &amp; "' '" &amp; Table4[[#This Row],[answerToMailRequest]] &amp; "'"</f>
        <v>performConversation 'Do you still manufacture the Sea Otter?' 'no' 'no'</v>
      </c>
    </row>
    <row r="4248" spans="11:20" x14ac:dyDescent="0.25">
      <c r="K4248">
        <v>4247</v>
      </c>
      <c r="L4248" t="str">
        <f ca="1">OFFSET(Table1[[#Headers],[Template]], MOD(Table4[[#This Row],[Num]], 5)+1, 0)</f>
        <v>What is the % of the $?</v>
      </c>
      <c r="M4248" t="str">
        <f ca="1">OFFSET(Table2[[#Headers],[Car]], MOD(Table4[[#This Row],[Num]], 4)+1, 0)</f>
        <v>Sable</v>
      </c>
      <c r="N4248" t="str">
        <f ca="1">OFFSET(Table3[[#Headers],[Property]], MOD(Table4[[#This Row],[Num]], 3)+1, 0)</f>
        <v>weight</v>
      </c>
      <c r="O4248" s="1">
        <f ca="1">1/(1/VLOOKUP(Table4[[#This Row],[Template]],Table1[], 2, FALSE)+1/VLOOKUP(Table4[[#This Row],[Car]],Table2[],2,FALSE))*2</f>
        <v>0.68571428571428561</v>
      </c>
      <c r="P4248" s="1">
        <f ca="1">1/(1/VLOOKUP(Table4[[#This Row],[Template]],Table1[], 3, FALSE)+1/VLOOKUP(Table4[[#This Row],[Car]],Table2[],3,FALSE))*2</f>
        <v>0.48</v>
      </c>
      <c r="Q4248" s="1" t="str">
        <f ca="1">SUBSTITUTE(SUBSTITUTE(Table4[[#This Row],[Template]], "$", Table4[[#This Row],[Car]]), "%", Table4[[#This Row],[Property]])</f>
        <v>What is the weight of the Sable?</v>
      </c>
      <c r="R4248" s="1" t="str">
        <f ca="1">IF(RAND()&gt;Table4[[#This Row],[offer1prob]], "yes", "no")</f>
        <v>no</v>
      </c>
      <c r="S4248" s="1" t="str">
        <f ca="1">IF(RAND()&lt;Table4[[#This Row],[offer1prob]], "yes", "no")</f>
        <v>yes</v>
      </c>
      <c r="T4248" s="1" t="str">
        <f ca="1">"performConversation '" &amp; Table4[[#This Row],[question]] &amp; "' '" &amp; Table4[[#This Row],[answerToAppointmentRequest]] &amp; "' '" &amp; Table4[[#This Row],[answerToMailRequest]] &amp; "'"</f>
        <v>performConversation 'What is the weight of the Sable?' 'no' 'yes'</v>
      </c>
    </row>
    <row r="4249" spans="11:20" x14ac:dyDescent="0.25">
      <c r="K4249">
        <v>4248</v>
      </c>
      <c r="L4249" t="str">
        <f ca="1">OFFSET(Table1[[#Headers],[Template]], MOD(Table4[[#This Row],[Num]], 5)+1, 0)</f>
        <v>The $ is crap</v>
      </c>
      <c r="M4249" t="str">
        <f ca="1">OFFSET(Table2[[#Headers],[Car]], MOD(Table4[[#This Row],[Num]], 4)+1, 0)</f>
        <v>Wolverine</v>
      </c>
      <c r="N4249" t="str">
        <f ca="1">OFFSET(Table3[[#Headers],[Property]], MOD(Table4[[#This Row],[Num]], 3)+1, 0)</f>
        <v>mpg</v>
      </c>
      <c r="O4249" s="1">
        <f ca="1">1/(1/VLOOKUP(Table4[[#This Row],[Template]],Table1[], 2, FALSE)+1/VLOOKUP(Table4[[#This Row],[Car]],Table2[],2,FALSE))*2</f>
        <v>0.3</v>
      </c>
      <c r="P4249" s="1">
        <f ca="1">1/(1/VLOOKUP(Table4[[#This Row],[Template]],Table1[], 3, FALSE)+1/VLOOKUP(Table4[[#This Row],[Car]],Table2[],3,FALSE))*2</f>
        <v>0.24</v>
      </c>
      <c r="Q4249" s="1" t="str">
        <f ca="1">SUBSTITUTE(SUBSTITUTE(Table4[[#This Row],[Template]], "$", Table4[[#This Row],[Car]]), "%", Table4[[#This Row],[Property]])</f>
        <v>The Wolverine is crap</v>
      </c>
      <c r="R4249" s="1" t="str">
        <f ca="1">IF(RAND()&gt;Table4[[#This Row],[offer1prob]], "yes", "no")</f>
        <v>no</v>
      </c>
      <c r="S4249" s="1" t="str">
        <f ca="1">IF(RAND()&lt;Table4[[#This Row],[offer1prob]], "yes", "no")</f>
        <v>yes</v>
      </c>
      <c r="T4249" s="1" t="str">
        <f ca="1">"performConversation '" &amp; Table4[[#This Row],[question]] &amp; "' '" &amp; Table4[[#This Row],[answerToAppointmentRequest]] &amp; "' '" &amp; Table4[[#This Row],[answerToMailRequest]] &amp; "'"</f>
        <v>performConversation 'The Wolverine is crap' 'no' 'yes'</v>
      </c>
    </row>
    <row r="4250" spans="11:20" x14ac:dyDescent="0.25">
      <c r="K4250">
        <v>4249</v>
      </c>
      <c r="L4250" t="str">
        <f ca="1">OFFSET(Table1[[#Headers],[Template]], MOD(Table4[[#This Row],[Num]], 5)+1, 0)</f>
        <v>What does the $ have as %?</v>
      </c>
      <c r="M4250" t="str">
        <f ca="1">OFFSET(Table2[[#Headers],[Car]], MOD(Table4[[#This Row],[Num]], 4)+1, 0)</f>
        <v>Polecat</v>
      </c>
      <c r="N4250" t="str">
        <f ca="1">OFFSET(Table3[[#Headers],[Property]], MOD(Table4[[#This Row],[Num]], 3)+1, 0)</f>
        <v>color</v>
      </c>
      <c r="O4250" s="1">
        <f ca="1">1/(1/VLOOKUP(Table4[[#This Row],[Template]],Table1[], 2, FALSE)+1/VLOOKUP(Table4[[#This Row],[Car]],Table2[],2,FALSE))*2</f>
        <v>0.3428571428571428</v>
      </c>
      <c r="P4250" s="1">
        <f ca="1">1/(1/VLOOKUP(Table4[[#This Row],[Template]],Table1[], 3, FALSE)+1/VLOOKUP(Table4[[#This Row],[Car]],Table2[],3,FALSE))*2</f>
        <v>0.43636363636363629</v>
      </c>
      <c r="Q4250" s="1" t="str">
        <f ca="1">SUBSTITUTE(SUBSTITUTE(Table4[[#This Row],[Template]], "$", Table4[[#This Row],[Car]]), "%", Table4[[#This Row],[Property]])</f>
        <v>What does the Polecat have as color?</v>
      </c>
      <c r="R4250" s="1" t="str">
        <f ca="1">IF(RAND()&gt;Table4[[#This Row],[offer1prob]], "yes", "no")</f>
        <v>yes</v>
      </c>
      <c r="S4250" s="1" t="str">
        <f ca="1">IF(RAND()&lt;Table4[[#This Row],[offer1prob]], "yes", "no")</f>
        <v>no</v>
      </c>
      <c r="T4250" s="1" t="str">
        <f ca="1">"performConversation '" &amp; Table4[[#This Row],[question]] &amp; "' '" &amp; Table4[[#This Row],[answerToAppointmentRequest]] &amp; "' '" &amp; Table4[[#This Row],[answerToMailRequest]] &amp; "'"</f>
        <v>performConversation 'What does the Polecat have as color?' 'yes' 'no'</v>
      </c>
    </row>
    <row r="4251" spans="11:20" x14ac:dyDescent="0.25">
      <c r="K4251">
        <v>4250</v>
      </c>
      <c r="L4251" t="str">
        <f ca="1">OFFSET(Table1[[#Headers],[Template]], MOD(Table4[[#This Row],[Num]], 5)+1, 0)</f>
        <v>Why is the $ so expensive?</v>
      </c>
      <c r="M4251" t="str">
        <f ca="1">OFFSET(Table2[[#Headers],[Car]], MOD(Table4[[#This Row],[Num]], 4)+1, 0)</f>
        <v>Sea Otter</v>
      </c>
      <c r="N4251" t="str">
        <f ca="1">OFFSET(Table3[[#Headers],[Property]], MOD(Table4[[#This Row],[Num]], 3)+1, 0)</f>
        <v>weight</v>
      </c>
      <c r="O4251" s="1">
        <f ca="1">1/(1/VLOOKUP(Table4[[#This Row],[Template]],Table1[], 2, FALSE)+1/VLOOKUP(Table4[[#This Row],[Car]],Table2[],2,FALSE))*2</f>
        <v>0.3428571428571428</v>
      </c>
      <c r="P4251" s="1">
        <f ca="1">1/(1/VLOOKUP(Table4[[#This Row],[Template]],Table1[], 3, FALSE)+1/VLOOKUP(Table4[[#This Row],[Car]],Table2[],3,FALSE))*2</f>
        <v>0.48</v>
      </c>
      <c r="Q4251" s="1" t="str">
        <f ca="1">SUBSTITUTE(SUBSTITUTE(Table4[[#This Row],[Template]], "$", Table4[[#This Row],[Car]]), "%", Table4[[#This Row],[Property]])</f>
        <v>Why is the Sea Otter so expensive?</v>
      </c>
      <c r="R4251" s="1" t="str">
        <f ca="1">IF(RAND()&gt;Table4[[#This Row],[offer1prob]], "yes", "no")</f>
        <v>yes</v>
      </c>
      <c r="S4251" s="1" t="str">
        <f ca="1">IF(RAND()&lt;Table4[[#This Row],[offer1prob]], "yes", "no")</f>
        <v>no</v>
      </c>
      <c r="T4251" s="1" t="str">
        <f ca="1">"performConversation '" &amp; Table4[[#This Row],[question]] &amp; "' '" &amp; Table4[[#This Row],[answerToAppointmentRequest]] &amp; "' '" &amp; Table4[[#This Row],[answerToMailRequest]] &amp; "'"</f>
        <v>performConversation 'Why is the Sea Otter so expensive?' 'yes' 'no'</v>
      </c>
    </row>
    <row r="4252" spans="11:20" x14ac:dyDescent="0.25">
      <c r="K4252">
        <v>4251</v>
      </c>
      <c r="L4252" t="str">
        <f ca="1">OFFSET(Table1[[#Headers],[Template]], MOD(Table4[[#This Row],[Num]], 5)+1, 0)</f>
        <v>Do you still manufacture the $?</v>
      </c>
      <c r="M4252" t="str">
        <f ca="1">OFFSET(Table2[[#Headers],[Car]], MOD(Table4[[#This Row],[Num]], 4)+1, 0)</f>
        <v>Sable</v>
      </c>
      <c r="N4252" t="str">
        <f ca="1">OFFSET(Table3[[#Headers],[Property]], MOD(Table4[[#This Row],[Num]], 3)+1, 0)</f>
        <v>mpg</v>
      </c>
      <c r="O4252" s="1">
        <f ca="1">1/(1/VLOOKUP(Table4[[#This Row],[Template]],Table1[], 2, FALSE)+1/VLOOKUP(Table4[[#This Row],[Car]],Table2[],2,FALSE))*2</f>
        <v>0.61538461538461542</v>
      </c>
      <c r="P4252" s="1">
        <f ca="1">1/(1/VLOOKUP(Table4[[#This Row],[Template]],Table1[], 3, FALSE)+1/VLOOKUP(Table4[[#This Row],[Car]],Table2[],3,FALSE))*2</f>
        <v>0.54545454545454541</v>
      </c>
      <c r="Q4252" s="1" t="str">
        <f ca="1">SUBSTITUTE(SUBSTITUTE(Table4[[#This Row],[Template]], "$", Table4[[#This Row],[Car]]), "%", Table4[[#This Row],[Property]])</f>
        <v>Do you still manufacture the Sable?</v>
      </c>
      <c r="R4252" s="1" t="str">
        <f ca="1">IF(RAND()&gt;Table4[[#This Row],[offer1prob]], "yes", "no")</f>
        <v>no</v>
      </c>
      <c r="S4252" s="1" t="str">
        <f ca="1">IF(RAND()&lt;Table4[[#This Row],[offer1prob]], "yes", "no")</f>
        <v>no</v>
      </c>
      <c r="T4252" s="1" t="str">
        <f ca="1">"performConversation '" &amp; Table4[[#This Row],[question]] &amp; "' '" &amp; Table4[[#This Row],[answerToAppointmentRequest]] &amp; "' '" &amp; Table4[[#This Row],[answerToMailRequest]] &amp; "'"</f>
        <v>performConversation 'Do you still manufacture the Sable?' 'no' 'no'</v>
      </c>
    </row>
    <row r="4253" spans="11:20" x14ac:dyDescent="0.25">
      <c r="K4253">
        <v>4252</v>
      </c>
      <c r="L4253" t="str">
        <f ca="1">OFFSET(Table1[[#Headers],[Template]], MOD(Table4[[#This Row],[Num]], 5)+1, 0)</f>
        <v>What is the % of the $?</v>
      </c>
      <c r="M4253" t="str">
        <f ca="1">OFFSET(Table2[[#Headers],[Car]], MOD(Table4[[#This Row],[Num]], 4)+1, 0)</f>
        <v>Wolverine</v>
      </c>
      <c r="N4253" t="str">
        <f ca="1">OFFSET(Table3[[#Headers],[Property]], MOD(Table4[[#This Row],[Num]], 3)+1, 0)</f>
        <v>color</v>
      </c>
      <c r="O4253" s="1">
        <f ca="1">1/(1/VLOOKUP(Table4[[#This Row],[Template]],Table1[], 2, FALSE)+1/VLOOKUP(Table4[[#This Row],[Car]],Table2[],2,FALSE))*2</f>
        <v>0.6</v>
      </c>
      <c r="P4253" s="1">
        <f ca="1">1/(1/VLOOKUP(Table4[[#This Row],[Template]],Table1[], 3, FALSE)+1/VLOOKUP(Table4[[#This Row],[Car]],Table2[],3,FALSE))*2</f>
        <v>0.3428571428571428</v>
      </c>
      <c r="Q4253" s="1" t="str">
        <f ca="1">SUBSTITUTE(SUBSTITUTE(Table4[[#This Row],[Template]], "$", Table4[[#This Row],[Car]]), "%", Table4[[#This Row],[Property]])</f>
        <v>What is the color of the Wolverine?</v>
      </c>
      <c r="R4253" s="1" t="str">
        <f ca="1">IF(RAND()&gt;Table4[[#This Row],[offer1prob]], "yes", "no")</f>
        <v>yes</v>
      </c>
      <c r="S4253" s="1" t="str">
        <f ca="1">IF(RAND()&lt;Table4[[#This Row],[offer1prob]], "yes", "no")</f>
        <v>yes</v>
      </c>
      <c r="T4253" s="1" t="str">
        <f ca="1">"performConversation '" &amp; Table4[[#This Row],[question]] &amp; "' '" &amp; Table4[[#This Row],[answerToAppointmentRequest]] &amp; "' '" &amp; Table4[[#This Row],[answerToMailRequest]] &amp; "'"</f>
        <v>performConversation 'What is the color of the Wolverine?' 'yes' 'yes'</v>
      </c>
    </row>
    <row r="4254" spans="11:20" x14ac:dyDescent="0.25">
      <c r="K4254">
        <v>4253</v>
      </c>
      <c r="L4254" t="str">
        <f ca="1">OFFSET(Table1[[#Headers],[Template]], MOD(Table4[[#This Row],[Num]], 5)+1, 0)</f>
        <v>The $ is crap</v>
      </c>
      <c r="M4254" t="str">
        <f ca="1">OFFSET(Table2[[#Headers],[Car]], MOD(Table4[[#This Row],[Num]], 4)+1, 0)</f>
        <v>Polecat</v>
      </c>
      <c r="N4254" t="str">
        <f ca="1">OFFSET(Table3[[#Headers],[Property]], MOD(Table4[[#This Row],[Num]], 3)+1, 0)</f>
        <v>weight</v>
      </c>
      <c r="O4254" s="1">
        <f ca="1">1/(1/VLOOKUP(Table4[[#This Row],[Template]],Table1[], 2, FALSE)+1/VLOOKUP(Table4[[#This Row],[Car]],Table2[],2,FALSE))*2</f>
        <v>0.26666666666666666</v>
      </c>
      <c r="P4254" s="1">
        <f ca="1">1/(1/VLOOKUP(Table4[[#This Row],[Template]],Table1[], 3, FALSE)+1/VLOOKUP(Table4[[#This Row],[Car]],Table2[],3,FALSE))*2</f>
        <v>0.32</v>
      </c>
      <c r="Q4254" s="1" t="str">
        <f ca="1">SUBSTITUTE(SUBSTITUTE(Table4[[#This Row],[Template]], "$", Table4[[#This Row],[Car]]), "%", Table4[[#This Row],[Property]])</f>
        <v>The Polecat is crap</v>
      </c>
      <c r="R4254" s="1" t="str">
        <f ca="1">IF(RAND()&gt;Table4[[#This Row],[offer1prob]], "yes", "no")</f>
        <v>yes</v>
      </c>
      <c r="S4254" s="1" t="str">
        <f ca="1">IF(RAND()&lt;Table4[[#This Row],[offer1prob]], "yes", "no")</f>
        <v>yes</v>
      </c>
      <c r="T4254" s="1" t="str">
        <f ca="1">"performConversation '" &amp; Table4[[#This Row],[question]] &amp; "' '" &amp; Table4[[#This Row],[answerToAppointmentRequest]] &amp; "' '" &amp; Table4[[#This Row],[answerToMailRequest]] &amp; "'"</f>
        <v>performConversation 'The Polecat is crap' 'yes' 'yes'</v>
      </c>
    </row>
    <row r="4255" spans="11:20" x14ac:dyDescent="0.25">
      <c r="K4255">
        <v>4254</v>
      </c>
      <c r="L4255" t="str">
        <f ca="1">OFFSET(Table1[[#Headers],[Template]], MOD(Table4[[#This Row],[Num]], 5)+1, 0)</f>
        <v>What does the $ have as %?</v>
      </c>
      <c r="M4255" t="str">
        <f ca="1">OFFSET(Table2[[#Headers],[Car]], MOD(Table4[[#This Row],[Num]], 4)+1, 0)</f>
        <v>Sea Otter</v>
      </c>
      <c r="N4255" t="str">
        <f ca="1">OFFSET(Table3[[#Headers],[Property]], MOD(Table4[[#This Row],[Num]], 3)+1, 0)</f>
        <v>mpg</v>
      </c>
      <c r="O4255" s="1">
        <f ca="1">1/(1/VLOOKUP(Table4[[#This Row],[Template]],Table1[], 2, FALSE)+1/VLOOKUP(Table4[[#This Row],[Car]],Table2[],2,FALSE))*2</f>
        <v>0.3</v>
      </c>
      <c r="P4255" s="1">
        <f ca="1">1/(1/VLOOKUP(Table4[[#This Row],[Template]],Table1[], 3, FALSE)+1/VLOOKUP(Table4[[#This Row],[Car]],Table2[],3,FALSE))*2</f>
        <v>0.3428571428571428</v>
      </c>
      <c r="Q4255" s="1" t="str">
        <f ca="1">SUBSTITUTE(SUBSTITUTE(Table4[[#This Row],[Template]], "$", Table4[[#This Row],[Car]]), "%", Table4[[#This Row],[Property]])</f>
        <v>What does the Sea Otter have as mpg?</v>
      </c>
      <c r="R4255" s="1" t="str">
        <f ca="1">IF(RAND()&gt;Table4[[#This Row],[offer1prob]], "yes", "no")</f>
        <v>yes</v>
      </c>
      <c r="S4255" s="1" t="str">
        <f ca="1">IF(RAND()&lt;Table4[[#This Row],[offer1prob]], "yes", "no")</f>
        <v>yes</v>
      </c>
      <c r="T4255" s="1" t="str">
        <f ca="1">"performConversation '" &amp; Table4[[#This Row],[question]] &amp; "' '" &amp; Table4[[#This Row],[answerToAppointmentRequest]] &amp; "' '" &amp; Table4[[#This Row],[answerToMailRequest]] &amp; "'"</f>
        <v>performConversation 'What does the Sea Otter have as mpg?' 'yes' 'yes'</v>
      </c>
    </row>
    <row r="4256" spans="11:20" x14ac:dyDescent="0.25">
      <c r="K4256">
        <v>4255</v>
      </c>
      <c r="L4256" t="str">
        <f ca="1">OFFSET(Table1[[#Headers],[Template]], MOD(Table4[[#This Row],[Num]], 5)+1, 0)</f>
        <v>Why is the $ so expensive?</v>
      </c>
      <c r="M4256" t="str">
        <f ca="1">OFFSET(Table2[[#Headers],[Car]], MOD(Table4[[#This Row],[Num]], 4)+1, 0)</f>
        <v>Sable</v>
      </c>
      <c r="N4256" t="str">
        <f ca="1">OFFSET(Table3[[#Headers],[Property]], MOD(Table4[[#This Row],[Num]], 3)+1, 0)</f>
        <v>color</v>
      </c>
      <c r="O4256" s="1">
        <f ca="1">1/(1/VLOOKUP(Table4[[#This Row],[Template]],Table1[], 2, FALSE)+1/VLOOKUP(Table4[[#This Row],[Car]],Table2[],2,FALSE))*2</f>
        <v>0.53333333333333333</v>
      </c>
      <c r="P4256" s="1">
        <f ca="1">1/(1/VLOOKUP(Table4[[#This Row],[Template]],Table1[], 3, FALSE)+1/VLOOKUP(Table4[[#This Row],[Car]],Table2[],3,FALSE))*2</f>
        <v>0.6</v>
      </c>
      <c r="Q4256" s="1" t="str">
        <f ca="1">SUBSTITUTE(SUBSTITUTE(Table4[[#This Row],[Template]], "$", Table4[[#This Row],[Car]]), "%", Table4[[#This Row],[Property]])</f>
        <v>Why is the Sable so expensive?</v>
      </c>
      <c r="R4256" s="1" t="str">
        <f ca="1">IF(RAND()&gt;Table4[[#This Row],[offer1prob]], "yes", "no")</f>
        <v>no</v>
      </c>
      <c r="S4256" s="1" t="str">
        <f ca="1">IF(RAND()&lt;Table4[[#This Row],[offer1prob]], "yes", "no")</f>
        <v>no</v>
      </c>
      <c r="T4256" s="1" t="str">
        <f ca="1">"performConversation '" &amp; Table4[[#This Row],[question]] &amp; "' '" &amp; Table4[[#This Row],[answerToAppointmentRequest]] &amp; "' '" &amp; Table4[[#This Row],[answerToMailRequest]] &amp; "'"</f>
        <v>performConversation 'Why is the Sable so expensive?' 'no' 'no'</v>
      </c>
    </row>
    <row r="4257" spans="11:20" x14ac:dyDescent="0.25">
      <c r="K4257">
        <v>4256</v>
      </c>
      <c r="L4257" t="str">
        <f ca="1">OFFSET(Table1[[#Headers],[Template]], MOD(Table4[[#This Row],[Num]], 5)+1, 0)</f>
        <v>Do you still manufacture the $?</v>
      </c>
      <c r="M4257" t="str">
        <f ca="1">OFFSET(Table2[[#Headers],[Car]], MOD(Table4[[#This Row],[Num]], 4)+1, 0)</f>
        <v>Wolverine</v>
      </c>
      <c r="N4257" t="str">
        <f ca="1">OFFSET(Table3[[#Headers],[Property]], MOD(Table4[[#This Row],[Num]], 3)+1, 0)</f>
        <v>weight</v>
      </c>
      <c r="O4257" s="1">
        <f ca="1">1/(1/VLOOKUP(Table4[[#This Row],[Template]],Table1[], 2, FALSE)+1/VLOOKUP(Table4[[#This Row],[Car]],Table2[],2,FALSE))*2</f>
        <v>0.54545454545454541</v>
      </c>
      <c r="P4257" s="1">
        <f ca="1">1/(1/VLOOKUP(Table4[[#This Row],[Template]],Table1[], 3, FALSE)+1/VLOOKUP(Table4[[#This Row],[Car]],Table2[],3,FALSE))*2</f>
        <v>0.37499999999999994</v>
      </c>
      <c r="Q4257" s="1" t="str">
        <f ca="1">SUBSTITUTE(SUBSTITUTE(Table4[[#This Row],[Template]], "$", Table4[[#This Row],[Car]]), "%", Table4[[#This Row],[Property]])</f>
        <v>Do you still manufacture the Wolverine?</v>
      </c>
      <c r="R4257" s="1" t="str">
        <f ca="1">IF(RAND()&gt;Table4[[#This Row],[offer1prob]], "yes", "no")</f>
        <v>no</v>
      </c>
      <c r="S4257" s="1" t="str">
        <f ca="1">IF(RAND()&lt;Table4[[#This Row],[offer1prob]], "yes", "no")</f>
        <v>no</v>
      </c>
      <c r="T4257" s="1" t="str">
        <f ca="1">"performConversation '" &amp; Table4[[#This Row],[question]] &amp; "' '" &amp; Table4[[#This Row],[answerToAppointmentRequest]] &amp; "' '" &amp; Table4[[#This Row],[answerToMailRequest]] &amp; "'"</f>
        <v>performConversation 'Do you still manufacture the Wolverine?' 'no' 'no'</v>
      </c>
    </row>
    <row r="4258" spans="11:20" x14ac:dyDescent="0.25">
      <c r="K4258">
        <v>4257</v>
      </c>
      <c r="L4258" t="str">
        <f ca="1">OFFSET(Table1[[#Headers],[Template]], MOD(Table4[[#This Row],[Num]], 5)+1, 0)</f>
        <v>What is the % of the $?</v>
      </c>
      <c r="M4258" t="str">
        <f ca="1">OFFSET(Table2[[#Headers],[Car]], MOD(Table4[[#This Row],[Num]], 4)+1, 0)</f>
        <v>Polecat</v>
      </c>
      <c r="N4258" t="str">
        <f ca="1">OFFSET(Table3[[#Headers],[Property]], MOD(Table4[[#This Row],[Num]], 3)+1, 0)</f>
        <v>mpg</v>
      </c>
      <c r="O4258" s="1">
        <f ca="1">1/(1/VLOOKUP(Table4[[#This Row],[Template]],Table1[], 2, FALSE)+1/VLOOKUP(Table4[[#This Row],[Car]],Table2[],2,FALSE))*2</f>
        <v>0.48</v>
      </c>
      <c r="P4258" s="1">
        <f ca="1">1/(1/VLOOKUP(Table4[[#This Row],[Template]],Table1[], 3, FALSE)+1/VLOOKUP(Table4[[#This Row],[Car]],Table2[],3,FALSE))*2</f>
        <v>0.53333333333333333</v>
      </c>
      <c r="Q4258" s="1" t="str">
        <f ca="1">SUBSTITUTE(SUBSTITUTE(Table4[[#This Row],[Template]], "$", Table4[[#This Row],[Car]]), "%", Table4[[#This Row],[Property]])</f>
        <v>What is the mpg of the Polecat?</v>
      </c>
      <c r="R4258" s="1" t="str">
        <f ca="1">IF(RAND()&gt;Table4[[#This Row],[offer1prob]], "yes", "no")</f>
        <v>no</v>
      </c>
      <c r="S4258" s="1" t="str">
        <f ca="1">IF(RAND()&lt;Table4[[#This Row],[offer1prob]], "yes", "no")</f>
        <v>yes</v>
      </c>
      <c r="T4258" s="1" t="str">
        <f ca="1">"performConversation '" &amp; Table4[[#This Row],[question]] &amp; "' '" &amp; Table4[[#This Row],[answerToAppointmentRequest]] &amp; "' '" &amp; Table4[[#This Row],[answerToMailRequest]] &amp; "'"</f>
        <v>performConversation 'What is the mpg of the Polecat?' 'no' 'yes'</v>
      </c>
    </row>
    <row r="4259" spans="11:20" x14ac:dyDescent="0.25">
      <c r="K4259">
        <v>4258</v>
      </c>
      <c r="L4259" t="str">
        <f ca="1">OFFSET(Table1[[#Headers],[Template]], MOD(Table4[[#This Row],[Num]], 5)+1, 0)</f>
        <v>The $ is crap</v>
      </c>
      <c r="M4259" t="str">
        <f ca="1">OFFSET(Table2[[#Headers],[Car]], MOD(Table4[[#This Row],[Num]], 4)+1, 0)</f>
        <v>Sea Otter</v>
      </c>
      <c r="N4259" t="str">
        <f ca="1">OFFSET(Table3[[#Headers],[Property]], MOD(Table4[[#This Row],[Num]], 3)+1, 0)</f>
        <v>color</v>
      </c>
      <c r="O4259" s="1">
        <f ca="1">1/(1/VLOOKUP(Table4[[#This Row],[Template]],Table1[], 2, FALSE)+1/VLOOKUP(Table4[[#This Row],[Car]],Table2[],2,FALSE))*2</f>
        <v>0.24</v>
      </c>
      <c r="P4259" s="1">
        <f ca="1">1/(1/VLOOKUP(Table4[[#This Row],[Template]],Table1[], 3, FALSE)+1/VLOOKUP(Table4[[#This Row],[Car]],Table2[],3,FALSE))*2</f>
        <v>0.26666666666666666</v>
      </c>
      <c r="Q4259" s="1" t="str">
        <f ca="1">SUBSTITUTE(SUBSTITUTE(Table4[[#This Row],[Template]], "$", Table4[[#This Row],[Car]]), "%", Table4[[#This Row],[Property]])</f>
        <v>The Sea Otter is crap</v>
      </c>
      <c r="R4259" s="1" t="str">
        <f ca="1">IF(RAND()&gt;Table4[[#This Row],[offer1prob]], "yes", "no")</f>
        <v>yes</v>
      </c>
      <c r="S4259" s="1" t="str">
        <f ca="1">IF(RAND()&lt;Table4[[#This Row],[offer1prob]], "yes", "no")</f>
        <v>no</v>
      </c>
      <c r="T4259" s="1" t="str">
        <f ca="1">"performConversation '" &amp; Table4[[#This Row],[question]] &amp; "' '" &amp; Table4[[#This Row],[answerToAppointmentRequest]] &amp; "' '" &amp; Table4[[#This Row],[answerToMailRequest]] &amp; "'"</f>
        <v>performConversation 'The Sea Otter is crap' 'yes' 'no'</v>
      </c>
    </row>
    <row r="4260" spans="11:20" x14ac:dyDescent="0.25">
      <c r="K4260">
        <v>4259</v>
      </c>
      <c r="L4260" t="str">
        <f ca="1">OFFSET(Table1[[#Headers],[Template]], MOD(Table4[[#This Row],[Num]], 5)+1, 0)</f>
        <v>What does the $ have as %?</v>
      </c>
      <c r="M4260" t="str">
        <f ca="1">OFFSET(Table2[[#Headers],[Car]], MOD(Table4[[#This Row],[Num]], 4)+1, 0)</f>
        <v>Sable</v>
      </c>
      <c r="N4260" t="str">
        <f ca="1">OFFSET(Table3[[#Headers],[Property]], MOD(Table4[[#This Row],[Num]], 3)+1, 0)</f>
        <v>weight</v>
      </c>
      <c r="O4260" s="1">
        <f ca="1">1/(1/VLOOKUP(Table4[[#This Row],[Template]],Table1[], 2, FALSE)+1/VLOOKUP(Table4[[#This Row],[Car]],Table2[],2,FALSE))*2</f>
        <v>0.43636363636363629</v>
      </c>
      <c r="P4260" s="1">
        <f ca="1">1/(1/VLOOKUP(Table4[[#This Row],[Template]],Table1[], 3, FALSE)+1/VLOOKUP(Table4[[#This Row],[Car]],Table2[],3,FALSE))*2</f>
        <v>0.4</v>
      </c>
      <c r="Q4260" s="1" t="str">
        <f ca="1">SUBSTITUTE(SUBSTITUTE(Table4[[#This Row],[Template]], "$", Table4[[#This Row],[Car]]), "%", Table4[[#This Row],[Property]])</f>
        <v>What does the Sable have as weight?</v>
      </c>
      <c r="R4260" s="1" t="str">
        <f ca="1">IF(RAND()&gt;Table4[[#This Row],[offer1prob]], "yes", "no")</f>
        <v>no</v>
      </c>
      <c r="S4260" s="1" t="str">
        <f ca="1">IF(RAND()&lt;Table4[[#This Row],[offer1prob]], "yes", "no")</f>
        <v>no</v>
      </c>
      <c r="T4260" s="1" t="str">
        <f ca="1">"performConversation '" &amp; Table4[[#This Row],[question]] &amp; "' '" &amp; Table4[[#This Row],[answerToAppointmentRequest]] &amp; "' '" &amp; Table4[[#This Row],[answerToMailRequest]] &amp; "'"</f>
        <v>performConversation 'What does the Sable have as weight?' 'no' 'no'</v>
      </c>
    </row>
    <row r="4261" spans="11:20" x14ac:dyDescent="0.25">
      <c r="K4261">
        <v>4260</v>
      </c>
      <c r="L4261" t="str">
        <f ca="1">OFFSET(Table1[[#Headers],[Template]], MOD(Table4[[#This Row],[Num]], 5)+1, 0)</f>
        <v>Why is the $ so expensive?</v>
      </c>
      <c r="M4261" t="str">
        <f ca="1">OFFSET(Table2[[#Headers],[Car]], MOD(Table4[[#This Row],[Num]], 4)+1, 0)</f>
        <v>Wolverine</v>
      </c>
      <c r="N4261" t="str">
        <f ca="1">OFFSET(Table3[[#Headers],[Property]], MOD(Table4[[#This Row],[Num]], 3)+1, 0)</f>
        <v>mpg</v>
      </c>
      <c r="O4261" s="1">
        <f ca="1">1/(1/VLOOKUP(Table4[[#This Row],[Template]],Table1[], 2, FALSE)+1/VLOOKUP(Table4[[#This Row],[Car]],Table2[],2,FALSE))*2</f>
        <v>0.48</v>
      </c>
      <c r="P4261" s="1">
        <f ca="1">1/(1/VLOOKUP(Table4[[#This Row],[Template]],Table1[], 3, FALSE)+1/VLOOKUP(Table4[[#This Row],[Car]],Table2[],3,FALSE))*2</f>
        <v>0.4</v>
      </c>
      <c r="Q4261" s="1" t="str">
        <f ca="1">SUBSTITUTE(SUBSTITUTE(Table4[[#This Row],[Template]], "$", Table4[[#This Row],[Car]]), "%", Table4[[#This Row],[Property]])</f>
        <v>Why is the Wolverine so expensive?</v>
      </c>
      <c r="R4261" s="1" t="str">
        <f ca="1">IF(RAND()&gt;Table4[[#This Row],[offer1prob]], "yes", "no")</f>
        <v>no</v>
      </c>
      <c r="S4261" s="1" t="str">
        <f ca="1">IF(RAND()&lt;Table4[[#This Row],[offer1prob]], "yes", "no")</f>
        <v>yes</v>
      </c>
      <c r="T4261" s="1" t="str">
        <f ca="1">"performConversation '" &amp; Table4[[#This Row],[question]] &amp; "' '" &amp; Table4[[#This Row],[answerToAppointmentRequest]] &amp; "' '" &amp; Table4[[#This Row],[answerToMailRequest]] &amp; "'"</f>
        <v>performConversation 'Why is the Wolverine so expensive?' 'no' 'yes'</v>
      </c>
    </row>
    <row r="4262" spans="11:20" x14ac:dyDescent="0.25">
      <c r="K4262">
        <v>4261</v>
      </c>
      <c r="L4262" t="str">
        <f ca="1">OFFSET(Table1[[#Headers],[Template]], MOD(Table4[[#This Row],[Num]], 5)+1, 0)</f>
        <v>Do you still manufacture the $?</v>
      </c>
      <c r="M4262" t="str">
        <f ca="1">OFFSET(Table2[[#Headers],[Car]], MOD(Table4[[#This Row],[Num]], 4)+1, 0)</f>
        <v>Polecat</v>
      </c>
      <c r="N4262" t="str">
        <f ca="1">OFFSET(Table3[[#Headers],[Property]], MOD(Table4[[#This Row],[Num]], 3)+1, 0)</f>
        <v>color</v>
      </c>
      <c r="O4262" s="1">
        <f ca="1">1/(1/VLOOKUP(Table4[[#This Row],[Template]],Table1[], 2, FALSE)+1/VLOOKUP(Table4[[#This Row],[Car]],Table2[],2,FALSE))*2</f>
        <v>0.44444444444444442</v>
      </c>
      <c r="P4262" s="1">
        <f ca="1">1/(1/VLOOKUP(Table4[[#This Row],[Template]],Table1[], 3, FALSE)+1/VLOOKUP(Table4[[#This Row],[Car]],Table2[],3,FALSE))*2</f>
        <v>0.61538461538461542</v>
      </c>
      <c r="Q4262" s="1" t="str">
        <f ca="1">SUBSTITUTE(SUBSTITUTE(Table4[[#This Row],[Template]], "$", Table4[[#This Row],[Car]]), "%", Table4[[#This Row],[Property]])</f>
        <v>Do you still manufacture the Polecat?</v>
      </c>
      <c r="R4262" s="1" t="str">
        <f ca="1">IF(RAND()&gt;Table4[[#This Row],[offer1prob]], "yes", "no")</f>
        <v>no</v>
      </c>
      <c r="S4262" s="1" t="str">
        <f ca="1">IF(RAND()&lt;Table4[[#This Row],[offer1prob]], "yes", "no")</f>
        <v>no</v>
      </c>
      <c r="T4262" s="1" t="str">
        <f ca="1">"performConversation '" &amp; Table4[[#This Row],[question]] &amp; "' '" &amp; Table4[[#This Row],[answerToAppointmentRequest]] &amp; "' '" &amp; Table4[[#This Row],[answerToMailRequest]] &amp; "'"</f>
        <v>performConversation 'Do you still manufacture the Polecat?' 'no' 'no'</v>
      </c>
    </row>
    <row r="4263" spans="11:20" x14ac:dyDescent="0.25">
      <c r="K4263">
        <v>4262</v>
      </c>
      <c r="L4263" t="str">
        <f ca="1">OFFSET(Table1[[#Headers],[Template]], MOD(Table4[[#This Row],[Num]], 5)+1, 0)</f>
        <v>What is the % of the $?</v>
      </c>
      <c r="M4263" t="str">
        <f ca="1">OFFSET(Table2[[#Headers],[Car]], MOD(Table4[[#This Row],[Num]], 4)+1, 0)</f>
        <v>Sea Otter</v>
      </c>
      <c r="N4263" t="str">
        <f ca="1">OFFSET(Table3[[#Headers],[Property]], MOD(Table4[[#This Row],[Num]], 3)+1, 0)</f>
        <v>weight</v>
      </c>
      <c r="O4263" s="1">
        <f ca="1">1/(1/VLOOKUP(Table4[[#This Row],[Template]],Table1[], 2, FALSE)+1/VLOOKUP(Table4[[#This Row],[Car]],Table2[],2,FALSE))*2</f>
        <v>0.4</v>
      </c>
      <c r="P4263" s="1">
        <f ca="1">1/(1/VLOOKUP(Table4[[#This Row],[Template]],Table1[], 3, FALSE)+1/VLOOKUP(Table4[[#This Row],[Car]],Table2[],3,FALSE))*2</f>
        <v>0.4</v>
      </c>
      <c r="Q4263" s="1" t="str">
        <f ca="1">SUBSTITUTE(SUBSTITUTE(Table4[[#This Row],[Template]], "$", Table4[[#This Row],[Car]]), "%", Table4[[#This Row],[Property]])</f>
        <v>What is the weight of the Sea Otter?</v>
      </c>
      <c r="R4263" s="1" t="str">
        <f ca="1">IF(RAND()&gt;Table4[[#This Row],[offer1prob]], "yes", "no")</f>
        <v>yes</v>
      </c>
      <c r="S4263" s="1" t="str">
        <f ca="1">IF(RAND()&lt;Table4[[#This Row],[offer1prob]], "yes", "no")</f>
        <v>no</v>
      </c>
      <c r="T4263" s="1" t="str">
        <f ca="1">"performConversation '" &amp; Table4[[#This Row],[question]] &amp; "' '" &amp; Table4[[#This Row],[answerToAppointmentRequest]] &amp; "' '" &amp; Table4[[#This Row],[answerToMailRequest]] &amp; "'"</f>
        <v>performConversation 'What is the weight of the Sea Otter?' 'yes' 'no'</v>
      </c>
    </row>
    <row r="4264" spans="11:20" x14ac:dyDescent="0.25">
      <c r="K4264">
        <v>4263</v>
      </c>
      <c r="L4264" t="str">
        <f ca="1">OFFSET(Table1[[#Headers],[Template]], MOD(Table4[[#This Row],[Num]], 5)+1, 0)</f>
        <v>The $ is crap</v>
      </c>
      <c r="M4264" t="str">
        <f ca="1">OFFSET(Table2[[#Headers],[Car]], MOD(Table4[[#This Row],[Num]], 4)+1, 0)</f>
        <v>Sable</v>
      </c>
      <c r="N4264" t="str">
        <f ca="1">OFFSET(Table3[[#Headers],[Property]], MOD(Table4[[#This Row],[Num]], 3)+1, 0)</f>
        <v>mpg</v>
      </c>
      <c r="O4264" s="1">
        <f ca="1">1/(1/VLOOKUP(Table4[[#This Row],[Template]],Table1[], 2, FALSE)+1/VLOOKUP(Table4[[#This Row],[Car]],Table2[],2,FALSE))*2</f>
        <v>0.32</v>
      </c>
      <c r="P4264" s="1">
        <f ca="1">1/(1/VLOOKUP(Table4[[#This Row],[Template]],Table1[], 3, FALSE)+1/VLOOKUP(Table4[[#This Row],[Car]],Table2[],3,FALSE))*2</f>
        <v>0.3</v>
      </c>
      <c r="Q4264" s="1" t="str">
        <f ca="1">SUBSTITUTE(SUBSTITUTE(Table4[[#This Row],[Template]], "$", Table4[[#This Row],[Car]]), "%", Table4[[#This Row],[Property]])</f>
        <v>The Sable is crap</v>
      </c>
      <c r="R4264" s="1" t="str">
        <f ca="1">IF(RAND()&gt;Table4[[#This Row],[offer1prob]], "yes", "no")</f>
        <v>no</v>
      </c>
      <c r="S4264" s="1" t="str">
        <f ca="1">IF(RAND()&lt;Table4[[#This Row],[offer1prob]], "yes", "no")</f>
        <v>yes</v>
      </c>
      <c r="T4264" s="1" t="str">
        <f ca="1">"performConversation '" &amp; Table4[[#This Row],[question]] &amp; "' '" &amp; Table4[[#This Row],[answerToAppointmentRequest]] &amp; "' '" &amp; Table4[[#This Row],[answerToMailRequest]] &amp; "'"</f>
        <v>performConversation 'The Sable is crap' 'no' 'yes'</v>
      </c>
    </row>
    <row r="4265" spans="11:20" x14ac:dyDescent="0.25">
      <c r="K4265">
        <v>4264</v>
      </c>
      <c r="L4265" t="str">
        <f ca="1">OFFSET(Table1[[#Headers],[Template]], MOD(Table4[[#This Row],[Num]], 5)+1, 0)</f>
        <v>What does the $ have as %?</v>
      </c>
      <c r="M4265" t="str">
        <f ca="1">OFFSET(Table2[[#Headers],[Car]], MOD(Table4[[#This Row],[Num]], 4)+1, 0)</f>
        <v>Wolverine</v>
      </c>
      <c r="N4265" t="str">
        <f ca="1">OFFSET(Table3[[#Headers],[Property]], MOD(Table4[[#This Row],[Num]], 3)+1, 0)</f>
        <v>color</v>
      </c>
      <c r="O4265" s="1">
        <f ca="1">1/(1/VLOOKUP(Table4[[#This Row],[Template]],Table1[], 2, FALSE)+1/VLOOKUP(Table4[[#This Row],[Car]],Table2[],2,FALSE))*2</f>
        <v>0.4</v>
      </c>
      <c r="P4265" s="1">
        <f ca="1">1/(1/VLOOKUP(Table4[[#This Row],[Template]],Table1[], 3, FALSE)+1/VLOOKUP(Table4[[#This Row],[Car]],Table2[],3,FALSE))*2</f>
        <v>0.3</v>
      </c>
      <c r="Q4265" s="1" t="str">
        <f ca="1">SUBSTITUTE(SUBSTITUTE(Table4[[#This Row],[Template]], "$", Table4[[#This Row],[Car]]), "%", Table4[[#This Row],[Property]])</f>
        <v>What does the Wolverine have as color?</v>
      </c>
      <c r="R4265" s="1" t="str">
        <f ca="1">IF(RAND()&gt;Table4[[#This Row],[offer1prob]], "yes", "no")</f>
        <v>yes</v>
      </c>
      <c r="S4265" s="1" t="str">
        <f ca="1">IF(RAND()&lt;Table4[[#This Row],[offer1prob]], "yes", "no")</f>
        <v>yes</v>
      </c>
      <c r="T4265" s="1" t="str">
        <f ca="1">"performConversation '" &amp; Table4[[#This Row],[question]] &amp; "' '" &amp; Table4[[#This Row],[answerToAppointmentRequest]] &amp; "' '" &amp; Table4[[#This Row],[answerToMailRequest]] &amp; "'"</f>
        <v>performConversation 'What does the Wolverine have as color?' 'yes' 'yes'</v>
      </c>
    </row>
    <row r="4266" spans="11:20" x14ac:dyDescent="0.25">
      <c r="K4266">
        <v>4265</v>
      </c>
      <c r="L4266" t="str">
        <f ca="1">OFFSET(Table1[[#Headers],[Template]], MOD(Table4[[#This Row],[Num]], 5)+1, 0)</f>
        <v>Why is the $ so expensive?</v>
      </c>
      <c r="M4266" t="str">
        <f ca="1">OFFSET(Table2[[#Headers],[Car]], MOD(Table4[[#This Row],[Num]], 4)+1, 0)</f>
        <v>Polecat</v>
      </c>
      <c r="N4266" t="str">
        <f ca="1">OFFSET(Table3[[#Headers],[Property]], MOD(Table4[[#This Row],[Num]], 3)+1, 0)</f>
        <v>weight</v>
      </c>
      <c r="O4266" s="1">
        <f ca="1">1/(1/VLOOKUP(Table4[[#This Row],[Template]],Table1[], 2, FALSE)+1/VLOOKUP(Table4[[#This Row],[Car]],Table2[],2,FALSE))*2</f>
        <v>0.4</v>
      </c>
      <c r="P4266" s="1">
        <f ca="1">1/(1/VLOOKUP(Table4[[#This Row],[Template]],Table1[], 3, FALSE)+1/VLOOKUP(Table4[[#This Row],[Car]],Table2[],3,FALSE))*2</f>
        <v>0.68571428571428561</v>
      </c>
      <c r="Q4266" s="1" t="str">
        <f ca="1">SUBSTITUTE(SUBSTITUTE(Table4[[#This Row],[Template]], "$", Table4[[#This Row],[Car]]), "%", Table4[[#This Row],[Property]])</f>
        <v>Why is the Polecat so expensive?</v>
      </c>
      <c r="R4266" s="1" t="str">
        <f ca="1">IF(RAND()&gt;Table4[[#This Row],[offer1prob]], "yes", "no")</f>
        <v>no</v>
      </c>
      <c r="S4266" s="1" t="str">
        <f ca="1">IF(RAND()&lt;Table4[[#This Row],[offer1prob]], "yes", "no")</f>
        <v>no</v>
      </c>
      <c r="T4266" s="1" t="str">
        <f ca="1">"performConversation '" &amp; Table4[[#This Row],[question]] &amp; "' '" &amp; Table4[[#This Row],[answerToAppointmentRequest]] &amp; "' '" &amp; Table4[[#This Row],[answerToMailRequest]] &amp; "'"</f>
        <v>performConversation 'Why is the Polecat so expensive?' 'no' 'no'</v>
      </c>
    </row>
    <row r="4267" spans="11:20" x14ac:dyDescent="0.25">
      <c r="K4267">
        <v>4266</v>
      </c>
      <c r="L4267" t="str">
        <f ca="1">OFFSET(Table1[[#Headers],[Template]], MOD(Table4[[#This Row],[Num]], 5)+1, 0)</f>
        <v>Do you still manufacture the $?</v>
      </c>
      <c r="M4267" t="str">
        <f ca="1">OFFSET(Table2[[#Headers],[Car]], MOD(Table4[[#This Row],[Num]], 4)+1, 0)</f>
        <v>Sea Otter</v>
      </c>
      <c r="N4267" t="str">
        <f ca="1">OFFSET(Table3[[#Headers],[Property]], MOD(Table4[[#This Row],[Num]], 3)+1, 0)</f>
        <v>mpg</v>
      </c>
      <c r="O4267" s="1">
        <f ca="1">1/(1/VLOOKUP(Table4[[#This Row],[Template]],Table1[], 2, FALSE)+1/VLOOKUP(Table4[[#This Row],[Car]],Table2[],2,FALSE))*2</f>
        <v>0.37499999999999994</v>
      </c>
      <c r="P4267" s="1">
        <f ca="1">1/(1/VLOOKUP(Table4[[#This Row],[Template]],Table1[], 3, FALSE)+1/VLOOKUP(Table4[[#This Row],[Car]],Table2[],3,FALSE))*2</f>
        <v>0.44444444444444442</v>
      </c>
      <c r="Q4267" s="1" t="str">
        <f ca="1">SUBSTITUTE(SUBSTITUTE(Table4[[#This Row],[Template]], "$", Table4[[#This Row],[Car]]), "%", Table4[[#This Row],[Property]])</f>
        <v>Do you still manufacture the Sea Otter?</v>
      </c>
      <c r="R4267" s="1" t="str">
        <f ca="1">IF(RAND()&gt;Table4[[#This Row],[offer1prob]], "yes", "no")</f>
        <v>no</v>
      </c>
      <c r="S4267" s="1" t="str">
        <f ca="1">IF(RAND()&lt;Table4[[#This Row],[offer1prob]], "yes", "no")</f>
        <v>yes</v>
      </c>
      <c r="T4267" s="1" t="str">
        <f ca="1">"performConversation '" &amp; Table4[[#This Row],[question]] &amp; "' '" &amp; Table4[[#This Row],[answerToAppointmentRequest]] &amp; "' '" &amp; Table4[[#This Row],[answerToMailRequest]] &amp; "'"</f>
        <v>performConversation 'Do you still manufacture the Sea Otter?' 'no' 'yes'</v>
      </c>
    </row>
    <row r="4268" spans="11:20" x14ac:dyDescent="0.25">
      <c r="K4268">
        <v>4267</v>
      </c>
      <c r="L4268" t="str">
        <f ca="1">OFFSET(Table1[[#Headers],[Template]], MOD(Table4[[#This Row],[Num]], 5)+1, 0)</f>
        <v>What is the % of the $?</v>
      </c>
      <c r="M4268" t="str">
        <f ca="1">OFFSET(Table2[[#Headers],[Car]], MOD(Table4[[#This Row],[Num]], 4)+1, 0)</f>
        <v>Sable</v>
      </c>
      <c r="N4268" t="str">
        <f ca="1">OFFSET(Table3[[#Headers],[Property]], MOD(Table4[[#This Row],[Num]], 3)+1, 0)</f>
        <v>color</v>
      </c>
      <c r="O4268" s="1">
        <f ca="1">1/(1/VLOOKUP(Table4[[#This Row],[Template]],Table1[], 2, FALSE)+1/VLOOKUP(Table4[[#This Row],[Car]],Table2[],2,FALSE))*2</f>
        <v>0.68571428571428561</v>
      </c>
      <c r="P4268" s="1">
        <f ca="1">1/(1/VLOOKUP(Table4[[#This Row],[Template]],Table1[], 3, FALSE)+1/VLOOKUP(Table4[[#This Row],[Car]],Table2[],3,FALSE))*2</f>
        <v>0.48</v>
      </c>
      <c r="Q4268" s="1" t="str">
        <f ca="1">SUBSTITUTE(SUBSTITUTE(Table4[[#This Row],[Template]], "$", Table4[[#This Row],[Car]]), "%", Table4[[#This Row],[Property]])</f>
        <v>What is the color of the Sable?</v>
      </c>
      <c r="R4268" s="1" t="str">
        <f ca="1">IF(RAND()&gt;Table4[[#This Row],[offer1prob]], "yes", "no")</f>
        <v>no</v>
      </c>
      <c r="S4268" s="1" t="str">
        <f ca="1">IF(RAND()&lt;Table4[[#This Row],[offer1prob]], "yes", "no")</f>
        <v>yes</v>
      </c>
      <c r="T4268" s="1" t="str">
        <f ca="1">"performConversation '" &amp; Table4[[#This Row],[question]] &amp; "' '" &amp; Table4[[#This Row],[answerToAppointmentRequest]] &amp; "' '" &amp; Table4[[#This Row],[answerToMailRequest]] &amp; "'"</f>
        <v>performConversation 'What is the color of the Sable?' 'no' 'yes'</v>
      </c>
    </row>
    <row r="4269" spans="11:20" x14ac:dyDescent="0.25">
      <c r="K4269">
        <v>4268</v>
      </c>
      <c r="L4269" t="str">
        <f ca="1">OFFSET(Table1[[#Headers],[Template]], MOD(Table4[[#This Row],[Num]], 5)+1, 0)</f>
        <v>The $ is crap</v>
      </c>
      <c r="M4269" t="str">
        <f ca="1">OFFSET(Table2[[#Headers],[Car]], MOD(Table4[[#This Row],[Num]], 4)+1, 0)</f>
        <v>Wolverine</v>
      </c>
      <c r="N4269" t="str">
        <f ca="1">OFFSET(Table3[[#Headers],[Property]], MOD(Table4[[#This Row],[Num]], 3)+1, 0)</f>
        <v>weight</v>
      </c>
      <c r="O4269" s="1">
        <f ca="1">1/(1/VLOOKUP(Table4[[#This Row],[Template]],Table1[], 2, FALSE)+1/VLOOKUP(Table4[[#This Row],[Car]],Table2[],2,FALSE))*2</f>
        <v>0.3</v>
      </c>
      <c r="P4269" s="1">
        <f ca="1">1/(1/VLOOKUP(Table4[[#This Row],[Template]],Table1[], 3, FALSE)+1/VLOOKUP(Table4[[#This Row],[Car]],Table2[],3,FALSE))*2</f>
        <v>0.24</v>
      </c>
      <c r="Q4269" s="1" t="str">
        <f ca="1">SUBSTITUTE(SUBSTITUTE(Table4[[#This Row],[Template]], "$", Table4[[#This Row],[Car]]), "%", Table4[[#This Row],[Property]])</f>
        <v>The Wolverine is crap</v>
      </c>
      <c r="R4269" s="1" t="str">
        <f ca="1">IF(RAND()&gt;Table4[[#This Row],[offer1prob]], "yes", "no")</f>
        <v>yes</v>
      </c>
      <c r="S4269" s="1" t="str">
        <f ca="1">IF(RAND()&lt;Table4[[#This Row],[offer1prob]], "yes", "no")</f>
        <v>no</v>
      </c>
      <c r="T4269" s="1" t="str">
        <f ca="1">"performConversation '" &amp; Table4[[#This Row],[question]] &amp; "' '" &amp; Table4[[#This Row],[answerToAppointmentRequest]] &amp; "' '" &amp; Table4[[#This Row],[answerToMailRequest]] &amp; "'"</f>
        <v>performConversation 'The Wolverine is crap' 'yes' 'no'</v>
      </c>
    </row>
    <row r="4270" spans="11:20" x14ac:dyDescent="0.25">
      <c r="K4270">
        <v>4269</v>
      </c>
      <c r="L4270" t="str">
        <f ca="1">OFFSET(Table1[[#Headers],[Template]], MOD(Table4[[#This Row],[Num]], 5)+1, 0)</f>
        <v>What does the $ have as %?</v>
      </c>
      <c r="M4270" t="str">
        <f ca="1">OFFSET(Table2[[#Headers],[Car]], MOD(Table4[[#This Row],[Num]], 4)+1, 0)</f>
        <v>Polecat</v>
      </c>
      <c r="N4270" t="str">
        <f ca="1">OFFSET(Table3[[#Headers],[Property]], MOD(Table4[[#This Row],[Num]], 3)+1, 0)</f>
        <v>mpg</v>
      </c>
      <c r="O4270" s="1">
        <f ca="1">1/(1/VLOOKUP(Table4[[#This Row],[Template]],Table1[], 2, FALSE)+1/VLOOKUP(Table4[[#This Row],[Car]],Table2[],2,FALSE))*2</f>
        <v>0.3428571428571428</v>
      </c>
      <c r="P4270" s="1">
        <f ca="1">1/(1/VLOOKUP(Table4[[#This Row],[Template]],Table1[], 3, FALSE)+1/VLOOKUP(Table4[[#This Row],[Car]],Table2[],3,FALSE))*2</f>
        <v>0.43636363636363629</v>
      </c>
      <c r="Q4270" s="1" t="str">
        <f ca="1">SUBSTITUTE(SUBSTITUTE(Table4[[#This Row],[Template]], "$", Table4[[#This Row],[Car]]), "%", Table4[[#This Row],[Property]])</f>
        <v>What does the Polecat have as mpg?</v>
      </c>
      <c r="R4270" s="1" t="str">
        <f ca="1">IF(RAND()&gt;Table4[[#This Row],[offer1prob]], "yes", "no")</f>
        <v>no</v>
      </c>
      <c r="S4270" s="1" t="str">
        <f ca="1">IF(RAND()&lt;Table4[[#This Row],[offer1prob]], "yes", "no")</f>
        <v>yes</v>
      </c>
      <c r="T4270" s="1" t="str">
        <f ca="1">"performConversation '" &amp; Table4[[#This Row],[question]] &amp; "' '" &amp; Table4[[#This Row],[answerToAppointmentRequest]] &amp; "' '" &amp; Table4[[#This Row],[answerToMailRequest]] &amp; "'"</f>
        <v>performConversation 'What does the Polecat have as mpg?' 'no' 'yes'</v>
      </c>
    </row>
    <row r="4271" spans="11:20" x14ac:dyDescent="0.25">
      <c r="K4271">
        <v>4270</v>
      </c>
      <c r="L4271" t="str">
        <f ca="1">OFFSET(Table1[[#Headers],[Template]], MOD(Table4[[#This Row],[Num]], 5)+1, 0)</f>
        <v>Why is the $ so expensive?</v>
      </c>
      <c r="M4271" t="str">
        <f ca="1">OFFSET(Table2[[#Headers],[Car]], MOD(Table4[[#This Row],[Num]], 4)+1, 0)</f>
        <v>Sea Otter</v>
      </c>
      <c r="N4271" t="str">
        <f ca="1">OFFSET(Table3[[#Headers],[Property]], MOD(Table4[[#This Row],[Num]], 3)+1, 0)</f>
        <v>color</v>
      </c>
      <c r="O4271" s="1">
        <f ca="1">1/(1/VLOOKUP(Table4[[#This Row],[Template]],Table1[], 2, FALSE)+1/VLOOKUP(Table4[[#This Row],[Car]],Table2[],2,FALSE))*2</f>
        <v>0.3428571428571428</v>
      </c>
      <c r="P4271" s="1">
        <f ca="1">1/(1/VLOOKUP(Table4[[#This Row],[Template]],Table1[], 3, FALSE)+1/VLOOKUP(Table4[[#This Row],[Car]],Table2[],3,FALSE))*2</f>
        <v>0.48</v>
      </c>
      <c r="Q4271" s="1" t="str">
        <f ca="1">SUBSTITUTE(SUBSTITUTE(Table4[[#This Row],[Template]], "$", Table4[[#This Row],[Car]]), "%", Table4[[#This Row],[Property]])</f>
        <v>Why is the Sea Otter so expensive?</v>
      </c>
      <c r="R4271" s="1" t="str">
        <f ca="1">IF(RAND()&gt;Table4[[#This Row],[offer1prob]], "yes", "no")</f>
        <v>no</v>
      </c>
      <c r="S4271" s="1" t="str">
        <f ca="1">IF(RAND()&lt;Table4[[#This Row],[offer1prob]], "yes", "no")</f>
        <v>yes</v>
      </c>
      <c r="T4271" s="1" t="str">
        <f ca="1">"performConversation '" &amp; Table4[[#This Row],[question]] &amp; "' '" &amp; Table4[[#This Row],[answerToAppointmentRequest]] &amp; "' '" &amp; Table4[[#This Row],[answerToMailRequest]] &amp; "'"</f>
        <v>performConversation 'Why is the Sea Otter so expensive?' 'no' 'yes'</v>
      </c>
    </row>
    <row r="4272" spans="11:20" x14ac:dyDescent="0.25">
      <c r="K4272">
        <v>4271</v>
      </c>
      <c r="L4272" t="str">
        <f ca="1">OFFSET(Table1[[#Headers],[Template]], MOD(Table4[[#This Row],[Num]], 5)+1, 0)</f>
        <v>Do you still manufacture the $?</v>
      </c>
      <c r="M4272" t="str">
        <f ca="1">OFFSET(Table2[[#Headers],[Car]], MOD(Table4[[#This Row],[Num]], 4)+1, 0)</f>
        <v>Sable</v>
      </c>
      <c r="N4272" t="str">
        <f ca="1">OFFSET(Table3[[#Headers],[Property]], MOD(Table4[[#This Row],[Num]], 3)+1, 0)</f>
        <v>weight</v>
      </c>
      <c r="O4272" s="1">
        <f ca="1">1/(1/VLOOKUP(Table4[[#This Row],[Template]],Table1[], 2, FALSE)+1/VLOOKUP(Table4[[#This Row],[Car]],Table2[],2,FALSE))*2</f>
        <v>0.61538461538461542</v>
      </c>
      <c r="P4272" s="1">
        <f ca="1">1/(1/VLOOKUP(Table4[[#This Row],[Template]],Table1[], 3, FALSE)+1/VLOOKUP(Table4[[#This Row],[Car]],Table2[],3,FALSE))*2</f>
        <v>0.54545454545454541</v>
      </c>
      <c r="Q4272" s="1" t="str">
        <f ca="1">SUBSTITUTE(SUBSTITUTE(Table4[[#This Row],[Template]], "$", Table4[[#This Row],[Car]]), "%", Table4[[#This Row],[Property]])</f>
        <v>Do you still manufacture the Sable?</v>
      </c>
      <c r="R4272" s="1" t="str">
        <f ca="1">IF(RAND()&gt;Table4[[#This Row],[offer1prob]], "yes", "no")</f>
        <v>no</v>
      </c>
      <c r="S4272" s="1" t="str">
        <f ca="1">IF(RAND()&lt;Table4[[#This Row],[offer1prob]], "yes", "no")</f>
        <v>no</v>
      </c>
      <c r="T4272" s="1" t="str">
        <f ca="1">"performConversation '" &amp; Table4[[#This Row],[question]] &amp; "' '" &amp; Table4[[#This Row],[answerToAppointmentRequest]] &amp; "' '" &amp; Table4[[#This Row],[answerToMailRequest]] &amp; "'"</f>
        <v>performConversation 'Do you still manufacture the Sable?' 'no' 'no'</v>
      </c>
    </row>
    <row r="4273" spans="11:20" x14ac:dyDescent="0.25">
      <c r="K4273">
        <v>4272</v>
      </c>
      <c r="L4273" t="str">
        <f ca="1">OFFSET(Table1[[#Headers],[Template]], MOD(Table4[[#This Row],[Num]], 5)+1, 0)</f>
        <v>What is the % of the $?</v>
      </c>
      <c r="M4273" t="str">
        <f ca="1">OFFSET(Table2[[#Headers],[Car]], MOD(Table4[[#This Row],[Num]], 4)+1, 0)</f>
        <v>Wolverine</v>
      </c>
      <c r="N4273" t="str">
        <f ca="1">OFFSET(Table3[[#Headers],[Property]], MOD(Table4[[#This Row],[Num]], 3)+1, 0)</f>
        <v>mpg</v>
      </c>
      <c r="O4273" s="1">
        <f ca="1">1/(1/VLOOKUP(Table4[[#This Row],[Template]],Table1[], 2, FALSE)+1/VLOOKUP(Table4[[#This Row],[Car]],Table2[],2,FALSE))*2</f>
        <v>0.6</v>
      </c>
      <c r="P4273" s="1">
        <f ca="1">1/(1/VLOOKUP(Table4[[#This Row],[Template]],Table1[], 3, FALSE)+1/VLOOKUP(Table4[[#This Row],[Car]],Table2[],3,FALSE))*2</f>
        <v>0.3428571428571428</v>
      </c>
      <c r="Q4273" s="1" t="str">
        <f ca="1">SUBSTITUTE(SUBSTITUTE(Table4[[#This Row],[Template]], "$", Table4[[#This Row],[Car]]), "%", Table4[[#This Row],[Property]])</f>
        <v>What is the mpg of the Wolverine?</v>
      </c>
      <c r="R4273" s="1" t="str">
        <f ca="1">IF(RAND()&gt;Table4[[#This Row],[offer1prob]], "yes", "no")</f>
        <v>no</v>
      </c>
      <c r="S4273" s="1" t="str">
        <f ca="1">IF(RAND()&lt;Table4[[#This Row],[offer1prob]], "yes", "no")</f>
        <v>yes</v>
      </c>
      <c r="T4273" s="1" t="str">
        <f ca="1">"performConversation '" &amp; Table4[[#This Row],[question]] &amp; "' '" &amp; Table4[[#This Row],[answerToAppointmentRequest]] &amp; "' '" &amp; Table4[[#This Row],[answerToMailRequest]] &amp; "'"</f>
        <v>performConversation 'What is the mpg of the Wolverine?' 'no' 'yes'</v>
      </c>
    </row>
    <row r="4274" spans="11:20" x14ac:dyDescent="0.25">
      <c r="K4274">
        <v>4273</v>
      </c>
      <c r="L4274" t="str">
        <f ca="1">OFFSET(Table1[[#Headers],[Template]], MOD(Table4[[#This Row],[Num]], 5)+1, 0)</f>
        <v>The $ is crap</v>
      </c>
      <c r="M4274" t="str">
        <f ca="1">OFFSET(Table2[[#Headers],[Car]], MOD(Table4[[#This Row],[Num]], 4)+1, 0)</f>
        <v>Polecat</v>
      </c>
      <c r="N4274" t="str">
        <f ca="1">OFFSET(Table3[[#Headers],[Property]], MOD(Table4[[#This Row],[Num]], 3)+1, 0)</f>
        <v>color</v>
      </c>
      <c r="O4274" s="1">
        <f ca="1">1/(1/VLOOKUP(Table4[[#This Row],[Template]],Table1[], 2, FALSE)+1/VLOOKUP(Table4[[#This Row],[Car]],Table2[],2,FALSE))*2</f>
        <v>0.26666666666666666</v>
      </c>
      <c r="P4274" s="1">
        <f ca="1">1/(1/VLOOKUP(Table4[[#This Row],[Template]],Table1[], 3, FALSE)+1/VLOOKUP(Table4[[#This Row],[Car]],Table2[],3,FALSE))*2</f>
        <v>0.32</v>
      </c>
      <c r="Q4274" s="1" t="str">
        <f ca="1">SUBSTITUTE(SUBSTITUTE(Table4[[#This Row],[Template]], "$", Table4[[#This Row],[Car]]), "%", Table4[[#This Row],[Property]])</f>
        <v>The Polecat is crap</v>
      </c>
      <c r="R4274" s="1" t="str">
        <f ca="1">IF(RAND()&gt;Table4[[#This Row],[offer1prob]], "yes", "no")</f>
        <v>yes</v>
      </c>
      <c r="S4274" s="1" t="str">
        <f ca="1">IF(RAND()&lt;Table4[[#This Row],[offer1prob]], "yes", "no")</f>
        <v>no</v>
      </c>
      <c r="T4274" s="1" t="str">
        <f ca="1">"performConversation '" &amp; Table4[[#This Row],[question]] &amp; "' '" &amp; Table4[[#This Row],[answerToAppointmentRequest]] &amp; "' '" &amp; Table4[[#This Row],[answerToMailRequest]] &amp; "'"</f>
        <v>performConversation 'The Polecat is crap' 'yes' 'no'</v>
      </c>
    </row>
    <row r="4275" spans="11:20" x14ac:dyDescent="0.25">
      <c r="K4275">
        <v>4274</v>
      </c>
      <c r="L4275" t="str">
        <f ca="1">OFFSET(Table1[[#Headers],[Template]], MOD(Table4[[#This Row],[Num]], 5)+1, 0)</f>
        <v>What does the $ have as %?</v>
      </c>
      <c r="M4275" t="str">
        <f ca="1">OFFSET(Table2[[#Headers],[Car]], MOD(Table4[[#This Row],[Num]], 4)+1, 0)</f>
        <v>Sea Otter</v>
      </c>
      <c r="N4275" t="str">
        <f ca="1">OFFSET(Table3[[#Headers],[Property]], MOD(Table4[[#This Row],[Num]], 3)+1, 0)</f>
        <v>weight</v>
      </c>
      <c r="O4275" s="1">
        <f ca="1">1/(1/VLOOKUP(Table4[[#This Row],[Template]],Table1[], 2, FALSE)+1/VLOOKUP(Table4[[#This Row],[Car]],Table2[],2,FALSE))*2</f>
        <v>0.3</v>
      </c>
      <c r="P4275" s="1">
        <f ca="1">1/(1/VLOOKUP(Table4[[#This Row],[Template]],Table1[], 3, FALSE)+1/VLOOKUP(Table4[[#This Row],[Car]],Table2[],3,FALSE))*2</f>
        <v>0.3428571428571428</v>
      </c>
      <c r="Q4275" s="1" t="str">
        <f ca="1">SUBSTITUTE(SUBSTITUTE(Table4[[#This Row],[Template]], "$", Table4[[#This Row],[Car]]), "%", Table4[[#This Row],[Property]])</f>
        <v>What does the Sea Otter have as weight?</v>
      </c>
      <c r="R4275" s="1" t="str">
        <f ca="1">IF(RAND()&gt;Table4[[#This Row],[offer1prob]], "yes", "no")</f>
        <v>no</v>
      </c>
      <c r="S4275" s="1" t="str">
        <f ca="1">IF(RAND()&lt;Table4[[#This Row],[offer1prob]], "yes", "no")</f>
        <v>no</v>
      </c>
      <c r="T4275" s="1" t="str">
        <f ca="1">"performConversation '" &amp; Table4[[#This Row],[question]] &amp; "' '" &amp; Table4[[#This Row],[answerToAppointmentRequest]] &amp; "' '" &amp; Table4[[#This Row],[answerToMailRequest]] &amp; "'"</f>
        <v>performConversation 'What does the Sea Otter have as weight?' 'no' 'no'</v>
      </c>
    </row>
    <row r="4276" spans="11:20" x14ac:dyDescent="0.25">
      <c r="K4276">
        <v>4275</v>
      </c>
      <c r="L4276" t="str">
        <f ca="1">OFFSET(Table1[[#Headers],[Template]], MOD(Table4[[#This Row],[Num]], 5)+1, 0)</f>
        <v>Why is the $ so expensive?</v>
      </c>
      <c r="M4276" t="str">
        <f ca="1">OFFSET(Table2[[#Headers],[Car]], MOD(Table4[[#This Row],[Num]], 4)+1, 0)</f>
        <v>Sable</v>
      </c>
      <c r="N4276" t="str">
        <f ca="1">OFFSET(Table3[[#Headers],[Property]], MOD(Table4[[#This Row],[Num]], 3)+1, 0)</f>
        <v>mpg</v>
      </c>
      <c r="O4276" s="1">
        <f ca="1">1/(1/VLOOKUP(Table4[[#This Row],[Template]],Table1[], 2, FALSE)+1/VLOOKUP(Table4[[#This Row],[Car]],Table2[],2,FALSE))*2</f>
        <v>0.53333333333333333</v>
      </c>
      <c r="P4276" s="1">
        <f ca="1">1/(1/VLOOKUP(Table4[[#This Row],[Template]],Table1[], 3, FALSE)+1/VLOOKUP(Table4[[#This Row],[Car]],Table2[],3,FALSE))*2</f>
        <v>0.6</v>
      </c>
      <c r="Q4276" s="1" t="str">
        <f ca="1">SUBSTITUTE(SUBSTITUTE(Table4[[#This Row],[Template]], "$", Table4[[#This Row],[Car]]), "%", Table4[[#This Row],[Property]])</f>
        <v>Why is the Sable so expensive?</v>
      </c>
      <c r="R4276" s="1" t="str">
        <f ca="1">IF(RAND()&gt;Table4[[#This Row],[offer1prob]], "yes", "no")</f>
        <v>yes</v>
      </c>
      <c r="S4276" s="1" t="str">
        <f ca="1">IF(RAND()&lt;Table4[[#This Row],[offer1prob]], "yes", "no")</f>
        <v>no</v>
      </c>
      <c r="T4276" s="1" t="str">
        <f ca="1">"performConversation '" &amp; Table4[[#This Row],[question]] &amp; "' '" &amp; Table4[[#This Row],[answerToAppointmentRequest]] &amp; "' '" &amp; Table4[[#This Row],[answerToMailRequest]] &amp; "'"</f>
        <v>performConversation 'Why is the Sable so expensive?' 'yes' 'no'</v>
      </c>
    </row>
    <row r="4277" spans="11:20" x14ac:dyDescent="0.25">
      <c r="K4277">
        <v>4276</v>
      </c>
      <c r="L4277" t="str">
        <f ca="1">OFFSET(Table1[[#Headers],[Template]], MOD(Table4[[#This Row],[Num]], 5)+1, 0)</f>
        <v>Do you still manufacture the $?</v>
      </c>
      <c r="M4277" t="str">
        <f ca="1">OFFSET(Table2[[#Headers],[Car]], MOD(Table4[[#This Row],[Num]], 4)+1, 0)</f>
        <v>Wolverine</v>
      </c>
      <c r="N4277" t="str">
        <f ca="1">OFFSET(Table3[[#Headers],[Property]], MOD(Table4[[#This Row],[Num]], 3)+1, 0)</f>
        <v>color</v>
      </c>
      <c r="O4277" s="1">
        <f ca="1">1/(1/VLOOKUP(Table4[[#This Row],[Template]],Table1[], 2, FALSE)+1/VLOOKUP(Table4[[#This Row],[Car]],Table2[],2,FALSE))*2</f>
        <v>0.54545454545454541</v>
      </c>
      <c r="P4277" s="1">
        <f ca="1">1/(1/VLOOKUP(Table4[[#This Row],[Template]],Table1[], 3, FALSE)+1/VLOOKUP(Table4[[#This Row],[Car]],Table2[],3,FALSE))*2</f>
        <v>0.37499999999999994</v>
      </c>
      <c r="Q4277" s="1" t="str">
        <f ca="1">SUBSTITUTE(SUBSTITUTE(Table4[[#This Row],[Template]], "$", Table4[[#This Row],[Car]]), "%", Table4[[#This Row],[Property]])</f>
        <v>Do you still manufacture the Wolverine?</v>
      </c>
      <c r="R4277" s="1" t="str">
        <f ca="1">IF(RAND()&gt;Table4[[#This Row],[offer1prob]], "yes", "no")</f>
        <v>yes</v>
      </c>
      <c r="S4277" s="1" t="str">
        <f ca="1">IF(RAND()&lt;Table4[[#This Row],[offer1prob]], "yes", "no")</f>
        <v>yes</v>
      </c>
      <c r="T4277" s="1" t="str">
        <f ca="1">"performConversation '" &amp; Table4[[#This Row],[question]] &amp; "' '" &amp; Table4[[#This Row],[answerToAppointmentRequest]] &amp; "' '" &amp; Table4[[#This Row],[answerToMailRequest]] &amp; "'"</f>
        <v>performConversation 'Do you still manufacture the Wolverine?' 'yes' 'yes'</v>
      </c>
    </row>
    <row r="4278" spans="11:20" x14ac:dyDescent="0.25">
      <c r="K4278">
        <v>4277</v>
      </c>
      <c r="L4278" t="str">
        <f ca="1">OFFSET(Table1[[#Headers],[Template]], MOD(Table4[[#This Row],[Num]], 5)+1, 0)</f>
        <v>What is the % of the $?</v>
      </c>
      <c r="M4278" t="str">
        <f ca="1">OFFSET(Table2[[#Headers],[Car]], MOD(Table4[[#This Row],[Num]], 4)+1, 0)</f>
        <v>Polecat</v>
      </c>
      <c r="N4278" t="str">
        <f ca="1">OFFSET(Table3[[#Headers],[Property]], MOD(Table4[[#This Row],[Num]], 3)+1, 0)</f>
        <v>weight</v>
      </c>
      <c r="O4278" s="1">
        <f ca="1">1/(1/VLOOKUP(Table4[[#This Row],[Template]],Table1[], 2, FALSE)+1/VLOOKUP(Table4[[#This Row],[Car]],Table2[],2,FALSE))*2</f>
        <v>0.48</v>
      </c>
      <c r="P4278" s="1">
        <f ca="1">1/(1/VLOOKUP(Table4[[#This Row],[Template]],Table1[], 3, FALSE)+1/VLOOKUP(Table4[[#This Row],[Car]],Table2[],3,FALSE))*2</f>
        <v>0.53333333333333333</v>
      </c>
      <c r="Q4278" s="1" t="str">
        <f ca="1">SUBSTITUTE(SUBSTITUTE(Table4[[#This Row],[Template]], "$", Table4[[#This Row],[Car]]), "%", Table4[[#This Row],[Property]])</f>
        <v>What is the weight of the Polecat?</v>
      </c>
      <c r="R4278" s="1" t="str">
        <f ca="1">IF(RAND()&gt;Table4[[#This Row],[offer1prob]], "yes", "no")</f>
        <v>no</v>
      </c>
      <c r="S4278" s="1" t="str">
        <f ca="1">IF(RAND()&lt;Table4[[#This Row],[offer1prob]], "yes", "no")</f>
        <v>yes</v>
      </c>
      <c r="T4278" s="1" t="str">
        <f ca="1">"performConversation '" &amp; Table4[[#This Row],[question]] &amp; "' '" &amp; Table4[[#This Row],[answerToAppointmentRequest]] &amp; "' '" &amp; Table4[[#This Row],[answerToMailRequest]] &amp; "'"</f>
        <v>performConversation 'What is the weight of the Polecat?' 'no' 'yes'</v>
      </c>
    </row>
    <row r="4279" spans="11:20" x14ac:dyDescent="0.25">
      <c r="K4279">
        <v>4278</v>
      </c>
      <c r="L4279" t="str">
        <f ca="1">OFFSET(Table1[[#Headers],[Template]], MOD(Table4[[#This Row],[Num]], 5)+1, 0)</f>
        <v>The $ is crap</v>
      </c>
      <c r="M4279" t="str">
        <f ca="1">OFFSET(Table2[[#Headers],[Car]], MOD(Table4[[#This Row],[Num]], 4)+1, 0)</f>
        <v>Sea Otter</v>
      </c>
      <c r="N4279" t="str">
        <f ca="1">OFFSET(Table3[[#Headers],[Property]], MOD(Table4[[#This Row],[Num]], 3)+1, 0)</f>
        <v>mpg</v>
      </c>
      <c r="O4279" s="1">
        <f ca="1">1/(1/VLOOKUP(Table4[[#This Row],[Template]],Table1[], 2, FALSE)+1/VLOOKUP(Table4[[#This Row],[Car]],Table2[],2,FALSE))*2</f>
        <v>0.24</v>
      </c>
      <c r="P4279" s="1">
        <f ca="1">1/(1/VLOOKUP(Table4[[#This Row],[Template]],Table1[], 3, FALSE)+1/VLOOKUP(Table4[[#This Row],[Car]],Table2[],3,FALSE))*2</f>
        <v>0.26666666666666666</v>
      </c>
      <c r="Q4279" s="1" t="str">
        <f ca="1">SUBSTITUTE(SUBSTITUTE(Table4[[#This Row],[Template]], "$", Table4[[#This Row],[Car]]), "%", Table4[[#This Row],[Property]])</f>
        <v>The Sea Otter is crap</v>
      </c>
      <c r="R4279" s="1" t="str">
        <f ca="1">IF(RAND()&gt;Table4[[#This Row],[offer1prob]], "yes", "no")</f>
        <v>yes</v>
      </c>
      <c r="S4279" s="1" t="str">
        <f ca="1">IF(RAND()&lt;Table4[[#This Row],[offer1prob]], "yes", "no")</f>
        <v>no</v>
      </c>
      <c r="T4279" s="1" t="str">
        <f ca="1">"performConversation '" &amp; Table4[[#This Row],[question]] &amp; "' '" &amp; Table4[[#This Row],[answerToAppointmentRequest]] &amp; "' '" &amp; Table4[[#This Row],[answerToMailRequest]] &amp; "'"</f>
        <v>performConversation 'The Sea Otter is crap' 'yes' 'no'</v>
      </c>
    </row>
    <row r="4280" spans="11:20" x14ac:dyDescent="0.25">
      <c r="K4280">
        <v>4279</v>
      </c>
      <c r="L4280" t="str">
        <f ca="1">OFFSET(Table1[[#Headers],[Template]], MOD(Table4[[#This Row],[Num]], 5)+1, 0)</f>
        <v>What does the $ have as %?</v>
      </c>
      <c r="M4280" t="str">
        <f ca="1">OFFSET(Table2[[#Headers],[Car]], MOD(Table4[[#This Row],[Num]], 4)+1, 0)</f>
        <v>Sable</v>
      </c>
      <c r="N4280" t="str">
        <f ca="1">OFFSET(Table3[[#Headers],[Property]], MOD(Table4[[#This Row],[Num]], 3)+1, 0)</f>
        <v>color</v>
      </c>
      <c r="O4280" s="1">
        <f ca="1">1/(1/VLOOKUP(Table4[[#This Row],[Template]],Table1[], 2, FALSE)+1/VLOOKUP(Table4[[#This Row],[Car]],Table2[],2,FALSE))*2</f>
        <v>0.43636363636363629</v>
      </c>
      <c r="P4280" s="1">
        <f ca="1">1/(1/VLOOKUP(Table4[[#This Row],[Template]],Table1[], 3, FALSE)+1/VLOOKUP(Table4[[#This Row],[Car]],Table2[],3,FALSE))*2</f>
        <v>0.4</v>
      </c>
      <c r="Q4280" s="1" t="str">
        <f ca="1">SUBSTITUTE(SUBSTITUTE(Table4[[#This Row],[Template]], "$", Table4[[#This Row],[Car]]), "%", Table4[[#This Row],[Property]])</f>
        <v>What does the Sable have as color?</v>
      </c>
      <c r="R4280" s="1" t="str">
        <f ca="1">IF(RAND()&gt;Table4[[#This Row],[offer1prob]], "yes", "no")</f>
        <v>yes</v>
      </c>
      <c r="S4280" s="1" t="str">
        <f ca="1">IF(RAND()&lt;Table4[[#This Row],[offer1prob]], "yes", "no")</f>
        <v>yes</v>
      </c>
      <c r="T4280" s="1" t="str">
        <f ca="1">"performConversation '" &amp; Table4[[#This Row],[question]] &amp; "' '" &amp; Table4[[#This Row],[answerToAppointmentRequest]] &amp; "' '" &amp; Table4[[#This Row],[answerToMailRequest]] &amp; "'"</f>
        <v>performConversation 'What does the Sable have as color?' 'yes' 'yes'</v>
      </c>
    </row>
    <row r="4281" spans="11:20" x14ac:dyDescent="0.25">
      <c r="K4281">
        <v>4280</v>
      </c>
      <c r="L4281" t="str">
        <f ca="1">OFFSET(Table1[[#Headers],[Template]], MOD(Table4[[#This Row],[Num]], 5)+1, 0)</f>
        <v>Why is the $ so expensive?</v>
      </c>
      <c r="M4281" t="str">
        <f ca="1">OFFSET(Table2[[#Headers],[Car]], MOD(Table4[[#This Row],[Num]], 4)+1, 0)</f>
        <v>Wolverine</v>
      </c>
      <c r="N4281" t="str">
        <f ca="1">OFFSET(Table3[[#Headers],[Property]], MOD(Table4[[#This Row],[Num]], 3)+1, 0)</f>
        <v>weight</v>
      </c>
      <c r="O4281" s="1">
        <f ca="1">1/(1/VLOOKUP(Table4[[#This Row],[Template]],Table1[], 2, FALSE)+1/VLOOKUP(Table4[[#This Row],[Car]],Table2[],2,FALSE))*2</f>
        <v>0.48</v>
      </c>
      <c r="P4281" s="1">
        <f ca="1">1/(1/VLOOKUP(Table4[[#This Row],[Template]],Table1[], 3, FALSE)+1/VLOOKUP(Table4[[#This Row],[Car]],Table2[],3,FALSE))*2</f>
        <v>0.4</v>
      </c>
      <c r="Q4281" s="1" t="str">
        <f ca="1">SUBSTITUTE(SUBSTITUTE(Table4[[#This Row],[Template]], "$", Table4[[#This Row],[Car]]), "%", Table4[[#This Row],[Property]])</f>
        <v>Why is the Wolverine so expensive?</v>
      </c>
      <c r="R4281" s="1" t="str">
        <f ca="1">IF(RAND()&gt;Table4[[#This Row],[offer1prob]], "yes", "no")</f>
        <v>no</v>
      </c>
      <c r="S4281" s="1" t="str">
        <f ca="1">IF(RAND()&lt;Table4[[#This Row],[offer1prob]], "yes", "no")</f>
        <v>no</v>
      </c>
      <c r="T4281" s="1" t="str">
        <f ca="1">"performConversation '" &amp; Table4[[#This Row],[question]] &amp; "' '" &amp; Table4[[#This Row],[answerToAppointmentRequest]] &amp; "' '" &amp; Table4[[#This Row],[answerToMailRequest]] &amp; "'"</f>
        <v>performConversation 'Why is the Wolverine so expensive?' 'no' 'no'</v>
      </c>
    </row>
    <row r="4282" spans="11:20" x14ac:dyDescent="0.25">
      <c r="K4282">
        <v>4281</v>
      </c>
      <c r="L4282" t="str">
        <f ca="1">OFFSET(Table1[[#Headers],[Template]], MOD(Table4[[#This Row],[Num]], 5)+1, 0)</f>
        <v>Do you still manufacture the $?</v>
      </c>
      <c r="M4282" t="str">
        <f ca="1">OFFSET(Table2[[#Headers],[Car]], MOD(Table4[[#This Row],[Num]], 4)+1, 0)</f>
        <v>Polecat</v>
      </c>
      <c r="N4282" t="str">
        <f ca="1">OFFSET(Table3[[#Headers],[Property]], MOD(Table4[[#This Row],[Num]], 3)+1, 0)</f>
        <v>mpg</v>
      </c>
      <c r="O4282" s="1">
        <f ca="1">1/(1/VLOOKUP(Table4[[#This Row],[Template]],Table1[], 2, FALSE)+1/VLOOKUP(Table4[[#This Row],[Car]],Table2[],2,FALSE))*2</f>
        <v>0.44444444444444442</v>
      </c>
      <c r="P4282" s="1">
        <f ca="1">1/(1/VLOOKUP(Table4[[#This Row],[Template]],Table1[], 3, FALSE)+1/VLOOKUP(Table4[[#This Row],[Car]],Table2[],3,FALSE))*2</f>
        <v>0.61538461538461542</v>
      </c>
      <c r="Q4282" s="1" t="str">
        <f ca="1">SUBSTITUTE(SUBSTITUTE(Table4[[#This Row],[Template]], "$", Table4[[#This Row],[Car]]), "%", Table4[[#This Row],[Property]])</f>
        <v>Do you still manufacture the Polecat?</v>
      </c>
      <c r="R4282" s="1" t="str">
        <f ca="1">IF(RAND()&gt;Table4[[#This Row],[offer1prob]], "yes", "no")</f>
        <v>yes</v>
      </c>
      <c r="S4282" s="1" t="str">
        <f ca="1">IF(RAND()&lt;Table4[[#This Row],[offer1prob]], "yes", "no")</f>
        <v>no</v>
      </c>
      <c r="T4282" s="1" t="str">
        <f ca="1">"performConversation '" &amp; Table4[[#This Row],[question]] &amp; "' '" &amp; Table4[[#This Row],[answerToAppointmentRequest]] &amp; "' '" &amp; Table4[[#This Row],[answerToMailRequest]] &amp; "'"</f>
        <v>performConversation 'Do you still manufacture the Polecat?' 'yes' 'no'</v>
      </c>
    </row>
    <row r="4283" spans="11:20" x14ac:dyDescent="0.25">
      <c r="K4283">
        <v>4282</v>
      </c>
      <c r="L4283" t="str">
        <f ca="1">OFFSET(Table1[[#Headers],[Template]], MOD(Table4[[#This Row],[Num]], 5)+1, 0)</f>
        <v>What is the % of the $?</v>
      </c>
      <c r="M4283" t="str">
        <f ca="1">OFFSET(Table2[[#Headers],[Car]], MOD(Table4[[#This Row],[Num]], 4)+1, 0)</f>
        <v>Sea Otter</v>
      </c>
      <c r="N4283" t="str">
        <f ca="1">OFFSET(Table3[[#Headers],[Property]], MOD(Table4[[#This Row],[Num]], 3)+1, 0)</f>
        <v>color</v>
      </c>
      <c r="O4283" s="1">
        <f ca="1">1/(1/VLOOKUP(Table4[[#This Row],[Template]],Table1[], 2, FALSE)+1/VLOOKUP(Table4[[#This Row],[Car]],Table2[],2,FALSE))*2</f>
        <v>0.4</v>
      </c>
      <c r="P4283" s="1">
        <f ca="1">1/(1/VLOOKUP(Table4[[#This Row],[Template]],Table1[], 3, FALSE)+1/VLOOKUP(Table4[[#This Row],[Car]],Table2[],3,FALSE))*2</f>
        <v>0.4</v>
      </c>
      <c r="Q4283" s="1" t="str">
        <f ca="1">SUBSTITUTE(SUBSTITUTE(Table4[[#This Row],[Template]], "$", Table4[[#This Row],[Car]]), "%", Table4[[#This Row],[Property]])</f>
        <v>What is the color of the Sea Otter?</v>
      </c>
      <c r="R4283" s="1" t="str">
        <f ca="1">IF(RAND()&gt;Table4[[#This Row],[offer1prob]], "yes", "no")</f>
        <v>yes</v>
      </c>
      <c r="S4283" s="1" t="str">
        <f ca="1">IF(RAND()&lt;Table4[[#This Row],[offer1prob]], "yes", "no")</f>
        <v>no</v>
      </c>
      <c r="T4283" s="1" t="str">
        <f ca="1">"performConversation '" &amp; Table4[[#This Row],[question]] &amp; "' '" &amp; Table4[[#This Row],[answerToAppointmentRequest]] &amp; "' '" &amp; Table4[[#This Row],[answerToMailRequest]] &amp; "'"</f>
        <v>performConversation 'What is the color of the Sea Otter?' 'yes' 'no'</v>
      </c>
    </row>
    <row r="4284" spans="11:20" x14ac:dyDescent="0.25">
      <c r="K4284">
        <v>4283</v>
      </c>
      <c r="L4284" t="str">
        <f ca="1">OFFSET(Table1[[#Headers],[Template]], MOD(Table4[[#This Row],[Num]], 5)+1, 0)</f>
        <v>The $ is crap</v>
      </c>
      <c r="M4284" t="str">
        <f ca="1">OFFSET(Table2[[#Headers],[Car]], MOD(Table4[[#This Row],[Num]], 4)+1, 0)</f>
        <v>Sable</v>
      </c>
      <c r="N4284" t="str">
        <f ca="1">OFFSET(Table3[[#Headers],[Property]], MOD(Table4[[#This Row],[Num]], 3)+1, 0)</f>
        <v>weight</v>
      </c>
      <c r="O4284" s="1">
        <f ca="1">1/(1/VLOOKUP(Table4[[#This Row],[Template]],Table1[], 2, FALSE)+1/VLOOKUP(Table4[[#This Row],[Car]],Table2[],2,FALSE))*2</f>
        <v>0.32</v>
      </c>
      <c r="P4284" s="1">
        <f ca="1">1/(1/VLOOKUP(Table4[[#This Row],[Template]],Table1[], 3, FALSE)+1/VLOOKUP(Table4[[#This Row],[Car]],Table2[],3,FALSE))*2</f>
        <v>0.3</v>
      </c>
      <c r="Q4284" s="1" t="str">
        <f ca="1">SUBSTITUTE(SUBSTITUTE(Table4[[#This Row],[Template]], "$", Table4[[#This Row],[Car]]), "%", Table4[[#This Row],[Property]])</f>
        <v>The Sable is crap</v>
      </c>
      <c r="R4284" s="1" t="str">
        <f ca="1">IF(RAND()&gt;Table4[[#This Row],[offer1prob]], "yes", "no")</f>
        <v>yes</v>
      </c>
      <c r="S4284" s="1" t="str">
        <f ca="1">IF(RAND()&lt;Table4[[#This Row],[offer1prob]], "yes", "no")</f>
        <v>no</v>
      </c>
      <c r="T4284" s="1" t="str">
        <f ca="1">"performConversation '" &amp; Table4[[#This Row],[question]] &amp; "' '" &amp; Table4[[#This Row],[answerToAppointmentRequest]] &amp; "' '" &amp; Table4[[#This Row],[answerToMailRequest]] &amp; "'"</f>
        <v>performConversation 'The Sable is crap' 'yes' 'no'</v>
      </c>
    </row>
    <row r="4285" spans="11:20" x14ac:dyDescent="0.25">
      <c r="K4285">
        <v>4284</v>
      </c>
      <c r="L4285" t="str">
        <f ca="1">OFFSET(Table1[[#Headers],[Template]], MOD(Table4[[#This Row],[Num]], 5)+1, 0)</f>
        <v>What does the $ have as %?</v>
      </c>
      <c r="M4285" t="str">
        <f ca="1">OFFSET(Table2[[#Headers],[Car]], MOD(Table4[[#This Row],[Num]], 4)+1, 0)</f>
        <v>Wolverine</v>
      </c>
      <c r="N4285" t="str">
        <f ca="1">OFFSET(Table3[[#Headers],[Property]], MOD(Table4[[#This Row],[Num]], 3)+1, 0)</f>
        <v>mpg</v>
      </c>
      <c r="O4285" s="1">
        <f ca="1">1/(1/VLOOKUP(Table4[[#This Row],[Template]],Table1[], 2, FALSE)+1/VLOOKUP(Table4[[#This Row],[Car]],Table2[],2,FALSE))*2</f>
        <v>0.4</v>
      </c>
      <c r="P4285" s="1">
        <f ca="1">1/(1/VLOOKUP(Table4[[#This Row],[Template]],Table1[], 3, FALSE)+1/VLOOKUP(Table4[[#This Row],[Car]],Table2[],3,FALSE))*2</f>
        <v>0.3</v>
      </c>
      <c r="Q4285" s="1" t="str">
        <f ca="1">SUBSTITUTE(SUBSTITUTE(Table4[[#This Row],[Template]], "$", Table4[[#This Row],[Car]]), "%", Table4[[#This Row],[Property]])</f>
        <v>What does the Wolverine have as mpg?</v>
      </c>
      <c r="R4285" s="1" t="str">
        <f ca="1">IF(RAND()&gt;Table4[[#This Row],[offer1prob]], "yes", "no")</f>
        <v>no</v>
      </c>
      <c r="S4285" s="1" t="str">
        <f ca="1">IF(RAND()&lt;Table4[[#This Row],[offer1prob]], "yes", "no")</f>
        <v>no</v>
      </c>
      <c r="T4285" s="1" t="str">
        <f ca="1">"performConversation '" &amp; Table4[[#This Row],[question]] &amp; "' '" &amp; Table4[[#This Row],[answerToAppointmentRequest]] &amp; "' '" &amp; Table4[[#This Row],[answerToMailRequest]] &amp; "'"</f>
        <v>performConversation 'What does the Wolverine have as mpg?' 'no' 'no'</v>
      </c>
    </row>
    <row r="4286" spans="11:20" x14ac:dyDescent="0.25">
      <c r="K4286">
        <v>4285</v>
      </c>
      <c r="L4286" t="str">
        <f ca="1">OFFSET(Table1[[#Headers],[Template]], MOD(Table4[[#This Row],[Num]], 5)+1, 0)</f>
        <v>Why is the $ so expensive?</v>
      </c>
      <c r="M4286" t="str">
        <f ca="1">OFFSET(Table2[[#Headers],[Car]], MOD(Table4[[#This Row],[Num]], 4)+1, 0)</f>
        <v>Polecat</v>
      </c>
      <c r="N4286" t="str">
        <f ca="1">OFFSET(Table3[[#Headers],[Property]], MOD(Table4[[#This Row],[Num]], 3)+1, 0)</f>
        <v>color</v>
      </c>
      <c r="O4286" s="1">
        <f ca="1">1/(1/VLOOKUP(Table4[[#This Row],[Template]],Table1[], 2, FALSE)+1/VLOOKUP(Table4[[#This Row],[Car]],Table2[],2,FALSE))*2</f>
        <v>0.4</v>
      </c>
      <c r="P4286" s="1">
        <f ca="1">1/(1/VLOOKUP(Table4[[#This Row],[Template]],Table1[], 3, FALSE)+1/VLOOKUP(Table4[[#This Row],[Car]],Table2[],3,FALSE))*2</f>
        <v>0.68571428571428561</v>
      </c>
      <c r="Q4286" s="1" t="str">
        <f ca="1">SUBSTITUTE(SUBSTITUTE(Table4[[#This Row],[Template]], "$", Table4[[#This Row],[Car]]), "%", Table4[[#This Row],[Property]])</f>
        <v>Why is the Polecat so expensive?</v>
      </c>
      <c r="R4286" s="1" t="str">
        <f ca="1">IF(RAND()&gt;Table4[[#This Row],[offer1prob]], "yes", "no")</f>
        <v>yes</v>
      </c>
      <c r="S4286" s="1" t="str">
        <f ca="1">IF(RAND()&lt;Table4[[#This Row],[offer1prob]], "yes", "no")</f>
        <v>no</v>
      </c>
      <c r="T4286" s="1" t="str">
        <f ca="1">"performConversation '" &amp; Table4[[#This Row],[question]] &amp; "' '" &amp; Table4[[#This Row],[answerToAppointmentRequest]] &amp; "' '" &amp; Table4[[#This Row],[answerToMailRequest]] &amp; "'"</f>
        <v>performConversation 'Why is the Polecat so expensive?' 'yes' 'no'</v>
      </c>
    </row>
    <row r="4287" spans="11:20" x14ac:dyDescent="0.25">
      <c r="K4287">
        <v>4286</v>
      </c>
      <c r="L4287" t="str">
        <f ca="1">OFFSET(Table1[[#Headers],[Template]], MOD(Table4[[#This Row],[Num]], 5)+1, 0)</f>
        <v>Do you still manufacture the $?</v>
      </c>
      <c r="M4287" t="str">
        <f ca="1">OFFSET(Table2[[#Headers],[Car]], MOD(Table4[[#This Row],[Num]], 4)+1, 0)</f>
        <v>Sea Otter</v>
      </c>
      <c r="N4287" t="str">
        <f ca="1">OFFSET(Table3[[#Headers],[Property]], MOD(Table4[[#This Row],[Num]], 3)+1, 0)</f>
        <v>weight</v>
      </c>
      <c r="O4287" s="1">
        <f ca="1">1/(1/VLOOKUP(Table4[[#This Row],[Template]],Table1[], 2, FALSE)+1/VLOOKUP(Table4[[#This Row],[Car]],Table2[],2,FALSE))*2</f>
        <v>0.37499999999999994</v>
      </c>
      <c r="P4287" s="1">
        <f ca="1">1/(1/VLOOKUP(Table4[[#This Row],[Template]],Table1[], 3, FALSE)+1/VLOOKUP(Table4[[#This Row],[Car]],Table2[],3,FALSE))*2</f>
        <v>0.44444444444444442</v>
      </c>
      <c r="Q4287" s="1" t="str">
        <f ca="1">SUBSTITUTE(SUBSTITUTE(Table4[[#This Row],[Template]], "$", Table4[[#This Row],[Car]]), "%", Table4[[#This Row],[Property]])</f>
        <v>Do you still manufacture the Sea Otter?</v>
      </c>
      <c r="R4287" s="1" t="str">
        <f ca="1">IF(RAND()&gt;Table4[[#This Row],[offer1prob]], "yes", "no")</f>
        <v>yes</v>
      </c>
      <c r="S4287" s="1" t="str">
        <f ca="1">IF(RAND()&lt;Table4[[#This Row],[offer1prob]], "yes", "no")</f>
        <v>no</v>
      </c>
      <c r="T4287" s="1" t="str">
        <f ca="1">"performConversation '" &amp; Table4[[#This Row],[question]] &amp; "' '" &amp; Table4[[#This Row],[answerToAppointmentRequest]] &amp; "' '" &amp; Table4[[#This Row],[answerToMailRequest]] &amp; "'"</f>
        <v>performConversation 'Do you still manufacture the Sea Otter?' 'yes' 'no'</v>
      </c>
    </row>
    <row r="4288" spans="11:20" x14ac:dyDescent="0.25">
      <c r="K4288">
        <v>4287</v>
      </c>
      <c r="L4288" t="str">
        <f ca="1">OFFSET(Table1[[#Headers],[Template]], MOD(Table4[[#This Row],[Num]], 5)+1, 0)</f>
        <v>What is the % of the $?</v>
      </c>
      <c r="M4288" t="str">
        <f ca="1">OFFSET(Table2[[#Headers],[Car]], MOD(Table4[[#This Row],[Num]], 4)+1, 0)</f>
        <v>Sable</v>
      </c>
      <c r="N4288" t="str">
        <f ca="1">OFFSET(Table3[[#Headers],[Property]], MOD(Table4[[#This Row],[Num]], 3)+1, 0)</f>
        <v>mpg</v>
      </c>
      <c r="O4288" s="1">
        <f ca="1">1/(1/VLOOKUP(Table4[[#This Row],[Template]],Table1[], 2, FALSE)+1/VLOOKUP(Table4[[#This Row],[Car]],Table2[],2,FALSE))*2</f>
        <v>0.68571428571428561</v>
      </c>
      <c r="P4288" s="1">
        <f ca="1">1/(1/VLOOKUP(Table4[[#This Row],[Template]],Table1[], 3, FALSE)+1/VLOOKUP(Table4[[#This Row],[Car]],Table2[],3,FALSE))*2</f>
        <v>0.48</v>
      </c>
      <c r="Q4288" s="1" t="str">
        <f ca="1">SUBSTITUTE(SUBSTITUTE(Table4[[#This Row],[Template]], "$", Table4[[#This Row],[Car]]), "%", Table4[[#This Row],[Property]])</f>
        <v>What is the mpg of the Sable?</v>
      </c>
      <c r="R4288" s="1" t="str">
        <f ca="1">IF(RAND()&gt;Table4[[#This Row],[offer1prob]], "yes", "no")</f>
        <v>no</v>
      </c>
      <c r="S4288" s="1" t="str">
        <f ca="1">IF(RAND()&lt;Table4[[#This Row],[offer1prob]], "yes", "no")</f>
        <v>yes</v>
      </c>
      <c r="T4288" s="1" t="str">
        <f ca="1">"performConversation '" &amp; Table4[[#This Row],[question]] &amp; "' '" &amp; Table4[[#This Row],[answerToAppointmentRequest]] &amp; "' '" &amp; Table4[[#This Row],[answerToMailRequest]] &amp; "'"</f>
        <v>performConversation 'What is the mpg of the Sable?' 'no' 'yes'</v>
      </c>
    </row>
    <row r="4289" spans="11:20" x14ac:dyDescent="0.25">
      <c r="K4289">
        <v>4288</v>
      </c>
      <c r="L4289" t="str">
        <f ca="1">OFFSET(Table1[[#Headers],[Template]], MOD(Table4[[#This Row],[Num]], 5)+1, 0)</f>
        <v>The $ is crap</v>
      </c>
      <c r="M4289" t="str">
        <f ca="1">OFFSET(Table2[[#Headers],[Car]], MOD(Table4[[#This Row],[Num]], 4)+1, 0)</f>
        <v>Wolverine</v>
      </c>
      <c r="N4289" t="str">
        <f ca="1">OFFSET(Table3[[#Headers],[Property]], MOD(Table4[[#This Row],[Num]], 3)+1, 0)</f>
        <v>color</v>
      </c>
      <c r="O4289" s="1">
        <f ca="1">1/(1/VLOOKUP(Table4[[#This Row],[Template]],Table1[], 2, FALSE)+1/VLOOKUP(Table4[[#This Row],[Car]],Table2[],2,FALSE))*2</f>
        <v>0.3</v>
      </c>
      <c r="P4289" s="1">
        <f ca="1">1/(1/VLOOKUP(Table4[[#This Row],[Template]],Table1[], 3, FALSE)+1/VLOOKUP(Table4[[#This Row],[Car]],Table2[],3,FALSE))*2</f>
        <v>0.24</v>
      </c>
      <c r="Q4289" s="1" t="str">
        <f ca="1">SUBSTITUTE(SUBSTITUTE(Table4[[#This Row],[Template]], "$", Table4[[#This Row],[Car]]), "%", Table4[[#This Row],[Property]])</f>
        <v>The Wolverine is crap</v>
      </c>
      <c r="R4289" s="1" t="str">
        <f ca="1">IF(RAND()&gt;Table4[[#This Row],[offer1prob]], "yes", "no")</f>
        <v>yes</v>
      </c>
      <c r="S4289" s="1" t="str">
        <f ca="1">IF(RAND()&lt;Table4[[#This Row],[offer1prob]], "yes", "no")</f>
        <v>yes</v>
      </c>
      <c r="T4289" s="1" t="str">
        <f ca="1">"performConversation '" &amp; Table4[[#This Row],[question]] &amp; "' '" &amp; Table4[[#This Row],[answerToAppointmentRequest]] &amp; "' '" &amp; Table4[[#This Row],[answerToMailRequest]] &amp; "'"</f>
        <v>performConversation 'The Wolverine is crap' 'yes' 'yes'</v>
      </c>
    </row>
    <row r="4290" spans="11:20" x14ac:dyDescent="0.25">
      <c r="K4290">
        <v>4289</v>
      </c>
      <c r="L4290" t="str">
        <f ca="1">OFFSET(Table1[[#Headers],[Template]], MOD(Table4[[#This Row],[Num]], 5)+1, 0)</f>
        <v>What does the $ have as %?</v>
      </c>
      <c r="M4290" t="str">
        <f ca="1">OFFSET(Table2[[#Headers],[Car]], MOD(Table4[[#This Row],[Num]], 4)+1, 0)</f>
        <v>Polecat</v>
      </c>
      <c r="N4290" t="str">
        <f ca="1">OFFSET(Table3[[#Headers],[Property]], MOD(Table4[[#This Row],[Num]], 3)+1, 0)</f>
        <v>weight</v>
      </c>
      <c r="O4290" s="1">
        <f ca="1">1/(1/VLOOKUP(Table4[[#This Row],[Template]],Table1[], 2, FALSE)+1/VLOOKUP(Table4[[#This Row],[Car]],Table2[],2,FALSE))*2</f>
        <v>0.3428571428571428</v>
      </c>
      <c r="P4290" s="1">
        <f ca="1">1/(1/VLOOKUP(Table4[[#This Row],[Template]],Table1[], 3, FALSE)+1/VLOOKUP(Table4[[#This Row],[Car]],Table2[],3,FALSE))*2</f>
        <v>0.43636363636363629</v>
      </c>
      <c r="Q4290" s="1" t="str">
        <f ca="1">SUBSTITUTE(SUBSTITUTE(Table4[[#This Row],[Template]], "$", Table4[[#This Row],[Car]]), "%", Table4[[#This Row],[Property]])</f>
        <v>What does the Polecat have as weight?</v>
      </c>
      <c r="R4290" s="1" t="str">
        <f ca="1">IF(RAND()&gt;Table4[[#This Row],[offer1prob]], "yes", "no")</f>
        <v>yes</v>
      </c>
      <c r="S4290" s="1" t="str">
        <f ca="1">IF(RAND()&lt;Table4[[#This Row],[offer1prob]], "yes", "no")</f>
        <v>yes</v>
      </c>
      <c r="T4290" s="1" t="str">
        <f ca="1">"performConversation '" &amp; Table4[[#This Row],[question]] &amp; "' '" &amp; Table4[[#This Row],[answerToAppointmentRequest]] &amp; "' '" &amp; Table4[[#This Row],[answerToMailRequest]] &amp; "'"</f>
        <v>performConversation 'What does the Polecat have as weight?' 'yes' 'yes'</v>
      </c>
    </row>
    <row r="4291" spans="11:20" x14ac:dyDescent="0.25">
      <c r="K4291">
        <v>4290</v>
      </c>
      <c r="L4291" t="str">
        <f ca="1">OFFSET(Table1[[#Headers],[Template]], MOD(Table4[[#This Row],[Num]], 5)+1, 0)</f>
        <v>Why is the $ so expensive?</v>
      </c>
      <c r="M4291" t="str">
        <f ca="1">OFFSET(Table2[[#Headers],[Car]], MOD(Table4[[#This Row],[Num]], 4)+1, 0)</f>
        <v>Sea Otter</v>
      </c>
      <c r="N4291" t="str">
        <f ca="1">OFFSET(Table3[[#Headers],[Property]], MOD(Table4[[#This Row],[Num]], 3)+1, 0)</f>
        <v>mpg</v>
      </c>
      <c r="O4291" s="1">
        <f ca="1">1/(1/VLOOKUP(Table4[[#This Row],[Template]],Table1[], 2, FALSE)+1/VLOOKUP(Table4[[#This Row],[Car]],Table2[],2,FALSE))*2</f>
        <v>0.3428571428571428</v>
      </c>
      <c r="P4291" s="1">
        <f ca="1">1/(1/VLOOKUP(Table4[[#This Row],[Template]],Table1[], 3, FALSE)+1/VLOOKUP(Table4[[#This Row],[Car]],Table2[],3,FALSE))*2</f>
        <v>0.48</v>
      </c>
      <c r="Q4291" s="1" t="str">
        <f ca="1">SUBSTITUTE(SUBSTITUTE(Table4[[#This Row],[Template]], "$", Table4[[#This Row],[Car]]), "%", Table4[[#This Row],[Property]])</f>
        <v>Why is the Sea Otter so expensive?</v>
      </c>
      <c r="R4291" s="1" t="str">
        <f ca="1">IF(RAND()&gt;Table4[[#This Row],[offer1prob]], "yes", "no")</f>
        <v>yes</v>
      </c>
      <c r="S4291" s="1" t="str">
        <f ca="1">IF(RAND()&lt;Table4[[#This Row],[offer1prob]], "yes", "no")</f>
        <v>no</v>
      </c>
      <c r="T4291" s="1" t="str">
        <f ca="1">"performConversation '" &amp; Table4[[#This Row],[question]] &amp; "' '" &amp; Table4[[#This Row],[answerToAppointmentRequest]] &amp; "' '" &amp; Table4[[#This Row],[answerToMailRequest]] &amp; "'"</f>
        <v>performConversation 'Why is the Sea Otter so expensive?' 'yes' 'no'</v>
      </c>
    </row>
    <row r="4292" spans="11:20" x14ac:dyDescent="0.25">
      <c r="K4292">
        <v>4291</v>
      </c>
      <c r="L4292" t="str">
        <f ca="1">OFFSET(Table1[[#Headers],[Template]], MOD(Table4[[#This Row],[Num]], 5)+1, 0)</f>
        <v>Do you still manufacture the $?</v>
      </c>
      <c r="M4292" t="str">
        <f ca="1">OFFSET(Table2[[#Headers],[Car]], MOD(Table4[[#This Row],[Num]], 4)+1, 0)</f>
        <v>Sable</v>
      </c>
      <c r="N4292" t="str">
        <f ca="1">OFFSET(Table3[[#Headers],[Property]], MOD(Table4[[#This Row],[Num]], 3)+1, 0)</f>
        <v>color</v>
      </c>
      <c r="O4292" s="1">
        <f ca="1">1/(1/VLOOKUP(Table4[[#This Row],[Template]],Table1[], 2, FALSE)+1/VLOOKUP(Table4[[#This Row],[Car]],Table2[],2,FALSE))*2</f>
        <v>0.61538461538461542</v>
      </c>
      <c r="P4292" s="1">
        <f ca="1">1/(1/VLOOKUP(Table4[[#This Row],[Template]],Table1[], 3, FALSE)+1/VLOOKUP(Table4[[#This Row],[Car]],Table2[],3,FALSE))*2</f>
        <v>0.54545454545454541</v>
      </c>
      <c r="Q4292" s="1" t="str">
        <f ca="1">SUBSTITUTE(SUBSTITUTE(Table4[[#This Row],[Template]], "$", Table4[[#This Row],[Car]]), "%", Table4[[#This Row],[Property]])</f>
        <v>Do you still manufacture the Sable?</v>
      </c>
      <c r="R4292" s="1" t="str">
        <f ca="1">IF(RAND()&gt;Table4[[#This Row],[offer1prob]], "yes", "no")</f>
        <v>yes</v>
      </c>
      <c r="S4292" s="1" t="str">
        <f ca="1">IF(RAND()&lt;Table4[[#This Row],[offer1prob]], "yes", "no")</f>
        <v>no</v>
      </c>
      <c r="T4292" s="1" t="str">
        <f ca="1">"performConversation '" &amp; Table4[[#This Row],[question]] &amp; "' '" &amp; Table4[[#This Row],[answerToAppointmentRequest]] &amp; "' '" &amp; Table4[[#This Row],[answerToMailRequest]] &amp; "'"</f>
        <v>performConversation 'Do you still manufacture the Sable?' 'yes' 'no'</v>
      </c>
    </row>
    <row r="4293" spans="11:20" x14ac:dyDescent="0.25">
      <c r="K4293">
        <v>4292</v>
      </c>
      <c r="L4293" t="str">
        <f ca="1">OFFSET(Table1[[#Headers],[Template]], MOD(Table4[[#This Row],[Num]], 5)+1, 0)</f>
        <v>What is the % of the $?</v>
      </c>
      <c r="M4293" t="str">
        <f ca="1">OFFSET(Table2[[#Headers],[Car]], MOD(Table4[[#This Row],[Num]], 4)+1, 0)</f>
        <v>Wolverine</v>
      </c>
      <c r="N4293" t="str">
        <f ca="1">OFFSET(Table3[[#Headers],[Property]], MOD(Table4[[#This Row],[Num]], 3)+1, 0)</f>
        <v>weight</v>
      </c>
      <c r="O4293" s="1">
        <f ca="1">1/(1/VLOOKUP(Table4[[#This Row],[Template]],Table1[], 2, FALSE)+1/VLOOKUP(Table4[[#This Row],[Car]],Table2[],2,FALSE))*2</f>
        <v>0.6</v>
      </c>
      <c r="P4293" s="1">
        <f ca="1">1/(1/VLOOKUP(Table4[[#This Row],[Template]],Table1[], 3, FALSE)+1/VLOOKUP(Table4[[#This Row],[Car]],Table2[],3,FALSE))*2</f>
        <v>0.3428571428571428</v>
      </c>
      <c r="Q4293" s="1" t="str">
        <f ca="1">SUBSTITUTE(SUBSTITUTE(Table4[[#This Row],[Template]], "$", Table4[[#This Row],[Car]]), "%", Table4[[#This Row],[Property]])</f>
        <v>What is the weight of the Wolverine?</v>
      </c>
      <c r="R4293" s="1" t="str">
        <f ca="1">IF(RAND()&gt;Table4[[#This Row],[offer1prob]], "yes", "no")</f>
        <v>no</v>
      </c>
      <c r="S4293" s="1" t="str">
        <f ca="1">IF(RAND()&lt;Table4[[#This Row],[offer1prob]], "yes", "no")</f>
        <v>no</v>
      </c>
      <c r="T4293" s="1" t="str">
        <f ca="1">"performConversation '" &amp; Table4[[#This Row],[question]] &amp; "' '" &amp; Table4[[#This Row],[answerToAppointmentRequest]] &amp; "' '" &amp; Table4[[#This Row],[answerToMailRequest]] &amp; "'"</f>
        <v>performConversation 'What is the weight of the Wolverine?' 'no' 'no'</v>
      </c>
    </row>
    <row r="4294" spans="11:20" x14ac:dyDescent="0.25">
      <c r="K4294">
        <v>4293</v>
      </c>
      <c r="L4294" t="str">
        <f ca="1">OFFSET(Table1[[#Headers],[Template]], MOD(Table4[[#This Row],[Num]], 5)+1, 0)</f>
        <v>The $ is crap</v>
      </c>
      <c r="M4294" t="str">
        <f ca="1">OFFSET(Table2[[#Headers],[Car]], MOD(Table4[[#This Row],[Num]], 4)+1, 0)</f>
        <v>Polecat</v>
      </c>
      <c r="N4294" t="str">
        <f ca="1">OFFSET(Table3[[#Headers],[Property]], MOD(Table4[[#This Row],[Num]], 3)+1, 0)</f>
        <v>mpg</v>
      </c>
      <c r="O4294" s="1">
        <f ca="1">1/(1/VLOOKUP(Table4[[#This Row],[Template]],Table1[], 2, FALSE)+1/VLOOKUP(Table4[[#This Row],[Car]],Table2[],2,FALSE))*2</f>
        <v>0.26666666666666666</v>
      </c>
      <c r="P4294" s="1">
        <f ca="1">1/(1/VLOOKUP(Table4[[#This Row],[Template]],Table1[], 3, FALSE)+1/VLOOKUP(Table4[[#This Row],[Car]],Table2[],3,FALSE))*2</f>
        <v>0.32</v>
      </c>
      <c r="Q4294" s="1" t="str">
        <f ca="1">SUBSTITUTE(SUBSTITUTE(Table4[[#This Row],[Template]], "$", Table4[[#This Row],[Car]]), "%", Table4[[#This Row],[Property]])</f>
        <v>The Polecat is crap</v>
      </c>
      <c r="R4294" s="1" t="str">
        <f ca="1">IF(RAND()&gt;Table4[[#This Row],[offer1prob]], "yes", "no")</f>
        <v>no</v>
      </c>
      <c r="S4294" s="1" t="str">
        <f ca="1">IF(RAND()&lt;Table4[[#This Row],[offer1prob]], "yes", "no")</f>
        <v>yes</v>
      </c>
      <c r="T4294" s="1" t="str">
        <f ca="1">"performConversation '" &amp; Table4[[#This Row],[question]] &amp; "' '" &amp; Table4[[#This Row],[answerToAppointmentRequest]] &amp; "' '" &amp; Table4[[#This Row],[answerToMailRequest]] &amp; "'"</f>
        <v>performConversation 'The Polecat is crap' 'no' 'yes'</v>
      </c>
    </row>
    <row r="4295" spans="11:20" x14ac:dyDescent="0.25">
      <c r="K4295">
        <v>4294</v>
      </c>
      <c r="L4295" t="str">
        <f ca="1">OFFSET(Table1[[#Headers],[Template]], MOD(Table4[[#This Row],[Num]], 5)+1, 0)</f>
        <v>What does the $ have as %?</v>
      </c>
      <c r="M4295" t="str">
        <f ca="1">OFFSET(Table2[[#Headers],[Car]], MOD(Table4[[#This Row],[Num]], 4)+1, 0)</f>
        <v>Sea Otter</v>
      </c>
      <c r="N4295" t="str">
        <f ca="1">OFFSET(Table3[[#Headers],[Property]], MOD(Table4[[#This Row],[Num]], 3)+1, 0)</f>
        <v>color</v>
      </c>
      <c r="O4295" s="1">
        <f ca="1">1/(1/VLOOKUP(Table4[[#This Row],[Template]],Table1[], 2, FALSE)+1/VLOOKUP(Table4[[#This Row],[Car]],Table2[],2,FALSE))*2</f>
        <v>0.3</v>
      </c>
      <c r="P4295" s="1">
        <f ca="1">1/(1/VLOOKUP(Table4[[#This Row],[Template]],Table1[], 3, FALSE)+1/VLOOKUP(Table4[[#This Row],[Car]],Table2[],3,FALSE))*2</f>
        <v>0.3428571428571428</v>
      </c>
      <c r="Q4295" s="1" t="str">
        <f ca="1">SUBSTITUTE(SUBSTITUTE(Table4[[#This Row],[Template]], "$", Table4[[#This Row],[Car]]), "%", Table4[[#This Row],[Property]])</f>
        <v>What does the Sea Otter have as color?</v>
      </c>
      <c r="R4295" s="1" t="str">
        <f ca="1">IF(RAND()&gt;Table4[[#This Row],[offer1prob]], "yes", "no")</f>
        <v>yes</v>
      </c>
      <c r="S4295" s="1" t="str">
        <f ca="1">IF(RAND()&lt;Table4[[#This Row],[offer1prob]], "yes", "no")</f>
        <v>no</v>
      </c>
      <c r="T4295" s="1" t="str">
        <f ca="1">"performConversation '" &amp; Table4[[#This Row],[question]] &amp; "' '" &amp; Table4[[#This Row],[answerToAppointmentRequest]] &amp; "' '" &amp; Table4[[#This Row],[answerToMailRequest]] &amp; "'"</f>
        <v>performConversation 'What does the Sea Otter have as color?' 'yes' 'no'</v>
      </c>
    </row>
    <row r="4296" spans="11:20" x14ac:dyDescent="0.25">
      <c r="K4296">
        <v>4295</v>
      </c>
      <c r="L4296" t="str">
        <f ca="1">OFFSET(Table1[[#Headers],[Template]], MOD(Table4[[#This Row],[Num]], 5)+1, 0)</f>
        <v>Why is the $ so expensive?</v>
      </c>
      <c r="M4296" t="str">
        <f ca="1">OFFSET(Table2[[#Headers],[Car]], MOD(Table4[[#This Row],[Num]], 4)+1, 0)</f>
        <v>Sable</v>
      </c>
      <c r="N4296" t="str">
        <f ca="1">OFFSET(Table3[[#Headers],[Property]], MOD(Table4[[#This Row],[Num]], 3)+1, 0)</f>
        <v>weight</v>
      </c>
      <c r="O4296" s="1">
        <f ca="1">1/(1/VLOOKUP(Table4[[#This Row],[Template]],Table1[], 2, FALSE)+1/VLOOKUP(Table4[[#This Row],[Car]],Table2[],2,FALSE))*2</f>
        <v>0.53333333333333333</v>
      </c>
      <c r="P4296" s="1">
        <f ca="1">1/(1/VLOOKUP(Table4[[#This Row],[Template]],Table1[], 3, FALSE)+1/VLOOKUP(Table4[[#This Row],[Car]],Table2[],3,FALSE))*2</f>
        <v>0.6</v>
      </c>
      <c r="Q4296" s="1" t="str">
        <f ca="1">SUBSTITUTE(SUBSTITUTE(Table4[[#This Row],[Template]], "$", Table4[[#This Row],[Car]]), "%", Table4[[#This Row],[Property]])</f>
        <v>Why is the Sable so expensive?</v>
      </c>
      <c r="R4296" s="1" t="str">
        <f ca="1">IF(RAND()&gt;Table4[[#This Row],[offer1prob]], "yes", "no")</f>
        <v>yes</v>
      </c>
      <c r="S4296" s="1" t="str">
        <f ca="1">IF(RAND()&lt;Table4[[#This Row],[offer1prob]], "yes", "no")</f>
        <v>yes</v>
      </c>
      <c r="T4296" s="1" t="str">
        <f ca="1">"performConversation '" &amp; Table4[[#This Row],[question]] &amp; "' '" &amp; Table4[[#This Row],[answerToAppointmentRequest]] &amp; "' '" &amp; Table4[[#This Row],[answerToMailRequest]] &amp; "'"</f>
        <v>performConversation 'Why is the Sable so expensive?' 'yes' 'yes'</v>
      </c>
    </row>
    <row r="4297" spans="11:20" x14ac:dyDescent="0.25">
      <c r="K4297">
        <v>4296</v>
      </c>
      <c r="L4297" t="str">
        <f ca="1">OFFSET(Table1[[#Headers],[Template]], MOD(Table4[[#This Row],[Num]], 5)+1, 0)</f>
        <v>Do you still manufacture the $?</v>
      </c>
      <c r="M4297" t="str">
        <f ca="1">OFFSET(Table2[[#Headers],[Car]], MOD(Table4[[#This Row],[Num]], 4)+1, 0)</f>
        <v>Wolverine</v>
      </c>
      <c r="N4297" t="str">
        <f ca="1">OFFSET(Table3[[#Headers],[Property]], MOD(Table4[[#This Row],[Num]], 3)+1, 0)</f>
        <v>mpg</v>
      </c>
      <c r="O4297" s="1">
        <f ca="1">1/(1/VLOOKUP(Table4[[#This Row],[Template]],Table1[], 2, FALSE)+1/VLOOKUP(Table4[[#This Row],[Car]],Table2[],2,FALSE))*2</f>
        <v>0.54545454545454541</v>
      </c>
      <c r="P4297" s="1">
        <f ca="1">1/(1/VLOOKUP(Table4[[#This Row],[Template]],Table1[], 3, FALSE)+1/VLOOKUP(Table4[[#This Row],[Car]],Table2[],3,FALSE))*2</f>
        <v>0.37499999999999994</v>
      </c>
      <c r="Q4297" s="1" t="str">
        <f ca="1">SUBSTITUTE(SUBSTITUTE(Table4[[#This Row],[Template]], "$", Table4[[#This Row],[Car]]), "%", Table4[[#This Row],[Property]])</f>
        <v>Do you still manufacture the Wolverine?</v>
      </c>
      <c r="R4297" s="1" t="str">
        <f ca="1">IF(RAND()&gt;Table4[[#This Row],[offer1prob]], "yes", "no")</f>
        <v>no</v>
      </c>
      <c r="S4297" s="1" t="str">
        <f ca="1">IF(RAND()&lt;Table4[[#This Row],[offer1prob]], "yes", "no")</f>
        <v>yes</v>
      </c>
      <c r="T4297" s="1" t="str">
        <f ca="1">"performConversation '" &amp; Table4[[#This Row],[question]] &amp; "' '" &amp; Table4[[#This Row],[answerToAppointmentRequest]] &amp; "' '" &amp; Table4[[#This Row],[answerToMailRequest]] &amp; "'"</f>
        <v>performConversation 'Do you still manufacture the Wolverine?' 'no' 'yes'</v>
      </c>
    </row>
    <row r="4298" spans="11:20" x14ac:dyDescent="0.25">
      <c r="K4298">
        <v>4297</v>
      </c>
      <c r="L4298" t="str">
        <f ca="1">OFFSET(Table1[[#Headers],[Template]], MOD(Table4[[#This Row],[Num]], 5)+1, 0)</f>
        <v>What is the % of the $?</v>
      </c>
      <c r="M4298" t="str">
        <f ca="1">OFFSET(Table2[[#Headers],[Car]], MOD(Table4[[#This Row],[Num]], 4)+1, 0)</f>
        <v>Polecat</v>
      </c>
      <c r="N4298" t="str">
        <f ca="1">OFFSET(Table3[[#Headers],[Property]], MOD(Table4[[#This Row],[Num]], 3)+1, 0)</f>
        <v>color</v>
      </c>
      <c r="O4298" s="1">
        <f ca="1">1/(1/VLOOKUP(Table4[[#This Row],[Template]],Table1[], 2, FALSE)+1/VLOOKUP(Table4[[#This Row],[Car]],Table2[],2,FALSE))*2</f>
        <v>0.48</v>
      </c>
      <c r="P4298" s="1">
        <f ca="1">1/(1/VLOOKUP(Table4[[#This Row],[Template]],Table1[], 3, FALSE)+1/VLOOKUP(Table4[[#This Row],[Car]],Table2[],3,FALSE))*2</f>
        <v>0.53333333333333333</v>
      </c>
      <c r="Q4298" s="1" t="str">
        <f ca="1">SUBSTITUTE(SUBSTITUTE(Table4[[#This Row],[Template]], "$", Table4[[#This Row],[Car]]), "%", Table4[[#This Row],[Property]])</f>
        <v>What is the color of the Polecat?</v>
      </c>
      <c r="R4298" s="1" t="str">
        <f ca="1">IF(RAND()&gt;Table4[[#This Row],[offer1prob]], "yes", "no")</f>
        <v>no</v>
      </c>
      <c r="S4298" s="1" t="str">
        <f ca="1">IF(RAND()&lt;Table4[[#This Row],[offer1prob]], "yes", "no")</f>
        <v>no</v>
      </c>
      <c r="T4298" s="1" t="str">
        <f ca="1">"performConversation '" &amp; Table4[[#This Row],[question]] &amp; "' '" &amp; Table4[[#This Row],[answerToAppointmentRequest]] &amp; "' '" &amp; Table4[[#This Row],[answerToMailRequest]] &amp; "'"</f>
        <v>performConversation 'What is the color of the Polecat?' 'no' 'no'</v>
      </c>
    </row>
    <row r="4299" spans="11:20" x14ac:dyDescent="0.25">
      <c r="K4299">
        <v>4298</v>
      </c>
      <c r="L4299" t="str">
        <f ca="1">OFFSET(Table1[[#Headers],[Template]], MOD(Table4[[#This Row],[Num]], 5)+1, 0)</f>
        <v>The $ is crap</v>
      </c>
      <c r="M4299" t="str">
        <f ca="1">OFFSET(Table2[[#Headers],[Car]], MOD(Table4[[#This Row],[Num]], 4)+1, 0)</f>
        <v>Sea Otter</v>
      </c>
      <c r="N4299" t="str">
        <f ca="1">OFFSET(Table3[[#Headers],[Property]], MOD(Table4[[#This Row],[Num]], 3)+1, 0)</f>
        <v>weight</v>
      </c>
      <c r="O4299" s="1">
        <f ca="1">1/(1/VLOOKUP(Table4[[#This Row],[Template]],Table1[], 2, FALSE)+1/VLOOKUP(Table4[[#This Row],[Car]],Table2[],2,FALSE))*2</f>
        <v>0.24</v>
      </c>
      <c r="P4299" s="1">
        <f ca="1">1/(1/VLOOKUP(Table4[[#This Row],[Template]],Table1[], 3, FALSE)+1/VLOOKUP(Table4[[#This Row],[Car]],Table2[],3,FALSE))*2</f>
        <v>0.26666666666666666</v>
      </c>
      <c r="Q4299" s="1" t="str">
        <f ca="1">SUBSTITUTE(SUBSTITUTE(Table4[[#This Row],[Template]], "$", Table4[[#This Row],[Car]]), "%", Table4[[#This Row],[Property]])</f>
        <v>The Sea Otter is crap</v>
      </c>
      <c r="R4299" s="1" t="str">
        <f ca="1">IF(RAND()&gt;Table4[[#This Row],[offer1prob]], "yes", "no")</f>
        <v>yes</v>
      </c>
      <c r="S4299" s="1" t="str">
        <f ca="1">IF(RAND()&lt;Table4[[#This Row],[offer1prob]], "yes", "no")</f>
        <v>no</v>
      </c>
      <c r="T4299" s="1" t="str">
        <f ca="1">"performConversation '" &amp; Table4[[#This Row],[question]] &amp; "' '" &amp; Table4[[#This Row],[answerToAppointmentRequest]] &amp; "' '" &amp; Table4[[#This Row],[answerToMailRequest]] &amp; "'"</f>
        <v>performConversation 'The Sea Otter is crap' 'yes' 'no'</v>
      </c>
    </row>
    <row r="4300" spans="11:20" x14ac:dyDescent="0.25">
      <c r="K4300">
        <v>4299</v>
      </c>
      <c r="L4300" t="str">
        <f ca="1">OFFSET(Table1[[#Headers],[Template]], MOD(Table4[[#This Row],[Num]], 5)+1, 0)</f>
        <v>What does the $ have as %?</v>
      </c>
      <c r="M4300" t="str">
        <f ca="1">OFFSET(Table2[[#Headers],[Car]], MOD(Table4[[#This Row],[Num]], 4)+1, 0)</f>
        <v>Sable</v>
      </c>
      <c r="N4300" t="str">
        <f ca="1">OFFSET(Table3[[#Headers],[Property]], MOD(Table4[[#This Row],[Num]], 3)+1, 0)</f>
        <v>mpg</v>
      </c>
      <c r="O4300" s="1">
        <f ca="1">1/(1/VLOOKUP(Table4[[#This Row],[Template]],Table1[], 2, FALSE)+1/VLOOKUP(Table4[[#This Row],[Car]],Table2[],2,FALSE))*2</f>
        <v>0.43636363636363629</v>
      </c>
      <c r="P4300" s="1">
        <f ca="1">1/(1/VLOOKUP(Table4[[#This Row],[Template]],Table1[], 3, FALSE)+1/VLOOKUP(Table4[[#This Row],[Car]],Table2[],3,FALSE))*2</f>
        <v>0.4</v>
      </c>
      <c r="Q4300" s="1" t="str">
        <f ca="1">SUBSTITUTE(SUBSTITUTE(Table4[[#This Row],[Template]], "$", Table4[[#This Row],[Car]]), "%", Table4[[#This Row],[Property]])</f>
        <v>What does the Sable have as mpg?</v>
      </c>
      <c r="R4300" s="1" t="str">
        <f ca="1">IF(RAND()&gt;Table4[[#This Row],[offer1prob]], "yes", "no")</f>
        <v>yes</v>
      </c>
      <c r="S4300" s="1" t="str">
        <f ca="1">IF(RAND()&lt;Table4[[#This Row],[offer1prob]], "yes", "no")</f>
        <v>yes</v>
      </c>
      <c r="T4300" s="1" t="str">
        <f ca="1">"performConversation '" &amp; Table4[[#This Row],[question]] &amp; "' '" &amp; Table4[[#This Row],[answerToAppointmentRequest]] &amp; "' '" &amp; Table4[[#This Row],[answerToMailRequest]] &amp; "'"</f>
        <v>performConversation 'What does the Sable have as mpg?' 'yes' 'yes'</v>
      </c>
    </row>
    <row r="4301" spans="11:20" x14ac:dyDescent="0.25">
      <c r="K4301">
        <v>4300</v>
      </c>
      <c r="L4301" t="str">
        <f ca="1">OFFSET(Table1[[#Headers],[Template]], MOD(Table4[[#This Row],[Num]], 5)+1, 0)</f>
        <v>Why is the $ so expensive?</v>
      </c>
      <c r="M4301" t="str">
        <f ca="1">OFFSET(Table2[[#Headers],[Car]], MOD(Table4[[#This Row],[Num]], 4)+1, 0)</f>
        <v>Wolverine</v>
      </c>
      <c r="N4301" t="str">
        <f ca="1">OFFSET(Table3[[#Headers],[Property]], MOD(Table4[[#This Row],[Num]], 3)+1, 0)</f>
        <v>color</v>
      </c>
      <c r="O4301" s="1">
        <f ca="1">1/(1/VLOOKUP(Table4[[#This Row],[Template]],Table1[], 2, FALSE)+1/VLOOKUP(Table4[[#This Row],[Car]],Table2[],2,FALSE))*2</f>
        <v>0.48</v>
      </c>
      <c r="P4301" s="1">
        <f ca="1">1/(1/VLOOKUP(Table4[[#This Row],[Template]],Table1[], 3, FALSE)+1/VLOOKUP(Table4[[#This Row],[Car]],Table2[],3,FALSE))*2</f>
        <v>0.4</v>
      </c>
      <c r="Q4301" s="1" t="str">
        <f ca="1">SUBSTITUTE(SUBSTITUTE(Table4[[#This Row],[Template]], "$", Table4[[#This Row],[Car]]), "%", Table4[[#This Row],[Property]])</f>
        <v>Why is the Wolverine so expensive?</v>
      </c>
      <c r="R4301" s="1" t="str">
        <f ca="1">IF(RAND()&gt;Table4[[#This Row],[offer1prob]], "yes", "no")</f>
        <v>no</v>
      </c>
      <c r="S4301" s="1" t="str">
        <f ca="1">IF(RAND()&lt;Table4[[#This Row],[offer1prob]], "yes", "no")</f>
        <v>yes</v>
      </c>
      <c r="T4301" s="1" t="str">
        <f ca="1">"performConversation '" &amp; Table4[[#This Row],[question]] &amp; "' '" &amp; Table4[[#This Row],[answerToAppointmentRequest]] &amp; "' '" &amp; Table4[[#This Row],[answerToMailRequest]] &amp; "'"</f>
        <v>performConversation 'Why is the Wolverine so expensive?' 'no' 'yes'</v>
      </c>
    </row>
    <row r="4302" spans="11:20" x14ac:dyDescent="0.25">
      <c r="K4302">
        <v>4301</v>
      </c>
      <c r="L4302" t="str">
        <f ca="1">OFFSET(Table1[[#Headers],[Template]], MOD(Table4[[#This Row],[Num]], 5)+1, 0)</f>
        <v>Do you still manufacture the $?</v>
      </c>
      <c r="M4302" t="str">
        <f ca="1">OFFSET(Table2[[#Headers],[Car]], MOD(Table4[[#This Row],[Num]], 4)+1, 0)</f>
        <v>Polecat</v>
      </c>
      <c r="N4302" t="str">
        <f ca="1">OFFSET(Table3[[#Headers],[Property]], MOD(Table4[[#This Row],[Num]], 3)+1, 0)</f>
        <v>weight</v>
      </c>
      <c r="O4302" s="1">
        <f ca="1">1/(1/VLOOKUP(Table4[[#This Row],[Template]],Table1[], 2, FALSE)+1/VLOOKUP(Table4[[#This Row],[Car]],Table2[],2,FALSE))*2</f>
        <v>0.44444444444444442</v>
      </c>
      <c r="P4302" s="1">
        <f ca="1">1/(1/VLOOKUP(Table4[[#This Row],[Template]],Table1[], 3, FALSE)+1/VLOOKUP(Table4[[#This Row],[Car]],Table2[],3,FALSE))*2</f>
        <v>0.61538461538461542</v>
      </c>
      <c r="Q4302" s="1" t="str">
        <f ca="1">SUBSTITUTE(SUBSTITUTE(Table4[[#This Row],[Template]], "$", Table4[[#This Row],[Car]]), "%", Table4[[#This Row],[Property]])</f>
        <v>Do you still manufacture the Polecat?</v>
      </c>
      <c r="R4302" s="1" t="str">
        <f ca="1">IF(RAND()&gt;Table4[[#This Row],[offer1prob]], "yes", "no")</f>
        <v>yes</v>
      </c>
      <c r="S4302" s="1" t="str">
        <f ca="1">IF(RAND()&lt;Table4[[#This Row],[offer1prob]], "yes", "no")</f>
        <v>no</v>
      </c>
      <c r="T4302" s="1" t="str">
        <f ca="1">"performConversation '" &amp; Table4[[#This Row],[question]] &amp; "' '" &amp; Table4[[#This Row],[answerToAppointmentRequest]] &amp; "' '" &amp; Table4[[#This Row],[answerToMailRequest]] &amp; "'"</f>
        <v>performConversation 'Do you still manufacture the Polecat?' 'yes' 'no'</v>
      </c>
    </row>
    <row r="4303" spans="11:20" x14ac:dyDescent="0.25">
      <c r="K4303">
        <v>4302</v>
      </c>
      <c r="L4303" t="str">
        <f ca="1">OFFSET(Table1[[#Headers],[Template]], MOD(Table4[[#This Row],[Num]], 5)+1, 0)</f>
        <v>What is the % of the $?</v>
      </c>
      <c r="M4303" t="str">
        <f ca="1">OFFSET(Table2[[#Headers],[Car]], MOD(Table4[[#This Row],[Num]], 4)+1, 0)</f>
        <v>Sea Otter</v>
      </c>
      <c r="N4303" t="str">
        <f ca="1">OFFSET(Table3[[#Headers],[Property]], MOD(Table4[[#This Row],[Num]], 3)+1, 0)</f>
        <v>mpg</v>
      </c>
      <c r="O4303" s="1">
        <f ca="1">1/(1/VLOOKUP(Table4[[#This Row],[Template]],Table1[], 2, FALSE)+1/VLOOKUP(Table4[[#This Row],[Car]],Table2[],2,FALSE))*2</f>
        <v>0.4</v>
      </c>
      <c r="P4303" s="1">
        <f ca="1">1/(1/VLOOKUP(Table4[[#This Row],[Template]],Table1[], 3, FALSE)+1/VLOOKUP(Table4[[#This Row],[Car]],Table2[],3,FALSE))*2</f>
        <v>0.4</v>
      </c>
      <c r="Q4303" s="1" t="str">
        <f ca="1">SUBSTITUTE(SUBSTITUTE(Table4[[#This Row],[Template]], "$", Table4[[#This Row],[Car]]), "%", Table4[[#This Row],[Property]])</f>
        <v>What is the mpg of the Sea Otter?</v>
      </c>
      <c r="R4303" s="1" t="str">
        <f ca="1">IF(RAND()&gt;Table4[[#This Row],[offer1prob]], "yes", "no")</f>
        <v>yes</v>
      </c>
      <c r="S4303" s="1" t="str">
        <f ca="1">IF(RAND()&lt;Table4[[#This Row],[offer1prob]], "yes", "no")</f>
        <v>no</v>
      </c>
      <c r="T4303" s="1" t="str">
        <f ca="1">"performConversation '" &amp; Table4[[#This Row],[question]] &amp; "' '" &amp; Table4[[#This Row],[answerToAppointmentRequest]] &amp; "' '" &amp; Table4[[#This Row],[answerToMailRequest]] &amp; "'"</f>
        <v>performConversation 'What is the mpg of the Sea Otter?' 'yes' 'no'</v>
      </c>
    </row>
    <row r="4304" spans="11:20" x14ac:dyDescent="0.25">
      <c r="K4304">
        <v>4303</v>
      </c>
      <c r="L4304" t="str">
        <f ca="1">OFFSET(Table1[[#Headers],[Template]], MOD(Table4[[#This Row],[Num]], 5)+1, 0)</f>
        <v>The $ is crap</v>
      </c>
      <c r="M4304" t="str">
        <f ca="1">OFFSET(Table2[[#Headers],[Car]], MOD(Table4[[#This Row],[Num]], 4)+1, 0)</f>
        <v>Sable</v>
      </c>
      <c r="N4304" t="str">
        <f ca="1">OFFSET(Table3[[#Headers],[Property]], MOD(Table4[[#This Row],[Num]], 3)+1, 0)</f>
        <v>color</v>
      </c>
      <c r="O4304" s="1">
        <f ca="1">1/(1/VLOOKUP(Table4[[#This Row],[Template]],Table1[], 2, FALSE)+1/VLOOKUP(Table4[[#This Row],[Car]],Table2[],2,FALSE))*2</f>
        <v>0.32</v>
      </c>
      <c r="P4304" s="1">
        <f ca="1">1/(1/VLOOKUP(Table4[[#This Row],[Template]],Table1[], 3, FALSE)+1/VLOOKUP(Table4[[#This Row],[Car]],Table2[],3,FALSE))*2</f>
        <v>0.3</v>
      </c>
      <c r="Q4304" s="1" t="str">
        <f ca="1">SUBSTITUTE(SUBSTITUTE(Table4[[#This Row],[Template]], "$", Table4[[#This Row],[Car]]), "%", Table4[[#This Row],[Property]])</f>
        <v>The Sable is crap</v>
      </c>
      <c r="R4304" s="1" t="str">
        <f ca="1">IF(RAND()&gt;Table4[[#This Row],[offer1prob]], "yes", "no")</f>
        <v>yes</v>
      </c>
      <c r="S4304" s="1" t="str">
        <f ca="1">IF(RAND()&lt;Table4[[#This Row],[offer1prob]], "yes", "no")</f>
        <v>yes</v>
      </c>
      <c r="T4304" s="1" t="str">
        <f ca="1">"performConversation '" &amp; Table4[[#This Row],[question]] &amp; "' '" &amp; Table4[[#This Row],[answerToAppointmentRequest]] &amp; "' '" &amp; Table4[[#This Row],[answerToMailRequest]] &amp; "'"</f>
        <v>performConversation 'The Sable is crap' 'yes' 'yes'</v>
      </c>
    </row>
    <row r="4305" spans="11:20" x14ac:dyDescent="0.25">
      <c r="K4305">
        <v>4304</v>
      </c>
      <c r="L4305" t="str">
        <f ca="1">OFFSET(Table1[[#Headers],[Template]], MOD(Table4[[#This Row],[Num]], 5)+1, 0)</f>
        <v>What does the $ have as %?</v>
      </c>
      <c r="M4305" t="str">
        <f ca="1">OFFSET(Table2[[#Headers],[Car]], MOD(Table4[[#This Row],[Num]], 4)+1, 0)</f>
        <v>Wolverine</v>
      </c>
      <c r="N4305" t="str">
        <f ca="1">OFFSET(Table3[[#Headers],[Property]], MOD(Table4[[#This Row],[Num]], 3)+1, 0)</f>
        <v>weight</v>
      </c>
      <c r="O4305" s="1">
        <f ca="1">1/(1/VLOOKUP(Table4[[#This Row],[Template]],Table1[], 2, FALSE)+1/VLOOKUP(Table4[[#This Row],[Car]],Table2[],2,FALSE))*2</f>
        <v>0.4</v>
      </c>
      <c r="P4305" s="1">
        <f ca="1">1/(1/VLOOKUP(Table4[[#This Row],[Template]],Table1[], 3, FALSE)+1/VLOOKUP(Table4[[#This Row],[Car]],Table2[],3,FALSE))*2</f>
        <v>0.3</v>
      </c>
      <c r="Q4305" s="1" t="str">
        <f ca="1">SUBSTITUTE(SUBSTITUTE(Table4[[#This Row],[Template]], "$", Table4[[#This Row],[Car]]), "%", Table4[[#This Row],[Property]])</f>
        <v>What does the Wolverine have as weight?</v>
      </c>
      <c r="R4305" s="1" t="str">
        <f ca="1">IF(RAND()&gt;Table4[[#This Row],[offer1prob]], "yes", "no")</f>
        <v>no</v>
      </c>
      <c r="S4305" s="1" t="str">
        <f ca="1">IF(RAND()&lt;Table4[[#This Row],[offer1prob]], "yes", "no")</f>
        <v>no</v>
      </c>
      <c r="T4305" s="1" t="str">
        <f ca="1">"performConversation '" &amp; Table4[[#This Row],[question]] &amp; "' '" &amp; Table4[[#This Row],[answerToAppointmentRequest]] &amp; "' '" &amp; Table4[[#This Row],[answerToMailRequest]] &amp; "'"</f>
        <v>performConversation 'What does the Wolverine have as weight?' 'no' 'no'</v>
      </c>
    </row>
    <row r="4306" spans="11:20" x14ac:dyDescent="0.25">
      <c r="K4306">
        <v>4305</v>
      </c>
      <c r="L4306" t="str">
        <f ca="1">OFFSET(Table1[[#Headers],[Template]], MOD(Table4[[#This Row],[Num]], 5)+1, 0)</f>
        <v>Why is the $ so expensive?</v>
      </c>
      <c r="M4306" t="str">
        <f ca="1">OFFSET(Table2[[#Headers],[Car]], MOD(Table4[[#This Row],[Num]], 4)+1, 0)</f>
        <v>Polecat</v>
      </c>
      <c r="N4306" t="str">
        <f ca="1">OFFSET(Table3[[#Headers],[Property]], MOD(Table4[[#This Row],[Num]], 3)+1, 0)</f>
        <v>mpg</v>
      </c>
      <c r="O4306" s="1">
        <f ca="1">1/(1/VLOOKUP(Table4[[#This Row],[Template]],Table1[], 2, FALSE)+1/VLOOKUP(Table4[[#This Row],[Car]],Table2[],2,FALSE))*2</f>
        <v>0.4</v>
      </c>
      <c r="P4306" s="1">
        <f ca="1">1/(1/VLOOKUP(Table4[[#This Row],[Template]],Table1[], 3, FALSE)+1/VLOOKUP(Table4[[#This Row],[Car]],Table2[],3,FALSE))*2</f>
        <v>0.68571428571428561</v>
      </c>
      <c r="Q4306" s="1" t="str">
        <f ca="1">SUBSTITUTE(SUBSTITUTE(Table4[[#This Row],[Template]], "$", Table4[[#This Row],[Car]]), "%", Table4[[#This Row],[Property]])</f>
        <v>Why is the Polecat so expensive?</v>
      </c>
      <c r="R4306" s="1" t="str">
        <f ca="1">IF(RAND()&gt;Table4[[#This Row],[offer1prob]], "yes", "no")</f>
        <v>yes</v>
      </c>
      <c r="S4306" s="1" t="str">
        <f ca="1">IF(RAND()&lt;Table4[[#This Row],[offer1prob]], "yes", "no")</f>
        <v>yes</v>
      </c>
      <c r="T4306" s="1" t="str">
        <f ca="1">"performConversation '" &amp; Table4[[#This Row],[question]] &amp; "' '" &amp; Table4[[#This Row],[answerToAppointmentRequest]] &amp; "' '" &amp; Table4[[#This Row],[answerToMailRequest]] &amp; "'"</f>
        <v>performConversation 'Why is the Polecat so expensive?' 'yes' 'yes'</v>
      </c>
    </row>
    <row r="4307" spans="11:20" x14ac:dyDescent="0.25">
      <c r="K4307">
        <v>4306</v>
      </c>
      <c r="L4307" t="str">
        <f ca="1">OFFSET(Table1[[#Headers],[Template]], MOD(Table4[[#This Row],[Num]], 5)+1, 0)</f>
        <v>Do you still manufacture the $?</v>
      </c>
      <c r="M4307" t="str">
        <f ca="1">OFFSET(Table2[[#Headers],[Car]], MOD(Table4[[#This Row],[Num]], 4)+1, 0)</f>
        <v>Sea Otter</v>
      </c>
      <c r="N4307" t="str">
        <f ca="1">OFFSET(Table3[[#Headers],[Property]], MOD(Table4[[#This Row],[Num]], 3)+1, 0)</f>
        <v>color</v>
      </c>
      <c r="O4307" s="1">
        <f ca="1">1/(1/VLOOKUP(Table4[[#This Row],[Template]],Table1[], 2, FALSE)+1/VLOOKUP(Table4[[#This Row],[Car]],Table2[],2,FALSE))*2</f>
        <v>0.37499999999999994</v>
      </c>
      <c r="P4307" s="1">
        <f ca="1">1/(1/VLOOKUP(Table4[[#This Row],[Template]],Table1[], 3, FALSE)+1/VLOOKUP(Table4[[#This Row],[Car]],Table2[],3,FALSE))*2</f>
        <v>0.44444444444444442</v>
      </c>
      <c r="Q4307" s="1" t="str">
        <f ca="1">SUBSTITUTE(SUBSTITUTE(Table4[[#This Row],[Template]], "$", Table4[[#This Row],[Car]]), "%", Table4[[#This Row],[Property]])</f>
        <v>Do you still manufacture the Sea Otter?</v>
      </c>
      <c r="R4307" s="1" t="str">
        <f ca="1">IF(RAND()&gt;Table4[[#This Row],[offer1prob]], "yes", "no")</f>
        <v>yes</v>
      </c>
      <c r="S4307" s="1" t="str">
        <f ca="1">IF(RAND()&lt;Table4[[#This Row],[offer1prob]], "yes", "no")</f>
        <v>yes</v>
      </c>
      <c r="T4307" s="1" t="str">
        <f ca="1">"performConversation '" &amp; Table4[[#This Row],[question]] &amp; "' '" &amp; Table4[[#This Row],[answerToAppointmentRequest]] &amp; "' '" &amp; Table4[[#This Row],[answerToMailRequest]] &amp; "'"</f>
        <v>performConversation 'Do you still manufacture the Sea Otter?' 'yes' 'yes'</v>
      </c>
    </row>
    <row r="4308" spans="11:20" x14ac:dyDescent="0.25">
      <c r="K4308">
        <v>4307</v>
      </c>
      <c r="L4308" t="str">
        <f ca="1">OFFSET(Table1[[#Headers],[Template]], MOD(Table4[[#This Row],[Num]], 5)+1, 0)</f>
        <v>What is the % of the $?</v>
      </c>
      <c r="M4308" t="str">
        <f ca="1">OFFSET(Table2[[#Headers],[Car]], MOD(Table4[[#This Row],[Num]], 4)+1, 0)</f>
        <v>Sable</v>
      </c>
      <c r="N4308" t="str">
        <f ca="1">OFFSET(Table3[[#Headers],[Property]], MOD(Table4[[#This Row],[Num]], 3)+1, 0)</f>
        <v>weight</v>
      </c>
      <c r="O4308" s="1">
        <f ca="1">1/(1/VLOOKUP(Table4[[#This Row],[Template]],Table1[], 2, FALSE)+1/VLOOKUP(Table4[[#This Row],[Car]],Table2[],2,FALSE))*2</f>
        <v>0.68571428571428561</v>
      </c>
      <c r="P4308" s="1">
        <f ca="1">1/(1/VLOOKUP(Table4[[#This Row],[Template]],Table1[], 3, FALSE)+1/VLOOKUP(Table4[[#This Row],[Car]],Table2[],3,FALSE))*2</f>
        <v>0.48</v>
      </c>
      <c r="Q4308" s="1" t="str">
        <f ca="1">SUBSTITUTE(SUBSTITUTE(Table4[[#This Row],[Template]], "$", Table4[[#This Row],[Car]]), "%", Table4[[#This Row],[Property]])</f>
        <v>What is the weight of the Sable?</v>
      </c>
      <c r="R4308" s="1" t="str">
        <f ca="1">IF(RAND()&gt;Table4[[#This Row],[offer1prob]], "yes", "no")</f>
        <v>no</v>
      </c>
      <c r="S4308" s="1" t="str">
        <f ca="1">IF(RAND()&lt;Table4[[#This Row],[offer1prob]], "yes", "no")</f>
        <v>yes</v>
      </c>
      <c r="T4308" s="1" t="str">
        <f ca="1">"performConversation '" &amp; Table4[[#This Row],[question]] &amp; "' '" &amp; Table4[[#This Row],[answerToAppointmentRequest]] &amp; "' '" &amp; Table4[[#This Row],[answerToMailRequest]] &amp; "'"</f>
        <v>performConversation 'What is the weight of the Sable?' 'no' 'yes'</v>
      </c>
    </row>
    <row r="4309" spans="11:20" x14ac:dyDescent="0.25">
      <c r="K4309">
        <v>4308</v>
      </c>
      <c r="L4309" t="str">
        <f ca="1">OFFSET(Table1[[#Headers],[Template]], MOD(Table4[[#This Row],[Num]], 5)+1, 0)</f>
        <v>The $ is crap</v>
      </c>
      <c r="M4309" t="str">
        <f ca="1">OFFSET(Table2[[#Headers],[Car]], MOD(Table4[[#This Row],[Num]], 4)+1, 0)</f>
        <v>Wolverine</v>
      </c>
      <c r="N4309" t="str">
        <f ca="1">OFFSET(Table3[[#Headers],[Property]], MOD(Table4[[#This Row],[Num]], 3)+1, 0)</f>
        <v>mpg</v>
      </c>
      <c r="O4309" s="1">
        <f ca="1">1/(1/VLOOKUP(Table4[[#This Row],[Template]],Table1[], 2, FALSE)+1/VLOOKUP(Table4[[#This Row],[Car]],Table2[],2,FALSE))*2</f>
        <v>0.3</v>
      </c>
      <c r="P4309" s="1">
        <f ca="1">1/(1/VLOOKUP(Table4[[#This Row],[Template]],Table1[], 3, FALSE)+1/VLOOKUP(Table4[[#This Row],[Car]],Table2[],3,FALSE))*2</f>
        <v>0.24</v>
      </c>
      <c r="Q4309" s="1" t="str">
        <f ca="1">SUBSTITUTE(SUBSTITUTE(Table4[[#This Row],[Template]], "$", Table4[[#This Row],[Car]]), "%", Table4[[#This Row],[Property]])</f>
        <v>The Wolverine is crap</v>
      </c>
      <c r="R4309" s="1" t="str">
        <f ca="1">IF(RAND()&gt;Table4[[#This Row],[offer1prob]], "yes", "no")</f>
        <v>yes</v>
      </c>
      <c r="S4309" s="1" t="str">
        <f ca="1">IF(RAND()&lt;Table4[[#This Row],[offer1prob]], "yes", "no")</f>
        <v>no</v>
      </c>
      <c r="T4309" s="1" t="str">
        <f ca="1">"performConversation '" &amp; Table4[[#This Row],[question]] &amp; "' '" &amp; Table4[[#This Row],[answerToAppointmentRequest]] &amp; "' '" &amp; Table4[[#This Row],[answerToMailRequest]] &amp; "'"</f>
        <v>performConversation 'The Wolverine is crap' 'yes' 'no'</v>
      </c>
    </row>
    <row r="4310" spans="11:20" x14ac:dyDescent="0.25">
      <c r="K4310">
        <v>4309</v>
      </c>
      <c r="L4310" t="str">
        <f ca="1">OFFSET(Table1[[#Headers],[Template]], MOD(Table4[[#This Row],[Num]], 5)+1, 0)</f>
        <v>What does the $ have as %?</v>
      </c>
      <c r="M4310" t="str">
        <f ca="1">OFFSET(Table2[[#Headers],[Car]], MOD(Table4[[#This Row],[Num]], 4)+1, 0)</f>
        <v>Polecat</v>
      </c>
      <c r="N4310" t="str">
        <f ca="1">OFFSET(Table3[[#Headers],[Property]], MOD(Table4[[#This Row],[Num]], 3)+1, 0)</f>
        <v>color</v>
      </c>
      <c r="O4310" s="1">
        <f ca="1">1/(1/VLOOKUP(Table4[[#This Row],[Template]],Table1[], 2, FALSE)+1/VLOOKUP(Table4[[#This Row],[Car]],Table2[],2,FALSE))*2</f>
        <v>0.3428571428571428</v>
      </c>
      <c r="P4310" s="1">
        <f ca="1">1/(1/VLOOKUP(Table4[[#This Row],[Template]],Table1[], 3, FALSE)+1/VLOOKUP(Table4[[#This Row],[Car]],Table2[],3,FALSE))*2</f>
        <v>0.43636363636363629</v>
      </c>
      <c r="Q4310" s="1" t="str">
        <f ca="1">SUBSTITUTE(SUBSTITUTE(Table4[[#This Row],[Template]], "$", Table4[[#This Row],[Car]]), "%", Table4[[#This Row],[Property]])</f>
        <v>What does the Polecat have as color?</v>
      </c>
      <c r="R4310" s="1" t="str">
        <f ca="1">IF(RAND()&gt;Table4[[#This Row],[offer1prob]], "yes", "no")</f>
        <v>yes</v>
      </c>
      <c r="S4310" s="1" t="str">
        <f ca="1">IF(RAND()&lt;Table4[[#This Row],[offer1prob]], "yes", "no")</f>
        <v>no</v>
      </c>
      <c r="T4310" s="1" t="str">
        <f ca="1">"performConversation '" &amp; Table4[[#This Row],[question]] &amp; "' '" &amp; Table4[[#This Row],[answerToAppointmentRequest]] &amp; "' '" &amp; Table4[[#This Row],[answerToMailRequest]] &amp; "'"</f>
        <v>performConversation 'What does the Polecat have as color?' 'yes' 'no'</v>
      </c>
    </row>
    <row r="4311" spans="11:20" x14ac:dyDescent="0.25">
      <c r="K4311">
        <v>4310</v>
      </c>
      <c r="L4311" t="str">
        <f ca="1">OFFSET(Table1[[#Headers],[Template]], MOD(Table4[[#This Row],[Num]], 5)+1, 0)</f>
        <v>Why is the $ so expensive?</v>
      </c>
      <c r="M4311" t="str">
        <f ca="1">OFFSET(Table2[[#Headers],[Car]], MOD(Table4[[#This Row],[Num]], 4)+1, 0)</f>
        <v>Sea Otter</v>
      </c>
      <c r="N4311" t="str">
        <f ca="1">OFFSET(Table3[[#Headers],[Property]], MOD(Table4[[#This Row],[Num]], 3)+1, 0)</f>
        <v>weight</v>
      </c>
      <c r="O4311" s="1">
        <f ca="1">1/(1/VLOOKUP(Table4[[#This Row],[Template]],Table1[], 2, FALSE)+1/VLOOKUP(Table4[[#This Row],[Car]],Table2[],2,FALSE))*2</f>
        <v>0.3428571428571428</v>
      </c>
      <c r="P4311" s="1">
        <f ca="1">1/(1/VLOOKUP(Table4[[#This Row],[Template]],Table1[], 3, FALSE)+1/VLOOKUP(Table4[[#This Row],[Car]],Table2[],3,FALSE))*2</f>
        <v>0.48</v>
      </c>
      <c r="Q4311" s="1" t="str">
        <f ca="1">SUBSTITUTE(SUBSTITUTE(Table4[[#This Row],[Template]], "$", Table4[[#This Row],[Car]]), "%", Table4[[#This Row],[Property]])</f>
        <v>Why is the Sea Otter so expensive?</v>
      </c>
      <c r="R4311" s="1" t="str">
        <f ca="1">IF(RAND()&gt;Table4[[#This Row],[offer1prob]], "yes", "no")</f>
        <v>no</v>
      </c>
      <c r="S4311" s="1" t="str">
        <f ca="1">IF(RAND()&lt;Table4[[#This Row],[offer1prob]], "yes", "no")</f>
        <v>no</v>
      </c>
      <c r="T4311" s="1" t="str">
        <f ca="1">"performConversation '" &amp; Table4[[#This Row],[question]] &amp; "' '" &amp; Table4[[#This Row],[answerToAppointmentRequest]] &amp; "' '" &amp; Table4[[#This Row],[answerToMailRequest]] &amp; "'"</f>
        <v>performConversation 'Why is the Sea Otter so expensive?' 'no' 'no'</v>
      </c>
    </row>
    <row r="4312" spans="11:20" x14ac:dyDescent="0.25">
      <c r="K4312">
        <v>4311</v>
      </c>
      <c r="L4312" t="str">
        <f ca="1">OFFSET(Table1[[#Headers],[Template]], MOD(Table4[[#This Row],[Num]], 5)+1, 0)</f>
        <v>Do you still manufacture the $?</v>
      </c>
      <c r="M4312" t="str">
        <f ca="1">OFFSET(Table2[[#Headers],[Car]], MOD(Table4[[#This Row],[Num]], 4)+1, 0)</f>
        <v>Sable</v>
      </c>
      <c r="N4312" t="str">
        <f ca="1">OFFSET(Table3[[#Headers],[Property]], MOD(Table4[[#This Row],[Num]], 3)+1, 0)</f>
        <v>mpg</v>
      </c>
      <c r="O4312" s="1">
        <f ca="1">1/(1/VLOOKUP(Table4[[#This Row],[Template]],Table1[], 2, FALSE)+1/VLOOKUP(Table4[[#This Row],[Car]],Table2[],2,FALSE))*2</f>
        <v>0.61538461538461542</v>
      </c>
      <c r="P4312" s="1">
        <f ca="1">1/(1/VLOOKUP(Table4[[#This Row],[Template]],Table1[], 3, FALSE)+1/VLOOKUP(Table4[[#This Row],[Car]],Table2[],3,FALSE))*2</f>
        <v>0.54545454545454541</v>
      </c>
      <c r="Q4312" s="1" t="str">
        <f ca="1">SUBSTITUTE(SUBSTITUTE(Table4[[#This Row],[Template]], "$", Table4[[#This Row],[Car]]), "%", Table4[[#This Row],[Property]])</f>
        <v>Do you still manufacture the Sable?</v>
      </c>
      <c r="R4312" s="1" t="str">
        <f ca="1">IF(RAND()&gt;Table4[[#This Row],[offer1prob]], "yes", "no")</f>
        <v>no</v>
      </c>
      <c r="S4312" s="1" t="str">
        <f ca="1">IF(RAND()&lt;Table4[[#This Row],[offer1prob]], "yes", "no")</f>
        <v>no</v>
      </c>
      <c r="T4312" s="1" t="str">
        <f ca="1">"performConversation '" &amp; Table4[[#This Row],[question]] &amp; "' '" &amp; Table4[[#This Row],[answerToAppointmentRequest]] &amp; "' '" &amp; Table4[[#This Row],[answerToMailRequest]] &amp; "'"</f>
        <v>performConversation 'Do you still manufacture the Sable?' 'no' 'no'</v>
      </c>
    </row>
    <row r="4313" spans="11:20" x14ac:dyDescent="0.25">
      <c r="K4313">
        <v>4312</v>
      </c>
      <c r="L4313" t="str">
        <f ca="1">OFFSET(Table1[[#Headers],[Template]], MOD(Table4[[#This Row],[Num]], 5)+1, 0)</f>
        <v>What is the % of the $?</v>
      </c>
      <c r="M4313" t="str">
        <f ca="1">OFFSET(Table2[[#Headers],[Car]], MOD(Table4[[#This Row],[Num]], 4)+1, 0)</f>
        <v>Wolverine</v>
      </c>
      <c r="N4313" t="str">
        <f ca="1">OFFSET(Table3[[#Headers],[Property]], MOD(Table4[[#This Row],[Num]], 3)+1, 0)</f>
        <v>color</v>
      </c>
      <c r="O4313" s="1">
        <f ca="1">1/(1/VLOOKUP(Table4[[#This Row],[Template]],Table1[], 2, FALSE)+1/VLOOKUP(Table4[[#This Row],[Car]],Table2[],2,FALSE))*2</f>
        <v>0.6</v>
      </c>
      <c r="P4313" s="1">
        <f ca="1">1/(1/VLOOKUP(Table4[[#This Row],[Template]],Table1[], 3, FALSE)+1/VLOOKUP(Table4[[#This Row],[Car]],Table2[],3,FALSE))*2</f>
        <v>0.3428571428571428</v>
      </c>
      <c r="Q4313" s="1" t="str">
        <f ca="1">SUBSTITUTE(SUBSTITUTE(Table4[[#This Row],[Template]], "$", Table4[[#This Row],[Car]]), "%", Table4[[#This Row],[Property]])</f>
        <v>What is the color of the Wolverine?</v>
      </c>
      <c r="R4313" s="1" t="str">
        <f ca="1">IF(RAND()&gt;Table4[[#This Row],[offer1prob]], "yes", "no")</f>
        <v>no</v>
      </c>
      <c r="S4313" s="1" t="str">
        <f ca="1">IF(RAND()&lt;Table4[[#This Row],[offer1prob]], "yes", "no")</f>
        <v>yes</v>
      </c>
      <c r="T4313" s="1" t="str">
        <f ca="1">"performConversation '" &amp; Table4[[#This Row],[question]] &amp; "' '" &amp; Table4[[#This Row],[answerToAppointmentRequest]] &amp; "' '" &amp; Table4[[#This Row],[answerToMailRequest]] &amp; "'"</f>
        <v>performConversation 'What is the color of the Wolverine?' 'no' 'yes'</v>
      </c>
    </row>
    <row r="4314" spans="11:20" x14ac:dyDescent="0.25">
      <c r="K4314">
        <v>4313</v>
      </c>
      <c r="L4314" t="str">
        <f ca="1">OFFSET(Table1[[#Headers],[Template]], MOD(Table4[[#This Row],[Num]], 5)+1, 0)</f>
        <v>The $ is crap</v>
      </c>
      <c r="M4314" t="str">
        <f ca="1">OFFSET(Table2[[#Headers],[Car]], MOD(Table4[[#This Row],[Num]], 4)+1, 0)</f>
        <v>Polecat</v>
      </c>
      <c r="N4314" t="str">
        <f ca="1">OFFSET(Table3[[#Headers],[Property]], MOD(Table4[[#This Row],[Num]], 3)+1, 0)</f>
        <v>weight</v>
      </c>
      <c r="O4314" s="1">
        <f ca="1">1/(1/VLOOKUP(Table4[[#This Row],[Template]],Table1[], 2, FALSE)+1/VLOOKUP(Table4[[#This Row],[Car]],Table2[],2,FALSE))*2</f>
        <v>0.26666666666666666</v>
      </c>
      <c r="P4314" s="1">
        <f ca="1">1/(1/VLOOKUP(Table4[[#This Row],[Template]],Table1[], 3, FALSE)+1/VLOOKUP(Table4[[#This Row],[Car]],Table2[],3,FALSE))*2</f>
        <v>0.32</v>
      </c>
      <c r="Q4314" s="1" t="str">
        <f ca="1">SUBSTITUTE(SUBSTITUTE(Table4[[#This Row],[Template]], "$", Table4[[#This Row],[Car]]), "%", Table4[[#This Row],[Property]])</f>
        <v>The Polecat is crap</v>
      </c>
      <c r="R4314" s="1" t="str">
        <f ca="1">IF(RAND()&gt;Table4[[#This Row],[offer1prob]], "yes", "no")</f>
        <v>yes</v>
      </c>
      <c r="S4314" s="1" t="str">
        <f ca="1">IF(RAND()&lt;Table4[[#This Row],[offer1prob]], "yes", "no")</f>
        <v>yes</v>
      </c>
      <c r="T4314" s="1" t="str">
        <f ca="1">"performConversation '" &amp; Table4[[#This Row],[question]] &amp; "' '" &amp; Table4[[#This Row],[answerToAppointmentRequest]] &amp; "' '" &amp; Table4[[#This Row],[answerToMailRequest]] &amp; "'"</f>
        <v>performConversation 'The Polecat is crap' 'yes' 'yes'</v>
      </c>
    </row>
    <row r="4315" spans="11:20" x14ac:dyDescent="0.25">
      <c r="K4315">
        <v>4314</v>
      </c>
      <c r="L4315" t="str">
        <f ca="1">OFFSET(Table1[[#Headers],[Template]], MOD(Table4[[#This Row],[Num]], 5)+1, 0)</f>
        <v>What does the $ have as %?</v>
      </c>
      <c r="M4315" t="str">
        <f ca="1">OFFSET(Table2[[#Headers],[Car]], MOD(Table4[[#This Row],[Num]], 4)+1, 0)</f>
        <v>Sea Otter</v>
      </c>
      <c r="N4315" t="str">
        <f ca="1">OFFSET(Table3[[#Headers],[Property]], MOD(Table4[[#This Row],[Num]], 3)+1, 0)</f>
        <v>mpg</v>
      </c>
      <c r="O4315" s="1">
        <f ca="1">1/(1/VLOOKUP(Table4[[#This Row],[Template]],Table1[], 2, FALSE)+1/VLOOKUP(Table4[[#This Row],[Car]],Table2[],2,FALSE))*2</f>
        <v>0.3</v>
      </c>
      <c r="P4315" s="1">
        <f ca="1">1/(1/VLOOKUP(Table4[[#This Row],[Template]],Table1[], 3, FALSE)+1/VLOOKUP(Table4[[#This Row],[Car]],Table2[],3,FALSE))*2</f>
        <v>0.3428571428571428</v>
      </c>
      <c r="Q4315" s="1" t="str">
        <f ca="1">SUBSTITUTE(SUBSTITUTE(Table4[[#This Row],[Template]], "$", Table4[[#This Row],[Car]]), "%", Table4[[#This Row],[Property]])</f>
        <v>What does the Sea Otter have as mpg?</v>
      </c>
      <c r="R4315" s="1" t="str">
        <f ca="1">IF(RAND()&gt;Table4[[#This Row],[offer1prob]], "yes", "no")</f>
        <v>yes</v>
      </c>
      <c r="S4315" s="1" t="str">
        <f ca="1">IF(RAND()&lt;Table4[[#This Row],[offer1prob]], "yes", "no")</f>
        <v>no</v>
      </c>
      <c r="T4315" s="1" t="str">
        <f ca="1">"performConversation '" &amp; Table4[[#This Row],[question]] &amp; "' '" &amp; Table4[[#This Row],[answerToAppointmentRequest]] &amp; "' '" &amp; Table4[[#This Row],[answerToMailRequest]] &amp; "'"</f>
        <v>performConversation 'What does the Sea Otter have as mpg?' 'yes' 'no'</v>
      </c>
    </row>
    <row r="4316" spans="11:20" x14ac:dyDescent="0.25">
      <c r="K4316">
        <v>4315</v>
      </c>
      <c r="L4316" t="str">
        <f ca="1">OFFSET(Table1[[#Headers],[Template]], MOD(Table4[[#This Row],[Num]], 5)+1, 0)</f>
        <v>Why is the $ so expensive?</v>
      </c>
      <c r="M4316" t="str">
        <f ca="1">OFFSET(Table2[[#Headers],[Car]], MOD(Table4[[#This Row],[Num]], 4)+1, 0)</f>
        <v>Sable</v>
      </c>
      <c r="N4316" t="str">
        <f ca="1">OFFSET(Table3[[#Headers],[Property]], MOD(Table4[[#This Row],[Num]], 3)+1, 0)</f>
        <v>color</v>
      </c>
      <c r="O4316" s="1">
        <f ca="1">1/(1/VLOOKUP(Table4[[#This Row],[Template]],Table1[], 2, FALSE)+1/VLOOKUP(Table4[[#This Row],[Car]],Table2[],2,FALSE))*2</f>
        <v>0.53333333333333333</v>
      </c>
      <c r="P4316" s="1">
        <f ca="1">1/(1/VLOOKUP(Table4[[#This Row],[Template]],Table1[], 3, FALSE)+1/VLOOKUP(Table4[[#This Row],[Car]],Table2[],3,FALSE))*2</f>
        <v>0.6</v>
      </c>
      <c r="Q4316" s="1" t="str">
        <f ca="1">SUBSTITUTE(SUBSTITUTE(Table4[[#This Row],[Template]], "$", Table4[[#This Row],[Car]]), "%", Table4[[#This Row],[Property]])</f>
        <v>Why is the Sable so expensive?</v>
      </c>
      <c r="R4316" s="1" t="str">
        <f ca="1">IF(RAND()&gt;Table4[[#This Row],[offer1prob]], "yes", "no")</f>
        <v>no</v>
      </c>
      <c r="S4316" s="1" t="str">
        <f ca="1">IF(RAND()&lt;Table4[[#This Row],[offer1prob]], "yes", "no")</f>
        <v>yes</v>
      </c>
      <c r="T4316" s="1" t="str">
        <f ca="1">"performConversation '" &amp; Table4[[#This Row],[question]] &amp; "' '" &amp; Table4[[#This Row],[answerToAppointmentRequest]] &amp; "' '" &amp; Table4[[#This Row],[answerToMailRequest]] &amp; "'"</f>
        <v>performConversation 'Why is the Sable so expensive?' 'no' 'yes'</v>
      </c>
    </row>
    <row r="4317" spans="11:20" x14ac:dyDescent="0.25">
      <c r="K4317">
        <v>4316</v>
      </c>
      <c r="L4317" t="str">
        <f ca="1">OFFSET(Table1[[#Headers],[Template]], MOD(Table4[[#This Row],[Num]], 5)+1, 0)</f>
        <v>Do you still manufacture the $?</v>
      </c>
      <c r="M4317" t="str">
        <f ca="1">OFFSET(Table2[[#Headers],[Car]], MOD(Table4[[#This Row],[Num]], 4)+1, 0)</f>
        <v>Wolverine</v>
      </c>
      <c r="N4317" t="str">
        <f ca="1">OFFSET(Table3[[#Headers],[Property]], MOD(Table4[[#This Row],[Num]], 3)+1, 0)</f>
        <v>weight</v>
      </c>
      <c r="O4317" s="1">
        <f ca="1">1/(1/VLOOKUP(Table4[[#This Row],[Template]],Table1[], 2, FALSE)+1/VLOOKUP(Table4[[#This Row],[Car]],Table2[],2,FALSE))*2</f>
        <v>0.54545454545454541</v>
      </c>
      <c r="P4317" s="1">
        <f ca="1">1/(1/VLOOKUP(Table4[[#This Row],[Template]],Table1[], 3, FALSE)+1/VLOOKUP(Table4[[#This Row],[Car]],Table2[],3,FALSE))*2</f>
        <v>0.37499999999999994</v>
      </c>
      <c r="Q4317" s="1" t="str">
        <f ca="1">SUBSTITUTE(SUBSTITUTE(Table4[[#This Row],[Template]], "$", Table4[[#This Row],[Car]]), "%", Table4[[#This Row],[Property]])</f>
        <v>Do you still manufacture the Wolverine?</v>
      </c>
      <c r="R4317" s="1" t="str">
        <f ca="1">IF(RAND()&gt;Table4[[#This Row],[offer1prob]], "yes", "no")</f>
        <v>no</v>
      </c>
      <c r="S4317" s="1" t="str">
        <f ca="1">IF(RAND()&lt;Table4[[#This Row],[offer1prob]], "yes", "no")</f>
        <v>no</v>
      </c>
      <c r="T4317" s="1" t="str">
        <f ca="1">"performConversation '" &amp; Table4[[#This Row],[question]] &amp; "' '" &amp; Table4[[#This Row],[answerToAppointmentRequest]] &amp; "' '" &amp; Table4[[#This Row],[answerToMailRequest]] &amp; "'"</f>
        <v>performConversation 'Do you still manufacture the Wolverine?' 'no' 'no'</v>
      </c>
    </row>
    <row r="4318" spans="11:20" x14ac:dyDescent="0.25">
      <c r="K4318">
        <v>4317</v>
      </c>
      <c r="L4318" t="str">
        <f ca="1">OFFSET(Table1[[#Headers],[Template]], MOD(Table4[[#This Row],[Num]], 5)+1, 0)</f>
        <v>What is the % of the $?</v>
      </c>
      <c r="M4318" t="str">
        <f ca="1">OFFSET(Table2[[#Headers],[Car]], MOD(Table4[[#This Row],[Num]], 4)+1, 0)</f>
        <v>Polecat</v>
      </c>
      <c r="N4318" t="str">
        <f ca="1">OFFSET(Table3[[#Headers],[Property]], MOD(Table4[[#This Row],[Num]], 3)+1, 0)</f>
        <v>mpg</v>
      </c>
      <c r="O4318" s="1">
        <f ca="1">1/(1/VLOOKUP(Table4[[#This Row],[Template]],Table1[], 2, FALSE)+1/VLOOKUP(Table4[[#This Row],[Car]],Table2[],2,FALSE))*2</f>
        <v>0.48</v>
      </c>
      <c r="P4318" s="1">
        <f ca="1">1/(1/VLOOKUP(Table4[[#This Row],[Template]],Table1[], 3, FALSE)+1/VLOOKUP(Table4[[#This Row],[Car]],Table2[],3,FALSE))*2</f>
        <v>0.53333333333333333</v>
      </c>
      <c r="Q4318" s="1" t="str">
        <f ca="1">SUBSTITUTE(SUBSTITUTE(Table4[[#This Row],[Template]], "$", Table4[[#This Row],[Car]]), "%", Table4[[#This Row],[Property]])</f>
        <v>What is the mpg of the Polecat?</v>
      </c>
      <c r="R4318" s="1" t="str">
        <f ca="1">IF(RAND()&gt;Table4[[#This Row],[offer1prob]], "yes", "no")</f>
        <v>no</v>
      </c>
      <c r="S4318" s="1" t="str">
        <f ca="1">IF(RAND()&lt;Table4[[#This Row],[offer1prob]], "yes", "no")</f>
        <v>yes</v>
      </c>
      <c r="T4318" s="1" t="str">
        <f ca="1">"performConversation '" &amp; Table4[[#This Row],[question]] &amp; "' '" &amp; Table4[[#This Row],[answerToAppointmentRequest]] &amp; "' '" &amp; Table4[[#This Row],[answerToMailRequest]] &amp; "'"</f>
        <v>performConversation 'What is the mpg of the Polecat?' 'no' 'yes'</v>
      </c>
    </row>
    <row r="4319" spans="11:20" x14ac:dyDescent="0.25">
      <c r="K4319">
        <v>4318</v>
      </c>
      <c r="L4319" t="str">
        <f ca="1">OFFSET(Table1[[#Headers],[Template]], MOD(Table4[[#This Row],[Num]], 5)+1, 0)</f>
        <v>The $ is crap</v>
      </c>
      <c r="M4319" t="str">
        <f ca="1">OFFSET(Table2[[#Headers],[Car]], MOD(Table4[[#This Row],[Num]], 4)+1, 0)</f>
        <v>Sea Otter</v>
      </c>
      <c r="N4319" t="str">
        <f ca="1">OFFSET(Table3[[#Headers],[Property]], MOD(Table4[[#This Row],[Num]], 3)+1, 0)</f>
        <v>color</v>
      </c>
      <c r="O4319" s="1">
        <f ca="1">1/(1/VLOOKUP(Table4[[#This Row],[Template]],Table1[], 2, FALSE)+1/VLOOKUP(Table4[[#This Row],[Car]],Table2[],2,FALSE))*2</f>
        <v>0.24</v>
      </c>
      <c r="P4319" s="1">
        <f ca="1">1/(1/VLOOKUP(Table4[[#This Row],[Template]],Table1[], 3, FALSE)+1/VLOOKUP(Table4[[#This Row],[Car]],Table2[],3,FALSE))*2</f>
        <v>0.26666666666666666</v>
      </c>
      <c r="Q4319" s="1" t="str">
        <f ca="1">SUBSTITUTE(SUBSTITUTE(Table4[[#This Row],[Template]], "$", Table4[[#This Row],[Car]]), "%", Table4[[#This Row],[Property]])</f>
        <v>The Sea Otter is crap</v>
      </c>
      <c r="R4319" s="1" t="str">
        <f ca="1">IF(RAND()&gt;Table4[[#This Row],[offer1prob]], "yes", "no")</f>
        <v>yes</v>
      </c>
      <c r="S4319" s="1" t="str">
        <f ca="1">IF(RAND()&lt;Table4[[#This Row],[offer1prob]], "yes", "no")</f>
        <v>no</v>
      </c>
      <c r="T4319" s="1" t="str">
        <f ca="1">"performConversation '" &amp; Table4[[#This Row],[question]] &amp; "' '" &amp; Table4[[#This Row],[answerToAppointmentRequest]] &amp; "' '" &amp; Table4[[#This Row],[answerToMailRequest]] &amp; "'"</f>
        <v>performConversation 'The Sea Otter is crap' 'yes' 'no'</v>
      </c>
    </row>
    <row r="4320" spans="11:20" x14ac:dyDescent="0.25">
      <c r="K4320">
        <v>4319</v>
      </c>
      <c r="L4320" t="str">
        <f ca="1">OFFSET(Table1[[#Headers],[Template]], MOD(Table4[[#This Row],[Num]], 5)+1, 0)</f>
        <v>What does the $ have as %?</v>
      </c>
      <c r="M4320" t="str">
        <f ca="1">OFFSET(Table2[[#Headers],[Car]], MOD(Table4[[#This Row],[Num]], 4)+1, 0)</f>
        <v>Sable</v>
      </c>
      <c r="N4320" t="str">
        <f ca="1">OFFSET(Table3[[#Headers],[Property]], MOD(Table4[[#This Row],[Num]], 3)+1, 0)</f>
        <v>weight</v>
      </c>
      <c r="O4320" s="1">
        <f ca="1">1/(1/VLOOKUP(Table4[[#This Row],[Template]],Table1[], 2, FALSE)+1/VLOOKUP(Table4[[#This Row],[Car]],Table2[],2,FALSE))*2</f>
        <v>0.43636363636363629</v>
      </c>
      <c r="P4320" s="1">
        <f ca="1">1/(1/VLOOKUP(Table4[[#This Row],[Template]],Table1[], 3, FALSE)+1/VLOOKUP(Table4[[#This Row],[Car]],Table2[],3,FALSE))*2</f>
        <v>0.4</v>
      </c>
      <c r="Q4320" s="1" t="str">
        <f ca="1">SUBSTITUTE(SUBSTITUTE(Table4[[#This Row],[Template]], "$", Table4[[#This Row],[Car]]), "%", Table4[[#This Row],[Property]])</f>
        <v>What does the Sable have as weight?</v>
      </c>
      <c r="R4320" s="1" t="str">
        <f ca="1">IF(RAND()&gt;Table4[[#This Row],[offer1prob]], "yes", "no")</f>
        <v>no</v>
      </c>
      <c r="S4320" s="1" t="str">
        <f ca="1">IF(RAND()&lt;Table4[[#This Row],[offer1prob]], "yes", "no")</f>
        <v>yes</v>
      </c>
      <c r="T4320" s="1" t="str">
        <f ca="1">"performConversation '" &amp; Table4[[#This Row],[question]] &amp; "' '" &amp; Table4[[#This Row],[answerToAppointmentRequest]] &amp; "' '" &amp; Table4[[#This Row],[answerToMailRequest]] &amp; "'"</f>
        <v>performConversation 'What does the Sable have as weight?' 'no' 'yes'</v>
      </c>
    </row>
    <row r="4321" spans="11:20" x14ac:dyDescent="0.25">
      <c r="K4321">
        <v>4320</v>
      </c>
      <c r="L4321" t="str">
        <f ca="1">OFFSET(Table1[[#Headers],[Template]], MOD(Table4[[#This Row],[Num]], 5)+1, 0)</f>
        <v>Why is the $ so expensive?</v>
      </c>
      <c r="M4321" t="str">
        <f ca="1">OFFSET(Table2[[#Headers],[Car]], MOD(Table4[[#This Row],[Num]], 4)+1, 0)</f>
        <v>Wolverine</v>
      </c>
      <c r="N4321" t="str">
        <f ca="1">OFFSET(Table3[[#Headers],[Property]], MOD(Table4[[#This Row],[Num]], 3)+1, 0)</f>
        <v>mpg</v>
      </c>
      <c r="O4321" s="1">
        <f ca="1">1/(1/VLOOKUP(Table4[[#This Row],[Template]],Table1[], 2, FALSE)+1/VLOOKUP(Table4[[#This Row],[Car]],Table2[],2,FALSE))*2</f>
        <v>0.48</v>
      </c>
      <c r="P4321" s="1">
        <f ca="1">1/(1/VLOOKUP(Table4[[#This Row],[Template]],Table1[], 3, FALSE)+1/VLOOKUP(Table4[[#This Row],[Car]],Table2[],3,FALSE))*2</f>
        <v>0.4</v>
      </c>
      <c r="Q4321" s="1" t="str">
        <f ca="1">SUBSTITUTE(SUBSTITUTE(Table4[[#This Row],[Template]], "$", Table4[[#This Row],[Car]]), "%", Table4[[#This Row],[Property]])</f>
        <v>Why is the Wolverine so expensive?</v>
      </c>
      <c r="R4321" s="1" t="str">
        <f ca="1">IF(RAND()&gt;Table4[[#This Row],[offer1prob]], "yes", "no")</f>
        <v>no</v>
      </c>
      <c r="S4321" s="1" t="str">
        <f ca="1">IF(RAND()&lt;Table4[[#This Row],[offer1prob]], "yes", "no")</f>
        <v>no</v>
      </c>
      <c r="T4321" s="1" t="str">
        <f ca="1">"performConversation '" &amp; Table4[[#This Row],[question]] &amp; "' '" &amp; Table4[[#This Row],[answerToAppointmentRequest]] &amp; "' '" &amp; Table4[[#This Row],[answerToMailRequest]] &amp; "'"</f>
        <v>performConversation 'Why is the Wolverine so expensive?' 'no' 'no'</v>
      </c>
    </row>
    <row r="4322" spans="11:20" x14ac:dyDescent="0.25">
      <c r="K4322">
        <v>4321</v>
      </c>
      <c r="L4322" t="str">
        <f ca="1">OFFSET(Table1[[#Headers],[Template]], MOD(Table4[[#This Row],[Num]], 5)+1, 0)</f>
        <v>Do you still manufacture the $?</v>
      </c>
      <c r="M4322" t="str">
        <f ca="1">OFFSET(Table2[[#Headers],[Car]], MOD(Table4[[#This Row],[Num]], 4)+1, 0)</f>
        <v>Polecat</v>
      </c>
      <c r="N4322" t="str">
        <f ca="1">OFFSET(Table3[[#Headers],[Property]], MOD(Table4[[#This Row],[Num]], 3)+1, 0)</f>
        <v>color</v>
      </c>
      <c r="O4322" s="1">
        <f ca="1">1/(1/VLOOKUP(Table4[[#This Row],[Template]],Table1[], 2, FALSE)+1/VLOOKUP(Table4[[#This Row],[Car]],Table2[],2,FALSE))*2</f>
        <v>0.44444444444444442</v>
      </c>
      <c r="P4322" s="1">
        <f ca="1">1/(1/VLOOKUP(Table4[[#This Row],[Template]],Table1[], 3, FALSE)+1/VLOOKUP(Table4[[#This Row],[Car]],Table2[],3,FALSE))*2</f>
        <v>0.61538461538461542</v>
      </c>
      <c r="Q4322" s="1" t="str">
        <f ca="1">SUBSTITUTE(SUBSTITUTE(Table4[[#This Row],[Template]], "$", Table4[[#This Row],[Car]]), "%", Table4[[#This Row],[Property]])</f>
        <v>Do you still manufacture the Polecat?</v>
      </c>
      <c r="R4322" s="1" t="str">
        <f ca="1">IF(RAND()&gt;Table4[[#This Row],[offer1prob]], "yes", "no")</f>
        <v>yes</v>
      </c>
      <c r="S4322" s="1" t="str">
        <f ca="1">IF(RAND()&lt;Table4[[#This Row],[offer1prob]], "yes", "no")</f>
        <v>no</v>
      </c>
      <c r="T4322" s="1" t="str">
        <f ca="1">"performConversation '" &amp; Table4[[#This Row],[question]] &amp; "' '" &amp; Table4[[#This Row],[answerToAppointmentRequest]] &amp; "' '" &amp; Table4[[#This Row],[answerToMailRequest]] &amp; "'"</f>
        <v>performConversation 'Do you still manufacture the Polecat?' 'yes' 'no'</v>
      </c>
    </row>
    <row r="4323" spans="11:20" x14ac:dyDescent="0.25">
      <c r="K4323">
        <v>4322</v>
      </c>
      <c r="L4323" t="str">
        <f ca="1">OFFSET(Table1[[#Headers],[Template]], MOD(Table4[[#This Row],[Num]], 5)+1, 0)</f>
        <v>What is the % of the $?</v>
      </c>
      <c r="M4323" t="str">
        <f ca="1">OFFSET(Table2[[#Headers],[Car]], MOD(Table4[[#This Row],[Num]], 4)+1, 0)</f>
        <v>Sea Otter</v>
      </c>
      <c r="N4323" t="str">
        <f ca="1">OFFSET(Table3[[#Headers],[Property]], MOD(Table4[[#This Row],[Num]], 3)+1, 0)</f>
        <v>weight</v>
      </c>
      <c r="O4323" s="1">
        <f ca="1">1/(1/VLOOKUP(Table4[[#This Row],[Template]],Table1[], 2, FALSE)+1/VLOOKUP(Table4[[#This Row],[Car]],Table2[],2,FALSE))*2</f>
        <v>0.4</v>
      </c>
      <c r="P4323" s="1">
        <f ca="1">1/(1/VLOOKUP(Table4[[#This Row],[Template]],Table1[], 3, FALSE)+1/VLOOKUP(Table4[[#This Row],[Car]],Table2[],3,FALSE))*2</f>
        <v>0.4</v>
      </c>
      <c r="Q4323" s="1" t="str">
        <f ca="1">SUBSTITUTE(SUBSTITUTE(Table4[[#This Row],[Template]], "$", Table4[[#This Row],[Car]]), "%", Table4[[#This Row],[Property]])</f>
        <v>What is the weight of the Sea Otter?</v>
      </c>
      <c r="R4323" s="1" t="str">
        <f ca="1">IF(RAND()&gt;Table4[[#This Row],[offer1prob]], "yes", "no")</f>
        <v>yes</v>
      </c>
      <c r="S4323" s="1" t="str">
        <f ca="1">IF(RAND()&lt;Table4[[#This Row],[offer1prob]], "yes", "no")</f>
        <v>no</v>
      </c>
      <c r="T4323" s="1" t="str">
        <f ca="1">"performConversation '" &amp; Table4[[#This Row],[question]] &amp; "' '" &amp; Table4[[#This Row],[answerToAppointmentRequest]] &amp; "' '" &amp; Table4[[#This Row],[answerToMailRequest]] &amp; "'"</f>
        <v>performConversation 'What is the weight of the Sea Otter?' 'yes' 'no'</v>
      </c>
    </row>
    <row r="4324" spans="11:20" x14ac:dyDescent="0.25">
      <c r="K4324">
        <v>4323</v>
      </c>
      <c r="L4324" t="str">
        <f ca="1">OFFSET(Table1[[#Headers],[Template]], MOD(Table4[[#This Row],[Num]], 5)+1, 0)</f>
        <v>The $ is crap</v>
      </c>
      <c r="M4324" t="str">
        <f ca="1">OFFSET(Table2[[#Headers],[Car]], MOD(Table4[[#This Row],[Num]], 4)+1, 0)</f>
        <v>Sable</v>
      </c>
      <c r="N4324" t="str">
        <f ca="1">OFFSET(Table3[[#Headers],[Property]], MOD(Table4[[#This Row],[Num]], 3)+1, 0)</f>
        <v>mpg</v>
      </c>
      <c r="O4324" s="1">
        <f ca="1">1/(1/VLOOKUP(Table4[[#This Row],[Template]],Table1[], 2, FALSE)+1/VLOOKUP(Table4[[#This Row],[Car]],Table2[],2,FALSE))*2</f>
        <v>0.32</v>
      </c>
      <c r="P4324" s="1">
        <f ca="1">1/(1/VLOOKUP(Table4[[#This Row],[Template]],Table1[], 3, FALSE)+1/VLOOKUP(Table4[[#This Row],[Car]],Table2[],3,FALSE))*2</f>
        <v>0.3</v>
      </c>
      <c r="Q4324" s="1" t="str">
        <f ca="1">SUBSTITUTE(SUBSTITUTE(Table4[[#This Row],[Template]], "$", Table4[[#This Row],[Car]]), "%", Table4[[#This Row],[Property]])</f>
        <v>The Sable is crap</v>
      </c>
      <c r="R4324" s="1" t="str">
        <f ca="1">IF(RAND()&gt;Table4[[#This Row],[offer1prob]], "yes", "no")</f>
        <v>yes</v>
      </c>
      <c r="S4324" s="1" t="str">
        <f ca="1">IF(RAND()&lt;Table4[[#This Row],[offer1prob]], "yes", "no")</f>
        <v>yes</v>
      </c>
      <c r="T4324" s="1" t="str">
        <f ca="1">"performConversation '" &amp; Table4[[#This Row],[question]] &amp; "' '" &amp; Table4[[#This Row],[answerToAppointmentRequest]] &amp; "' '" &amp; Table4[[#This Row],[answerToMailRequest]] &amp; "'"</f>
        <v>performConversation 'The Sable is crap' 'yes' 'yes'</v>
      </c>
    </row>
    <row r="4325" spans="11:20" x14ac:dyDescent="0.25">
      <c r="K4325">
        <v>4324</v>
      </c>
      <c r="L4325" t="str">
        <f ca="1">OFFSET(Table1[[#Headers],[Template]], MOD(Table4[[#This Row],[Num]], 5)+1, 0)</f>
        <v>What does the $ have as %?</v>
      </c>
      <c r="M4325" t="str">
        <f ca="1">OFFSET(Table2[[#Headers],[Car]], MOD(Table4[[#This Row],[Num]], 4)+1, 0)</f>
        <v>Wolverine</v>
      </c>
      <c r="N4325" t="str">
        <f ca="1">OFFSET(Table3[[#Headers],[Property]], MOD(Table4[[#This Row],[Num]], 3)+1, 0)</f>
        <v>color</v>
      </c>
      <c r="O4325" s="1">
        <f ca="1">1/(1/VLOOKUP(Table4[[#This Row],[Template]],Table1[], 2, FALSE)+1/VLOOKUP(Table4[[#This Row],[Car]],Table2[],2,FALSE))*2</f>
        <v>0.4</v>
      </c>
      <c r="P4325" s="1">
        <f ca="1">1/(1/VLOOKUP(Table4[[#This Row],[Template]],Table1[], 3, FALSE)+1/VLOOKUP(Table4[[#This Row],[Car]],Table2[],3,FALSE))*2</f>
        <v>0.3</v>
      </c>
      <c r="Q4325" s="1" t="str">
        <f ca="1">SUBSTITUTE(SUBSTITUTE(Table4[[#This Row],[Template]], "$", Table4[[#This Row],[Car]]), "%", Table4[[#This Row],[Property]])</f>
        <v>What does the Wolverine have as color?</v>
      </c>
      <c r="R4325" s="1" t="str">
        <f ca="1">IF(RAND()&gt;Table4[[#This Row],[offer1prob]], "yes", "no")</f>
        <v>no</v>
      </c>
      <c r="S4325" s="1" t="str">
        <f ca="1">IF(RAND()&lt;Table4[[#This Row],[offer1prob]], "yes", "no")</f>
        <v>yes</v>
      </c>
      <c r="T4325" s="1" t="str">
        <f ca="1">"performConversation '" &amp; Table4[[#This Row],[question]] &amp; "' '" &amp; Table4[[#This Row],[answerToAppointmentRequest]] &amp; "' '" &amp; Table4[[#This Row],[answerToMailRequest]] &amp; "'"</f>
        <v>performConversation 'What does the Wolverine have as color?' 'no' 'yes'</v>
      </c>
    </row>
    <row r="4326" spans="11:20" x14ac:dyDescent="0.25">
      <c r="K4326">
        <v>4325</v>
      </c>
      <c r="L4326" t="str">
        <f ca="1">OFFSET(Table1[[#Headers],[Template]], MOD(Table4[[#This Row],[Num]], 5)+1, 0)</f>
        <v>Why is the $ so expensive?</v>
      </c>
      <c r="M4326" t="str">
        <f ca="1">OFFSET(Table2[[#Headers],[Car]], MOD(Table4[[#This Row],[Num]], 4)+1, 0)</f>
        <v>Polecat</v>
      </c>
      <c r="N4326" t="str">
        <f ca="1">OFFSET(Table3[[#Headers],[Property]], MOD(Table4[[#This Row],[Num]], 3)+1, 0)</f>
        <v>weight</v>
      </c>
      <c r="O4326" s="1">
        <f ca="1">1/(1/VLOOKUP(Table4[[#This Row],[Template]],Table1[], 2, FALSE)+1/VLOOKUP(Table4[[#This Row],[Car]],Table2[],2,FALSE))*2</f>
        <v>0.4</v>
      </c>
      <c r="P4326" s="1">
        <f ca="1">1/(1/VLOOKUP(Table4[[#This Row],[Template]],Table1[], 3, FALSE)+1/VLOOKUP(Table4[[#This Row],[Car]],Table2[],3,FALSE))*2</f>
        <v>0.68571428571428561</v>
      </c>
      <c r="Q4326" s="1" t="str">
        <f ca="1">SUBSTITUTE(SUBSTITUTE(Table4[[#This Row],[Template]], "$", Table4[[#This Row],[Car]]), "%", Table4[[#This Row],[Property]])</f>
        <v>Why is the Polecat so expensive?</v>
      </c>
      <c r="R4326" s="1" t="str">
        <f ca="1">IF(RAND()&gt;Table4[[#This Row],[offer1prob]], "yes", "no")</f>
        <v>yes</v>
      </c>
      <c r="S4326" s="1" t="str">
        <f ca="1">IF(RAND()&lt;Table4[[#This Row],[offer1prob]], "yes", "no")</f>
        <v>yes</v>
      </c>
      <c r="T4326" s="1" t="str">
        <f ca="1">"performConversation '" &amp; Table4[[#This Row],[question]] &amp; "' '" &amp; Table4[[#This Row],[answerToAppointmentRequest]] &amp; "' '" &amp; Table4[[#This Row],[answerToMailRequest]] &amp; "'"</f>
        <v>performConversation 'Why is the Polecat so expensive?' 'yes' 'yes'</v>
      </c>
    </row>
    <row r="4327" spans="11:20" x14ac:dyDescent="0.25">
      <c r="K4327">
        <v>4326</v>
      </c>
      <c r="L4327" t="str">
        <f ca="1">OFFSET(Table1[[#Headers],[Template]], MOD(Table4[[#This Row],[Num]], 5)+1, 0)</f>
        <v>Do you still manufacture the $?</v>
      </c>
      <c r="M4327" t="str">
        <f ca="1">OFFSET(Table2[[#Headers],[Car]], MOD(Table4[[#This Row],[Num]], 4)+1, 0)</f>
        <v>Sea Otter</v>
      </c>
      <c r="N4327" t="str">
        <f ca="1">OFFSET(Table3[[#Headers],[Property]], MOD(Table4[[#This Row],[Num]], 3)+1, 0)</f>
        <v>mpg</v>
      </c>
      <c r="O4327" s="1">
        <f ca="1">1/(1/VLOOKUP(Table4[[#This Row],[Template]],Table1[], 2, FALSE)+1/VLOOKUP(Table4[[#This Row],[Car]],Table2[],2,FALSE))*2</f>
        <v>0.37499999999999994</v>
      </c>
      <c r="P4327" s="1">
        <f ca="1">1/(1/VLOOKUP(Table4[[#This Row],[Template]],Table1[], 3, FALSE)+1/VLOOKUP(Table4[[#This Row],[Car]],Table2[],3,FALSE))*2</f>
        <v>0.44444444444444442</v>
      </c>
      <c r="Q4327" s="1" t="str">
        <f ca="1">SUBSTITUTE(SUBSTITUTE(Table4[[#This Row],[Template]], "$", Table4[[#This Row],[Car]]), "%", Table4[[#This Row],[Property]])</f>
        <v>Do you still manufacture the Sea Otter?</v>
      </c>
      <c r="R4327" s="1" t="str">
        <f ca="1">IF(RAND()&gt;Table4[[#This Row],[offer1prob]], "yes", "no")</f>
        <v>yes</v>
      </c>
      <c r="S4327" s="1" t="str">
        <f ca="1">IF(RAND()&lt;Table4[[#This Row],[offer1prob]], "yes", "no")</f>
        <v>no</v>
      </c>
      <c r="T4327" s="1" t="str">
        <f ca="1">"performConversation '" &amp; Table4[[#This Row],[question]] &amp; "' '" &amp; Table4[[#This Row],[answerToAppointmentRequest]] &amp; "' '" &amp; Table4[[#This Row],[answerToMailRequest]] &amp; "'"</f>
        <v>performConversation 'Do you still manufacture the Sea Otter?' 'yes' 'no'</v>
      </c>
    </row>
    <row r="4328" spans="11:20" x14ac:dyDescent="0.25">
      <c r="K4328">
        <v>4327</v>
      </c>
      <c r="L4328" t="str">
        <f ca="1">OFFSET(Table1[[#Headers],[Template]], MOD(Table4[[#This Row],[Num]], 5)+1, 0)</f>
        <v>What is the % of the $?</v>
      </c>
      <c r="M4328" t="str">
        <f ca="1">OFFSET(Table2[[#Headers],[Car]], MOD(Table4[[#This Row],[Num]], 4)+1, 0)</f>
        <v>Sable</v>
      </c>
      <c r="N4328" t="str">
        <f ca="1">OFFSET(Table3[[#Headers],[Property]], MOD(Table4[[#This Row],[Num]], 3)+1, 0)</f>
        <v>color</v>
      </c>
      <c r="O4328" s="1">
        <f ca="1">1/(1/VLOOKUP(Table4[[#This Row],[Template]],Table1[], 2, FALSE)+1/VLOOKUP(Table4[[#This Row],[Car]],Table2[],2,FALSE))*2</f>
        <v>0.68571428571428561</v>
      </c>
      <c r="P4328" s="1">
        <f ca="1">1/(1/VLOOKUP(Table4[[#This Row],[Template]],Table1[], 3, FALSE)+1/VLOOKUP(Table4[[#This Row],[Car]],Table2[],3,FALSE))*2</f>
        <v>0.48</v>
      </c>
      <c r="Q4328" s="1" t="str">
        <f ca="1">SUBSTITUTE(SUBSTITUTE(Table4[[#This Row],[Template]], "$", Table4[[#This Row],[Car]]), "%", Table4[[#This Row],[Property]])</f>
        <v>What is the color of the Sable?</v>
      </c>
      <c r="R4328" s="1" t="str">
        <f ca="1">IF(RAND()&gt;Table4[[#This Row],[offer1prob]], "yes", "no")</f>
        <v>no</v>
      </c>
      <c r="S4328" s="1" t="str">
        <f ca="1">IF(RAND()&lt;Table4[[#This Row],[offer1prob]], "yes", "no")</f>
        <v>no</v>
      </c>
      <c r="T4328" s="1" t="str">
        <f ca="1">"performConversation '" &amp; Table4[[#This Row],[question]] &amp; "' '" &amp; Table4[[#This Row],[answerToAppointmentRequest]] &amp; "' '" &amp; Table4[[#This Row],[answerToMailRequest]] &amp; "'"</f>
        <v>performConversation 'What is the color of the Sable?' 'no' 'no'</v>
      </c>
    </row>
    <row r="4329" spans="11:20" x14ac:dyDescent="0.25">
      <c r="K4329">
        <v>4328</v>
      </c>
      <c r="L4329" t="str">
        <f ca="1">OFFSET(Table1[[#Headers],[Template]], MOD(Table4[[#This Row],[Num]], 5)+1, 0)</f>
        <v>The $ is crap</v>
      </c>
      <c r="M4329" t="str">
        <f ca="1">OFFSET(Table2[[#Headers],[Car]], MOD(Table4[[#This Row],[Num]], 4)+1, 0)</f>
        <v>Wolverine</v>
      </c>
      <c r="N4329" t="str">
        <f ca="1">OFFSET(Table3[[#Headers],[Property]], MOD(Table4[[#This Row],[Num]], 3)+1, 0)</f>
        <v>weight</v>
      </c>
      <c r="O4329" s="1">
        <f ca="1">1/(1/VLOOKUP(Table4[[#This Row],[Template]],Table1[], 2, FALSE)+1/VLOOKUP(Table4[[#This Row],[Car]],Table2[],2,FALSE))*2</f>
        <v>0.3</v>
      </c>
      <c r="P4329" s="1">
        <f ca="1">1/(1/VLOOKUP(Table4[[#This Row],[Template]],Table1[], 3, FALSE)+1/VLOOKUP(Table4[[#This Row],[Car]],Table2[],3,FALSE))*2</f>
        <v>0.24</v>
      </c>
      <c r="Q4329" s="1" t="str">
        <f ca="1">SUBSTITUTE(SUBSTITUTE(Table4[[#This Row],[Template]], "$", Table4[[#This Row],[Car]]), "%", Table4[[#This Row],[Property]])</f>
        <v>The Wolverine is crap</v>
      </c>
      <c r="R4329" s="1" t="str">
        <f ca="1">IF(RAND()&gt;Table4[[#This Row],[offer1prob]], "yes", "no")</f>
        <v>yes</v>
      </c>
      <c r="S4329" s="1" t="str">
        <f ca="1">IF(RAND()&lt;Table4[[#This Row],[offer1prob]], "yes", "no")</f>
        <v>yes</v>
      </c>
      <c r="T4329" s="1" t="str">
        <f ca="1">"performConversation '" &amp; Table4[[#This Row],[question]] &amp; "' '" &amp; Table4[[#This Row],[answerToAppointmentRequest]] &amp; "' '" &amp; Table4[[#This Row],[answerToMailRequest]] &amp; "'"</f>
        <v>performConversation 'The Wolverine is crap' 'yes' 'yes'</v>
      </c>
    </row>
    <row r="4330" spans="11:20" x14ac:dyDescent="0.25">
      <c r="K4330">
        <v>4329</v>
      </c>
      <c r="L4330" t="str">
        <f ca="1">OFFSET(Table1[[#Headers],[Template]], MOD(Table4[[#This Row],[Num]], 5)+1, 0)</f>
        <v>What does the $ have as %?</v>
      </c>
      <c r="M4330" t="str">
        <f ca="1">OFFSET(Table2[[#Headers],[Car]], MOD(Table4[[#This Row],[Num]], 4)+1, 0)</f>
        <v>Polecat</v>
      </c>
      <c r="N4330" t="str">
        <f ca="1">OFFSET(Table3[[#Headers],[Property]], MOD(Table4[[#This Row],[Num]], 3)+1, 0)</f>
        <v>mpg</v>
      </c>
      <c r="O4330" s="1">
        <f ca="1">1/(1/VLOOKUP(Table4[[#This Row],[Template]],Table1[], 2, FALSE)+1/VLOOKUP(Table4[[#This Row],[Car]],Table2[],2,FALSE))*2</f>
        <v>0.3428571428571428</v>
      </c>
      <c r="P4330" s="1">
        <f ca="1">1/(1/VLOOKUP(Table4[[#This Row],[Template]],Table1[], 3, FALSE)+1/VLOOKUP(Table4[[#This Row],[Car]],Table2[],3,FALSE))*2</f>
        <v>0.43636363636363629</v>
      </c>
      <c r="Q4330" s="1" t="str">
        <f ca="1">SUBSTITUTE(SUBSTITUTE(Table4[[#This Row],[Template]], "$", Table4[[#This Row],[Car]]), "%", Table4[[#This Row],[Property]])</f>
        <v>What does the Polecat have as mpg?</v>
      </c>
      <c r="R4330" s="1" t="str">
        <f ca="1">IF(RAND()&gt;Table4[[#This Row],[offer1prob]], "yes", "no")</f>
        <v>no</v>
      </c>
      <c r="S4330" s="1" t="str">
        <f ca="1">IF(RAND()&lt;Table4[[#This Row],[offer1prob]], "yes", "no")</f>
        <v>no</v>
      </c>
      <c r="T4330" s="1" t="str">
        <f ca="1">"performConversation '" &amp; Table4[[#This Row],[question]] &amp; "' '" &amp; Table4[[#This Row],[answerToAppointmentRequest]] &amp; "' '" &amp; Table4[[#This Row],[answerToMailRequest]] &amp; "'"</f>
        <v>performConversation 'What does the Polecat have as mpg?' 'no' 'no'</v>
      </c>
    </row>
    <row r="4331" spans="11:20" x14ac:dyDescent="0.25">
      <c r="K4331">
        <v>4330</v>
      </c>
      <c r="L4331" t="str">
        <f ca="1">OFFSET(Table1[[#Headers],[Template]], MOD(Table4[[#This Row],[Num]], 5)+1, 0)</f>
        <v>Why is the $ so expensive?</v>
      </c>
      <c r="M4331" t="str">
        <f ca="1">OFFSET(Table2[[#Headers],[Car]], MOD(Table4[[#This Row],[Num]], 4)+1, 0)</f>
        <v>Sea Otter</v>
      </c>
      <c r="N4331" t="str">
        <f ca="1">OFFSET(Table3[[#Headers],[Property]], MOD(Table4[[#This Row],[Num]], 3)+1, 0)</f>
        <v>color</v>
      </c>
      <c r="O4331" s="1">
        <f ca="1">1/(1/VLOOKUP(Table4[[#This Row],[Template]],Table1[], 2, FALSE)+1/VLOOKUP(Table4[[#This Row],[Car]],Table2[],2,FALSE))*2</f>
        <v>0.3428571428571428</v>
      </c>
      <c r="P4331" s="1">
        <f ca="1">1/(1/VLOOKUP(Table4[[#This Row],[Template]],Table1[], 3, FALSE)+1/VLOOKUP(Table4[[#This Row],[Car]],Table2[],3,FALSE))*2</f>
        <v>0.48</v>
      </c>
      <c r="Q4331" s="1" t="str">
        <f ca="1">SUBSTITUTE(SUBSTITUTE(Table4[[#This Row],[Template]], "$", Table4[[#This Row],[Car]]), "%", Table4[[#This Row],[Property]])</f>
        <v>Why is the Sea Otter so expensive?</v>
      </c>
      <c r="R4331" s="1" t="str">
        <f ca="1">IF(RAND()&gt;Table4[[#This Row],[offer1prob]], "yes", "no")</f>
        <v>no</v>
      </c>
      <c r="S4331" s="1" t="str">
        <f ca="1">IF(RAND()&lt;Table4[[#This Row],[offer1prob]], "yes", "no")</f>
        <v>no</v>
      </c>
      <c r="T4331" s="1" t="str">
        <f ca="1">"performConversation '" &amp; Table4[[#This Row],[question]] &amp; "' '" &amp; Table4[[#This Row],[answerToAppointmentRequest]] &amp; "' '" &amp; Table4[[#This Row],[answerToMailRequest]] &amp; "'"</f>
        <v>performConversation 'Why is the Sea Otter so expensive?' 'no' 'no'</v>
      </c>
    </row>
    <row r="4332" spans="11:20" x14ac:dyDescent="0.25">
      <c r="K4332">
        <v>4331</v>
      </c>
      <c r="L4332" t="str">
        <f ca="1">OFFSET(Table1[[#Headers],[Template]], MOD(Table4[[#This Row],[Num]], 5)+1, 0)</f>
        <v>Do you still manufacture the $?</v>
      </c>
      <c r="M4332" t="str">
        <f ca="1">OFFSET(Table2[[#Headers],[Car]], MOD(Table4[[#This Row],[Num]], 4)+1, 0)</f>
        <v>Sable</v>
      </c>
      <c r="N4332" t="str">
        <f ca="1">OFFSET(Table3[[#Headers],[Property]], MOD(Table4[[#This Row],[Num]], 3)+1, 0)</f>
        <v>weight</v>
      </c>
      <c r="O4332" s="1">
        <f ca="1">1/(1/VLOOKUP(Table4[[#This Row],[Template]],Table1[], 2, FALSE)+1/VLOOKUP(Table4[[#This Row],[Car]],Table2[],2,FALSE))*2</f>
        <v>0.61538461538461542</v>
      </c>
      <c r="P4332" s="1">
        <f ca="1">1/(1/VLOOKUP(Table4[[#This Row],[Template]],Table1[], 3, FALSE)+1/VLOOKUP(Table4[[#This Row],[Car]],Table2[],3,FALSE))*2</f>
        <v>0.54545454545454541</v>
      </c>
      <c r="Q4332" s="1" t="str">
        <f ca="1">SUBSTITUTE(SUBSTITUTE(Table4[[#This Row],[Template]], "$", Table4[[#This Row],[Car]]), "%", Table4[[#This Row],[Property]])</f>
        <v>Do you still manufacture the Sable?</v>
      </c>
      <c r="R4332" s="1" t="str">
        <f ca="1">IF(RAND()&gt;Table4[[#This Row],[offer1prob]], "yes", "no")</f>
        <v>no</v>
      </c>
      <c r="S4332" s="1" t="str">
        <f ca="1">IF(RAND()&lt;Table4[[#This Row],[offer1prob]], "yes", "no")</f>
        <v>yes</v>
      </c>
      <c r="T4332" s="1" t="str">
        <f ca="1">"performConversation '" &amp; Table4[[#This Row],[question]] &amp; "' '" &amp; Table4[[#This Row],[answerToAppointmentRequest]] &amp; "' '" &amp; Table4[[#This Row],[answerToMailRequest]] &amp; "'"</f>
        <v>performConversation 'Do you still manufacture the Sable?' 'no' 'yes'</v>
      </c>
    </row>
    <row r="4333" spans="11:20" x14ac:dyDescent="0.25">
      <c r="K4333">
        <v>4332</v>
      </c>
      <c r="L4333" t="str">
        <f ca="1">OFFSET(Table1[[#Headers],[Template]], MOD(Table4[[#This Row],[Num]], 5)+1, 0)</f>
        <v>What is the % of the $?</v>
      </c>
      <c r="M4333" t="str">
        <f ca="1">OFFSET(Table2[[#Headers],[Car]], MOD(Table4[[#This Row],[Num]], 4)+1, 0)</f>
        <v>Wolverine</v>
      </c>
      <c r="N4333" t="str">
        <f ca="1">OFFSET(Table3[[#Headers],[Property]], MOD(Table4[[#This Row],[Num]], 3)+1, 0)</f>
        <v>mpg</v>
      </c>
      <c r="O4333" s="1">
        <f ca="1">1/(1/VLOOKUP(Table4[[#This Row],[Template]],Table1[], 2, FALSE)+1/VLOOKUP(Table4[[#This Row],[Car]],Table2[],2,FALSE))*2</f>
        <v>0.6</v>
      </c>
      <c r="P4333" s="1">
        <f ca="1">1/(1/VLOOKUP(Table4[[#This Row],[Template]],Table1[], 3, FALSE)+1/VLOOKUP(Table4[[#This Row],[Car]],Table2[],3,FALSE))*2</f>
        <v>0.3428571428571428</v>
      </c>
      <c r="Q4333" s="1" t="str">
        <f ca="1">SUBSTITUTE(SUBSTITUTE(Table4[[#This Row],[Template]], "$", Table4[[#This Row],[Car]]), "%", Table4[[#This Row],[Property]])</f>
        <v>What is the mpg of the Wolverine?</v>
      </c>
      <c r="R4333" s="1" t="str">
        <f ca="1">IF(RAND()&gt;Table4[[#This Row],[offer1prob]], "yes", "no")</f>
        <v>no</v>
      </c>
      <c r="S4333" s="1" t="str">
        <f ca="1">IF(RAND()&lt;Table4[[#This Row],[offer1prob]], "yes", "no")</f>
        <v>no</v>
      </c>
      <c r="T4333" s="1" t="str">
        <f ca="1">"performConversation '" &amp; Table4[[#This Row],[question]] &amp; "' '" &amp; Table4[[#This Row],[answerToAppointmentRequest]] &amp; "' '" &amp; Table4[[#This Row],[answerToMailRequest]] &amp; "'"</f>
        <v>performConversation 'What is the mpg of the Wolverine?' 'no' 'no'</v>
      </c>
    </row>
    <row r="4334" spans="11:20" x14ac:dyDescent="0.25">
      <c r="K4334">
        <v>4333</v>
      </c>
      <c r="L4334" t="str">
        <f ca="1">OFFSET(Table1[[#Headers],[Template]], MOD(Table4[[#This Row],[Num]], 5)+1, 0)</f>
        <v>The $ is crap</v>
      </c>
      <c r="M4334" t="str">
        <f ca="1">OFFSET(Table2[[#Headers],[Car]], MOD(Table4[[#This Row],[Num]], 4)+1, 0)</f>
        <v>Polecat</v>
      </c>
      <c r="N4334" t="str">
        <f ca="1">OFFSET(Table3[[#Headers],[Property]], MOD(Table4[[#This Row],[Num]], 3)+1, 0)</f>
        <v>color</v>
      </c>
      <c r="O4334" s="1">
        <f ca="1">1/(1/VLOOKUP(Table4[[#This Row],[Template]],Table1[], 2, FALSE)+1/VLOOKUP(Table4[[#This Row],[Car]],Table2[],2,FALSE))*2</f>
        <v>0.26666666666666666</v>
      </c>
      <c r="P4334" s="1">
        <f ca="1">1/(1/VLOOKUP(Table4[[#This Row],[Template]],Table1[], 3, FALSE)+1/VLOOKUP(Table4[[#This Row],[Car]],Table2[],3,FALSE))*2</f>
        <v>0.32</v>
      </c>
      <c r="Q4334" s="1" t="str">
        <f ca="1">SUBSTITUTE(SUBSTITUTE(Table4[[#This Row],[Template]], "$", Table4[[#This Row],[Car]]), "%", Table4[[#This Row],[Property]])</f>
        <v>The Polecat is crap</v>
      </c>
      <c r="R4334" s="1" t="str">
        <f ca="1">IF(RAND()&gt;Table4[[#This Row],[offer1prob]], "yes", "no")</f>
        <v>yes</v>
      </c>
      <c r="S4334" s="1" t="str">
        <f ca="1">IF(RAND()&lt;Table4[[#This Row],[offer1prob]], "yes", "no")</f>
        <v>no</v>
      </c>
      <c r="T4334" s="1" t="str">
        <f ca="1">"performConversation '" &amp; Table4[[#This Row],[question]] &amp; "' '" &amp; Table4[[#This Row],[answerToAppointmentRequest]] &amp; "' '" &amp; Table4[[#This Row],[answerToMailRequest]] &amp; "'"</f>
        <v>performConversation 'The Polecat is crap' 'yes' 'no'</v>
      </c>
    </row>
    <row r="4335" spans="11:20" x14ac:dyDescent="0.25">
      <c r="K4335">
        <v>4334</v>
      </c>
      <c r="L4335" t="str">
        <f ca="1">OFFSET(Table1[[#Headers],[Template]], MOD(Table4[[#This Row],[Num]], 5)+1, 0)</f>
        <v>What does the $ have as %?</v>
      </c>
      <c r="M4335" t="str">
        <f ca="1">OFFSET(Table2[[#Headers],[Car]], MOD(Table4[[#This Row],[Num]], 4)+1, 0)</f>
        <v>Sea Otter</v>
      </c>
      <c r="N4335" t="str">
        <f ca="1">OFFSET(Table3[[#Headers],[Property]], MOD(Table4[[#This Row],[Num]], 3)+1, 0)</f>
        <v>weight</v>
      </c>
      <c r="O4335" s="1">
        <f ca="1">1/(1/VLOOKUP(Table4[[#This Row],[Template]],Table1[], 2, FALSE)+1/VLOOKUP(Table4[[#This Row],[Car]],Table2[],2,FALSE))*2</f>
        <v>0.3</v>
      </c>
      <c r="P4335" s="1">
        <f ca="1">1/(1/VLOOKUP(Table4[[#This Row],[Template]],Table1[], 3, FALSE)+1/VLOOKUP(Table4[[#This Row],[Car]],Table2[],3,FALSE))*2</f>
        <v>0.3428571428571428</v>
      </c>
      <c r="Q4335" s="1" t="str">
        <f ca="1">SUBSTITUTE(SUBSTITUTE(Table4[[#This Row],[Template]], "$", Table4[[#This Row],[Car]]), "%", Table4[[#This Row],[Property]])</f>
        <v>What does the Sea Otter have as weight?</v>
      </c>
      <c r="R4335" s="1" t="str">
        <f ca="1">IF(RAND()&gt;Table4[[#This Row],[offer1prob]], "yes", "no")</f>
        <v>no</v>
      </c>
      <c r="S4335" s="1" t="str">
        <f ca="1">IF(RAND()&lt;Table4[[#This Row],[offer1prob]], "yes", "no")</f>
        <v>no</v>
      </c>
      <c r="T4335" s="1" t="str">
        <f ca="1">"performConversation '" &amp; Table4[[#This Row],[question]] &amp; "' '" &amp; Table4[[#This Row],[answerToAppointmentRequest]] &amp; "' '" &amp; Table4[[#This Row],[answerToMailRequest]] &amp; "'"</f>
        <v>performConversation 'What does the Sea Otter have as weight?' 'no' 'no'</v>
      </c>
    </row>
    <row r="4336" spans="11:20" x14ac:dyDescent="0.25">
      <c r="K4336">
        <v>4335</v>
      </c>
      <c r="L4336" t="str">
        <f ca="1">OFFSET(Table1[[#Headers],[Template]], MOD(Table4[[#This Row],[Num]], 5)+1, 0)</f>
        <v>Why is the $ so expensive?</v>
      </c>
      <c r="M4336" t="str">
        <f ca="1">OFFSET(Table2[[#Headers],[Car]], MOD(Table4[[#This Row],[Num]], 4)+1, 0)</f>
        <v>Sable</v>
      </c>
      <c r="N4336" t="str">
        <f ca="1">OFFSET(Table3[[#Headers],[Property]], MOD(Table4[[#This Row],[Num]], 3)+1, 0)</f>
        <v>mpg</v>
      </c>
      <c r="O4336" s="1">
        <f ca="1">1/(1/VLOOKUP(Table4[[#This Row],[Template]],Table1[], 2, FALSE)+1/VLOOKUP(Table4[[#This Row],[Car]],Table2[],2,FALSE))*2</f>
        <v>0.53333333333333333</v>
      </c>
      <c r="P4336" s="1">
        <f ca="1">1/(1/VLOOKUP(Table4[[#This Row],[Template]],Table1[], 3, FALSE)+1/VLOOKUP(Table4[[#This Row],[Car]],Table2[],3,FALSE))*2</f>
        <v>0.6</v>
      </c>
      <c r="Q4336" s="1" t="str">
        <f ca="1">SUBSTITUTE(SUBSTITUTE(Table4[[#This Row],[Template]], "$", Table4[[#This Row],[Car]]), "%", Table4[[#This Row],[Property]])</f>
        <v>Why is the Sable so expensive?</v>
      </c>
      <c r="R4336" s="1" t="str">
        <f ca="1">IF(RAND()&gt;Table4[[#This Row],[offer1prob]], "yes", "no")</f>
        <v>no</v>
      </c>
      <c r="S4336" s="1" t="str">
        <f ca="1">IF(RAND()&lt;Table4[[#This Row],[offer1prob]], "yes", "no")</f>
        <v>yes</v>
      </c>
      <c r="T4336" s="1" t="str">
        <f ca="1">"performConversation '" &amp; Table4[[#This Row],[question]] &amp; "' '" &amp; Table4[[#This Row],[answerToAppointmentRequest]] &amp; "' '" &amp; Table4[[#This Row],[answerToMailRequest]] &amp; "'"</f>
        <v>performConversation 'Why is the Sable so expensive?' 'no' 'yes'</v>
      </c>
    </row>
    <row r="4337" spans="11:20" x14ac:dyDescent="0.25">
      <c r="K4337">
        <v>4336</v>
      </c>
      <c r="L4337" t="str">
        <f ca="1">OFFSET(Table1[[#Headers],[Template]], MOD(Table4[[#This Row],[Num]], 5)+1, 0)</f>
        <v>Do you still manufacture the $?</v>
      </c>
      <c r="M4337" t="str">
        <f ca="1">OFFSET(Table2[[#Headers],[Car]], MOD(Table4[[#This Row],[Num]], 4)+1, 0)</f>
        <v>Wolverine</v>
      </c>
      <c r="N4337" t="str">
        <f ca="1">OFFSET(Table3[[#Headers],[Property]], MOD(Table4[[#This Row],[Num]], 3)+1, 0)</f>
        <v>color</v>
      </c>
      <c r="O4337" s="1">
        <f ca="1">1/(1/VLOOKUP(Table4[[#This Row],[Template]],Table1[], 2, FALSE)+1/VLOOKUP(Table4[[#This Row],[Car]],Table2[],2,FALSE))*2</f>
        <v>0.54545454545454541</v>
      </c>
      <c r="P4337" s="1">
        <f ca="1">1/(1/VLOOKUP(Table4[[#This Row],[Template]],Table1[], 3, FALSE)+1/VLOOKUP(Table4[[#This Row],[Car]],Table2[],3,FALSE))*2</f>
        <v>0.37499999999999994</v>
      </c>
      <c r="Q4337" s="1" t="str">
        <f ca="1">SUBSTITUTE(SUBSTITUTE(Table4[[#This Row],[Template]], "$", Table4[[#This Row],[Car]]), "%", Table4[[#This Row],[Property]])</f>
        <v>Do you still manufacture the Wolverine?</v>
      </c>
      <c r="R4337" s="1" t="str">
        <f ca="1">IF(RAND()&gt;Table4[[#This Row],[offer1prob]], "yes", "no")</f>
        <v>no</v>
      </c>
      <c r="S4337" s="1" t="str">
        <f ca="1">IF(RAND()&lt;Table4[[#This Row],[offer1prob]], "yes", "no")</f>
        <v>no</v>
      </c>
      <c r="T4337" s="1" t="str">
        <f ca="1">"performConversation '" &amp; Table4[[#This Row],[question]] &amp; "' '" &amp; Table4[[#This Row],[answerToAppointmentRequest]] &amp; "' '" &amp; Table4[[#This Row],[answerToMailRequest]] &amp; "'"</f>
        <v>performConversation 'Do you still manufacture the Wolverine?' 'no' 'no'</v>
      </c>
    </row>
    <row r="4338" spans="11:20" x14ac:dyDescent="0.25">
      <c r="K4338">
        <v>4337</v>
      </c>
      <c r="L4338" t="str">
        <f ca="1">OFFSET(Table1[[#Headers],[Template]], MOD(Table4[[#This Row],[Num]], 5)+1, 0)</f>
        <v>What is the % of the $?</v>
      </c>
      <c r="M4338" t="str">
        <f ca="1">OFFSET(Table2[[#Headers],[Car]], MOD(Table4[[#This Row],[Num]], 4)+1, 0)</f>
        <v>Polecat</v>
      </c>
      <c r="N4338" t="str">
        <f ca="1">OFFSET(Table3[[#Headers],[Property]], MOD(Table4[[#This Row],[Num]], 3)+1, 0)</f>
        <v>weight</v>
      </c>
      <c r="O4338" s="1">
        <f ca="1">1/(1/VLOOKUP(Table4[[#This Row],[Template]],Table1[], 2, FALSE)+1/VLOOKUP(Table4[[#This Row],[Car]],Table2[],2,FALSE))*2</f>
        <v>0.48</v>
      </c>
      <c r="P4338" s="1">
        <f ca="1">1/(1/VLOOKUP(Table4[[#This Row],[Template]],Table1[], 3, FALSE)+1/VLOOKUP(Table4[[#This Row],[Car]],Table2[],3,FALSE))*2</f>
        <v>0.53333333333333333</v>
      </c>
      <c r="Q4338" s="1" t="str">
        <f ca="1">SUBSTITUTE(SUBSTITUTE(Table4[[#This Row],[Template]], "$", Table4[[#This Row],[Car]]), "%", Table4[[#This Row],[Property]])</f>
        <v>What is the weight of the Polecat?</v>
      </c>
      <c r="R4338" s="1" t="str">
        <f ca="1">IF(RAND()&gt;Table4[[#This Row],[offer1prob]], "yes", "no")</f>
        <v>no</v>
      </c>
      <c r="S4338" s="1" t="str">
        <f ca="1">IF(RAND()&lt;Table4[[#This Row],[offer1prob]], "yes", "no")</f>
        <v>yes</v>
      </c>
      <c r="T4338" s="1" t="str">
        <f ca="1">"performConversation '" &amp; Table4[[#This Row],[question]] &amp; "' '" &amp; Table4[[#This Row],[answerToAppointmentRequest]] &amp; "' '" &amp; Table4[[#This Row],[answerToMailRequest]] &amp; "'"</f>
        <v>performConversation 'What is the weight of the Polecat?' 'no' 'yes'</v>
      </c>
    </row>
    <row r="4339" spans="11:20" x14ac:dyDescent="0.25">
      <c r="K4339">
        <v>4338</v>
      </c>
      <c r="L4339" t="str">
        <f ca="1">OFFSET(Table1[[#Headers],[Template]], MOD(Table4[[#This Row],[Num]], 5)+1, 0)</f>
        <v>The $ is crap</v>
      </c>
      <c r="M4339" t="str">
        <f ca="1">OFFSET(Table2[[#Headers],[Car]], MOD(Table4[[#This Row],[Num]], 4)+1, 0)</f>
        <v>Sea Otter</v>
      </c>
      <c r="N4339" t="str">
        <f ca="1">OFFSET(Table3[[#Headers],[Property]], MOD(Table4[[#This Row],[Num]], 3)+1, 0)</f>
        <v>mpg</v>
      </c>
      <c r="O4339" s="1">
        <f ca="1">1/(1/VLOOKUP(Table4[[#This Row],[Template]],Table1[], 2, FALSE)+1/VLOOKUP(Table4[[#This Row],[Car]],Table2[],2,FALSE))*2</f>
        <v>0.24</v>
      </c>
      <c r="P4339" s="1">
        <f ca="1">1/(1/VLOOKUP(Table4[[#This Row],[Template]],Table1[], 3, FALSE)+1/VLOOKUP(Table4[[#This Row],[Car]],Table2[],3,FALSE))*2</f>
        <v>0.26666666666666666</v>
      </c>
      <c r="Q4339" s="1" t="str">
        <f ca="1">SUBSTITUTE(SUBSTITUTE(Table4[[#This Row],[Template]], "$", Table4[[#This Row],[Car]]), "%", Table4[[#This Row],[Property]])</f>
        <v>The Sea Otter is crap</v>
      </c>
      <c r="R4339" s="1" t="str">
        <f ca="1">IF(RAND()&gt;Table4[[#This Row],[offer1prob]], "yes", "no")</f>
        <v>yes</v>
      </c>
      <c r="S4339" s="1" t="str">
        <f ca="1">IF(RAND()&lt;Table4[[#This Row],[offer1prob]], "yes", "no")</f>
        <v>no</v>
      </c>
      <c r="T4339" s="1" t="str">
        <f ca="1">"performConversation '" &amp; Table4[[#This Row],[question]] &amp; "' '" &amp; Table4[[#This Row],[answerToAppointmentRequest]] &amp; "' '" &amp; Table4[[#This Row],[answerToMailRequest]] &amp; "'"</f>
        <v>performConversation 'The Sea Otter is crap' 'yes' 'no'</v>
      </c>
    </row>
    <row r="4340" spans="11:20" x14ac:dyDescent="0.25">
      <c r="K4340">
        <v>4339</v>
      </c>
      <c r="L4340" t="str">
        <f ca="1">OFFSET(Table1[[#Headers],[Template]], MOD(Table4[[#This Row],[Num]], 5)+1, 0)</f>
        <v>What does the $ have as %?</v>
      </c>
      <c r="M4340" t="str">
        <f ca="1">OFFSET(Table2[[#Headers],[Car]], MOD(Table4[[#This Row],[Num]], 4)+1, 0)</f>
        <v>Sable</v>
      </c>
      <c r="N4340" t="str">
        <f ca="1">OFFSET(Table3[[#Headers],[Property]], MOD(Table4[[#This Row],[Num]], 3)+1, 0)</f>
        <v>color</v>
      </c>
      <c r="O4340" s="1">
        <f ca="1">1/(1/VLOOKUP(Table4[[#This Row],[Template]],Table1[], 2, FALSE)+1/VLOOKUP(Table4[[#This Row],[Car]],Table2[],2,FALSE))*2</f>
        <v>0.43636363636363629</v>
      </c>
      <c r="P4340" s="1">
        <f ca="1">1/(1/VLOOKUP(Table4[[#This Row],[Template]],Table1[], 3, FALSE)+1/VLOOKUP(Table4[[#This Row],[Car]],Table2[],3,FALSE))*2</f>
        <v>0.4</v>
      </c>
      <c r="Q4340" s="1" t="str">
        <f ca="1">SUBSTITUTE(SUBSTITUTE(Table4[[#This Row],[Template]], "$", Table4[[#This Row],[Car]]), "%", Table4[[#This Row],[Property]])</f>
        <v>What does the Sable have as color?</v>
      </c>
      <c r="R4340" s="1" t="str">
        <f ca="1">IF(RAND()&gt;Table4[[#This Row],[offer1prob]], "yes", "no")</f>
        <v>yes</v>
      </c>
      <c r="S4340" s="1" t="str">
        <f ca="1">IF(RAND()&lt;Table4[[#This Row],[offer1prob]], "yes", "no")</f>
        <v>yes</v>
      </c>
      <c r="T4340" s="1" t="str">
        <f ca="1">"performConversation '" &amp; Table4[[#This Row],[question]] &amp; "' '" &amp; Table4[[#This Row],[answerToAppointmentRequest]] &amp; "' '" &amp; Table4[[#This Row],[answerToMailRequest]] &amp; "'"</f>
        <v>performConversation 'What does the Sable have as color?' 'yes' 'yes'</v>
      </c>
    </row>
    <row r="4341" spans="11:20" x14ac:dyDescent="0.25">
      <c r="K4341">
        <v>4340</v>
      </c>
      <c r="L4341" t="str">
        <f ca="1">OFFSET(Table1[[#Headers],[Template]], MOD(Table4[[#This Row],[Num]], 5)+1, 0)</f>
        <v>Why is the $ so expensive?</v>
      </c>
      <c r="M4341" t="str">
        <f ca="1">OFFSET(Table2[[#Headers],[Car]], MOD(Table4[[#This Row],[Num]], 4)+1, 0)</f>
        <v>Wolverine</v>
      </c>
      <c r="N4341" t="str">
        <f ca="1">OFFSET(Table3[[#Headers],[Property]], MOD(Table4[[#This Row],[Num]], 3)+1, 0)</f>
        <v>weight</v>
      </c>
      <c r="O4341" s="1">
        <f ca="1">1/(1/VLOOKUP(Table4[[#This Row],[Template]],Table1[], 2, FALSE)+1/VLOOKUP(Table4[[#This Row],[Car]],Table2[],2,FALSE))*2</f>
        <v>0.48</v>
      </c>
      <c r="P4341" s="1">
        <f ca="1">1/(1/VLOOKUP(Table4[[#This Row],[Template]],Table1[], 3, FALSE)+1/VLOOKUP(Table4[[#This Row],[Car]],Table2[],3,FALSE))*2</f>
        <v>0.4</v>
      </c>
      <c r="Q4341" s="1" t="str">
        <f ca="1">SUBSTITUTE(SUBSTITUTE(Table4[[#This Row],[Template]], "$", Table4[[#This Row],[Car]]), "%", Table4[[#This Row],[Property]])</f>
        <v>Why is the Wolverine so expensive?</v>
      </c>
      <c r="R4341" s="1" t="str">
        <f ca="1">IF(RAND()&gt;Table4[[#This Row],[offer1prob]], "yes", "no")</f>
        <v>yes</v>
      </c>
      <c r="S4341" s="1" t="str">
        <f ca="1">IF(RAND()&lt;Table4[[#This Row],[offer1prob]], "yes", "no")</f>
        <v>yes</v>
      </c>
      <c r="T4341" s="1" t="str">
        <f ca="1">"performConversation '" &amp; Table4[[#This Row],[question]] &amp; "' '" &amp; Table4[[#This Row],[answerToAppointmentRequest]] &amp; "' '" &amp; Table4[[#This Row],[answerToMailRequest]] &amp; "'"</f>
        <v>performConversation 'Why is the Wolverine so expensive?' 'yes' 'yes'</v>
      </c>
    </row>
    <row r="4342" spans="11:20" x14ac:dyDescent="0.25">
      <c r="K4342">
        <v>4341</v>
      </c>
      <c r="L4342" t="str">
        <f ca="1">OFFSET(Table1[[#Headers],[Template]], MOD(Table4[[#This Row],[Num]], 5)+1, 0)</f>
        <v>Do you still manufacture the $?</v>
      </c>
      <c r="M4342" t="str">
        <f ca="1">OFFSET(Table2[[#Headers],[Car]], MOD(Table4[[#This Row],[Num]], 4)+1, 0)</f>
        <v>Polecat</v>
      </c>
      <c r="N4342" t="str">
        <f ca="1">OFFSET(Table3[[#Headers],[Property]], MOD(Table4[[#This Row],[Num]], 3)+1, 0)</f>
        <v>mpg</v>
      </c>
      <c r="O4342" s="1">
        <f ca="1">1/(1/VLOOKUP(Table4[[#This Row],[Template]],Table1[], 2, FALSE)+1/VLOOKUP(Table4[[#This Row],[Car]],Table2[],2,FALSE))*2</f>
        <v>0.44444444444444442</v>
      </c>
      <c r="P4342" s="1">
        <f ca="1">1/(1/VLOOKUP(Table4[[#This Row],[Template]],Table1[], 3, FALSE)+1/VLOOKUP(Table4[[#This Row],[Car]],Table2[],3,FALSE))*2</f>
        <v>0.61538461538461542</v>
      </c>
      <c r="Q4342" s="1" t="str">
        <f ca="1">SUBSTITUTE(SUBSTITUTE(Table4[[#This Row],[Template]], "$", Table4[[#This Row],[Car]]), "%", Table4[[#This Row],[Property]])</f>
        <v>Do you still manufacture the Polecat?</v>
      </c>
      <c r="R4342" s="1" t="str">
        <f ca="1">IF(RAND()&gt;Table4[[#This Row],[offer1prob]], "yes", "no")</f>
        <v>no</v>
      </c>
      <c r="S4342" s="1" t="str">
        <f ca="1">IF(RAND()&lt;Table4[[#This Row],[offer1prob]], "yes", "no")</f>
        <v>no</v>
      </c>
      <c r="T4342" s="1" t="str">
        <f ca="1">"performConversation '" &amp; Table4[[#This Row],[question]] &amp; "' '" &amp; Table4[[#This Row],[answerToAppointmentRequest]] &amp; "' '" &amp; Table4[[#This Row],[answerToMailRequest]] &amp; "'"</f>
        <v>performConversation 'Do you still manufacture the Polecat?' 'no' 'no'</v>
      </c>
    </row>
    <row r="4343" spans="11:20" x14ac:dyDescent="0.25">
      <c r="K4343">
        <v>4342</v>
      </c>
      <c r="L4343" t="str">
        <f ca="1">OFFSET(Table1[[#Headers],[Template]], MOD(Table4[[#This Row],[Num]], 5)+1, 0)</f>
        <v>What is the % of the $?</v>
      </c>
      <c r="M4343" t="str">
        <f ca="1">OFFSET(Table2[[#Headers],[Car]], MOD(Table4[[#This Row],[Num]], 4)+1, 0)</f>
        <v>Sea Otter</v>
      </c>
      <c r="N4343" t="str">
        <f ca="1">OFFSET(Table3[[#Headers],[Property]], MOD(Table4[[#This Row],[Num]], 3)+1, 0)</f>
        <v>color</v>
      </c>
      <c r="O4343" s="1">
        <f ca="1">1/(1/VLOOKUP(Table4[[#This Row],[Template]],Table1[], 2, FALSE)+1/VLOOKUP(Table4[[#This Row],[Car]],Table2[],2,FALSE))*2</f>
        <v>0.4</v>
      </c>
      <c r="P4343" s="1">
        <f ca="1">1/(1/VLOOKUP(Table4[[#This Row],[Template]],Table1[], 3, FALSE)+1/VLOOKUP(Table4[[#This Row],[Car]],Table2[],3,FALSE))*2</f>
        <v>0.4</v>
      </c>
      <c r="Q4343" s="1" t="str">
        <f ca="1">SUBSTITUTE(SUBSTITUTE(Table4[[#This Row],[Template]], "$", Table4[[#This Row],[Car]]), "%", Table4[[#This Row],[Property]])</f>
        <v>What is the color of the Sea Otter?</v>
      </c>
      <c r="R4343" s="1" t="str">
        <f ca="1">IF(RAND()&gt;Table4[[#This Row],[offer1prob]], "yes", "no")</f>
        <v>no</v>
      </c>
      <c r="S4343" s="1" t="str">
        <f ca="1">IF(RAND()&lt;Table4[[#This Row],[offer1prob]], "yes", "no")</f>
        <v>no</v>
      </c>
      <c r="T4343" s="1" t="str">
        <f ca="1">"performConversation '" &amp; Table4[[#This Row],[question]] &amp; "' '" &amp; Table4[[#This Row],[answerToAppointmentRequest]] &amp; "' '" &amp; Table4[[#This Row],[answerToMailRequest]] &amp; "'"</f>
        <v>performConversation 'What is the color of the Sea Otter?' 'no' 'no'</v>
      </c>
    </row>
    <row r="4344" spans="11:20" x14ac:dyDescent="0.25">
      <c r="K4344">
        <v>4343</v>
      </c>
      <c r="L4344" t="str">
        <f ca="1">OFFSET(Table1[[#Headers],[Template]], MOD(Table4[[#This Row],[Num]], 5)+1, 0)</f>
        <v>The $ is crap</v>
      </c>
      <c r="M4344" t="str">
        <f ca="1">OFFSET(Table2[[#Headers],[Car]], MOD(Table4[[#This Row],[Num]], 4)+1, 0)</f>
        <v>Sable</v>
      </c>
      <c r="N4344" t="str">
        <f ca="1">OFFSET(Table3[[#Headers],[Property]], MOD(Table4[[#This Row],[Num]], 3)+1, 0)</f>
        <v>weight</v>
      </c>
      <c r="O4344" s="1">
        <f ca="1">1/(1/VLOOKUP(Table4[[#This Row],[Template]],Table1[], 2, FALSE)+1/VLOOKUP(Table4[[#This Row],[Car]],Table2[],2,FALSE))*2</f>
        <v>0.32</v>
      </c>
      <c r="P4344" s="1">
        <f ca="1">1/(1/VLOOKUP(Table4[[#This Row],[Template]],Table1[], 3, FALSE)+1/VLOOKUP(Table4[[#This Row],[Car]],Table2[],3,FALSE))*2</f>
        <v>0.3</v>
      </c>
      <c r="Q4344" s="1" t="str">
        <f ca="1">SUBSTITUTE(SUBSTITUTE(Table4[[#This Row],[Template]], "$", Table4[[#This Row],[Car]]), "%", Table4[[#This Row],[Property]])</f>
        <v>The Sable is crap</v>
      </c>
      <c r="R4344" s="1" t="str">
        <f ca="1">IF(RAND()&gt;Table4[[#This Row],[offer1prob]], "yes", "no")</f>
        <v>yes</v>
      </c>
      <c r="S4344" s="1" t="str">
        <f ca="1">IF(RAND()&lt;Table4[[#This Row],[offer1prob]], "yes", "no")</f>
        <v>no</v>
      </c>
      <c r="T4344" s="1" t="str">
        <f ca="1">"performConversation '" &amp; Table4[[#This Row],[question]] &amp; "' '" &amp; Table4[[#This Row],[answerToAppointmentRequest]] &amp; "' '" &amp; Table4[[#This Row],[answerToMailRequest]] &amp; "'"</f>
        <v>performConversation 'The Sable is crap' 'yes' 'no'</v>
      </c>
    </row>
    <row r="4345" spans="11:20" x14ac:dyDescent="0.25">
      <c r="K4345">
        <v>4344</v>
      </c>
      <c r="L4345" t="str">
        <f ca="1">OFFSET(Table1[[#Headers],[Template]], MOD(Table4[[#This Row],[Num]], 5)+1, 0)</f>
        <v>What does the $ have as %?</v>
      </c>
      <c r="M4345" t="str">
        <f ca="1">OFFSET(Table2[[#Headers],[Car]], MOD(Table4[[#This Row],[Num]], 4)+1, 0)</f>
        <v>Wolverine</v>
      </c>
      <c r="N4345" t="str">
        <f ca="1">OFFSET(Table3[[#Headers],[Property]], MOD(Table4[[#This Row],[Num]], 3)+1, 0)</f>
        <v>mpg</v>
      </c>
      <c r="O4345" s="1">
        <f ca="1">1/(1/VLOOKUP(Table4[[#This Row],[Template]],Table1[], 2, FALSE)+1/VLOOKUP(Table4[[#This Row],[Car]],Table2[],2,FALSE))*2</f>
        <v>0.4</v>
      </c>
      <c r="P4345" s="1">
        <f ca="1">1/(1/VLOOKUP(Table4[[#This Row],[Template]],Table1[], 3, FALSE)+1/VLOOKUP(Table4[[#This Row],[Car]],Table2[],3,FALSE))*2</f>
        <v>0.3</v>
      </c>
      <c r="Q4345" s="1" t="str">
        <f ca="1">SUBSTITUTE(SUBSTITUTE(Table4[[#This Row],[Template]], "$", Table4[[#This Row],[Car]]), "%", Table4[[#This Row],[Property]])</f>
        <v>What does the Wolverine have as mpg?</v>
      </c>
      <c r="R4345" s="1" t="str">
        <f ca="1">IF(RAND()&gt;Table4[[#This Row],[offer1prob]], "yes", "no")</f>
        <v>yes</v>
      </c>
      <c r="S4345" s="1" t="str">
        <f ca="1">IF(RAND()&lt;Table4[[#This Row],[offer1prob]], "yes", "no")</f>
        <v>yes</v>
      </c>
      <c r="T4345" s="1" t="str">
        <f ca="1">"performConversation '" &amp; Table4[[#This Row],[question]] &amp; "' '" &amp; Table4[[#This Row],[answerToAppointmentRequest]] &amp; "' '" &amp; Table4[[#This Row],[answerToMailRequest]] &amp; "'"</f>
        <v>performConversation 'What does the Wolverine have as mpg?' 'yes' 'yes'</v>
      </c>
    </row>
    <row r="4346" spans="11:20" x14ac:dyDescent="0.25">
      <c r="K4346">
        <v>4345</v>
      </c>
      <c r="L4346" t="str">
        <f ca="1">OFFSET(Table1[[#Headers],[Template]], MOD(Table4[[#This Row],[Num]], 5)+1, 0)</f>
        <v>Why is the $ so expensive?</v>
      </c>
      <c r="M4346" t="str">
        <f ca="1">OFFSET(Table2[[#Headers],[Car]], MOD(Table4[[#This Row],[Num]], 4)+1, 0)</f>
        <v>Polecat</v>
      </c>
      <c r="N4346" t="str">
        <f ca="1">OFFSET(Table3[[#Headers],[Property]], MOD(Table4[[#This Row],[Num]], 3)+1, 0)</f>
        <v>color</v>
      </c>
      <c r="O4346" s="1">
        <f ca="1">1/(1/VLOOKUP(Table4[[#This Row],[Template]],Table1[], 2, FALSE)+1/VLOOKUP(Table4[[#This Row],[Car]],Table2[],2,FALSE))*2</f>
        <v>0.4</v>
      </c>
      <c r="P4346" s="1">
        <f ca="1">1/(1/VLOOKUP(Table4[[#This Row],[Template]],Table1[], 3, FALSE)+1/VLOOKUP(Table4[[#This Row],[Car]],Table2[],3,FALSE))*2</f>
        <v>0.68571428571428561</v>
      </c>
      <c r="Q4346" s="1" t="str">
        <f ca="1">SUBSTITUTE(SUBSTITUTE(Table4[[#This Row],[Template]], "$", Table4[[#This Row],[Car]]), "%", Table4[[#This Row],[Property]])</f>
        <v>Why is the Polecat so expensive?</v>
      </c>
      <c r="R4346" s="1" t="str">
        <f ca="1">IF(RAND()&gt;Table4[[#This Row],[offer1prob]], "yes", "no")</f>
        <v>yes</v>
      </c>
      <c r="S4346" s="1" t="str">
        <f ca="1">IF(RAND()&lt;Table4[[#This Row],[offer1prob]], "yes", "no")</f>
        <v>no</v>
      </c>
      <c r="T4346" s="1" t="str">
        <f ca="1">"performConversation '" &amp; Table4[[#This Row],[question]] &amp; "' '" &amp; Table4[[#This Row],[answerToAppointmentRequest]] &amp; "' '" &amp; Table4[[#This Row],[answerToMailRequest]] &amp; "'"</f>
        <v>performConversation 'Why is the Polecat so expensive?' 'yes' 'no'</v>
      </c>
    </row>
    <row r="4347" spans="11:20" x14ac:dyDescent="0.25">
      <c r="K4347">
        <v>4346</v>
      </c>
      <c r="L4347" t="str">
        <f ca="1">OFFSET(Table1[[#Headers],[Template]], MOD(Table4[[#This Row],[Num]], 5)+1, 0)</f>
        <v>Do you still manufacture the $?</v>
      </c>
      <c r="M4347" t="str">
        <f ca="1">OFFSET(Table2[[#Headers],[Car]], MOD(Table4[[#This Row],[Num]], 4)+1, 0)</f>
        <v>Sea Otter</v>
      </c>
      <c r="N4347" t="str">
        <f ca="1">OFFSET(Table3[[#Headers],[Property]], MOD(Table4[[#This Row],[Num]], 3)+1, 0)</f>
        <v>weight</v>
      </c>
      <c r="O4347" s="1">
        <f ca="1">1/(1/VLOOKUP(Table4[[#This Row],[Template]],Table1[], 2, FALSE)+1/VLOOKUP(Table4[[#This Row],[Car]],Table2[],2,FALSE))*2</f>
        <v>0.37499999999999994</v>
      </c>
      <c r="P4347" s="1">
        <f ca="1">1/(1/VLOOKUP(Table4[[#This Row],[Template]],Table1[], 3, FALSE)+1/VLOOKUP(Table4[[#This Row],[Car]],Table2[],3,FALSE))*2</f>
        <v>0.44444444444444442</v>
      </c>
      <c r="Q4347" s="1" t="str">
        <f ca="1">SUBSTITUTE(SUBSTITUTE(Table4[[#This Row],[Template]], "$", Table4[[#This Row],[Car]]), "%", Table4[[#This Row],[Property]])</f>
        <v>Do you still manufacture the Sea Otter?</v>
      </c>
      <c r="R4347" s="1" t="str">
        <f ca="1">IF(RAND()&gt;Table4[[#This Row],[offer1prob]], "yes", "no")</f>
        <v>no</v>
      </c>
      <c r="S4347" s="1" t="str">
        <f ca="1">IF(RAND()&lt;Table4[[#This Row],[offer1prob]], "yes", "no")</f>
        <v>no</v>
      </c>
      <c r="T4347" s="1" t="str">
        <f ca="1">"performConversation '" &amp; Table4[[#This Row],[question]] &amp; "' '" &amp; Table4[[#This Row],[answerToAppointmentRequest]] &amp; "' '" &amp; Table4[[#This Row],[answerToMailRequest]] &amp; "'"</f>
        <v>performConversation 'Do you still manufacture the Sea Otter?' 'no' 'no'</v>
      </c>
    </row>
    <row r="4348" spans="11:20" x14ac:dyDescent="0.25">
      <c r="K4348">
        <v>4347</v>
      </c>
      <c r="L4348" t="str">
        <f ca="1">OFFSET(Table1[[#Headers],[Template]], MOD(Table4[[#This Row],[Num]], 5)+1, 0)</f>
        <v>What is the % of the $?</v>
      </c>
      <c r="M4348" t="str">
        <f ca="1">OFFSET(Table2[[#Headers],[Car]], MOD(Table4[[#This Row],[Num]], 4)+1, 0)</f>
        <v>Sable</v>
      </c>
      <c r="N4348" t="str">
        <f ca="1">OFFSET(Table3[[#Headers],[Property]], MOD(Table4[[#This Row],[Num]], 3)+1, 0)</f>
        <v>mpg</v>
      </c>
      <c r="O4348" s="1">
        <f ca="1">1/(1/VLOOKUP(Table4[[#This Row],[Template]],Table1[], 2, FALSE)+1/VLOOKUP(Table4[[#This Row],[Car]],Table2[],2,FALSE))*2</f>
        <v>0.68571428571428561</v>
      </c>
      <c r="P4348" s="1">
        <f ca="1">1/(1/VLOOKUP(Table4[[#This Row],[Template]],Table1[], 3, FALSE)+1/VLOOKUP(Table4[[#This Row],[Car]],Table2[],3,FALSE))*2</f>
        <v>0.48</v>
      </c>
      <c r="Q4348" s="1" t="str">
        <f ca="1">SUBSTITUTE(SUBSTITUTE(Table4[[#This Row],[Template]], "$", Table4[[#This Row],[Car]]), "%", Table4[[#This Row],[Property]])</f>
        <v>What is the mpg of the Sable?</v>
      </c>
      <c r="R4348" s="1" t="str">
        <f ca="1">IF(RAND()&gt;Table4[[#This Row],[offer1prob]], "yes", "no")</f>
        <v>no</v>
      </c>
      <c r="S4348" s="1" t="str">
        <f ca="1">IF(RAND()&lt;Table4[[#This Row],[offer1prob]], "yes", "no")</f>
        <v>yes</v>
      </c>
      <c r="T4348" s="1" t="str">
        <f ca="1">"performConversation '" &amp; Table4[[#This Row],[question]] &amp; "' '" &amp; Table4[[#This Row],[answerToAppointmentRequest]] &amp; "' '" &amp; Table4[[#This Row],[answerToMailRequest]] &amp; "'"</f>
        <v>performConversation 'What is the mpg of the Sable?' 'no' 'yes'</v>
      </c>
    </row>
    <row r="4349" spans="11:20" x14ac:dyDescent="0.25">
      <c r="K4349">
        <v>4348</v>
      </c>
      <c r="L4349" t="str">
        <f ca="1">OFFSET(Table1[[#Headers],[Template]], MOD(Table4[[#This Row],[Num]], 5)+1, 0)</f>
        <v>The $ is crap</v>
      </c>
      <c r="M4349" t="str">
        <f ca="1">OFFSET(Table2[[#Headers],[Car]], MOD(Table4[[#This Row],[Num]], 4)+1, 0)</f>
        <v>Wolverine</v>
      </c>
      <c r="N4349" t="str">
        <f ca="1">OFFSET(Table3[[#Headers],[Property]], MOD(Table4[[#This Row],[Num]], 3)+1, 0)</f>
        <v>color</v>
      </c>
      <c r="O4349" s="1">
        <f ca="1">1/(1/VLOOKUP(Table4[[#This Row],[Template]],Table1[], 2, FALSE)+1/VLOOKUP(Table4[[#This Row],[Car]],Table2[],2,FALSE))*2</f>
        <v>0.3</v>
      </c>
      <c r="P4349" s="1">
        <f ca="1">1/(1/VLOOKUP(Table4[[#This Row],[Template]],Table1[], 3, FALSE)+1/VLOOKUP(Table4[[#This Row],[Car]],Table2[],3,FALSE))*2</f>
        <v>0.24</v>
      </c>
      <c r="Q4349" s="1" t="str">
        <f ca="1">SUBSTITUTE(SUBSTITUTE(Table4[[#This Row],[Template]], "$", Table4[[#This Row],[Car]]), "%", Table4[[#This Row],[Property]])</f>
        <v>The Wolverine is crap</v>
      </c>
      <c r="R4349" s="1" t="str">
        <f ca="1">IF(RAND()&gt;Table4[[#This Row],[offer1prob]], "yes", "no")</f>
        <v>yes</v>
      </c>
      <c r="S4349" s="1" t="str">
        <f ca="1">IF(RAND()&lt;Table4[[#This Row],[offer1prob]], "yes", "no")</f>
        <v>yes</v>
      </c>
      <c r="T4349" s="1" t="str">
        <f ca="1">"performConversation '" &amp; Table4[[#This Row],[question]] &amp; "' '" &amp; Table4[[#This Row],[answerToAppointmentRequest]] &amp; "' '" &amp; Table4[[#This Row],[answerToMailRequest]] &amp; "'"</f>
        <v>performConversation 'The Wolverine is crap' 'yes' 'yes'</v>
      </c>
    </row>
    <row r="4350" spans="11:20" x14ac:dyDescent="0.25">
      <c r="K4350">
        <v>4349</v>
      </c>
      <c r="L4350" t="str">
        <f ca="1">OFFSET(Table1[[#Headers],[Template]], MOD(Table4[[#This Row],[Num]], 5)+1, 0)</f>
        <v>What does the $ have as %?</v>
      </c>
      <c r="M4350" t="str">
        <f ca="1">OFFSET(Table2[[#Headers],[Car]], MOD(Table4[[#This Row],[Num]], 4)+1, 0)</f>
        <v>Polecat</v>
      </c>
      <c r="N4350" t="str">
        <f ca="1">OFFSET(Table3[[#Headers],[Property]], MOD(Table4[[#This Row],[Num]], 3)+1, 0)</f>
        <v>weight</v>
      </c>
      <c r="O4350" s="1">
        <f ca="1">1/(1/VLOOKUP(Table4[[#This Row],[Template]],Table1[], 2, FALSE)+1/VLOOKUP(Table4[[#This Row],[Car]],Table2[],2,FALSE))*2</f>
        <v>0.3428571428571428</v>
      </c>
      <c r="P4350" s="1">
        <f ca="1">1/(1/VLOOKUP(Table4[[#This Row],[Template]],Table1[], 3, FALSE)+1/VLOOKUP(Table4[[#This Row],[Car]],Table2[],3,FALSE))*2</f>
        <v>0.43636363636363629</v>
      </c>
      <c r="Q4350" s="1" t="str">
        <f ca="1">SUBSTITUTE(SUBSTITUTE(Table4[[#This Row],[Template]], "$", Table4[[#This Row],[Car]]), "%", Table4[[#This Row],[Property]])</f>
        <v>What does the Polecat have as weight?</v>
      </c>
      <c r="R4350" s="1" t="str">
        <f ca="1">IF(RAND()&gt;Table4[[#This Row],[offer1prob]], "yes", "no")</f>
        <v>yes</v>
      </c>
      <c r="S4350" s="1" t="str">
        <f ca="1">IF(RAND()&lt;Table4[[#This Row],[offer1prob]], "yes", "no")</f>
        <v>no</v>
      </c>
      <c r="T4350" s="1" t="str">
        <f ca="1">"performConversation '" &amp; Table4[[#This Row],[question]] &amp; "' '" &amp; Table4[[#This Row],[answerToAppointmentRequest]] &amp; "' '" &amp; Table4[[#This Row],[answerToMailRequest]] &amp; "'"</f>
        <v>performConversation 'What does the Polecat have as weight?' 'yes' 'no'</v>
      </c>
    </row>
    <row r="4351" spans="11:20" x14ac:dyDescent="0.25">
      <c r="K4351">
        <v>4350</v>
      </c>
      <c r="L4351" t="str">
        <f ca="1">OFFSET(Table1[[#Headers],[Template]], MOD(Table4[[#This Row],[Num]], 5)+1, 0)</f>
        <v>Why is the $ so expensive?</v>
      </c>
      <c r="M4351" t="str">
        <f ca="1">OFFSET(Table2[[#Headers],[Car]], MOD(Table4[[#This Row],[Num]], 4)+1, 0)</f>
        <v>Sea Otter</v>
      </c>
      <c r="N4351" t="str">
        <f ca="1">OFFSET(Table3[[#Headers],[Property]], MOD(Table4[[#This Row],[Num]], 3)+1, 0)</f>
        <v>mpg</v>
      </c>
      <c r="O4351" s="1">
        <f ca="1">1/(1/VLOOKUP(Table4[[#This Row],[Template]],Table1[], 2, FALSE)+1/VLOOKUP(Table4[[#This Row],[Car]],Table2[],2,FALSE))*2</f>
        <v>0.3428571428571428</v>
      </c>
      <c r="P4351" s="1">
        <f ca="1">1/(1/VLOOKUP(Table4[[#This Row],[Template]],Table1[], 3, FALSE)+1/VLOOKUP(Table4[[#This Row],[Car]],Table2[],3,FALSE))*2</f>
        <v>0.48</v>
      </c>
      <c r="Q4351" s="1" t="str">
        <f ca="1">SUBSTITUTE(SUBSTITUTE(Table4[[#This Row],[Template]], "$", Table4[[#This Row],[Car]]), "%", Table4[[#This Row],[Property]])</f>
        <v>Why is the Sea Otter so expensive?</v>
      </c>
      <c r="R4351" s="1" t="str">
        <f ca="1">IF(RAND()&gt;Table4[[#This Row],[offer1prob]], "yes", "no")</f>
        <v>yes</v>
      </c>
      <c r="S4351" s="1" t="str">
        <f ca="1">IF(RAND()&lt;Table4[[#This Row],[offer1prob]], "yes", "no")</f>
        <v>no</v>
      </c>
      <c r="T4351" s="1" t="str">
        <f ca="1">"performConversation '" &amp; Table4[[#This Row],[question]] &amp; "' '" &amp; Table4[[#This Row],[answerToAppointmentRequest]] &amp; "' '" &amp; Table4[[#This Row],[answerToMailRequest]] &amp; "'"</f>
        <v>performConversation 'Why is the Sea Otter so expensive?' 'yes' 'no'</v>
      </c>
    </row>
    <row r="4352" spans="11:20" x14ac:dyDescent="0.25">
      <c r="K4352">
        <v>4351</v>
      </c>
      <c r="L4352" t="str">
        <f ca="1">OFFSET(Table1[[#Headers],[Template]], MOD(Table4[[#This Row],[Num]], 5)+1, 0)</f>
        <v>Do you still manufacture the $?</v>
      </c>
      <c r="M4352" t="str">
        <f ca="1">OFFSET(Table2[[#Headers],[Car]], MOD(Table4[[#This Row],[Num]], 4)+1, 0)</f>
        <v>Sable</v>
      </c>
      <c r="N4352" t="str">
        <f ca="1">OFFSET(Table3[[#Headers],[Property]], MOD(Table4[[#This Row],[Num]], 3)+1, 0)</f>
        <v>color</v>
      </c>
      <c r="O4352" s="1">
        <f ca="1">1/(1/VLOOKUP(Table4[[#This Row],[Template]],Table1[], 2, FALSE)+1/VLOOKUP(Table4[[#This Row],[Car]],Table2[],2,FALSE))*2</f>
        <v>0.61538461538461542</v>
      </c>
      <c r="P4352" s="1">
        <f ca="1">1/(1/VLOOKUP(Table4[[#This Row],[Template]],Table1[], 3, FALSE)+1/VLOOKUP(Table4[[#This Row],[Car]],Table2[],3,FALSE))*2</f>
        <v>0.54545454545454541</v>
      </c>
      <c r="Q4352" s="1" t="str">
        <f ca="1">SUBSTITUTE(SUBSTITUTE(Table4[[#This Row],[Template]], "$", Table4[[#This Row],[Car]]), "%", Table4[[#This Row],[Property]])</f>
        <v>Do you still manufacture the Sable?</v>
      </c>
      <c r="R4352" s="1" t="str">
        <f ca="1">IF(RAND()&gt;Table4[[#This Row],[offer1prob]], "yes", "no")</f>
        <v>no</v>
      </c>
      <c r="S4352" s="1" t="str">
        <f ca="1">IF(RAND()&lt;Table4[[#This Row],[offer1prob]], "yes", "no")</f>
        <v>yes</v>
      </c>
      <c r="T4352" s="1" t="str">
        <f ca="1">"performConversation '" &amp; Table4[[#This Row],[question]] &amp; "' '" &amp; Table4[[#This Row],[answerToAppointmentRequest]] &amp; "' '" &amp; Table4[[#This Row],[answerToMailRequest]] &amp; "'"</f>
        <v>performConversation 'Do you still manufacture the Sable?' 'no' 'yes'</v>
      </c>
    </row>
    <row r="4353" spans="11:20" x14ac:dyDescent="0.25">
      <c r="K4353">
        <v>4352</v>
      </c>
      <c r="L4353" t="str">
        <f ca="1">OFFSET(Table1[[#Headers],[Template]], MOD(Table4[[#This Row],[Num]], 5)+1, 0)</f>
        <v>What is the % of the $?</v>
      </c>
      <c r="M4353" t="str">
        <f ca="1">OFFSET(Table2[[#Headers],[Car]], MOD(Table4[[#This Row],[Num]], 4)+1, 0)</f>
        <v>Wolverine</v>
      </c>
      <c r="N4353" t="str">
        <f ca="1">OFFSET(Table3[[#Headers],[Property]], MOD(Table4[[#This Row],[Num]], 3)+1, 0)</f>
        <v>weight</v>
      </c>
      <c r="O4353" s="1">
        <f ca="1">1/(1/VLOOKUP(Table4[[#This Row],[Template]],Table1[], 2, FALSE)+1/VLOOKUP(Table4[[#This Row],[Car]],Table2[],2,FALSE))*2</f>
        <v>0.6</v>
      </c>
      <c r="P4353" s="1">
        <f ca="1">1/(1/VLOOKUP(Table4[[#This Row],[Template]],Table1[], 3, FALSE)+1/VLOOKUP(Table4[[#This Row],[Car]],Table2[],3,FALSE))*2</f>
        <v>0.3428571428571428</v>
      </c>
      <c r="Q4353" s="1" t="str">
        <f ca="1">SUBSTITUTE(SUBSTITUTE(Table4[[#This Row],[Template]], "$", Table4[[#This Row],[Car]]), "%", Table4[[#This Row],[Property]])</f>
        <v>What is the weight of the Wolverine?</v>
      </c>
      <c r="R4353" s="1" t="str">
        <f ca="1">IF(RAND()&gt;Table4[[#This Row],[offer1prob]], "yes", "no")</f>
        <v>yes</v>
      </c>
      <c r="S4353" s="1" t="str">
        <f ca="1">IF(RAND()&lt;Table4[[#This Row],[offer1prob]], "yes", "no")</f>
        <v>yes</v>
      </c>
      <c r="T4353" s="1" t="str">
        <f ca="1">"performConversation '" &amp; Table4[[#This Row],[question]] &amp; "' '" &amp; Table4[[#This Row],[answerToAppointmentRequest]] &amp; "' '" &amp; Table4[[#This Row],[answerToMailRequest]] &amp; "'"</f>
        <v>performConversation 'What is the weight of the Wolverine?' 'yes' 'yes'</v>
      </c>
    </row>
    <row r="4354" spans="11:20" x14ac:dyDescent="0.25">
      <c r="K4354">
        <v>4353</v>
      </c>
      <c r="L4354" t="str">
        <f ca="1">OFFSET(Table1[[#Headers],[Template]], MOD(Table4[[#This Row],[Num]], 5)+1, 0)</f>
        <v>The $ is crap</v>
      </c>
      <c r="M4354" t="str">
        <f ca="1">OFFSET(Table2[[#Headers],[Car]], MOD(Table4[[#This Row],[Num]], 4)+1, 0)</f>
        <v>Polecat</v>
      </c>
      <c r="N4354" t="str">
        <f ca="1">OFFSET(Table3[[#Headers],[Property]], MOD(Table4[[#This Row],[Num]], 3)+1, 0)</f>
        <v>mpg</v>
      </c>
      <c r="O4354" s="1">
        <f ca="1">1/(1/VLOOKUP(Table4[[#This Row],[Template]],Table1[], 2, FALSE)+1/VLOOKUP(Table4[[#This Row],[Car]],Table2[],2,FALSE))*2</f>
        <v>0.26666666666666666</v>
      </c>
      <c r="P4354" s="1">
        <f ca="1">1/(1/VLOOKUP(Table4[[#This Row],[Template]],Table1[], 3, FALSE)+1/VLOOKUP(Table4[[#This Row],[Car]],Table2[],3,FALSE))*2</f>
        <v>0.32</v>
      </c>
      <c r="Q4354" s="1" t="str">
        <f ca="1">SUBSTITUTE(SUBSTITUTE(Table4[[#This Row],[Template]], "$", Table4[[#This Row],[Car]]), "%", Table4[[#This Row],[Property]])</f>
        <v>The Polecat is crap</v>
      </c>
      <c r="R4354" s="1" t="str">
        <f ca="1">IF(RAND()&gt;Table4[[#This Row],[offer1prob]], "yes", "no")</f>
        <v>yes</v>
      </c>
      <c r="S4354" s="1" t="str">
        <f ca="1">IF(RAND()&lt;Table4[[#This Row],[offer1prob]], "yes", "no")</f>
        <v>no</v>
      </c>
      <c r="T4354" s="1" t="str">
        <f ca="1">"performConversation '" &amp; Table4[[#This Row],[question]] &amp; "' '" &amp; Table4[[#This Row],[answerToAppointmentRequest]] &amp; "' '" &amp; Table4[[#This Row],[answerToMailRequest]] &amp; "'"</f>
        <v>performConversation 'The Polecat is crap' 'yes' 'no'</v>
      </c>
    </row>
    <row r="4355" spans="11:20" x14ac:dyDescent="0.25">
      <c r="K4355">
        <v>4354</v>
      </c>
      <c r="L4355" t="str">
        <f ca="1">OFFSET(Table1[[#Headers],[Template]], MOD(Table4[[#This Row],[Num]], 5)+1, 0)</f>
        <v>What does the $ have as %?</v>
      </c>
      <c r="M4355" t="str">
        <f ca="1">OFFSET(Table2[[#Headers],[Car]], MOD(Table4[[#This Row],[Num]], 4)+1, 0)</f>
        <v>Sea Otter</v>
      </c>
      <c r="N4355" t="str">
        <f ca="1">OFFSET(Table3[[#Headers],[Property]], MOD(Table4[[#This Row],[Num]], 3)+1, 0)</f>
        <v>color</v>
      </c>
      <c r="O4355" s="1">
        <f ca="1">1/(1/VLOOKUP(Table4[[#This Row],[Template]],Table1[], 2, FALSE)+1/VLOOKUP(Table4[[#This Row],[Car]],Table2[],2,FALSE))*2</f>
        <v>0.3</v>
      </c>
      <c r="P4355" s="1">
        <f ca="1">1/(1/VLOOKUP(Table4[[#This Row],[Template]],Table1[], 3, FALSE)+1/VLOOKUP(Table4[[#This Row],[Car]],Table2[],3,FALSE))*2</f>
        <v>0.3428571428571428</v>
      </c>
      <c r="Q4355" s="1" t="str">
        <f ca="1">SUBSTITUTE(SUBSTITUTE(Table4[[#This Row],[Template]], "$", Table4[[#This Row],[Car]]), "%", Table4[[#This Row],[Property]])</f>
        <v>What does the Sea Otter have as color?</v>
      </c>
      <c r="R4355" s="1" t="str">
        <f ca="1">IF(RAND()&gt;Table4[[#This Row],[offer1prob]], "yes", "no")</f>
        <v>yes</v>
      </c>
      <c r="S4355" s="1" t="str">
        <f ca="1">IF(RAND()&lt;Table4[[#This Row],[offer1prob]], "yes", "no")</f>
        <v>yes</v>
      </c>
      <c r="T4355" s="1" t="str">
        <f ca="1">"performConversation '" &amp; Table4[[#This Row],[question]] &amp; "' '" &amp; Table4[[#This Row],[answerToAppointmentRequest]] &amp; "' '" &amp; Table4[[#This Row],[answerToMailRequest]] &amp; "'"</f>
        <v>performConversation 'What does the Sea Otter have as color?' 'yes' 'yes'</v>
      </c>
    </row>
    <row r="4356" spans="11:20" x14ac:dyDescent="0.25">
      <c r="K4356">
        <v>4355</v>
      </c>
      <c r="L4356" t="str">
        <f ca="1">OFFSET(Table1[[#Headers],[Template]], MOD(Table4[[#This Row],[Num]], 5)+1, 0)</f>
        <v>Why is the $ so expensive?</v>
      </c>
      <c r="M4356" t="str">
        <f ca="1">OFFSET(Table2[[#Headers],[Car]], MOD(Table4[[#This Row],[Num]], 4)+1, 0)</f>
        <v>Sable</v>
      </c>
      <c r="N4356" t="str">
        <f ca="1">OFFSET(Table3[[#Headers],[Property]], MOD(Table4[[#This Row],[Num]], 3)+1, 0)</f>
        <v>weight</v>
      </c>
      <c r="O4356" s="1">
        <f ca="1">1/(1/VLOOKUP(Table4[[#This Row],[Template]],Table1[], 2, FALSE)+1/VLOOKUP(Table4[[#This Row],[Car]],Table2[],2,FALSE))*2</f>
        <v>0.53333333333333333</v>
      </c>
      <c r="P4356" s="1">
        <f ca="1">1/(1/VLOOKUP(Table4[[#This Row],[Template]],Table1[], 3, FALSE)+1/VLOOKUP(Table4[[#This Row],[Car]],Table2[],3,FALSE))*2</f>
        <v>0.6</v>
      </c>
      <c r="Q4356" s="1" t="str">
        <f ca="1">SUBSTITUTE(SUBSTITUTE(Table4[[#This Row],[Template]], "$", Table4[[#This Row],[Car]]), "%", Table4[[#This Row],[Property]])</f>
        <v>Why is the Sable so expensive?</v>
      </c>
      <c r="R4356" s="1" t="str">
        <f ca="1">IF(RAND()&gt;Table4[[#This Row],[offer1prob]], "yes", "no")</f>
        <v>no</v>
      </c>
      <c r="S4356" s="1" t="str">
        <f ca="1">IF(RAND()&lt;Table4[[#This Row],[offer1prob]], "yes", "no")</f>
        <v>yes</v>
      </c>
      <c r="T4356" s="1" t="str">
        <f ca="1">"performConversation '" &amp; Table4[[#This Row],[question]] &amp; "' '" &amp; Table4[[#This Row],[answerToAppointmentRequest]] &amp; "' '" &amp; Table4[[#This Row],[answerToMailRequest]] &amp; "'"</f>
        <v>performConversation 'Why is the Sable so expensive?' 'no' 'yes'</v>
      </c>
    </row>
    <row r="4357" spans="11:20" x14ac:dyDescent="0.25">
      <c r="K4357">
        <v>4356</v>
      </c>
      <c r="L4357" t="str">
        <f ca="1">OFFSET(Table1[[#Headers],[Template]], MOD(Table4[[#This Row],[Num]], 5)+1, 0)</f>
        <v>Do you still manufacture the $?</v>
      </c>
      <c r="M4357" t="str">
        <f ca="1">OFFSET(Table2[[#Headers],[Car]], MOD(Table4[[#This Row],[Num]], 4)+1, 0)</f>
        <v>Wolverine</v>
      </c>
      <c r="N4357" t="str">
        <f ca="1">OFFSET(Table3[[#Headers],[Property]], MOD(Table4[[#This Row],[Num]], 3)+1, 0)</f>
        <v>mpg</v>
      </c>
      <c r="O4357" s="1">
        <f ca="1">1/(1/VLOOKUP(Table4[[#This Row],[Template]],Table1[], 2, FALSE)+1/VLOOKUP(Table4[[#This Row],[Car]],Table2[],2,FALSE))*2</f>
        <v>0.54545454545454541</v>
      </c>
      <c r="P4357" s="1">
        <f ca="1">1/(1/VLOOKUP(Table4[[#This Row],[Template]],Table1[], 3, FALSE)+1/VLOOKUP(Table4[[#This Row],[Car]],Table2[],3,FALSE))*2</f>
        <v>0.37499999999999994</v>
      </c>
      <c r="Q4357" s="1" t="str">
        <f ca="1">SUBSTITUTE(SUBSTITUTE(Table4[[#This Row],[Template]], "$", Table4[[#This Row],[Car]]), "%", Table4[[#This Row],[Property]])</f>
        <v>Do you still manufacture the Wolverine?</v>
      </c>
      <c r="R4357" s="1" t="str">
        <f ca="1">IF(RAND()&gt;Table4[[#This Row],[offer1prob]], "yes", "no")</f>
        <v>yes</v>
      </c>
      <c r="S4357" s="1" t="str">
        <f ca="1">IF(RAND()&lt;Table4[[#This Row],[offer1prob]], "yes", "no")</f>
        <v>no</v>
      </c>
      <c r="T4357" s="1" t="str">
        <f ca="1">"performConversation '" &amp; Table4[[#This Row],[question]] &amp; "' '" &amp; Table4[[#This Row],[answerToAppointmentRequest]] &amp; "' '" &amp; Table4[[#This Row],[answerToMailRequest]] &amp; "'"</f>
        <v>performConversation 'Do you still manufacture the Wolverine?' 'yes' 'no'</v>
      </c>
    </row>
    <row r="4358" spans="11:20" x14ac:dyDescent="0.25">
      <c r="K4358">
        <v>4357</v>
      </c>
      <c r="L4358" t="str">
        <f ca="1">OFFSET(Table1[[#Headers],[Template]], MOD(Table4[[#This Row],[Num]], 5)+1, 0)</f>
        <v>What is the % of the $?</v>
      </c>
      <c r="M4358" t="str">
        <f ca="1">OFFSET(Table2[[#Headers],[Car]], MOD(Table4[[#This Row],[Num]], 4)+1, 0)</f>
        <v>Polecat</v>
      </c>
      <c r="N4358" t="str">
        <f ca="1">OFFSET(Table3[[#Headers],[Property]], MOD(Table4[[#This Row],[Num]], 3)+1, 0)</f>
        <v>color</v>
      </c>
      <c r="O4358" s="1">
        <f ca="1">1/(1/VLOOKUP(Table4[[#This Row],[Template]],Table1[], 2, FALSE)+1/VLOOKUP(Table4[[#This Row],[Car]],Table2[],2,FALSE))*2</f>
        <v>0.48</v>
      </c>
      <c r="P4358" s="1">
        <f ca="1">1/(1/VLOOKUP(Table4[[#This Row],[Template]],Table1[], 3, FALSE)+1/VLOOKUP(Table4[[#This Row],[Car]],Table2[],3,FALSE))*2</f>
        <v>0.53333333333333333</v>
      </c>
      <c r="Q4358" s="1" t="str">
        <f ca="1">SUBSTITUTE(SUBSTITUTE(Table4[[#This Row],[Template]], "$", Table4[[#This Row],[Car]]), "%", Table4[[#This Row],[Property]])</f>
        <v>What is the color of the Polecat?</v>
      </c>
      <c r="R4358" s="1" t="str">
        <f ca="1">IF(RAND()&gt;Table4[[#This Row],[offer1prob]], "yes", "no")</f>
        <v>yes</v>
      </c>
      <c r="S4358" s="1" t="str">
        <f ca="1">IF(RAND()&lt;Table4[[#This Row],[offer1prob]], "yes", "no")</f>
        <v>yes</v>
      </c>
      <c r="T4358" s="1" t="str">
        <f ca="1">"performConversation '" &amp; Table4[[#This Row],[question]] &amp; "' '" &amp; Table4[[#This Row],[answerToAppointmentRequest]] &amp; "' '" &amp; Table4[[#This Row],[answerToMailRequest]] &amp; "'"</f>
        <v>performConversation 'What is the color of the Polecat?' 'yes' 'yes'</v>
      </c>
    </row>
    <row r="4359" spans="11:20" x14ac:dyDescent="0.25">
      <c r="K4359">
        <v>4358</v>
      </c>
      <c r="L4359" t="str">
        <f ca="1">OFFSET(Table1[[#Headers],[Template]], MOD(Table4[[#This Row],[Num]], 5)+1, 0)</f>
        <v>The $ is crap</v>
      </c>
      <c r="M4359" t="str">
        <f ca="1">OFFSET(Table2[[#Headers],[Car]], MOD(Table4[[#This Row],[Num]], 4)+1, 0)</f>
        <v>Sea Otter</v>
      </c>
      <c r="N4359" t="str">
        <f ca="1">OFFSET(Table3[[#Headers],[Property]], MOD(Table4[[#This Row],[Num]], 3)+1, 0)</f>
        <v>weight</v>
      </c>
      <c r="O4359" s="1">
        <f ca="1">1/(1/VLOOKUP(Table4[[#This Row],[Template]],Table1[], 2, FALSE)+1/VLOOKUP(Table4[[#This Row],[Car]],Table2[],2,FALSE))*2</f>
        <v>0.24</v>
      </c>
      <c r="P4359" s="1">
        <f ca="1">1/(1/VLOOKUP(Table4[[#This Row],[Template]],Table1[], 3, FALSE)+1/VLOOKUP(Table4[[#This Row],[Car]],Table2[],3,FALSE))*2</f>
        <v>0.26666666666666666</v>
      </c>
      <c r="Q4359" s="1" t="str">
        <f ca="1">SUBSTITUTE(SUBSTITUTE(Table4[[#This Row],[Template]], "$", Table4[[#This Row],[Car]]), "%", Table4[[#This Row],[Property]])</f>
        <v>The Sea Otter is crap</v>
      </c>
      <c r="R4359" s="1" t="str">
        <f ca="1">IF(RAND()&gt;Table4[[#This Row],[offer1prob]], "yes", "no")</f>
        <v>yes</v>
      </c>
      <c r="S4359" s="1" t="str">
        <f ca="1">IF(RAND()&lt;Table4[[#This Row],[offer1prob]], "yes", "no")</f>
        <v>no</v>
      </c>
      <c r="T4359" s="1" t="str">
        <f ca="1">"performConversation '" &amp; Table4[[#This Row],[question]] &amp; "' '" &amp; Table4[[#This Row],[answerToAppointmentRequest]] &amp; "' '" &amp; Table4[[#This Row],[answerToMailRequest]] &amp; "'"</f>
        <v>performConversation 'The Sea Otter is crap' 'yes' 'no'</v>
      </c>
    </row>
    <row r="4360" spans="11:20" x14ac:dyDescent="0.25">
      <c r="K4360">
        <v>4359</v>
      </c>
      <c r="L4360" t="str">
        <f ca="1">OFFSET(Table1[[#Headers],[Template]], MOD(Table4[[#This Row],[Num]], 5)+1, 0)</f>
        <v>What does the $ have as %?</v>
      </c>
      <c r="M4360" t="str">
        <f ca="1">OFFSET(Table2[[#Headers],[Car]], MOD(Table4[[#This Row],[Num]], 4)+1, 0)</f>
        <v>Sable</v>
      </c>
      <c r="N4360" t="str">
        <f ca="1">OFFSET(Table3[[#Headers],[Property]], MOD(Table4[[#This Row],[Num]], 3)+1, 0)</f>
        <v>mpg</v>
      </c>
      <c r="O4360" s="1">
        <f ca="1">1/(1/VLOOKUP(Table4[[#This Row],[Template]],Table1[], 2, FALSE)+1/VLOOKUP(Table4[[#This Row],[Car]],Table2[],2,FALSE))*2</f>
        <v>0.43636363636363629</v>
      </c>
      <c r="P4360" s="1">
        <f ca="1">1/(1/VLOOKUP(Table4[[#This Row],[Template]],Table1[], 3, FALSE)+1/VLOOKUP(Table4[[#This Row],[Car]],Table2[],3,FALSE))*2</f>
        <v>0.4</v>
      </c>
      <c r="Q4360" s="1" t="str">
        <f ca="1">SUBSTITUTE(SUBSTITUTE(Table4[[#This Row],[Template]], "$", Table4[[#This Row],[Car]]), "%", Table4[[#This Row],[Property]])</f>
        <v>What does the Sable have as mpg?</v>
      </c>
      <c r="R4360" s="1" t="str">
        <f ca="1">IF(RAND()&gt;Table4[[#This Row],[offer1prob]], "yes", "no")</f>
        <v>yes</v>
      </c>
      <c r="S4360" s="1" t="str">
        <f ca="1">IF(RAND()&lt;Table4[[#This Row],[offer1prob]], "yes", "no")</f>
        <v>no</v>
      </c>
      <c r="T4360" s="1" t="str">
        <f ca="1">"performConversation '" &amp; Table4[[#This Row],[question]] &amp; "' '" &amp; Table4[[#This Row],[answerToAppointmentRequest]] &amp; "' '" &amp; Table4[[#This Row],[answerToMailRequest]] &amp; "'"</f>
        <v>performConversation 'What does the Sable have as mpg?' 'yes' 'no'</v>
      </c>
    </row>
    <row r="4361" spans="11:20" x14ac:dyDescent="0.25">
      <c r="K4361">
        <v>4360</v>
      </c>
      <c r="L4361" t="str">
        <f ca="1">OFFSET(Table1[[#Headers],[Template]], MOD(Table4[[#This Row],[Num]], 5)+1, 0)</f>
        <v>Why is the $ so expensive?</v>
      </c>
      <c r="M4361" t="str">
        <f ca="1">OFFSET(Table2[[#Headers],[Car]], MOD(Table4[[#This Row],[Num]], 4)+1, 0)</f>
        <v>Wolverine</v>
      </c>
      <c r="N4361" t="str">
        <f ca="1">OFFSET(Table3[[#Headers],[Property]], MOD(Table4[[#This Row],[Num]], 3)+1, 0)</f>
        <v>color</v>
      </c>
      <c r="O4361" s="1">
        <f ca="1">1/(1/VLOOKUP(Table4[[#This Row],[Template]],Table1[], 2, FALSE)+1/VLOOKUP(Table4[[#This Row],[Car]],Table2[],2,FALSE))*2</f>
        <v>0.48</v>
      </c>
      <c r="P4361" s="1">
        <f ca="1">1/(1/VLOOKUP(Table4[[#This Row],[Template]],Table1[], 3, FALSE)+1/VLOOKUP(Table4[[#This Row],[Car]],Table2[],3,FALSE))*2</f>
        <v>0.4</v>
      </c>
      <c r="Q4361" s="1" t="str">
        <f ca="1">SUBSTITUTE(SUBSTITUTE(Table4[[#This Row],[Template]], "$", Table4[[#This Row],[Car]]), "%", Table4[[#This Row],[Property]])</f>
        <v>Why is the Wolverine so expensive?</v>
      </c>
      <c r="R4361" s="1" t="str">
        <f ca="1">IF(RAND()&gt;Table4[[#This Row],[offer1prob]], "yes", "no")</f>
        <v>no</v>
      </c>
      <c r="S4361" s="1" t="str">
        <f ca="1">IF(RAND()&lt;Table4[[#This Row],[offer1prob]], "yes", "no")</f>
        <v>yes</v>
      </c>
      <c r="T4361" s="1" t="str">
        <f ca="1">"performConversation '" &amp; Table4[[#This Row],[question]] &amp; "' '" &amp; Table4[[#This Row],[answerToAppointmentRequest]] &amp; "' '" &amp; Table4[[#This Row],[answerToMailRequest]] &amp; "'"</f>
        <v>performConversation 'Why is the Wolverine so expensive?' 'no' 'yes'</v>
      </c>
    </row>
    <row r="4362" spans="11:20" x14ac:dyDescent="0.25">
      <c r="K4362">
        <v>4361</v>
      </c>
      <c r="L4362" t="str">
        <f ca="1">OFFSET(Table1[[#Headers],[Template]], MOD(Table4[[#This Row],[Num]], 5)+1, 0)</f>
        <v>Do you still manufacture the $?</v>
      </c>
      <c r="M4362" t="str">
        <f ca="1">OFFSET(Table2[[#Headers],[Car]], MOD(Table4[[#This Row],[Num]], 4)+1, 0)</f>
        <v>Polecat</v>
      </c>
      <c r="N4362" t="str">
        <f ca="1">OFFSET(Table3[[#Headers],[Property]], MOD(Table4[[#This Row],[Num]], 3)+1, 0)</f>
        <v>weight</v>
      </c>
      <c r="O4362" s="1">
        <f ca="1">1/(1/VLOOKUP(Table4[[#This Row],[Template]],Table1[], 2, FALSE)+1/VLOOKUP(Table4[[#This Row],[Car]],Table2[],2,FALSE))*2</f>
        <v>0.44444444444444442</v>
      </c>
      <c r="P4362" s="1">
        <f ca="1">1/(1/VLOOKUP(Table4[[#This Row],[Template]],Table1[], 3, FALSE)+1/VLOOKUP(Table4[[#This Row],[Car]],Table2[],3,FALSE))*2</f>
        <v>0.61538461538461542</v>
      </c>
      <c r="Q4362" s="1" t="str">
        <f ca="1">SUBSTITUTE(SUBSTITUTE(Table4[[#This Row],[Template]], "$", Table4[[#This Row],[Car]]), "%", Table4[[#This Row],[Property]])</f>
        <v>Do you still manufacture the Polecat?</v>
      </c>
      <c r="R4362" s="1" t="str">
        <f ca="1">IF(RAND()&gt;Table4[[#This Row],[offer1prob]], "yes", "no")</f>
        <v>yes</v>
      </c>
      <c r="S4362" s="1" t="str">
        <f ca="1">IF(RAND()&lt;Table4[[#This Row],[offer1prob]], "yes", "no")</f>
        <v>no</v>
      </c>
      <c r="T4362" s="1" t="str">
        <f ca="1">"performConversation '" &amp; Table4[[#This Row],[question]] &amp; "' '" &amp; Table4[[#This Row],[answerToAppointmentRequest]] &amp; "' '" &amp; Table4[[#This Row],[answerToMailRequest]] &amp; "'"</f>
        <v>performConversation 'Do you still manufacture the Polecat?' 'yes' 'no'</v>
      </c>
    </row>
    <row r="4363" spans="11:20" x14ac:dyDescent="0.25">
      <c r="K4363">
        <v>4362</v>
      </c>
      <c r="L4363" t="str">
        <f ca="1">OFFSET(Table1[[#Headers],[Template]], MOD(Table4[[#This Row],[Num]], 5)+1, 0)</f>
        <v>What is the % of the $?</v>
      </c>
      <c r="M4363" t="str">
        <f ca="1">OFFSET(Table2[[#Headers],[Car]], MOD(Table4[[#This Row],[Num]], 4)+1, 0)</f>
        <v>Sea Otter</v>
      </c>
      <c r="N4363" t="str">
        <f ca="1">OFFSET(Table3[[#Headers],[Property]], MOD(Table4[[#This Row],[Num]], 3)+1, 0)</f>
        <v>mpg</v>
      </c>
      <c r="O4363" s="1">
        <f ca="1">1/(1/VLOOKUP(Table4[[#This Row],[Template]],Table1[], 2, FALSE)+1/VLOOKUP(Table4[[#This Row],[Car]],Table2[],2,FALSE))*2</f>
        <v>0.4</v>
      </c>
      <c r="P4363" s="1">
        <f ca="1">1/(1/VLOOKUP(Table4[[#This Row],[Template]],Table1[], 3, FALSE)+1/VLOOKUP(Table4[[#This Row],[Car]],Table2[],3,FALSE))*2</f>
        <v>0.4</v>
      </c>
      <c r="Q4363" s="1" t="str">
        <f ca="1">SUBSTITUTE(SUBSTITUTE(Table4[[#This Row],[Template]], "$", Table4[[#This Row],[Car]]), "%", Table4[[#This Row],[Property]])</f>
        <v>What is the mpg of the Sea Otter?</v>
      </c>
      <c r="R4363" s="1" t="str">
        <f ca="1">IF(RAND()&gt;Table4[[#This Row],[offer1prob]], "yes", "no")</f>
        <v>yes</v>
      </c>
      <c r="S4363" s="1" t="str">
        <f ca="1">IF(RAND()&lt;Table4[[#This Row],[offer1prob]], "yes", "no")</f>
        <v>no</v>
      </c>
      <c r="T4363" s="1" t="str">
        <f ca="1">"performConversation '" &amp; Table4[[#This Row],[question]] &amp; "' '" &amp; Table4[[#This Row],[answerToAppointmentRequest]] &amp; "' '" &amp; Table4[[#This Row],[answerToMailRequest]] &amp; "'"</f>
        <v>performConversation 'What is the mpg of the Sea Otter?' 'yes' 'no'</v>
      </c>
    </row>
    <row r="4364" spans="11:20" x14ac:dyDescent="0.25">
      <c r="K4364">
        <v>4363</v>
      </c>
      <c r="L4364" t="str">
        <f ca="1">OFFSET(Table1[[#Headers],[Template]], MOD(Table4[[#This Row],[Num]], 5)+1, 0)</f>
        <v>The $ is crap</v>
      </c>
      <c r="M4364" t="str">
        <f ca="1">OFFSET(Table2[[#Headers],[Car]], MOD(Table4[[#This Row],[Num]], 4)+1, 0)</f>
        <v>Sable</v>
      </c>
      <c r="N4364" t="str">
        <f ca="1">OFFSET(Table3[[#Headers],[Property]], MOD(Table4[[#This Row],[Num]], 3)+1, 0)</f>
        <v>color</v>
      </c>
      <c r="O4364" s="1">
        <f ca="1">1/(1/VLOOKUP(Table4[[#This Row],[Template]],Table1[], 2, FALSE)+1/VLOOKUP(Table4[[#This Row],[Car]],Table2[],2,FALSE))*2</f>
        <v>0.32</v>
      </c>
      <c r="P4364" s="1">
        <f ca="1">1/(1/VLOOKUP(Table4[[#This Row],[Template]],Table1[], 3, FALSE)+1/VLOOKUP(Table4[[#This Row],[Car]],Table2[],3,FALSE))*2</f>
        <v>0.3</v>
      </c>
      <c r="Q4364" s="1" t="str">
        <f ca="1">SUBSTITUTE(SUBSTITUTE(Table4[[#This Row],[Template]], "$", Table4[[#This Row],[Car]]), "%", Table4[[#This Row],[Property]])</f>
        <v>The Sable is crap</v>
      </c>
      <c r="R4364" s="1" t="str">
        <f ca="1">IF(RAND()&gt;Table4[[#This Row],[offer1prob]], "yes", "no")</f>
        <v>yes</v>
      </c>
      <c r="S4364" s="1" t="str">
        <f ca="1">IF(RAND()&lt;Table4[[#This Row],[offer1prob]], "yes", "no")</f>
        <v>no</v>
      </c>
      <c r="T4364" s="1" t="str">
        <f ca="1">"performConversation '" &amp; Table4[[#This Row],[question]] &amp; "' '" &amp; Table4[[#This Row],[answerToAppointmentRequest]] &amp; "' '" &amp; Table4[[#This Row],[answerToMailRequest]] &amp; "'"</f>
        <v>performConversation 'The Sable is crap' 'yes' 'no'</v>
      </c>
    </row>
    <row r="4365" spans="11:20" x14ac:dyDescent="0.25">
      <c r="K4365">
        <v>4364</v>
      </c>
      <c r="L4365" t="str">
        <f ca="1">OFFSET(Table1[[#Headers],[Template]], MOD(Table4[[#This Row],[Num]], 5)+1, 0)</f>
        <v>What does the $ have as %?</v>
      </c>
      <c r="M4365" t="str">
        <f ca="1">OFFSET(Table2[[#Headers],[Car]], MOD(Table4[[#This Row],[Num]], 4)+1, 0)</f>
        <v>Wolverine</v>
      </c>
      <c r="N4365" t="str">
        <f ca="1">OFFSET(Table3[[#Headers],[Property]], MOD(Table4[[#This Row],[Num]], 3)+1, 0)</f>
        <v>weight</v>
      </c>
      <c r="O4365" s="1">
        <f ca="1">1/(1/VLOOKUP(Table4[[#This Row],[Template]],Table1[], 2, FALSE)+1/VLOOKUP(Table4[[#This Row],[Car]],Table2[],2,FALSE))*2</f>
        <v>0.4</v>
      </c>
      <c r="P4365" s="1">
        <f ca="1">1/(1/VLOOKUP(Table4[[#This Row],[Template]],Table1[], 3, FALSE)+1/VLOOKUP(Table4[[#This Row],[Car]],Table2[],3,FALSE))*2</f>
        <v>0.3</v>
      </c>
      <c r="Q4365" s="1" t="str">
        <f ca="1">SUBSTITUTE(SUBSTITUTE(Table4[[#This Row],[Template]], "$", Table4[[#This Row],[Car]]), "%", Table4[[#This Row],[Property]])</f>
        <v>What does the Wolverine have as weight?</v>
      </c>
      <c r="R4365" s="1" t="str">
        <f ca="1">IF(RAND()&gt;Table4[[#This Row],[offer1prob]], "yes", "no")</f>
        <v>yes</v>
      </c>
      <c r="S4365" s="1" t="str">
        <f ca="1">IF(RAND()&lt;Table4[[#This Row],[offer1prob]], "yes", "no")</f>
        <v>yes</v>
      </c>
      <c r="T4365" s="1" t="str">
        <f ca="1">"performConversation '" &amp; Table4[[#This Row],[question]] &amp; "' '" &amp; Table4[[#This Row],[answerToAppointmentRequest]] &amp; "' '" &amp; Table4[[#This Row],[answerToMailRequest]] &amp; "'"</f>
        <v>performConversation 'What does the Wolverine have as weight?' 'yes' 'yes'</v>
      </c>
    </row>
    <row r="4366" spans="11:20" x14ac:dyDescent="0.25">
      <c r="K4366">
        <v>4365</v>
      </c>
      <c r="L4366" t="str">
        <f ca="1">OFFSET(Table1[[#Headers],[Template]], MOD(Table4[[#This Row],[Num]], 5)+1, 0)</f>
        <v>Why is the $ so expensive?</v>
      </c>
      <c r="M4366" t="str">
        <f ca="1">OFFSET(Table2[[#Headers],[Car]], MOD(Table4[[#This Row],[Num]], 4)+1, 0)</f>
        <v>Polecat</v>
      </c>
      <c r="N4366" t="str">
        <f ca="1">OFFSET(Table3[[#Headers],[Property]], MOD(Table4[[#This Row],[Num]], 3)+1, 0)</f>
        <v>mpg</v>
      </c>
      <c r="O4366" s="1">
        <f ca="1">1/(1/VLOOKUP(Table4[[#This Row],[Template]],Table1[], 2, FALSE)+1/VLOOKUP(Table4[[#This Row],[Car]],Table2[],2,FALSE))*2</f>
        <v>0.4</v>
      </c>
      <c r="P4366" s="1">
        <f ca="1">1/(1/VLOOKUP(Table4[[#This Row],[Template]],Table1[], 3, FALSE)+1/VLOOKUP(Table4[[#This Row],[Car]],Table2[],3,FALSE))*2</f>
        <v>0.68571428571428561</v>
      </c>
      <c r="Q4366" s="1" t="str">
        <f ca="1">SUBSTITUTE(SUBSTITUTE(Table4[[#This Row],[Template]], "$", Table4[[#This Row],[Car]]), "%", Table4[[#This Row],[Property]])</f>
        <v>Why is the Polecat so expensive?</v>
      </c>
      <c r="R4366" s="1" t="str">
        <f ca="1">IF(RAND()&gt;Table4[[#This Row],[offer1prob]], "yes", "no")</f>
        <v>no</v>
      </c>
      <c r="S4366" s="1" t="str">
        <f ca="1">IF(RAND()&lt;Table4[[#This Row],[offer1prob]], "yes", "no")</f>
        <v>yes</v>
      </c>
      <c r="T4366" s="1" t="str">
        <f ca="1">"performConversation '" &amp; Table4[[#This Row],[question]] &amp; "' '" &amp; Table4[[#This Row],[answerToAppointmentRequest]] &amp; "' '" &amp; Table4[[#This Row],[answerToMailRequest]] &amp; "'"</f>
        <v>performConversation 'Why is the Polecat so expensive?' 'no' 'yes'</v>
      </c>
    </row>
    <row r="4367" spans="11:20" x14ac:dyDescent="0.25">
      <c r="K4367">
        <v>4366</v>
      </c>
      <c r="L4367" t="str">
        <f ca="1">OFFSET(Table1[[#Headers],[Template]], MOD(Table4[[#This Row],[Num]], 5)+1, 0)</f>
        <v>Do you still manufacture the $?</v>
      </c>
      <c r="M4367" t="str">
        <f ca="1">OFFSET(Table2[[#Headers],[Car]], MOD(Table4[[#This Row],[Num]], 4)+1, 0)</f>
        <v>Sea Otter</v>
      </c>
      <c r="N4367" t="str">
        <f ca="1">OFFSET(Table3[[#Headers],[Property]], MOD(Table4[[#This Row],[Num]], 3)+1, 0)</f>
        <v>color</v>
      </c>
      <c r="O4367" s="1">
        <f ca="1">1/(1/VLOOKUP(Table4[[#This Row],[Template]],Table1[], 2, FALSE)+1/VLOOKUP(Table4[[#This Row],[Car]],Table2[],2,FALSE))*2</f>
        <v>0.37499999999999994</v>
      </c>
      <c r="P4367" s="1">
        <f ca="1">1/(1/VLOOKUP(Table4[[#This Row],[Template]],Table1[], 3, FALSE)+1/VLOOKUP(Table4[[#This Row],[Car]],Table2[],3,FALSE))*2</f>
        <v>0.44444444444444442</v>
      </c>
      <c r="Q4367" s="1" t="str">
        <f ca="1">SUBSTITUTE(SUBSTITUTE(Table4[[#This Row],[Template]], "$", Table4[[#This Row],[Car]]), "%", Table4[[#This Row],[Property]])</f>
        <v>Do you still manufacture the Sea Otter?</v>
      </c>
      <c r="R4367" s="1" t="str">
        <f ca="1">IF(RAND()&gt;Table4[[#This Row],[offer1prob]], "yes", "no")</f>
        <v>no</v>
      </c>
      <c r="S4367" s="1" t="str">
        <f ca="1">IF(RAND()&lt;Table4[[#This Row],[offer1prob]], "yes", "no")</f>
        <v>yes</v>
      </c>
      <c r="T4367" s="1" t="str">
        <f ca="1">"performConversation '" &amp; Table4[[#This Row],[question]] &amp; "' '" &amp; Table4[[#This Row],[answerToAppointmentRequest]] &amp; "' '" &amp; Table4[[#This Row],[answerToMailRequest]] &amp; "'"</f>
        <v>performConversation 'Do you still manufacture the Sea Otter?' 'no' 'yes'</v>
      </c>
    </row>
    <row r="4368" spans="11:20" x14ac:dyDescent="0.25">
      <c r="K4368">
        <v>4367</v>
      </c>
      <c r="L4368" t="str">
        <f ca="1">OFFSET(Table1[[#Headers],[Template]], MOD(Table4[[#This Row],[Num]], 5)+1, 0)</f>
        <v>What is the % of the $?</v>
      </c>
      <c r="M4368" t="str">
        <f ca="1">OFFSET(Table2[[#Headers],[Car]], MOD(Table4[[#This Row],[Num]], 4)+1, 0)</f>
        <v>Sable</v>
      </c>
      <c r="N4368" t="str">
        <f ca="1">OFFSET(Table3[[#Headers],[Property]], MOD(Table4[[#This Row],[Num]], 3)+1, 0)</f>
        <v>weight</v>
      </c>
      <c r="O4368" s="1">
        <f ca="1">1/(1/VLOOKUP(Table4[[#This Row],[Template]],Table1[], 2, FALSE)+1/VLOOKUP(Table4[[#This Row],[Car]],Table2[],2,FALSE))*2</f>
        <v>0.68571428571428561</v>
      </c>
      <c r="P4368" s="1">
        <f ca="1">1/(1/VLOOKUP(Table4[[#This Row],[Template]],Table1[], 3, FALSE)+1/VLOOKUP(Table4[[#This Row],[Car]],Table2[],3,FALSE))*2</f>
        <v>0.48</v>
      </c>
      <c r="Q4368" s="1" t="str">
        <f ca="1">SUBSTITUTE(SUBSTITUTE(Table4[[#This Row],[Template]], "$", Table4[[#This Row],[Car]]), "%", Table4[[#This Row],[Property]])</f>
        <v>What is the weight of the Sable?</v>
      </c>
      <c r="R4368" s="1" t="str">
        <f ca="1">IF(RAND()&gt;Table4[[#This Row],[offer1prob]], "yes", "no")</f>
        <v>no</v>
      </c>
      <c r="S4368" s="1" t="str">
        <f ca="1">IF(RAND()&lt;Table4[[#This Row],[offer1prob]], "yes", "no")</f>
        <v>yes</v>
      </c>
      <c r="T4368" s="1" t="str">
        <f ca="1">"performConversation '" &amp; Table4[[#This Row],[question]] &amp; "' '" &amp; Table4[[#This Row],[answerToAppointmentRequest]] &amp; "' '" &amp; Table4[[#This Row],[answerToMailRequest]] &amp; "'"</f>
        <v>performConversation 'What is the weight of the Sable?' 'no' 'yes'</v>
      </c>
    </row>
    <row r="4369" spans="11:20" x14ac:dyDescent="0.25">
      <c r="K4369">
        <v>4368</v>
      </c>
      <c r="L4369" t="str">
        <f ca="1">OFFSET(Table1[[#Headers],[Template]], MOD(Table4[[#This Row],[Num]], 5)+1, 0)</f>
        <v>The $ is crap</v>
      </c>
      <c r="M4369" t="str">
        <f ca="1">OFFSET(Table2[[#Headers],[Car]], MOD(Table4[[#This Row],[Num]], 4)+1, 0)</f>
        <v>Wolverine</v>
      </c>
      <c r="N4369" t="str">
        <f ca="1">OFFSET(Table3[[#Headers],[Property]], MOD(Table4[[#This Row],[Num]], 3)+1, 0)</f>
        <v>mpg</v>
      </c>
      <c r="O4369" s="1">
        <f ca="1">1/(1/VLOOKUP(Table4[[#This Row],[Template]],Table1[], 2, FALSE)+1/VLOOKUP(Table4[[#This Row],[Car]],Table2[],2,FALSE))*2</f>
        <v>0.3</v>
      </c>
      <c r="P4369" s="1">
        <f ca="1">1/(1/VLOOKUP(Table4[[#This Row],[Template]],Table1[], 3, FALSE)+1/VLOOKUP(Table4[[#This Row],[Car]],Table2[],3,FALSE))*2</f>
        <v>0.24</v>
      </c>
      <c r="Q4369" s="1" t="str">
        <f ca="1">SUBSTITUTE(SUBSTITUTE(Table4[[#This Row],[Template]], "$", Table4[[#This Row],[Car]]), "%", Table4[[#This Row],[Property]])</f>
        <v>The Wolverine is crap</v>
      </c>
      <c r="R4369" s="1" t="str">
        <f ca="1">IF(RAND()&gt;Table4[[#This Row],[offer1prob]], "yes", "no")</f>
        <v>yes</v>
      </c>
      <c r="S4369" s="1" t="str">
        <f ca="1">IF(RAND()&lt;Table4[[#This Row],[offer1prob]], "yes", "no")</f>
        <v>yes</v>
      </c>
      <c r="T4369" s="1" t="str">
        <f ca="1">"performConversation '" &amp; Table4[[#This Row],[question]] &amp; "' '" &amp; Table4[[#This Row],[answerToAppointmentRequest]] &amp; "' '" &amp; Table4[[#This Row],[answerToMailRequest]] &amp; "'"</f>
        <v>performConversation 'The Wolverine is crap' 'yes' 'yes'</v>
      </c>
    </row>
    <row r="4370" spans="11:20" x14ac:dyDescent="0.25">
      <c r="K4370">
        <v>4369</v>
      </c>
      <c r="L4370" t="str">
        <f ca="1">OFFSET(Table1[[#Headers],[Template]], MOD(Table4[[#This Row],[Num]], 5)+1, 0)</f>
        <v>What does the $ have as %?</v>
      </c>
      <c r="M4370" t="str">
        <f ca="1">OFFSET(Table2[[#Headers],[Car]], MOD(Table4[[#This Row],[Num]], 4)+1, 0)</f>
        <v>Polecat</v>
      </c>
      <c r="N4370" t="str">
        <f ca="1">OFFSET(Table3[[#Headers],[Property]], MOD(Table4[[#This Row],[Num]], 3)+1, 0)</f>
        <v>color</v>
      </c>
      <c r="O4370" s="1">
        <f ca="1">1/(1/VLOOKUP(Table4[[#This Row],[Template]],Table1[], 2, FALSE)+1/VLOOKUP(Table4[[#This Row],[Car]],Table2[],2,FALSE))*2</f>
        <v>0.3428571428571428</v>
      </c>
      <c r="P4370" s="1">
        <f ca="1">1/(1/VLOOKUP(Table4[[#This Row],[Template]],Table1[], 3, FALSE)+1/VLOOKUP(Table4[[#This Row],[Car]],Table2[],3,FALSE))*2</f>
        <v>0.43636363636363629</v>
      </c>
      <c r="Q4370" s="1" t="str">
        <f ca="1">SUBSTITUTE(SUBSTITUTE(Table4[[#This Row],[Template]], "$", Table4[[#This Row],[Car]]), "%", Table4[[#This Row],[Property]])</f>
        <v>What does the Polecat have as color?</v>
      </c>
      <c r="R4370" s="1" t="str">
        <f ca="1">IF(RAND()&gt;Table4[[#This Row],[offer1prob]], "yes", "no")</f>
        <v>no</v>
      </c>
      <c r="S4370" s="1" t="str">
        <f ca="1">IF(RAND()&lt;Table4[[#This Row],[offer1prob]], "yes", "no")</f>
        <v>no</v>
      </c>
      <c r="T4370" s="1" t="str">
        <f ca="1">"performConversation '" &amp; Table4[[#This Row],[question]] &amp; "' '" &amp; Table4[[#This Row],[answerToAppointmentRequest]] &amp; "' '" &amp; Table4[[#This Row],[answerToMailRequest]] &amp; "'"</f>
        <v>performConversation 'What does the Polecat have as color?' 'no' 'no'</v>
      </c>
    </row>
    <row r="4371" spans="11:20" x14ac:dyDescent="0.25">
      <c r="K4371">
        <v>4370</v>
      </c>
      <c r="L4371" t="str">
        <f ca="1">OFFSET(Table1[[#Headers],[Template]], MOD(Table4[[#This Row],[Num]], 5)+1, 0)</f>
        <v>Why is the $ so expensive?</v>
      </c>
      <c r="M4371" t="str">
        <f ca="1">OFFSET(Table2[[#Headers],[Car]], MOD(Table4[[#This Row],[Num]], 4)+1, 0)</f>
        <v>Sea Otter</v>
      </c>
      <c r="N4371" t="str">
        <f ca="1">OFFSET(Table3[[#Headers],[Property]], MOD(Table4[[#This Row],[Num]], 3)+1, 0)</f>
        <v>weight</v>
      </c>
      <c r="O4371" s="1">
        <f ca="1">1/(1/VLOOKUP(Table4[[#This Row],[Template]],Table1[], 2, FALSE)+1/VLOOKUP(Table4[[#This Row],[Car]],Table2[],2,FALSE))*2</f>
        <v>0.3428571428571428</v>
      </c>
      <c r="P4371" s="1">
        <f ca="1">1/(1/VLOOKUP(Table4[[#This Row],[Template]],Table1[], 3, FALSE)+1/VLOOKUP(Table4[[#This Row],[Car]],Table2[],3,FALSE))*2</f>
        <v>0.48</v>
      </c>
      <c r="Q4371" s="1" t="str">
        <f ca="1">SUBSTITUTE(SUBSTITUTE(Table4[[#This Row],[Template]], "$", Table4[[#This Row],[Car]]), "%", Table4[[#This Row],[Property]])</f>
        <v>Why is the Sea Otter so expensive?</v>
      </c>
      <c r="R4371" s="1" t="str">
        <f ca="1">IF(RAND()&gt;Table4[[#This Row],[offer1prob]], "yes", "no")</f>
        <v>yes</v>
      </c>
      <c r="S4371" s="1" t="str">
        <f ca="1">IF(RAND()&lt;Table4[[#This Row],[offer1prob]], "yes", "no")</f>
        <v>yes</v>
      </c>
      <c r="T4371" s="1" t="str">
        <f ca="1">"performConversation '" &amp; Table4[[#This Row],[question]] &amp; "' '" &amp; Table4[[#This Row],[answerToAppointmentRequest]] &amp; "' '" &amp; Table4[[#This Row],[answerToMailRequest]] &amp; "'"</f>
        <v>performConversation 'Why is the Sea Otter so expensive?' 'yes' 'yes'</v>
      </c>
    </row>
    <row r="4372" spans="11:20" x14ac:dyDescent="0.25">
      <c r="K4372">
        <v>4371</v>
      </c>
      <c r="L4372" t="str">
        <f ca="1">OFFSET(Table1[[#Headers],[Template]], MOD(Table4[[#This Row],[Num]], 5)+1, 0)</f>
        <v>Do you still manufacture the $?</v>
      </c>
      <c r="M4372" t="str">
        <f ca="1">OFFSET(Table2[[#Headers],[Car]], MOD(Table4[[#This Row],[Num]], 4)+1, 0)</f>
        <v>Sable</v>
      </c>
      <c r="N4372" t="str">
        <f ca="1">OFFSET(Table3[[#Headers],[Property]], MOD(Table4[[#This Row],[Num]], 3)+1, 0)</f>
        <v>mpg</v>
      </c>
      <c r="O4372" s="1">
        <f ca="1">1/(1/VLOOKUP(Table4[[#This Row],[Template]],Table1[], 2, FALSE)+1/VLOOKUP(Table4[[#This Row],[Car]],Table2[],2,FALSE))*2</f>
        <v>0.61538461538461542</v>
      </c>
      <c r="P4372" s="1">
        <f ca="1">1/(1/VLOOKUP(Table4[[#This Row],[Template]],Table1[], 3, FALSE)+1/VLOOKUP(Table4[[#This Row],[Car]],Table2[],3,FALSE))*2</f>
        <v>0.54545454545454541</v>
      </c>
      <c r="Q4372" s="1" t="str">
        <f ca="1">SUBSTITUTE(SUBSTITUTE(Table4[[#This Row],[Template]], "$", Table4[[#This Row],[Car]]), "%", Table4[[#This Row],[Property]])</f>
        <v>Do you still manufacture the Sable?</v>
      </c>
      <c r="R4372" s="1" t="str">
        <f ca="1">IF(RAND()&gt;Table4[[#This Row],[offer1prob]], "yes", "no")</f>
        <v>no</v>
      </c>
      <c r="S4372" s="1" t="str">
        <f ca="1">IF(RAND()&lt;Table4[[#This Row],[offer1prob]], "yes", "no")</f>
        <v>yes</v>
      </c>
      <c r="T4372" s="1" t="str">
        <f ca="1">"performConversation '" &amp; Table4[[#This Row],[question]] &amp; "' '" &amp; Table4[[#This Row],[answerToAppointmentRequest]] &amp; "' '" &amp; Table4[[#This Row],[answerToMailRequest]] &amp; "'"</f>
        <v>performConversation 'Do you still manufacture the Sable?' 'no' 'yes'</v>
      </c>
    </row>
    <row r="4373" spans="11:20" x14ac:dyDescent="0.25">
      <c r="K4373">
        <v>4372</v>
      </c>
      <c r="L4373" t="str">
        <f ca="1">OFFSET(Table1[[#Headers],[Template]], MOD(Table4[[#This Row],[Num]], 5)+1, 0)</f>
        <v>What is the % of the $?</v>
      </c>
      <c r="M4373" t="str">
        <f ca="1">OFFSET(Table2[[#Headers],[Car]], MOD(Table4[[#This Row],[Num]], 4)+1, 0)</f>
        <v>Wolverine</v>
      </c>
      <c r="N4373" t="str">
        <f ca="1">OFFSET(Table3[[#Headers],[Property]], MOD(Table4[[#This Row],[Num]], 3)+1, 0)</f>
        <v>color</v>
      </c>
      <c r="O4373" s="1">
        <f ca="1">1/(1/VLOOKUP(Table4[[#This Row],[Template]],Table1[], 2, FALSE)+1/VLOOKUP(Table4[[#This Row],[Car]],Table2[],2,FALSE))*2</f>
        <v>0.6</v>
      </c>
      <c r="P4373" s="1">
        <f ca="1">1/(1/VLOOKUP(Table4[[#This Row],[Template]],Table1[], 3, FALSE)+1/VLOOKUP(Table4[[#This Row],[Car]],Table2[],3,FALSE))*2</f>
        <v>0.3428571428571428</v>
      </c>
      <c r="Q4373" s="1" t="str">
        <f ca="1">SUBSTITUTE(SUBSTITUTE(Table4[[#This Row],[Template]], "$", Table4[[#This Row],[Car]]), "%", Table4[[#This Row],[Property]])</f>
        <v>What is the color of the Wolverine?</v>
      </c>
      <c r="R4373" s="1" t="str">
        <f ca="1">IF(RAND()&gt;Table4[[#This Row],[offer1prob]], "yes", "no")</f>
        <v>no</v>
      </c>
      <c r="S4373" s="1" t="str">
        <f ca="1">IF(RAND()&lt;Table4[[#This Row],[offer1prob]], "yes", "no")</f>
        <v>no</v>
      </c>
      <c r="T4373" s="1" t="str">
        <f ca="1">"performConversation '" &amp; Table4[[#This Row],[question]] &amp; "' '" &amp; Table4[[#This Row],[answerToAppointmentRequest]] &amp; "' '" &amp; Table4[[#This Row],[answerToMailRequest]] &amp; "'"</f>
        <v>performConversation 'What is the color of the Wolverine?' 'no' 'no'</v>
      </c>
    </row>
    <row r="4374" spans="11:20" x14ac:dyDescent="0.25">
      <c r="K4374">
        <v>4373</v>
      </c>
      <c r="L4374" t="str">
        <f ca="1">OFFSET(Table1[[#Headers],[Template]], MOD(Table4[[#This Row],[Num]], 5)+1, 0)</f>
        <v>The $ is crap</v>
      </c>
      <c r="M4374" t="str">
        <f ca="1">OFFSET(Table2[[#Headers],[Car]], MOD(Table4[[#This Row],[Num]], 4)+1, 0)</f>
        <v>Polecat</v>
      </c>
      <c r="N4374" t="str">
        <f ca="1">OFFSET(Table3[[#Headers],[Property]], MOD(Table4[[#This Row],[Num]], 3)+1, 0)</f>
        <v>weight</v>
      </c>
      <c r="O4374" s="1">
        <f ca="1">1/(1/VLOOKUP(Table4[[#This Row],[Template]],Table1[], 2, FALSE)+1/VLOOKUP(Table4[[#This Row],[Car]],Table2[],2,FALSE))*2</f>
        <v>0.26666666666666666</v>
      </c>
      <c r="P4374" s="1">
        <f ca="1">1/(1/VLOOKUP(Table4[[#This Row],[Template]],Table1[], 3, FALSE)+1/VLOOKUP(Table4[[#This Row],[Car]],Table2[],3,FALSE))*2</f>
        <v>0.32</v>
      </c>
      <c r="Q4374" s="1" t="str">
        <f ca="1">SUBSTITUTE(SUBSTITUTE(Table4[[#This Row],[Template]], "$", Table4[[#This Row],[Car]]), "%", Table4[[#This Row],[Property]])</f>
        <v>The Polecat is crap</v>
      </c>
      <c r="R4374" s="1" t="str">
        <f ca="1">IF(RAND()&gt;Table4[[#This Row],[offer1prob]], "yes", "no")</f>
        <v>yes</v>
      </c>
      <c r="S4374" s="1" t="str">
        <f ca="1">IF(RAND()&lt;Table4[[#This Row],[offer1prob]], "yes", "no")</f>
        <v>no</v>
      </c>
      <c r="T4374" s="1" t="str">
        <f ca="1">"performConversation '" &amp; Table4[[#This Row],[question]] &amp; "' '" &amp; Table4[[#This Row],[answerToAppointmentRequest]] &amp; "' '" &amp; Table4[[#This Row],[answerToMailRequest]] &amp; "'"</f>
        <v>performConversation 'The Polecat is crap' 'yes' 'no'</v>
      </c>
    </row>
    <row r="4375" spans="11:20" x14ac:dyDescent="0.25">
      <c r="K4375">
        <v>4374</v>
      </c>
      <c r="L4375" t="str">
        <f ca="1">OFFSET(Table1[[#Headers],[Template]], MOD(Table4[[#This Row],[Num]], 5)+1, 0)</f>
        <v>What does the $ have as %?</v>
      </c>
      <c r="M4375" t="str">
        <f ca="1">OFFSET(Table2[[#Headers],[Car]], MOD(Table4[[#This Row],[Num]], 4)+1, 0)</f>
        <v>Sea Otter</v>
      </c>
      <c r="N4375" t="str">
        <f ca="1">OFFSET(Table3[[#Headers],[Property]], MOD(Table4[[#This Row],[Num]], 3)+1, 0)</f>
        <v>mpg</v>
      </c>
      <c r="O4375" s="1">
        <f ca="1">1/(1/VLOOKUP(Table4[[#This Row],[Template]],Table1[], 2, FALSE)+1/VLOOKUP(Table4[[#This Row],[Car]],Table2[],2,FALSE))*2</f>
        <v>0.3</v>
      </c>
      <c r="P4375" s="1">
        <f ca="1">1/(1/VLOOKUP(Table4[[#This Row],[Template]],Table1[], 3, FALSE)+1/VLOOKUP(Table4[[#This Row],[Car]],Table2[],3,FALSE))*2</f>
        <v>0.3428571428571428</v>
      </c>
      <c r="Q4375" s="1" t="str">
        <f ca="1">SUBSTITUTE(SUBSTITUTE(Table4[[#This Row],[Template]], "$", Table4[[#This Row],[Car]]), "%", Table4[[#This Row],[Property]])</f>
        <v>What does the Sea Otter have as mpg?</v>
      </c>
      <c r="R4375" s="1" t="str">
        <f ca="1">IF(RAND()&gt;Table4[[#This Row],[offer1prob]], "yes", "no")</f>
        <v>no</v>
      </c>
      <c r="S4375" s="1" t="str">
        <f ca="1">IF(RAND()&lt;Table4[[#This Row],[offer1prob]], "yes", "no")</f>
        <v>no</v>
      </c>
      <c r="T4375" s="1" t="str">
        <f ca="1">"performConversation '" &amp; Table4[[#This Row],[question]] &amp; "' '" &amp; Table4[[#This Row],[answerToAppointmentRequest]] &amp; "' '" &amp; Table4[[#This Row],[answerToMailRequest]] &amp; "'"</f>
        <v>performConversation 'What does the Sea Otter have as mpg?' 'no' 'no'</v>
      </c>
    </row>
    <row r="4376" spans="11:20" x14ac:dyDescent="0.25">
      <c r="K4376">
        <v>4375</v>
      </c>
      <c r="L4376" t="str">
        <f ca="1">OFFSET(Table1[[#Headers],[Template]], MOD(Table4[[#This Row],[Num]], 5)+1, 0)</f>
        <v>Why is the $ so expensive?</v>
      </c>
      <c r="M4376" t="str">
        <f ca="1">OFFSET(Table2[[#Headers],[Car]], MOD(Table4[[#This Row],[Num]], 4)+1, 0)</f>
        <v>Sable</v>
      </c>
      <c r="N4376" t="str">
        <f ca="1">OFFSET(Table3[[#Headers],[Property]], MOD(Table4[[#This Row],[Num]], 3)+1, 0)</f>
        <v>color</v>
      </c>
      <c r="O4376" s="1">
        <f ca="1">1/(1/VLOOKUP(Table4[[#This Row],[Template]],Table1[], 2, FALSE)+1/VLOOKUP(Table4[[#This Row],[Car]],Table2[],2,FALSE))*2</f>
        <v>0.53333333333333333</v>
      </c>
      <c r="P4376" s="1">
        <f ca="1">1/(1/VLOOKUP(Table4[[#This Row],[Template]],Table1[], 3, FALSE)+1/VLOOKUP(Table4[[#This Row],[Car]],Table2[],3,FALSE))*2</f>
        <v>0.6</v>
      </c>
      <c r="Q4376" s="1" t="str">
        <f ca="1">SUBSTITUTE(SUBSTITUTE(Table4[[#This Row],[Template]], "$", Table4[[#This Row],[Car]]), "%", Table4[[#This Row],[Property]])</f>
        <v>Why is the Sable so expensive?</v>
      </c>
      <c r="R4376" s="1" t="str">
        <f ca="1">IF(RAND()&gt;Table4[[#This Row],[offer1prob]], "yes", "no")</f>
        <v>no</v>
      </c>
      <c r="S4376" s="1" t="str">
        <f ca="1">IF(RAND()&lt;Table4[[#This Row],[offer1prob]], "yes", "no")</f>
        <v>yes</v>
      </c>
      <c r="T4376" s="1" t="str">
        <f ca="1">"performConversation '" &amp; Table4[[#This Row],[question]] &amp; "' '" &amp; Table4[[#This Row],[answerToAppointmentRequest]] &amp; "' '" &amp; Table4[[#This Row],[answerToMailRequest]] &amp; "'"</f>
        <v>performConversation 'Why is the Sable so expensive?' 'no' 'yes'</v>
      </c>
    </row>
    <row r="4377" spans="11:20" x14ac:dyDescent="0.25">
      <c r="K4377">
        <v>4376</v>
      </c>
      <c r="L4377" t="str">
        <f ca="1">OFFSET(Table1[[#Headers],[Template]], MOD(Table4[[#This Row],[Num]], 5)+1, 0)</f>
        <v>Do you still manufacture the $?</v>
      </c>
      <c r="M4377" t="str">
        <f ca="1">OFFSET(Table2[[#Headers],[Car]], MOD(Table4[[#This Row],[Num]], 4)+1, 0)</f>
        <v>Wolverine</v>
      </c>
      <c r="N4377" t="str">
        <f ca="1">OFFSET(Table3[[#Headers],[Property]], MOD(Table4[[#This Row],[Num]], 3)+1, 0)</f>
        <v>weight</v>
      </c>
      <c r="O4377" s="1">
        <f ca="1">1/(1/VLOOKUP(Table4[[#This Row],[Template]],Table1[], 2, FALSE)+1/VLOOKUP(Table4[[#This Row],[Car]],Table2[],2,FALSE))*2</f>
        <v>0.54545454545454541</v>
      </c>
      <c r="P4377" s="1">
        <f ca="1">1/(1/VLOOKUP(Table4[[#This Row],[Template]],Table1[], 3, FALSE)+1/VLOOKUP(Table4[[#This Row],[Car]],Table2[],3,FALSE))*2</f>
        <v>0.37499999999999994</v>
      </c>
      <c r="Q4377" s="1" t="str">
        <f ca="1">SUBSTITUTE(SUBSTITUTE(Table4[[#This Row],[Template]], "$", Table4[[#This Row],[Car]]), "%", Table4[[#This Row],[Property]])</f>
        <v>Do you still manufacture the Wolverine?</v>
      </c>
      <c r="R4377" s="1" t="str">
        <f ca="1">IF(RAND()&gt;Table4[[#This Row],[offer1prob]], "yes", "no")</f>
        <v>no</v>
      </c>
      <c r="S4377" s="1" t="str">
        <f ca="1">IF(RAND()&lt;Table4[[#This Row],[offer1prob]], "yes", "no")</f>
        <v>no</v>
      </c>
      <c r="T4377" s="1" t="str">
        <f ca="1">"performConversation '" &amp; Table4[[#This Row],[question]] &amp; "' '" &amp; Table4[[#This Row],[answerToAppointmentRequest]] &amp; "' '" &amp; Table4[[#This Row],[answerToMailRequest]] &amp; "'"</f>
        <v>performConversation 'Do you still manufacture the Wolverine?' 'no' 'no'</v>
      </c>
    </row>
    <row r="4378" spans="11:20" x14ac:dyDescent="0.25">
      <c r="K4378">
        <v>4377</v>
      </c>
      <c r="L4378" t="str">
        <f ca="1">OFFSET(Table1[[#Headers],[Template]], MOD(Table4[[#This Row],[Num]], 5)+1, 0)</f>
        <v>What is the % of the $?</v>
      </c>
      <c r="M4378" t="str">
        <f ca="1">OFFSET(Table2[[#Headers],[Car]], MOD(Table4[[#This Row],[Num]], 4)+1, 0)</f>
        <v>Polecat</v>
      </c>
      <c r="N4378" t="str">
        <f ca="1">OFFSET(Table3[[#Headers],[Property]], MOD(Table4[[#This Row],[Num]], 3)+1, 0)</f>
        <v>mpg</v>
      </c>
      <c r="O4378" s="1">
        <f ca="1">1/(1/VLOOKUP(Table4[[#This Row],[Template]],Table1[], 2, FALSE)+1/VLOOKUP(Table4[[#This Row],[Car]],Table2[],2,FALSE))*2</f>
        <v>0.48</v>
      </c>
      <c r="P4378" s="1">
        <f ca="1">1/(1/VLOOKUP(Table4[[#This Row],[Template]],Table1[], 3, FALSE)+1/VLOOKUP(Table4[[#This Row],[Car]],Table2[],3,FALSE))*2</f>
        <v>0.53333333333333333</v>
      </c>
      <c r="Q4378" s="1" t="str">
        <f ca="1">SUBSTITUTE(SUBSTITUTE(Table4[[#This Row],[Template]], "$", Table4[[#This Row],[Car]]), "%", Table4[[#This Row],[Property]])</f>
        <v>What is the mpg of the Polecat?</v>
      </c>
      <c r="R4378" s="1" t="str">
        <f ca="1">IF(RAND()&gt;Table4[[#This Row],[offer1prob]], "yes", "no")</f>
        <v>yes</v>
      </c>
      <c r="S4378" s="1" t="str">
        <f ca="1">IF(RAND()&lt;Table4[[#This Row],[offer1prob]], "yes", "no")</f>
        <v>yes</v>
      </c>
      <c r="T4378" s="1" t="str">
        <f ca="1">"performConversation '" &amp; Table4[[#This Row],[question]] &amp; "' '" &amp; Table4[[#This Row],[answerToAppointmentRequest]] &amp; "' '" &amp; Table4[[#This Row],[answerToMailRequest]] &amp; "'"</f>
        <v>performConversation 'What is the mpg of the Polecat?' 'yes' 'yes'</v>
      </c>
    </row>
    <row r="4379" spans="11:20" x14ac:dyDescent="0.25">
      <c r="K4379">
        <v>4378</v>
      </c>
      <c r="L4379" t="str">
        <f ca="1">OFFSET(Table1[[#Headers],[Template]], MOD(Table4[[#This Row],[Num]], 5)+1, 0)</f>
        <v>The $ is crap</v>
      </c>
      <c r="M4379" t="str">
        <f ca="1">OFFSET(Table2[[#Headers],[Car]], MOD(Table4[[#This Row],[Num]], 4)+1, 0)</f>
        <v>Sea Otter</v>
      </c>
      <c r="N4379" t="str">
        <f ca="1">OFFSET(Table3[[#Headers],[Property]], MOD(Table4[[#This Row],[Num]], 3)+1, 0)</f>
        <v>color</v>
      </c>
      <c r="O4379" s="1">
        <f ca="1">1/(1/VLOOKUP(Table4[[#This Row],[Template]],Table1[], 2, FALSE)+1/VLOOKUP(Table4[[#This Row],[Car]],Table2[],2,FALSE))*2</f>
        <v>0.24</v>
      </c>
      <c r="P4379" s="1">
        <f ca="1">1/(1/VLOOKUP(Table4[[#This Row],[Template]],Table1[], 3, FALSE)+1/VLOOKUP(Table4[[#This Row],[Car]],Table2[],3,FALSE))*2</f>
        <v>0.26666666666666666</v>
      </c>
      <c r="Q4379" s="1" t="str">
        <f ca="1">SUBSTITUTE(SUBSTITUTE(Table4[[#This Row],[Template]], "$", Table4[[#This Row],[Car]]), "%", Table4[[#This Row],[Property]])</f>
        <v>The Sea Otter is crap</v>
      </c>
      <c r="R4379" s="1" t="str">
        <f ca="1">IF(RAND()&gt;Table4[[#This Row],[offer1prob]], "yes", "no")</f>
        <v>no</v>
      </c>
      <c r="S4379" s="1" t="str">
        <f ca="1">IF(RAND()&lt;Table4[[#This Row],[offer1prob]], "yes", "no")</f>
        <v>no</v>
      </c>
      <c r="T4379" s="1" t="str">
        <f ca="1">"performConversation '" &amp; Table4[[#This Row],[question]] &amp; "' '" &amp; Table4[[#This Row],[answerToAppointmentRequest]] &amp; "' '" &amp; Table4[[#This Row],[answerToMailRequest]] &amp; "'"</f>
        <v>performConversation 'The Sea Otter is crap' 'no' 'no'</v>
      </c>
    </row>
    <row r="4380" spans="11:20" x14ac:dyDescent="0.25">
      <c r="K4380">
        <v>4379</v>
      </c>
      <c r="L4380" t="str">
        <f ca="1">OFFSET(Table1[[#Headers],[Template]], MOD(Table4[[#This Row],[Num]], 5)+1, 0)</f>
        <v>What does the $ have as %?</v>
      </c>
      <c r="M4380" t="str">
        <f ca="1">OFFSET(Table2[[#Headers],[Car]], MOD(Table4[[#This Row],[Num]], 4)+1, 0)</f>
        <v>Sable</v>
      </c>
      <c r="N4380" t="str">
        <f ca="1">OFFSET(Table3[[#Headers],[Property]], MOD(Table4[[#This Row],[Num]], 3)+1, 0)</f>
        <v>weight</v>
      </c>
      <c r="O4380" s="1">
        <f ca="1">1/(1/VLOOKUP(Table4[[#This Row],[Template]],Table1[], 2, FALSE)+1/VLOOKUP(Table4[[#This Row],[Car]],Table2[],2,FALSE))*2</f>
        <v>0.43636363636363629</v>
      </c>
      <c r="P4380" s="1">
        <f ca="1">1/(1/VLOOKUP(Table4[[#This Row],[Template]],Table1[], 3, FALSE)+1/VLOOKUP(Table4[[#This Row],[Car]],Table2[],3,FALSE))*2</f>
        <v>0.4</v>
      </c>
      <c r="Q4380" s="1" t="str">
        <f ca="1">SUBSTITUTE(SUBSTITUTE(Table4[[#This Row],[Template]], "$", Table4[[#This Row],[Car]]), "%", Table4[[#This Row],[Property]])</f>
        <v>What does the Sable have as weight?</v>
      </c>
      <c r="R4380" s="1" t="str">
        <f ca="1">IF(RAND()&gt;Table4[[#This Row],[offer1prob]], "yes", "no")</f>
        <v>yes</v>
      </c>
      <c r="S4380" s="1" t="str">
        <f ca="1">IF(RAND()&lt;Table4[[#This Row],[offer1prob]], "yes", "no")</f>
        <v>no</v>
      </c>
      <c r="T4380" s="1" t="str">
        <f ca="1">"performConversation '" &amp; Table4[[#This Row],[question]] &amp; "' '" &amp; Table4[[#This Row],[answerToAppointmentRequest]] &amp; "' '" &amp; Table4[[#This Row],[answerToMailRequest]] &amp; "'"</f>
        <v>performConversation 'What does the Sable have as weight?' 'yes' 'no'</v>
      </c>
    </row>
    <row r="4381" spans="11:20" x14ac:dyDescent="0.25">
      <c r="K4381">
        <v>4380</v>
      </c>
      <c r="L4381" t="str">
        <f ca="1">OFFSET(Table1[[#Headers],[Template]], MOD(Table4[[#This Row],[Num]], 5)+1, 0)</f>
        <v>Why is the $ so expensive?</v>
      </c>
      <c r="M4381" t="str">
        <f ca="1">OFFSET(Table2[[#Headers],[Car]], MOD(Table4[[#This Row],[Num]], 4)+1, 0)</f>
        <v>Wolverine</v>
      </c>
      <c r="N4381" t="str">
        <f ca="1">OFFSET(Table3[[#Headers],[Property]], MOD(Table4[[#This Row],[Num]], 3)+1, 0)</f>
        <v>mpg</v>
      </c>
      <c r="O4381" s="1">
        <f ca="1">1/(1/VLOOKUP(Table4[[#This Row],[Template]],Table1[], 2, FALSE)+1/VLOOKUP(Table4[[#This Row],[Car]],Table2[],2,FALSE))*2</f>
        <v>0.48</v>
      </c>
      <c r="P4381" s="1">
        <f ca="1">1/(1/VLOOKUP(Table4[[#This Row],[Template]],Table1[], 3, FALSE)+1/VLOOKUP(Table4[[#This Row],[Car]],Table2[],3,FALSE))*2</f>
        <v>0.4</v>
      </c>
      <c r="Q4381" s="1" t="str">
        <f ca="1">SUBSTITUTE(SUBSTITUTE(Table4[[#This Row],[Template]], "$", Table4[[#This Row],[Car]]), "%", Table4[[#This Row],[Property]])</f>
        <v>Why is the Wolverine so expensive?</v>
      </c>
      <c r="R4381" s="1" t="str">
        <f ca="1">IF(RAND()&gt;Table4[[#This Row],[offer1prob]], "yes", "no")</f>
        <v>yes</v>
      </c>
      <c r="S4381" s="1" t="str">
        <f ca="1">IF(RAND()&lt;Table4[[#This Row],[offer1prob]], "yes", "no")</f>
        <v>yes</v>
      </c>
      <c r="T4381" s="1" t="str">
        <f ca="1">"performConversation '" &amp; Table4[[#This Row],[question]] &amp; "' '" &amp; Table4[[#This Row],[answerToAppointmentRequest]] &amp; "' '" &amp; Table4[[#This Row],[answerToMailRequest]] &amp; "'"</f>
        <v>performConversation 'Why is the Wolverine so expensive?' 'yes' 'yes'</v>
      </c>
    </row>
    <row r="4382" spans="11:20" x14ac:dyDescent="0.25">
      <c r="K4382">
        <v>4381</v>
      </c>
      <c r="L4382" t="str">
        <f ca="1">OFFSET(Table1[[#Headers],[Template]], MOD(Table4[[#This Row],[Num]], 5)+1, 0)</f>
        <v>Do you still manufacture the $?</v>
      </c>
      <c r="M4382" t="str">
        <f ca="1">OFFSET(Table2[[#Headers],[Car]], MOD(Table4[[#This Row],[Num]], 4)+1, 0)</f>
        <v>Polecat</v>
      </c>
      <c r="N4382" t="str">
        <f ca="1">OFFSET(Table3[[#Headers],[Property]], MOD(Table4[[#This Row],[Num]], 3)+1, 0)</f>
        <v>color</v>
      </c>
      <c r="O4382" s="1">
        <f ca="1">1/(1/VLOOKUP(Table4[[#This Row],[Template]],Table1[], 2, FALSE)+1/VLOOKUP(Table4[[#This Row],[Car]],Table2[],2,FALSE))*2</f>
        <v>0.44444444444444442</v>
      </c>
      <c r="P4382" s="1">
        <f ca="1">1/(1/VLOOKUP(Table4[[#This Row],[Template]],Table1[], 3, FALSE)+1/VLOOKUP(Table4[[#This Row],[Car]],Table2[],3,FALSE))*2</f>
        <v>0.61538461538461542</v>
      </c>
      <c r="Q4382" s="1" t="str">
        <f ca="1">SUBSTITUTE(SUBSTITUTE(Table4[[#This Row],[Template]], "$", Table4[[#This Row],[Car]]), "%", Table4[[#This Row],[Property]])</f>
        <v>Do you still manufacture the Polecat?</v>
      </c>
      <c r="R4382" s="1" t="str">
        <f ca="1">IF(RAND()&gt;Table4[[#This Row],[offer1prob]], "yes", "no")</f>
        <v>yes</v>
      </c>
      <c r="S4382" s="1" t="str">
        <f ca="1">IF(RAND()&lt;Table4[[#This Row],[offer1prob]], "yes", "no")</f>
        <v>no</v>
      </c>
      <c r="T4382" s="1" t="str">
        <f ca="1">"performConversation '" &amp; Table4[[#This Row],[question]] &amp; "' '" &amp; Table4[[#This Row],[answerToAppointmentRequest]] &amp; "' '" &amp; Table4[[#This Row],[answerToMailRequest]] &amp; "'"</f>
        <v>performConversation 'Do you still manufacture the Polecat?' 'yes' 'no'</v>
      </c>
    </row>
    <row r="4383" spans="11:20" x14ac:dyDescent="0.25">
      <c r="K4383">
        <v>4382</v>
      </c>
      <c r="L4383" t="str">
        <f ca="1">OFFSET(Table1[[#Headers],[Template]], MOD(Table4[[#This Row],[Num]], 5)+1, 0)</f>
        <v>What is the % of the $?</v>
      </c>
      <c r="M4383" t="str">
        <f ca="1">OFFSET(Table2[[#Headers],[Car]], MOD(Table4[[#This Row],[Num]], 4)+1, 0)</f>
        <v>Sea Otter</v>
      </c>
      <c r="N4383" t="str">
        <f ca="1">OFFSET(Table3[[#Headers],[Property]], MOD(Table4[[#This Row],[Num]], 3)+1, 0)</f>
        <v>weight</v>
      </c>
      <c r="O4383" s="1">
        <f ca="1">1/(1/VLOOKUP(Table4[[#This Row],[Template]],Table1[], 2, FALSE)+1/VLOOKUP(Table4[[#This Row],[Car]],Table2[],2,FALSE))*2</f>
        <v>0.4</v>
      </c>
      <c r="P4383" s="1">
        <f ca="1">1/(1/VLOOKUP(Table4[[#This Row],[Template]],Table1[], 3, FALSE)+1/VLOOKUP(Table4[[#This Row],[Car]],Table2[],3,FALSE))*2</f>
        <v>0.4</v>
      </c>
      <c r="Q4383" s="1" t="str">
        <f ca="1">SUBSTITUTE(SUBSTITUTE(Table4[[#This Row],[Template]], "$", Table4[[#This Row],[Car]]), "%", Table4[[#This Row],[Property]])</f>
        <v>What is the weight of the Sea Otter?</v>
      </c>
      <c r="R4383" s="1" t="str">
        <f ca="1">IF(RAND()&gt;Table4[[#This Row],[offer1prob]], "yes", "no")</f>
        <v>no</v>
      </c>
      <c r="S4383" s="1" t="str">
        <f ca="1">IF(RAND()&lt;Table4[[#This Row],[offer1prob]], "yes", "no")</f>
        <v>no</v>
      </c>
      <c r="T4383" s="1" t="str">
        <f ca="1">"performConversation '" &amp; Table4[[#This Row],[question]] &amp; "' '" &amp; Table4[[#This Row],[answerToAppointmentRequest]] &amp; "' '" &amp; Table4[[#This Row],[answerToMailRequest]] &amp; "'"</f>
        <v>performConversation 'What is the weight of the Sea Otter?' 'no' 'no'</v>
      </c>
    </row>
    <row r="4384" spans="11:20" x14ac:dyDescent="0.25">
      <c r="K4384">
        <v>4383</v>
      </c>
      <c r="L4384" t="str">
        <f ca="1">OFFSET(Table1[[#Headers],[Template]], MOD(Table4[[#This Row],[Num]], 5)+1, 0)</f>
        <v>The $ is crap</v>
      </c>
      <c r="M4384" t="str">
        <f ca="1">OFFSET(Table2[[#Headers],[Car]], MOD(Table4[[#This Row],[Num]], 4)+1, 0)</f>
        <v>Sable</v>
      </c>
      <c r="N4384" t="str">
        <f ca="1">OFFSET(Table3[[#Headers],[Property]], MOD(Table4[[#This Row],[Num]], 3)+1, 0)</f>
        <v>mpg</v>
      </c>
      <c r="O4384" s="1">
        <f ca="1">1/(1/VLOOKUP(Table4[[#This Row],[Template]],Table1[], 2, FALSE)+1/VLOOKUP(Table4[[#This Row],[Car]],Table2[],2,FALSE))*2</f>
        <v>0.32</v>
      </c>
      <c r="P4384" s="1">
        <f ca="1">1/(1/VLOOKUP(Table4[[#This Row],[Template]],Table1[], 3, FALSE)+1/VLOOKUP(Table4[[#This Row],[Car]],Table2[],3,FALSE))*2</f>
        <v>0.3</v>
      </c>
      <c r="Q4384" s="1" t="str">
        <f ca="1">SUBSTITUTE(SUBSTITUTE(Table4[[#This Row],[Template]], "$", Table4[[#This Row],[Car]]), "%", Table4[[#This Row],[Property]])</f>
        <v>The Sable is crap</v>
      </c>
      <c r="R4384" s="1" t="str">
        <f ca="1">IF(RAND()&gt;Table4[[#This Row],[offer1prob]], "yes", "no")</f>
        <v>yes</v>
      </c>
      <c r="S4384" s="1" t="str">
        <f ca="1">IF(RAND()&lt;Table4[[#This Row],[offer1prob]], "yes", "no")</f>
        <v>no</v>
      </c>
      <c r="T4384" s="1" t="str">
        <f ca="1">"performConversation '" &amp; Table4[[#This Row],[question]] &amp; "' '" &amp; Table4[[#This Row],[answerToAppointmentRequest]] &amp; "' '" &amp; Table4[[#This Row],[answerToMailRequest]] &amp; "'"</f>
        <v>performConversation 'The Sable is crap' 'yes' 'no'</v>
      </c>
    </row>
    <row r="4385" spans="11:20" x14ac:dyDescent="0.25">
      <c r="K4385">
        <v>4384</v>
      </c>
      <c r="L4385" t="str">
        <f ca="1">OFFSET(Table1[[#Headers],[Template]], MOD(Table4[[#This Row],[Num]], 5)+1, 0)</f>
        <v>What does the $ have as %?</v>
      </c>
      <c r="M4385" t="str">
        <f ca="1">OFFSET(Table2[[#Headers],[Car]], MOD(Table4[[#This Row],[Num]], 4)+1, 0)</f>
        <v>Wolverine</v>
      </c>
      <c r="N4385" t="str">
        <f ca="1">OFFSET(Table3[[#Headers],[Property]], MOD(Table4[[#This Row],[Num]], 3)+1, 0)</f>
        <v>color</v>
      </c>
      <c r="O4385" s="1">
        <f ca="1">1/(1/VLOOKUP(Table4[[#This Row],[Template]],Table1[], 2, FALSE)+1/VLOOKUP(Table4[[#This Row],[Car]],Table2[],2,FALSE))*2</f>
        <v>0.4</v>
      </c>
      <c r="P4385" s="1">
        <f ca="1">1/(1/VLOOKUP(Table4[[#This Row],[Template]],Table1[], 3, FALSE)+1/VLOOKUP(Table4[[#This Row],[Car]],Table2[],3,FALSE))*2</f>
        <v>0.3</v>
      </c>
      <c r="Q4385" s="1" t="str">
        <f ca="1">SUBSTITUTE(SUBSTITUTE(Table4[[#This Row],[Template]], "$", Table4[[#This Row],[Car]]), "%", Table4[[#This Row],[Property]])</f>
        <v>What does the Wolverine have as color?</v>
      </c>
      <c r="R4385" s="1" t="str">
        <f ca="1">IF(RAND()&gt;Table4[[#This Row],[offer1prob]], "yes", "no")</f>
        <v>no</v>
      </c>
      <c r="S4385" s="1" t="str">
        <f ca="1">IF(RAND()&lt;Table4[[#This Row],[offer1prob]], "yes", "no")</f>
        <v>yes</v>
      </c>
      <c r="T4385" s="1" t="str">
        <f ca="1">"performConversation '" &amp; Table4[[#This Row],[question]] &amp; "' '" &amp; Table4[[#This Row],[answerToAppointmentRequest]] &amp; "' '" &amp; Table4[[#This Row],[answerToMailRequest]] &amp; "'"</f>
        <v>performConversation 'What does the Wolverine have as color?' 'no' 'yes'</v>
      </c>
    </row>
    <row r="4386" spans="11:20" x14ac:dyDescent="0.25">
      <c r="K4386">
        <v>4385</v>
      </c>
      <c r="L4386" t="str">
        <f ca="1">OFFSET(Table1[[#Headers],[Template]], MOD(Table4[[#This Row],[Num]], 5)+1, 0)</f>
        <v>Why is the $ so expensive?</v>
      </c>
      <c r="M4386" t="str">
        <f ca="1">OFFSET(Table2[[#Headers],[Car]], MOD(Table4[[#This Row],[Num]], 4)+1, 0)</f>
        <v>Polecat</v>
      </c>
      <c r="N4386" t="str">
        <f ca="1">OFFSET(Table3[[#Headers],[Property]], MOD(Table4[[#This Row],[Num]], 3)+1, 0)</f>
        <v>weight</v>
      </c>
      <c r="O4386" s="1">
        <f ca="1">1/(1/VLOOKUP(Table4[[#This Row],[Template]],Table1[], 2, FALSE)+1/VLOOKUP(Table4[[#This Row],[Car]],Table2[],2,FALSE))*2</f>
        <v>0.4</v>
      </c>
      <c r="P4386" s="1">
        <f ca="1">1/(1/VLOOKUP(Table4[[#This Row],[Template]],Table1[], 3, FALSE)+1/VLOOKUP(Table4[[#This Row],[Car]],Table2[],3,FALSE))*2</f>
        <v>0.68571428571428561</v>
      </c>
      <c r="Q4386" s="1" t="str">
        <f ca="1">SUBSTITUTE(SUBSTITUTE(Table4[[#This Row],[Template]], "$", Table4[[#This Row],[Car]]), "%", Table4[[#This Row],[Property]])</f>
        <v>Why is the Polecat so expensive?</v>
      </c>
      <c r="R4386" s="1" t="str">
        <f ca="1">IF(RAND()&gt;Table4[[#This Row],[offer1prob]], "yes", "no")</f>
        <v>no</v>
      </c>
      <c r="S4386" s="1" t="str">
        <f ca="1">IF(RAND()&lt;Table4[[#This Row],[offer1prob]], "yes", "no")</f>
        <v>no</v>
      </c>
      <c r="T4386" s="1" t="str">
        <f ca="1">"performConversation '" &amp; Table4[[#This Row],[question]] &amp; "' '" &amp; Table4[[#This Row],[answerToAppointmentRequest]] &amp; "' '" &amp; Table4[[#This Row],[answerToMailRequest]] &amp; "'"</f>
        <v>performConversation 'Why is the Polecat so expensive?' 'no' 'no'</v>
      </c>
    </row>
    <row r="4387" spans="11:20" x14ac:dyDescent="0.25">
      <c r="K4387">
        <v>4386</v>
      </c>
      <c r="L4387" t="str">
        <f ca="1">OFFSET(Table1[[#Headers],[Template]], MOD(Table4[[#This Row],[Num]], 5)+1, 0)</f>
        <v>Do you still manufacture the $?</v>
      </c>
      <c r="M4387" t="str">
        <f ca="1">OFFSET(Table2[[#Headers],[Car]], MOD(Table4[[#This Row],[Num]], 4)+1, 0)</f>
        <v>Sea Otter</v>
      </c>
      <c r="N4387" t="str">
        <f ca="1">OFFSET(Table3[[#Headers],[Property]], MOD(Table4[[#This Row],[Num]], 3)+1, 0)</f>
        <v>mpg</v>
      </c>
      <c r="O4387" s="1">
        <f ca="1">1/(1/VLOOKUP(Table4[[#This Row],[Template]],Table1[], 2, FALSE)+1/VLOOKUP(Table4[[#This Row],[Car]],Table2[],2,FALSE))*2</f>
        <v>0.37499999999999994</v>
      </c>
      <c r="P4387" s="1">
        <f ca="1">1/(1/VLOOKUP(Table4[[#This Row],[Template]],Table1[], 3, FALSE)+1/VLOOKUP(Table4[[#This Row],[Car]],Table2[],3,FALSE))*2</f>
        <v>0.44444444444444442</v>
      </c>
      <c r="Q4387" s="1" t="str">
        <f ca="1">SUBSTITUTE(SUBSTITUTE(Table4[[#This Row],[Template]], "$", Table4[[#This Row],[Car]]), "%", Table4[[#This Row],[Property]])</f>
        <v>Do you still manufacture the Sea Otter?</v>
      </c>
      <c r="R4387" s="1" t="str">
        <f ca="1">IF(RAND()&gt;Table4[[#This Row],[offer1prob]], "yes", "no")</f>
        <v>no</v>
      </c>
      <c r="S4387" s="1" t="str">
        <f ca="1">IF(RAND()&lt;Table4[[#This Row],[offer1prob]], "yes", "no")</f>
        <v>yes</v>
      </c>
      <c r="T4387" s="1" t="str">
        <f ca="1">"performConversation '" &amp; Table4[[#This Row],[question]] &amp; "' '" &amp; Table4[[#This Row],[answerToAppointmentRequest]] &amp; "' '" &amp; Table4[[#This Row],[answerToMailRequest]] &amp; "'"</f>
        <v>performConversation 'Do you still manufacture the Sea Otter?' 'no' 'yes'</v>
      </c>
    </row>
    <row r="4388" spans="11:20" x14ac:dyDescent="0.25">
      <c r="K4388">
        <v>4387</v>
      </c>
      <c r="L4388" t="str">
        <f ca="1">OFFSET(Table1[[#Headers],[Template]], MOD(Table4[[#This Row],[Num]], 5)+1, 0)</f>
        <v>What is the % of the $?</v>
      </c>
      <c r="M4388" t="str">
        <f ca="1">OFFSET(Table2[[#Headers],[Car]], MOD(Table4[[#This Row],[Num]], 4)+1, 0)</f>
        <v>Sable</v>
      </c>
      <c r="N4388" t="str">
        <f ca="1">OFFSET(Table3[[#Headers],[Property]], MOD(Table4[[#This Row],[Num]], 3)+1, 0)</f>
        <v>color</v>
      </c>
      <c r="O4388" s="1">
        <f ca="1">1/(1/VLOOKUP(Table4[[#This Row],[Template]],Table1[], 2, FALSE)+1/VLOOKUP(Table4[[#This Row],[Car]],Table2[],2,FALSE))*2</f>
        <v>0.68571428571428561</v>
      </c>
      <c r="P4388" s="1">
        <f ca="1">1/(1/VLOOKUP(Table4[[#This Row],[Template]],Table1[], 3, FALSE)+1/VLOOKUP(Table4[[#This Row],[Car]],Table2[],3,FALSE))*2</f>
        <v>0.48</v>
      </c>
      <c r="Q4388" s="1" t="str">
        <f ca="1">SUBSTITUTE(SUBSTITUTE(Table4[[#This Row],[Template]], "$", Table4[[#This Row],[Car]]), "%", Table4[[#This Row],[Property]])</f>
        <v>What is the color of the Sable?</v>
      </c>
      <c r="R4388" s="1" t="str">
        <f ca="1">IF(RAND()&gt;Table4[[#This Row],[offer1prob]], "yes", "no")</f>
        <v>yes</v>
      </c>
      <c r="S4388" s="1" t="str">
        <f ca="1">IF(RAND()&lt;Table4[[#This Row],[offer1prob]], "yes", "no")</f>
        <v>yes</v>
      </c>
      <c r="T4388" s="1" t="str">
        <f ca="1">"performConversation '" &amp; Table4[[#This Row],[question]] &amp; "' '" &amp; Table4[[#This Row],[answerToAppointmentRequest]] &amp; "' '" &amp; Table4[[#This Row],[answerToMailRequest]] &amp; "'"</f>
        <v>performConversation 'What is the color of the Sable?' 'yes' 'yes'</v>
      </c>
    </row>
    <row r="4389" spans="11:20" x14ac:dyDescent="0.25">
      <c r="K4389">
        <v>4388</v>
      </c>
      <c r="L4389" t="str">
        <f ca="1">OFFSET(Table1[[#Headers],[Template]], MOD(Table4[[#This Row],[Num]], 5)+1, 0)</f>
        <v>The $ is crap</v>
      </c>
      <c r="M4389" t="str">
        <f ca="1">OFFSET(Table2[[#Headers],[Car]], MOD(Table4[[#This Row],[Num]], 4)+1, 0)</f>
        <v>Wolverine</v>
      </c>
      <c r="N4389" t="str">
        <f ca="1">OFFSET(Table3[[#Headers],[Property]], MOD(Table4[[#This Row],[Num]], 3)+1, 0)</f>
        <v>weight</v>
      </c>
      <c r="O4389" s="1">
        <f ca="1">1/(1/VLOOKUP(Table4[[#This Row],[Template]],Table1[], 2, FALSE)+1/VLOOKUP(Table4[[#This Row],[Car]],Table2[],2,FALSE))*2</f>
        <v>0.3</v>
      </c>
      <c r="P4389" s="1">
        <f ca="1">1/(1/VLOOKUP(Table4[[#This Row],[Template]],Table1[], 3, FALSE)+1/VLOOKUP(Table4[[#This Row],[Car]],Table2[],3,FALSE))*2</f>
        <v>0.24</v>
      </c>
      <c r="Q4389" s="1" t="str">
        <f ca="1">SUBSTITUTE(SUBSTITUTE(Table4[[#This Row],[Template]], "$", Table4[[#This Row],[Car]]), "%", Table4[[#This Row],[Property]])</f>
        <v>The Wolverine is crap</v>
      </c>
      <c r="R4389" s="1" t="str">
        <f ca="1">IF(RAND()&gt;Table4[[#This Row],[offer1prob]], "yes", "no")</f>
        <v>yes</v>
      </c>
      <c r="S4389" s="1" t="str">
        <f ca="1">IF(RAND()&lt;Table4[[#This Row],[offer1prob]], "yes", "no")</f>
        <v>no</v>
      </c>
      <c r="T4389" s="1" t="str">
        <f ca="1">"performConversation '" &amp; Table4[[#This Row],[question]] &amp; "' '" &amp; Table4[[#This Row],[answerToAppointmentRequest]] &amp; "' '" &amp; Table4[[#This Row],[answerToMailRequest]] &amp; "'"</f>
        <v>performConversation 'The Wolverine is crap' 'yes' 'no'</v>
      </c>
    </row>
    <row r="4390" spans="11:20" x14ac:dyDescent="0.25">
      <c r="K4390">
        <v>4389</v>
      </c>
      <c r="L4390" t="str">
        <f ca="1">OFFSET(Table1[[#Headers],[Template]], MOD(Table4[[#This Row],[Num]], 5)+1, 0)</f>
        <v>What does the $ have as %?</v>
      </c>
      <c r="M4390" t="str">
        <f ca="1">OFFSET(Table2[[#Headers],[Car]], MOD(Table4[[#This Row],[Num]], 4)+1, 0)</f>
        <v>Polecat</v>
      </c>
      <c r="N4390" t="str">
        <f ca="1">OFFSET(Table3[[#Headers],[Property]], MOD(Table4[[#This Row],[Num]], 3)+1, 0)</f>
        <v>mpg</v>
      </c>
      <c r="O4390" s="1">
        <f ca="1">1/(1/VLOOKUP(Table4[[#This Row],[Template]],Table1[], 2, FALSE)+1/VLOOKUP(Table4[[#This Row],[Car]],Table2[],2,FALSE))*2</f>
        <v>0.3428571428571428</v>
      </c>
      <c r="P4390" s="1">
        <f ca="1">1/(1/VLOOKUP(Table4[[#This Row],[Template]],Table1[], 3, FALSE)+1/VLOOKUP(Table4[[#This Row],[Car]],Table2[],3,FALSE))*2</f>
        <v>0.43636363636363629</v>
      </c>
      <c r="Q4390" s="1" t="str">
        <f ca="1">SUBSTITUTE(SUBSTITUTE(Table4[[#This Row],[Template]], "$", Table4[[#This Row],[Car]]), "%", Table4[[#This Row],[Property]])</f>
        <v>What does the Polecat have as mpg?</v>
      </c>
      <c r="R4390" s="1" t="str">
        <f ca="1">IF(RAND()&gt;Table4[[#This Row],[offer1prob]], "yes", "no")</f>
        <v>no</v>
      </c>
      <c r="S4390" s="1" t="str">
        <f ca="1">IF(RAND()&lt;Table4[[#This Row],[offer1prob]], "yes", "no")</f>
        <v>yes</v>
      </c>
      <c r="T4390" s="1" t="str">
        <f ca="1">"performConversation '" &amp; Table4[[#This Row],[question]] &amp; "' '" &amp; Table4[[#This Row],[answerToAppointmentRequest]] &amp; "' '" &amp; Table4[[#This Row],[answerToMailRequest]] &amp; "'"</f>
        <v>performConversation 'What does the Polecat have as mpg?' 'no' 'yes'</v>
      </c>
    </row>
    <row r="4391" spans="11:20" x14ac:dyDescent="0.25">
      <c r="K4391">
        <v>4390</v>
      </c>
      <c r="L4391" t="str">
        <f ca="1">OFFSET(Table1[[#Headers],[Template]], MOD(Table4[[#This Row],[Num]], 5)+1, 0)</f>
        <v>Why is the $ so expensive?</v>
      </c>
      <c r="M4391" t="str">
        <f ca="1">OFFSET(Table2[[#Headers],[Car]], MOD(Table4[[#This Row],[Num]], 4)+1, 0)</f>
        <v>Sea Otter</v>
      </c>
      <c r="N4391" t="str">
        <f ca="1">OFFSET(Table3[[#Headers],[Property]], MOD(Table4[[#This Row],[Num]], 3)+1, 0)</f>
        <v>color</v>
      </c>
      <c r="O4391" s="1">
        <f ca="1">1/(1/VLOOKUP(Table4[[#This Row],[Template]],Table1[], 2, FALSE)+1/VLOOKUP(Table4[[#This Row],[Car]],Table2[],2,FALSE))*2</f>
        <v>0.3428571428571428</v>
      </c>
      <c r="P4391" s="1">
        <f ca="1">1/(1/VLOOKUP(Table4[[#This Row],[Template]],Table1[], 3, FALSE)+1/VLOOKUP(Table4[[#This Row],[Car]],Table2[],3,FALSE))*2</f>
        <v>0.48</v>
      </c>
      <c r="Q4391" s="1" t="str">
        <f ca="1">SUBSTITUTE(SUBSTITUTE(Table4[[#This Row],[Template]], "$", Table4[[#This Row],[Car]]), "%", Table4[[#This Row],[Property]])</f>
        <v>Why is the Sea Otter so expensive?</v>
      </c>
      <c r="R4391" s="1" t="str">
        <f ca="1">IF(RAND()&gt;Table4[[#This Row],[offer1prob]], "yes", "no")</f>
        <v>yes</v>
      </c>
      <c r="S4391" s="1" t="str">
        <f ca="1">IF(RAND()&lt;Table4[[#This Row],[offer1prob]], "yes", "no")</f>
        <v>yes</v>
      </c>
      <c r="T4391" s="1" t="str">
        <f ca="1">"performConversation '" &amp; Table4[[#This Row],[question]] &amp; "' '" &amp; Table4[[#This Row],[answerToAppointmentRequest]] &amp; "' '" &amp; Table4[[#This Row],[answerToMailRequest]] &amp; "'"</f>
        <v>performConversation 'Why is the Sea Otter so expensive?' 'yes' 'yes'</v>
      </c>
    </row>
    <row r="4392" spans="11:20" x14ac:dyDescent="0.25">
      <c r="K4392">
        <v>4391</v>
      </c>
      <c r="L4392" t="str">
        <f ca="1">OFFSET(Table1[[#Headers],[Template]], MOD(Table4[[#This Row],[Num]], 5)+1, 0)</f>
        <v>Do you still manufacture the $?</v>
      </c>
      <c r="M4392" t="str">
        <f ca="1">OFFSET(Table2[[#Headers],[Car]], MOD(Table4[[#This Row],[Num]], 4)+1, 0)</f>
        <v>Sable</v>
      </c>
      <c r="N4392" t="str">
        <f ca="1">OFFSET(Table3[[#Headers],[Property]], MOD(Table4[[#This Row],[Num]], 3)+1, 0)</f>
        <v>weight</v>
      </c>
      <c r="O4392" s="1">
        <f ca="1">1/(1/VLOOKUP(Table4[[#This Row],[Template]],Table1[], 2, FALSE)+1/VLOOKUP(Table4[[#This Row],[Car]],Table2[],2,FALSE))*2</f>
        <v>0.61538461538461542</v>
      </c>
      <c r="P4392" s="1">
        <f ca="1">1/(1/VLOOKUP(Table4[[#This Row],[Template]],Table1[], 3, FALSE)+1/VLOOKUP(Table4[[#This Row],[Car]],Table2[],3,FALSE))*2</f>
        <v>0.54545454545454541</v>
      </c>
      <c r="Q4392" s="1" t="str">
        <f ca="1">SUBSTITUTE(SUBSTITUTE(Table4[[#This Row],[Template]], "$", Table4[[#This Row],[Car]]), "%", Table4[[#This Row],[Property]])</f>
        <v>Do you still manufacture the Sable?</v>
      </c>
      <c r="R4392" s="1" t="str">
        <f ca="1">IF(RAND()&gt;Table4[[#This Row],[offer1prob]], "yes", "no")</f>
        <v>no</v>
      </c>
      <c r="S4392" s="1" t="str">
        <f ca="1">IF(RAND()&lt;Table4[[#This Row],[offer1prob]], "yes", "no")</f>
        <v>yes</v>
      </c>
      <c r="T4392" s="1" t="str">
        <f ca="1">"performConversation '" &amp; Table4[[#This Row],[question]] &amp; "' '" &amp; Table4[[#This Row],[answerToAppointmentRequest]] &amp; "' '" &amp; Table4[[#This Row],[answerToMailRequest]] &amp; "'"</f>
        <v>performConversation 'Do you still manufacture the Sable?' 'no' 'yes'</v>
      </c>
    </row>
    <row r="4393" spans="11:20" x14ac:dyDescent="0.25">
      <c r="K4393">
        <v>4392</v>
      </c>
      <c r="L4393" t="str">
        <f ca="1">OFFSET(Table1[[#Headers],[Template]], MOD(Table4[[#This Row],[Num]], 5)+1, 0)</f>
        <v>What is the % of the $?</v>
      </c>
      <c r="M4393" t="str">
        <f ca="1">OFFSET(Table2[[#Headers],[Car]], MOD(Table4[[#This Row],[Num]], 4)+1, 0)</f>
        <v>Wolverine</v>
      </c>
      <c r="N4393" t="str">
        <f ca="1">OFFSET(Table3[[#Headers],[Property]], MOD(Table4[[#This Row],[Num]], 3)+1, 0)</f>
        <v>mpg</v>
      </c>
      <c r="O4393" s="1">
        <f ca="1">1/(1/VLOOKUP(Table4[[#This Row],[Template]],Table1[], 2, FALSE)+1/VLOOKUP(Table4[[#This Row],[Car]],Table2[],2,FALSE))*2</f>
        <v>0.6</v>
      </c>
      <c r="P4393" s="1">
        <f ca="1">1/(1/VLOOKUP(Table4[[#This Row],[Template]],Table1[], 3, FALSE)+1/VLOOKUP(Table4[[#This Row],[Car]],Table2[],3,FALSE))*2</f>
        <v>0.3428571428571428</v>
      </c>
      <c r="Q4393" s="1" t="str">
        <f ca="1">SUBSTITUTE(SUBSTITUTE(Table4[[#This Row],[Template]], "$", Table4[[#This Row],[Car]]), "%", Table4[[#This Row],[Property]])</f>
        <v>What is the mpg of the Wolverine?</v>
      </c>
      <c r="R4393" s="1" t="str">
        <f ca="1">IF(RAND()&gt;Table4[[#This Row],[offer1prob]], "yes", "no")</f>
        <v>yes</v>
      </c>
      <c r="S4393" s="1" t="str">
        <f ca="1">IF(RAND()&lt;Table4[[#This Row],[offer1prob]], "yes", "no")</f>
        <v>no</v>
      </c>
      <c r="T4393" s="1" t="str">
        <f ca="1">"performConversation '" &amp; Table4[[#This Row],[question]] &amp; "' '" &amp; Table4[[#This Row],[answerToAppointmentRequest]] &amp; "' '" &amp; Table4[[#This Row],[answerToMailRequest]] &amp; "'"</f>
        <v>performConversation 'What is the mpg of the Wolverine?' 'yes' 'no'</v>
      </c>
    </row>
    <row r="4394" spans="11:20" x14ac:dyDescent="0.25">
      <c r="K4394">
        <v>4393</v>
      </c>
      <c r="L4394" t="str">
        <f ca="1">OFFSET(Table1[[#Headers],[Template]], MOD(Table4[[#This Row],[Num]], 5)+1, 0)</f>
        <v>The $ is crap</v>
      </c>
      <c r="M4394" t="str">
        <f ca="1">OFFSET(Table2[[#Headers],[Car]], MOD(Table4[[#This Row],[Num]], 4)+1, 0)</f>
        <v>Polecat</v>
      </c>
      <c r="N4394" t="str">
        <f ca="1">OFFSET(Table3[[#Headers],[Property]], MOD(Table4[[#This Row],[Num]], 3)+1, 0)</f>
        <v>color</v>
      </c>
      <c r="O4394" s="1">
        <f ca="1">1/(1/VLOOKUP(Table4[[#This Row],[Template]],Table1[], 2, FALSE)+1/VLOOKUP(Table4[[#This Row],[Car]],Table2[],2,FALSE))*2</f>
        <v>0.26666666666666666</v>
      </c>
      <c r="P4394" s="1">
        <f ca="1">1/(1/VLOOKUP(Table4[[#This Row],[Template]],Table1[], 3, FALSE)+1/VLOOKUP(Table4[[#This Row],[Car]],Table2[],3,FALSE))*2</f>
        <v>0.32</v>
      </c>
      <c r="Q4394" s="1" t="str">
        <f ca="1">SUBSTITUTE(SUBSTITUTE(Table4[[#This Row],[Template]], "$", Table4[[#This Row],[Car]]), "%", Table4[[#This Row],[Property]])</f>
        <v>The Polecat is crap</v>
      </c>
      <c r="R4394" s="1" t="str">
        <f ca="1">IF(RAND()&gt;Table4[[#This Row],[offer1prob]], "yes", "no")</f>
        <v>yes</v>
      </c>
      <c r="S4394" s="1" t="str">
        <f ca="1">IF(RAND()&lt;Table4[[#This Row],[offer1prob]], "yes", "no")</f>
        <v>yes</v>
      </c>
      <c r="T4394" s="1" t="str">
        <f ca="1">"performConversation '" &amp; Table4[[#This Row],[question]] &amp; "' '" &amp; Table4[[#This Row],[answerToAppointmentRequest]] &amp; "' '" &amp; Table4[[#This Row],[answerToMailRequest]] &amp; "'"</f>
        <v>performConversation 'The Polecat is crap' 'yes' 'yes'</v>
      </c>
    </row>
    <row r="4395" spans="11:20" x14ac:dyDescent="0.25">
      <c r="K4395">
        <v>4394</v>
      </c>
      <c r="L4395" t="str">
        <f ca="1">OFFSET(Table1[[#Headers],[Template]], MOD(Table4[[#This Row],[Num]], 5)+1, 0)</f>
        <v>What does the $ have as %?</v>
      </c>
      <c r="M4395" t="str">
        <f ca="1">OFFSET(Table2[[#Headers],[Car]], MOD(Table4[[#This Row],[Num]], 4)+1, 0)</f>
        <v>Sea Otter</v>
      </c>
      <c r="N4395" t="str">
        <f ca="1">OFFSET(Table3[[#Headers],[Property]], MOD(Table4[[#This Row],[Num]], 3)+1, 0)</f>
        <v>weight</v>
      </c>
      <c r="O4395" s="1">
        <f ca="1">1/(1/VLOOKUP(Table4[[#This Row],[Template]],Table1[], 2, FALSE)+1/VLOOKUP(Table4[[#This Row],[Car]],Table2[],2,FALSE))*2</f>
        <v>0.3</v>
      </c>
      <c r="P4395" s="1">
        <f ca="1">1/(1/VLOOKUP(Table4[[#This Row],[Template]],Table1[], 3, FALSE)+1/VLOOKUP(Table4[[#This Row],[Car]],Table2[],3,FALSE))*2</f>
        <v>0.3428571428571428</v>
      </c>
      <c r="Q4395" s="1" t="str">
        <f ca="1">SUBSTITUTE(SUBSTITUTE(Table4[[#This Row],[Template]], "$", Table4[[#This Row],[Car]]), "%", Table4[[#This Row],[Property]])</f>
        <v>What does the Sea Otter have as weight?</v>
      </c>
      <c r="R4395" s="1" t="str">
        <f ca="1">IF(RAND()&gt;Table4[[#This Row],[offer1prob]], "yes", "no")</f>
        <v>no</v>
      </c>
      <c r="S4395" s="1" t="str">
        <f ca="1">IF(RAND()&lt;Table4[[#This Row],[offer1prob]], "yes", "no")</f>
        <v>no</v>
      </c>
      <c r="T4395" s="1" t="str">
        <f ca="1">"performConversation '" &amp; Table4[[#This Row],[question]] &amp; "' '" &amp; Table4[[#This Row],[answerToAppointmentRequest]] &amp; "' '" &amp; Table4[[#This Row],[answerToMailRequest]] &amp; "'"</f>
        <v>performConversation 'What does the Sea Otter have as weight?' 'no' 'no'</v>
      </c>
    </row>
    <row r="4396" spans="11:20" x14ac:dyDescent="0.25">
      <c r="K4396">
        <v>4395</v>
      </c>
      <c r="L4396" t="str">
        <f ca="1">OFFSET(Table1[[#Headers],[Template]], MOD(Table4[[#This Row],[Num]], 5)+1, 0)</f>
        <v>Why is the $ so expensive?</v>
      </c>
      <c r="M4396" t="str">
        <f ca="1">OFFSET(Table2[[#Headers],[Car]], MOD(Table4[[#This Row],[Num]], 4)+1, 0)</f>
        <v>Sable</v>
      </c>
      <c r="N4396" t="str">
        <f ca="1">OFFSET(Table3[[#Headers],[Property]], MOD(Table4[[#This Row],[Num]], 3)+1, 0)</f>
        <v>mpg</v>
      </c>
      <c r="O4396" s="1">
        <f ca="1">1/(1/VLOOKUP(Table4[[#This Row],[Template]],Table1[], 2, FALSE)+1/VLOOKUP(Table4[[#This Row],[Car]],Table2[],2,FALSE))*2</f>
        <v>0.53333333333333333</v>
      </c>
      <c r="P4396" s="1">
        <f ca="1">1/(1/VLOOKUP(Table4[[#This Row],[Template]],Table1[], 3, FALSE)+1/VLOOKUP(Table4[[#This Row],[Car]],Table2[],3,FALSE))*2</f>
        <v>0.6</v>
      </c>
      <c r="Q4396" s="1" t="str">
        <f ca="1">SUBSTITUTE(SUBSTITUTE(Table4[[#This Row],[Template]], "$", Table4[[#This Row],[Car]]), "%", Table4[[#This Row],[Property]])</f>
        <v>Why is the Sable so expensive?</v>
      </c>
      <c r="R4396" s="1" t="str">
        <f ca="1">IF(RAND()&gt;Table4[[#This Row],[offer1prob]], "yes", "no")</f>
        <v>no</v>
      </c>
      <c r="S4396" s="1" t="str">
        <f ca="1">IF(RAND()&lt;Table4[[#This Row],[offer1prob]], "yes", "no")</f>
        <v>yes</v>
      </c>
      <c r="T4396" s="1" t="str">
        <f ca="1">"performConversation '" &amp; Table4[[#This Row],[question]] &amp; "' '" &amp; Table4[[#This Row],[answerToAppointmentRequest]] &amp; "' '" &amp; Table4[[#This Row],[answerToMailRequest]] &amp; "'"</f>
        <v>performConversation 'Why is the Sable so expensive?' 'no' 'yes'</v>
      </c>
    </row>
    <row r="4397" spans="11:20" x14ac:dyDescent="0.25">
      <c r="K4397">
        <v>4396</v>
      </c>
      <c r="L4397" t="str">
        <f ca="1">OFFSET(Table1[[#Headers],[Template]], MOD(Table4[[#This Row],[Num]], 5)+1, 0)</f>
        <v>Do you still manufacture the $?</v>
      </c>
      <c r="M4397" t="str">
        <f ca="1">OFFSET(Table2[[#Headers],[Car]], MOD(Table4[[#This Row],[Num]], 4)+1, 0)</f>
        <v>Wolverine</v>
      </c>
      <c r="N4397" t="str">
        <f ca="1">OFFSET(Table3[[#Headers],[Property]], MOD(Table4[[#This Row],[Num]], 3)+1, 0)</f>
        <v>color</v>
      </c>
      <c r="O4397" s="1">
        <f ca="1">1/(1/VLOOKUP(Table4[[#This Row],[Template]],Table1[], 2, FALSE)+1/VLOOKUP(Table4[[#This Row],[Car]],Table2[],2,FALSE))*2</f>
        <v>0.54545454545454541</v>
      </c>
      <c r="P4397" s="1">
        <f ca="1">1/(1/VLOOKUP(Table4[[#This Row],[Template]],Table1[], 3, FALSE)+1/VLOOKUP(Table4[[#This Row],[Car]],Table2[],3,FALSE))*2</f>
        <v>0.37499999999999994</v>
      </c>
      <c r="Q4397" s="1" t="str">
        <f ca="1">SUBSTITUTE(SUBSTITUTE(Table4[[#This Row],[Template]], "$", Table4[[#This Row],[Car]]), "%", Table4[[#This Row],[Property]])</f>
        <v>Do you still manufacture the Wolverine?</v>
      </c>
      <c r="R4397" s="1" t="str">
        <f ca="1">IF(RAND()&gt;Table4[[#This Row],[offer1prob]], "yes", "no")</f>
        <v>no</v>
      </c>
      <c r="S4397" s="1" t="str">
        <f ca="1">IF(RAND()&lt;Table4[[#This Row],[offer1prob]], "yes", "no")</f>
        <v>no</v>
      </c>
      <c r="T4397" s="1" t="str">
        <f ca="1">"performConversation '" &amp; Table4[[#This Row],[question]] &amp; "' '" &amp; Table4[[#This Row],[answerToAppointmentRequest]] &amp; "' '" &amp; Table4[[#This Row],[answerToMailRequest]] &amp; "'"</f>
        <v>performConversation 'Do you still manufacture the Wolverine?' 'no' 'no'</v>
      </c>
    </row>
    <row r="4398" spans="11:20" x14ac:dyDescent="0.25">
      <c r="K4398">
        <v>4397</v>
      </c>
      <c r="L4398" t="str">
        <f ca="1">OFFSET(Table1[[#Headers],[Template]], MOD(Table4[[#This Row],[Num]], 5)+1, 0)</f>
        <v>What is the % of the $?</v>
      </c>
      <c r="M4398" t="str">
        <f ca="1">OFFSET(Table2[[#Headers],[Car]], MOD(Table4[[#This Row],[Num]], 4)+1, 0)</f>
        <v>Polecat</v>
      </c>
      <c r="N4398" t="str">
        <f ca="1">OFFSET(Table3[[#Headers],[Property]], MOD(Table4[[#This Row],[Num]], 3)+1, 0)</f>
        <v>weight</v>
      </c>
      <c r="O4398" s="1">
        <f ca="1">1/(1/VLOOKUP(Table4[[#This Row],[Template]],Table1[], 2, FALSE)+1/VLOOKUP(Table4[[#This Row],[Car]],Table2[],2,FALSE))*2</f>
        <v>0.48</v>
      </c>
      <c r="P4398" s="1">
        <f ca="1">1/(1/VLOOKUP(Table4[[#This Row],[Template]],Table1[], 3, FALSE)+1/VLOOKUP(Table4[[#This Row],[Car]],Table2[],3,FALSE))*2</f>
        <v>0.53333333333333333</v>
      </c>
      <c r="Q4398" s="1" t="str">
        <f ca="1">SUBSTITUTE(SUBSTITUTE(Table4[[#This Row],[Template]], "$", Table4[[#This Row],[Car]]), "%", Table4[[#This Row],[Property]])</f>
        <v>What is the weight of the Polecat?</v>
      </c>
      <c r="R4398" s="1" t="str">
        <f ca="1">IF(RAND()&gt;Table4[[#This Row],[offer1prob]], "yes", "no")</f>
        <v>yes</v>
      </c>
      <c r="S4398" s="1" t="str">
        <f ca="1">IF(RAND()&lt;Table4[[#This Row],[offer1prob]], "yes", "no")</f>
        <v>no</v>
      </c>
      <c r="T4398" s="1" t="str">
        <f ca="1">"performConversation '" &amp; Table4[[#This Row],[question]] &amp; "' '" &amp; Table4[[#This Row],[answerToAppointmentRequest]] &amp; "' '" &amp; Table4[[#This Row],[answerToMailRequest]] &amp; "'"</f>
        <v>performConversation 'What is the weight of the Polecat?' 'yes' 'no'</v>
      </c>
    </row>
    <row r="4399" spans="11:20" x14ac:dyDescent="0.25">
      <c r="K4399">
        <v>4398</v>
      </c>
      <c r="L4399" t="str">
        <f ca="1">OFFSET(Table1[[#Headers],[Template]], MOD(Table4[[#This Row],[Num]], 5)+1, 0)</f>
        <v>The $ is crap</v>
      </c>
      <c r="M4399" t="str">
        <f ca="1">OFFSET(Table2[[#Headers],[Car]], MOD(Table4[[#This Row],[Num]], 4)+1, 0)</f>
        <v>Sea Otter</v>
      </c>
      <c r="N4399" t="str">
        <f ca="1">OFFSET(Table3[[#Headers],[Property]], MOD(Table4[[#This Row],[Num]], 3)+1, 0)</f>
        <v>mpg</v>
      </c>
      <c r="O4399" s="1">
        <f ca="1">1/(1/VLOOKUP(Table4[[#This Row],[Template]],Table1[], 2, FALSE)+1/VLOOKUP(Table4[[#This Row],[Car]],Table2[],2,FALSE))*2</f>
        <v>0.24</v>
      </c>
      <c r="P4399" s="1">
        <f ca="1">1/(1/VLOOKUP(Table4[[#This Row],[Template]],Table1[], 3, FALSE)+1/VLOOKUP(Table4[[#This Row],[Car]],Table2[],3,FALSE))*2</f>
        <v>0.26666666666666666</v>
      </c>
      <c r="Q4399" s="1" t="str">
        <f ca="1">SUBSTITUTE(SUBSTITUTE(Table4[[#This Row],[Template]], "$", Table4[[#This Row],[Car]]), "%", Table4[[#This Row],[Property]])</f>
        <v>The Sea Otter is crap</v>
      </c>
      <c r="R4399" s="1" t="str">
        <f ca="1">IF(RAND()&gt;Table4[[#This Row],[offer1prob]], "yes", "no")</f>
        <v>no</v>
      </c>
      <c r="S4399" s="1" t="str">
        <f ca="1">IF(RAND()&lt;Table4[[#This Row],[offer1prob]], "yes", "no")</f>
        <v>no</v>
      </c>
      <c r="T4399" s="1" t="str">
        <f ca="1">"performConversation '" &amp; Table4[[#This Row],[question]] &amp; "' '" &amp; Table4[[#This Row],[answerToAppointmentRequest]] &amp; "' '" &amp; Table4[[#This Row],[answerToMailRequest]] &amp; "'"</f>
        <v>performConversation 'The Sea Otter is crap' 'no' 'no'</v>
      </c>
    </row>
    <row r="4400" spans="11:20" x14ac:dyDescent="0.25">
      <c r="K4400">
        <v>4399</v>
      </c>
      <c r="L4400" t="str">
        <f ca="1">OFFSET(Table1[[#Headers],[Template]], MOD(Table4[[#This Row],[Num]], 5)+1, 0)</f>
        <v>What does the $ have as %?</v>
      </c>
      <c r="M4400" t="str">
        <f ca="1">OFFSET(Table2[[#Headers],[Car]], MOD(Table4[[#This Row],[Num]], 4)+1, 0)</f>
        <v>Sable</v>
      </c>
      <c r="N4400" t="str">
        <f ca="1">OFFSET(Table3[[#Headers],[Property]], MOD(Table4[[#This Row],[Num]], 3)+1, 0)</f>
        <v>color</v>
      </c>
      <c r="O4400" s="1">
        <f ca="1">1/(1/VLOOKUP(Table4[[#This Row],[Template]],Table1[], 2, FALSE)+1/VLOOKUP(Table4[[#This Row],[Car]],Table2[],2,FALSE))*2</f>
        <v>0.43636363636363629</v>
      </c>
      <c r="P4400" s="1">
        <f ca="1">1/(1/VLOOKUP(Table4[[#This Row],[Template]],Table1[], 3, FALSE)+1/VLOOKUP(Table4[[#This Row],[Car]],Table2[],3,FALSE))*2</f>
        <v>0.4</v>
      </c>
      <c r="Q4400" s="1" t="str">
        <f ca="1">SUBSTITUTE(SUBSTITUTE(Table4[[#This Row],[Template]], "$", Table4[[#This Row],[Car]]), "%", Table4[[#This Row],[Property]])</f>
        <v>What does the Sable have as color?</v>
      </c>
      <c r="R4400" s="1" t="str">
        <f ca="1">IF(RAND()&gt;Table4[[#This Row],[offer1prob]], "yes", "no")</f>
        <v>yes</v>
      </c>
      <c r="S4400" s="1" t="str">
        <f ca="1">IF(RAND()&lt;Table4[[#This Row],[offer1prob]], "yes", "no")</f>
        <v>no</v>
      </c>
      <c r="T4400" s="1" t="str">
        <f ca="1">"performConversation '" &amp; Table4[[#This Row],[question]] &amp; "' '" &amp; Table4[[#This Row],[answerToAppointmentRequest]] &amp; "' '" &amp; Table4[[#This Row],[answerToMailRequest]] &amp; "'"</f>
        <v>performConversation 'What does the Sable have as color?' 'yes' 'no'</v>
      </c>
    </row>
    <row r="4401" spans="11:20" x14ac:dyDescent="0.25">
      <c r="K4401">
        <v>4400</v>
      </c>
      <c r="L4401" t="str">
        <f ca="1">OFFSET(Table1[[#Headers],[Template]], MOD(Table4[[#This Row],[Num]], 5)+1, 0)</f>
        <v>Why is the $ so expensive?</v>
      </c>
      <c r="M4401" t="str">
        <f ca="1">OFFSET(Table2[[#Headers],[Car]], MOD(Table4[[#This Row],[Num]], 4)+1, 0)</f>
        <v>Wolverine</v>
      </c>
      <c r="N4401" t="str">
        <f ca="1">OFFSET(Table3[[#Headers],[Property]], MOD(Table4[[#This Row],[Num]], 3)+1, 0)</f>
        <v>weight</v>
      </c>
      <c r="O4401" s="1">
        <f ca="1">1/(1/VLOOKUP(Table4[[#This Row],[Template]],Table1[], 2, FALSE)+1/VLOOKUP(Table4[[#This Row],[Car]],Table2[],2,FALSE))*2</f>
        <v>0.48</v>
      </c>
      <c r="P4401" s="1">
        <f ca="1">1/(1/VLOOKUP(Table4[[#This Row],[Template]],Table1[], 3, FALSE)+1/VLOOKUP(Table4[[#This Row],[Car]],Table2[],3,FALSE))*2</f>
        <v>0.4</v>
      </c>
      <c r="Q4401" s="1" t="str">
        <f ca="1">SUBSTITUTE(SUBSTITUTE(Table4[[#This Row],[Template]], "$", Table4[[#This Row],[Car]]), "%", Table4[[#This Row],[Property]])</f>
        <v>Why is the Wolverine so expensive?</v>
      </c>
      <c r="R4401" s="1" t="str">
        <f ca="1">IF(RAND()&gt;Table4[[#This Row],[offer1prob]], "yes", "no")</f>
        <v>yes</v>
      </c>
      <c r="S4401" s="1" t="str">
        <f ca="1">IF(RAND()&lt;Table4[[#This Row],[offer1prob]], "yes", "no")</f>
        <v>no</v>
      </c>
      <c r="T4401" s="1" t="str">
        <f ca="1">"performConversation '" &amp; Table4[[#This Row],[question]] &amp; "' '" &amp; Table4[[#This Row],[answerToAppointmentRequest]] &amp; "' '" &amp; Table4[[#This Row],[answerToMailRequest]] &amp; "'"</f>
        <v>performConversation 'Why is the Wolverine so expensive?' 'yes' 'no'</v>
      </c>
    </row>
    <row r="4402" spans="11:20" x14ac:dyDescent="0.25">
      <c r="K4402">
        <v>4401</v>
      </c>
      <c r="L4402" t="str">
        <f ca="1">OFFSET(Table1[[#Headers],[Template]], MOD(Table4[[#This Row],[Num]], 5)+1, 0)</f>
        <v>Do you still manufacture the $?</v>
      </c>
      <c r="M4402" t="str">
        <f ca="1">OFFSET(Table2[[#Headers],[Car]], MOD(Table4[[#This Row],[Num]], 4)+1, 0)</f>
        <v>Polecat</v>
      </c>
      <c r="N4402" t="str">
        <f ca="1">OFFSET(Table3[[#Headers],[Property]], MOD(Table4[[#This Row],[Num]], 3)+1, 0)</f>
        <v>mpg</v>
      </c>
      <c r="O4402" s="1">
        <f ca="1">1/(1/VLOOKUP(Table4[[#This Row],[Template]],Table1[], 2, FALSE)+1/VLOOKUP(Table4[[#This Row],[Car]],Table2[],2,FALSE))*2</f>
        <v>0.44444444444444442</v>
      </c>
      <c r="P4402" s="1">
        <f ca="1">1/(1/VLOOKUP(Table4[[#This Row],[Template]],Table1[], 3, FALSE)+1/VLOOKUP(Table4[[#This Row],[Car]],Table2[],3,FALSE))*2</f>
        <v>0.61538461538461542</v>
      </c>
      <c r="Q4402" s="1" t="str">
        <f ca="1">SUBSTITUTE(SUBSTITUTE(Table4[[#This Row],[Template]], "$", Table4[[#This Row],[Car]]), "%", Table4[[#This Row],[Property]])</f>
        <v>Do you still manufacture the Polecat?</v>
      </c>
      <c r="R4402" s="1" t="str">
        <f ca="1">IF(RAND()&gt;Table4[[#This Row],[offer1prob]], "yes", "no")</f>
        <v>yes</v>
      </c>
      <c r="S4402" s="1" t="str">
        <f ca="1">IF(RAND()&lt;Table4[[#This Row],[offer1prob]], "yes", "no")</f>
        <v>yes</v>
      </c>
      <c r="T4402" s="1" t="str">
        <f ca="1">"performConversation '" &amp; Table4[[#This Row],[question]] &amp; "' '" &amp; Table4[[#This Row],[answerToAppointmentRequest]] &amp; "' '" &amp; Table4[[#This Row],[answerToMailRequest]] &amp; "'"</f>
        <v>performConversation 'Do you still manufacture the Polecat?' 'yes' 'yes'</v>
      </c>
    </row>
    <row r="4403" spans="11:20" x14ac:dyDescent="0.25">
      <c r="K4403">
        <v>4402</v>
      </c>
      <c r="L4403" t="str">
        <f ca="1">OFFSET(Table1[[#Headers],[Template]], MOD(Table4[[#This Row],[Num]], 5)+1, 0)</f>
        <v>What is the % of the $?</v>
      </c>
      <c r="M4403" t="str">
        <f ca="1">OFFSET(Table2[[#Headers],[Car]], MOD(Table4[[#This Row],[Num]], 4)+1, 0)</f>
        <v>Sea Otter</v>
      </c>
      <c r="N4403" t="str">
        <f ca="1">OFFSET(Table3[[#Headers],[Property]], MOD(Table4[[#This Row],[Num]], 3)+1, 0)</f>
        <v>color</v>
      </c>
      <c r="O4403" s="1">
        <f ca="1">1/(1/VLOOKUP(Table4[[#This Row],[Template]],Table1[], 2, FALSE)+1/VLOOKUP(Table4[[#This Row],[Car]],Table2[],2,FALSE))*2</f>
        <v>0.4</v>
      </c>
      <c r="P4403" s="1">
        <f ca="1">1/(1/VLOOKUP(Table4[[#This Row],[Template]],Table1[], 3, FALSE)+1/VLOOKUP(Table4[[#This Row],[Car]],Table2[],3,FALSE))*2</f>
        <v>0.4</v>
      </c>
      <c r="Q4403" s="1" t="str">
        <f ca="1">SUBSTITUTE(SUBSTITUTE(Table4[[#This Row],[Template]], "$", Table4[[#This Row],[Car]]), "%", Table4[[#This Row],[Property]])</f>
        <v>What is the color of the Sea Otter?</v>
      </c>
      <c r="R4403" s="1" t="str">
        <f ca="1">IF(RAND()&gt;Table4[[#This Row],[offer1prob]], "yes", "no")</f>
        <v>yes</v>
      </c>
      <c r="S4403" s="1" t="str">
        <f ca="1">IF(RAND()&lt;Table4[[#This Row],[offer1prob]], "yes", "no")</f>
        <v>no</v>
      </c>
      <c r="T4403" s="1" t="str">
        <f ca="1">"performConversation '" &amp; Table4[[#This Row],[question]] &amp; "' '" &amp; Table4[[#This Row],[answerToAppointmentRequest]] &amp; "' '" &amp; Table4[[#This Row],[answerToMailRequest]] &amp; "'"</f>
        <v>performConversation 'What is the color of the Sea Otter?' 'yes' 'no'</v>
      </c>
    </row>
    <row r="4404" spans="11:20" x14ac:dyDescent="0.25">
      <c r="K4404">
        <v>4403</v>
      </c>
      <c r="L4404" t="str">
        <f ca="1">OFFSET(Table1[[#Headers],[Template]], MOD(Table4[[#This Row],[Num]], 5)+1, 0)</f>
        <v>The $ is crap</v>
      </c>
      <c r="M4404" t="str">
        <f ca="1">OFFSET(Table2[[#Headers],[Car]], MOD(Table4[[#This Row],[Num]], 4)+1, 0)</f>
        <v>Sable</v>
      </c>
      <c r="N4404" t="str">
        <f ca="1">OFFSET(Table3[[#Headers],[Property]], MOD(Table4[[#This Row],[Num]], 3)+1, 0)</f>
        <v>weight</v>
      </c>
      <c r="O4404" s="1">
        <f ca="1">1/(1/VLOOKUP(Table4[[#This Row],[Template]],Table1[], 2, FALSE)+1/VLOOKUP(Table4[[#This Row],[Car]],Table2[],2,FALSE))*2</f>
        <v>0.32</v>
      </c>
      <c r="P4404" s="1">
        <f ca="1">1/(1/VLOOKUP(Table4[[#This Row],[Template]],Table1[], 3, FALSE)+1/VLOOKUP(Table4[[#This Row],[Car]],Table2[],3,FALSE))*2</f>
        <v>0.3</v>
      </c>
      <c r="Q4404" s="1" t="str">
        <f ca="1">SUBSTITUTE(SUBSTITUTE(Table4[[#This Row],[Template]], "$", Table4[[#This Row],[Car]]), "%", Table4[[#This Row],[Property]])</f>
        <v>The Sable is crap</v>
      </c>
      <c r="R4404" s="1" t="str">
        <f ca="1">IF(RAND()&gt;Table4[[#This Row],[offer1prob]], "yes", "no")</f>
        <v>no</v>
      </c>
      <c r="S4404" s="1" t="str">
        <f ca="1">IF(RAND()&lt;Table4[[#This Row],[offer1prob]], "yes", "no")</f>
        <v>no</v>
      </c>
      <c r="T4404" s="1" t="str">
        <f ca="1">"performConversation '" &amp; Table4[[#This Row],[question]] &amp; "' '" &amp; Table4[[#This Row],[answerToAppointmentRequest]] &amp; "' '" &amp; Table4[[#This Row],[answerToMailRequest]] &amp; "'"</f>
        <v>performConversation 'The Sable is crap' 'no' 'no'</v>
      </c>
    </row>
    <row r="4405" spans="11:20" x14ac:dyDescent="0.25">
      <c r="K4405">
        <v>4404</v>
      </c>
      <c r="L4405" t="str">
        <f ca="1">OFFSET(Table1[[#Headers],[Template]], MOD(Table4[[#This Row],[Num]], 5)+1, 0)</f>
        <v>What does the $ have as %?</v>
      </c>
      <c r="M4405" t="str">
        <f ca="1">OFFSET(Table2[[#Headers],[Car]], MOD(Table4[[#This Row],[Num]], 4)+1, 0)</f>
        <v>Wolverine</v>
      </c>
      <c r="N4405" t="str">
        <f ca="1">OFFSET(Table3[[#Headers],[Property]], MOD(Table4[[#This Row],[Num]], 3)+1, 0)</f>
        <v>mpg</v>
      </c>
      <c r="O4405" s="1">
        <f ca="1">1/(1/VLOOKUP(Table4[[#This Row],[Template]],Table1[], 2, FALSE)+1/VLOOKUP(Table4[[#This Row],[Car]],Table2[],2,FALSE))*2</f>
        <v>0.4</v>
      </c>
      <c r="P4405" s="1">
        <f ca="1">1/(1/VLOOKUP(Table4[[#This Row],[Template]],Table1[], 3, FALSE)+1/VLOOKUP(Table4[[#This Row],[Car]],Table2[],3,FALSE))*2</f>
        <v>0.3</v>
      </c>
      <c r="Q4405" s="1" t="str">
        <f ca="1">SUBSTITUTE(SUBSTITUTE(Table4[[#This Row],[Template]], "$", Table4[[#This Row],[Car]]), "%", Table4[[#This Row],[Property]])</f>
        <v>What does the Wolverine have as mpg?</v>
      </c>
      <c r="R4405" s="1" t="str">
        <f ca="1">IF(RAND()&gt;Table4[[#This Row],[offer1prob]], "yes", "no")</f>
        <v>yes</v>
      </c>
      <c r="S4405" s="1" t="str">
        <f ca="1">IF(RAND()&lt;Table4[[#This Row],[offer1prob]], "yes", "no")</f>
        <v>yes</v>
      </c>
      <c r="T4405" s="1" t="str">
        <f ca="1">"performConversation '" &amp; Table4[[#This Row],[question]] &amp; "' '" &amp; Table4[[#This Row],[answerToAppointmentRequest]] &amp; "' '" &amp; Table4[[#This Row],[answerToMailRequest]] &amp; "'"</f>
        <v>performConversation 'What does the Wolverine have as mpg?' 'yes' 'yes'</v>
      </c>
    </row>
    <row r="4406" spans="11:20" x14ac:dyDescent="0.25">
      <c r="K4406">
        <v>4405</v>
      </c>
      <c r="L4406" t="str">
        <f ca="1">OFFSET(Table1[[#Headers],[Template]], MOD(Table4[[#This Row],[Num]], 5)+1, 0)</f>
        <v>Why is the $ so expensive?</v>
      </c>
      <c r="M4406" t="str">
        <f ca="1">OFFSET(Table2[[#Headers],[Car]], MOD(Table4[[#This Row],[Num]], 4)+1, 0)</f>
        <v>Polecat</v>
      </c>
      <c r="N4406" t="str">
        <f ca="1">OFFSET(Table3[[#Headers],[Property]], MOD(Table4[[#This Row],[Num]], 3)+1, 0)</f>
        <v>color</v>
      </c>
      <c r="O4406" s="1">
        <f ca="1">1/(1/VLOOKUP(Table4[[#This Row],[Template]],Table1[], 2, FALSE)+1/VLOOKUP(Table4[[#This Row],[Car]],Table2[],2,FALSE))*2</f>
        <v>0.4</v>
      </c>
      <c r="P4406" s="1">
        <f ca="1">1/(1/VLOOKUP(Table4[[#This Row],[Template]],Table1[], 3, FALSE)+1/VLOOKUP(Table4[[#This Row],[Car]],Table2[],3,FALSE))*2</f>
        <v>0.68571428571428561</v>
      </c>
      <c r="Q4406" s="1" t="str">
        <f ca="1">SUBSTITUTE(SUBSTITUTE(Table4[[#This Row],[Template]], "$", Table4[[#This Row],[Car]]), "%", Table4[[#This Row],[Property]])</f>
        <v>Why is the Polecat so expensive?</v>
      </c>
      <c r="R4406" s="1" t="str">
        <f ca="1">IF(RAND()&gt;Table4[[#This Row],[offer1prob]], "yes", "no")</f>
        <v>no</v>
      </c>
      <c r="S4406" s="1" t="str">
        <f ca="1">IF(RAND()&lt;Table4[[#This Row],[offer1prob]], "yes", "no")</f>
        <v>no</v>
      </c>
      <c r="T4406" s="1" t="str">
        <f ca="1">"performConversation '" &amp; Table4[[#This Row],[question]] &amp; "' '" &amp; Table4[[#This Row],[answerToAppointmentRequest]] &amp; "' '" &amp; Table4[[#This Row],[answerToMailRequest]] &amp; "'"</f>
        <v>performConversation 'Why is the Polecat so expensive?' 'no' 'no'</v>
      </c>
    </row>
    <row r="4407" spans="11:20" x14ac:dyDescent="0.25">
      <c r="K4407">
        <v>4406</v>
      </c>
      <c r="L4407" t="str">
        <f ca="1">OFFSET(Table1[[#Headers],[Template]], MOD(Table4[[#This Row],[Num]], 5)+1, 0)</f>
        <v>Do you still manufacture the $?</v>
      </c>
      <c r="M4407" t="str">
        <f ca="1">OFFSET(Table2[[#Headers],[Car]], MOD(Table4[[#This Row],[Num]], 4)+1, 0)</f>
        <v>Sea Otter</v>
      </c>
      <c r="N4407" t="str">
        <f ca="1">OFFSET(Table3[[#Headers],[Property]], MOD(Table4[[#This Row],[Num]], 3)+1, 0)</f>
        <v>weight</v>
      </c>
      <c r="O4407" s="1">
        <f ca="1">1/(1/VLOOKUP(Table4[[#This Row],[Template]],Table1[], 2, FALSE)+1/VLOOKUP(Table4[[#This Row],[Car]],Table2[],2,FALSE))*2</f>
        <v>0.37499999999999994</v>
      </c>
      <c r="P4407" s="1">
        <f ca="1">1/(1/VLOOKUP(Table4[[#This Row],[Template]],Table1[], 3, FALSE)+1/VLOOKUP(Table4[[#This Row],[Car]],Table2[],3,FALSE))*2</f>
        <v>0.44444444444444442</v>
      </c>
      <c r="Q4407" s="1" t="str">
        <f ca="1">SUBSTITUTE(SUBSTITUTE(Table4[[#This Row],[Template]], "$", Table4[[#This Row],[Car]]), "%", Table4[[#This Row],[Property]])</f>
        <v>Do you still manufacture the Sea Otter?</v>
      </c>
      <c r="R4407" s="1" t="str">
        <f ca="1">IF(RAND()&gt;Table4[[#This Row],[offer1prob]], "yes", "no")</f>
        <v>yes</v>
      </c>
      <c r="S4407" s="1" t="str">
        <f ca="1">IF(RAND()&lt;Table4[[#This Row],[offer1prob]], "yes", "no")</f>
        <v>no</v>
      </c>
      <c r="T4407" s="1" t="str">
        <f ca="1">"performConversation '" &amp; Table4[[#This Row],[question]] &amp; "' '" &amp; Table4[[#This Row],[answerToAppointmentRequest]] &amp; "' '" &amp; Table4[[#This Row],[answerToMailRequest]] &amp; "'"</f>
        <v>performConversation 'Do you still manufacture the Sea Otter?' 'yes' 'no'</v>
      </c>
    </row>
    <row r="4408" spans="11:20" x14ac:dyDescent="0.25">
      <c r="K4408">
        <v>4407</v>
      </c>
      <c r="L4408" t="str">
        <f ca="1">OFFSET(Table1[[#Headers],[Template]], MOD(Table4[[#This Row],[Num]], 5)+1, 0)</f>
        <v>What is the % of the $?</v>
      </c>
      <c r="M4408" t="str">
        <f ca="1">OFFSET(Table2[[#Headers],[Car]], MOD(Table4[[#This Row],[Num]], 4)+1, 0)</f>
        <v>Sable</v>
      </c>
      <c r="N4408" t="str">
        <f ca="1">OFFSET(Table3[[#Headers],[Property]], MOD(Table4[[#This Row],[Num]], 3)+1, 0)</f>
        <v>mpg</v>
      </c>
      <c r="O4408" s="1">
        <f ca="1">1/(1/VLOOKUP(Table4[[#This Row],[Template]],Table1[], 2, FALSE)+1/VLOOKUP(Table4[[#This Row],[Car]],Table2[],2,FALSE))*2</f>
        <v>0.68571428571428561</v>
      </c>
      <c r="P4408" s="1">
        <f ca="1">1/(1/VLOOKUP(Table4[[#This Row],[Template]],Table1[], 3, FALSE)+1/VLOOKUP(Table4[[#This Row],[Car]],Table2[],3,FALSE))*2</f>
        <v>0.48</v>
      </c>
      <c r="Q4408" s="1" t="str">
        <f ca="1">SUBSTITUTE(SUBSTITUTE(Table4[[#This Row],[Template]], "$", Table4[[#This Row],[Car]]), "%", Table4[[#This Row],[Property]])</f>
        <v>What is the mpg of the Sable?</v>
      </c>
      <c r="R4408" s="1" t="str">
        <f ca="1">IF(RAND()&gt;Table4[[#This Row],[offer1prob]], "yes", "no")</f>
        <v>no</v>
      </c>
      <c r="S4408" s="1" t="str">
        <f ca="1">IF(RAND()&lt;Table4[[#This Row],[offer1prob]], "yes", "no")</f>
        <v>yes</v>
      </c>
      <c r="T4408" s="1" t="str">
        <f ca="1">"performConversation '" &amp; Table4[[#This Row],[question]] &amp; "' '" &amp; Table4[[#This Row],[answerToAppointmentRequest]] &amp; "' '" &amp; Table4[[#This Row],[answerToMailRequest]] &amp; "'"</f>
        <v>performConversation 'What is the mpg of the Sable?' 'no' 'yes'</v>
      </c>
    </row>
    <row r="4409" spans="11:20" x14ac:dyDescent="0.25">
      <c r="K4409">
        <v>4408</v>
      </c>
      <c r="L4409" t="str">
        <f ca="1">OFFSET(Table1[[#Headers],[Template]], MOD(Table4[[#This Row],[Num]], 5)+1, 0)</f>
        <v>The $ is crap</v>
      </c>
      <c r="M4409" t="str">
        <f ca="1">OFFSET(Table2[[#Headers],[Car]], MOD(Table4[[#This Row],[Num]], 4)+1, 0)</f>
        <v>Wolverine</v>
      </c>
      <c r="N4409" t="str">
        <f ca="1">OFFSET(Table3[[#Headers],[Property]], MOD(Table4[[#This Row],[Num]], 3)+1, 0)</f>
        <v>color</v>
      </c>
      <c r="O4409" s="1">
        <f ca="1">1/(1/VLOOKUP(Table4[[#This Row],[Template]],Table1[], 2, FALSE)+1/VLOOKUP(Table4[[#This Row],[Car]],Table2[],2,FALSE))*2</f>
        <v>0.3</v>
      </c>
      <c r="P4409" s="1">
        <f ca="1">1/(1/VLOOKUP(Table4[[#This Row],[Template]],Table1[], 3, FALSE)+1/VLOOKUP(Table4[[#This Row],[Car]],Table2[],3,FALSE))*2</f>
        <v>0.24</v>
      </c>
      <c r="Q4409" s="1" t="str">
        <f ca="1">SUBSTITUTE(SUBSTITUTE(Table4[[#This Row],[Template]], "$", Table4[[#This Row],[Car]]), "%", Table4[[#This Row],[Property]])</f>
        <v>The Wolverine is crap</v>
      </c>
      <c r="R4409" s="1" t="str">
        <f ca="1">IF(RAND()&gt;Table4[[#This Row],[offer1prob]], "yes", "no")</f>
        <v>yes</v>
      </c>
      <c r="S4409" s="1" t="str">
        <f ca="1">IF(RAND()&lt;Table4[[#This Row],[offer1prob]], "yes", "no")</f>
        <v>no</v>
      </c>
      <c r="T4409" s="1" t="str">
        <f ca="1">"performConversation '" &amp; Table4[[#This Row],[question]] &amp; "' '" &amp; Table4[[#This Row],[answerToAppointmentRequest]] &amp; "' '" &amp; Table4[[#This Row],[answerToMailRequest]] &amp; "'"</f>
        <v>performConversation 'The Wolverine is crap' 'yes' 'no'</v>
      </c>
    </row>
    <row r="4410" spans="11:20" x14ac:dyDescent="0.25">
      <c r="K4410">
        <v>4409</v>
      </c>
      <c r="L4410" t="str">
        <f ca="1">OFFSET(Table1[[#Headers],[Template]], MOD(Table4[[#This Row],[Num]], 5)+1, 0)</f>
        <v>What does the $ have as %?</v>
      </c>
      <c r="M4410" t="str">
        <f ca="1">OFFSET(Table2[[#Headers],[Car]], MOD(Table4[[#This Row],[Num]], 4)+1, 0)</f>
        <v>Polecat</v>
      </c>
      <c r="N4410" t="str">
        <f ca="1">OFFSET(Table3[[#Headers],[Property]], MOD(Table4[[#This Row],[Num]], 3)+1, 0)</f>
        <v>weight</v>
      </c>
      <c r="O4410" s="1">
        <f ca="1">1/(1/VLOOKUP(Table4[[#This Row],[Template]],Table1[], 2, FALSE)+1/VLOOKUP(Table4[[#This Row],[Car]],Table2[],2,FALSE))*2</f>
        <v>0.3428571428571428</v>
      </c>
      <c r="P4410" s="1">
        <f ca="1">1/(1/VLOOKUP(Table4[[#This Row],[Template]],Table1[], 3, FALSE)+1/VLOOKUP(Table4[[#This Row],[Car]],Table2[],3,FALSE))*2</f>
        <v>0.43636363636363629</v>
      </c>
      <c r="Q4410" s="1" t="str">
        <f ca="1">SUBSTITUTE(SUBSTITUTE(Table4[[#This Row],[Template]], "$", Table4[[#This Row],[Car]]), "%", Table4[[#This Row],[Property]])</f>
        <v>What does the Polecat have as weight?</v>
      </c>
      <c r="R4410" s="1" t="str">
        <f ca="1">IF(RAND()&gt;Table4[[#This Row],[offer1prob]], "yes", "no")</f>
        <v>yes</v>
      </c>
      <c r="S4410" s="1" t="str">
        <f ca="1">IF(RAND()&lt;Table4[[#This Row],[offer1prob]], "yes", "no")</f>
        <v>yes</v>
      </c>
      <c r="T4410" s="1" t="str">
        <f ca="1">"performConversation '" &amp; Table4[[#This Row],[question]] &amp; "' '" &amp; Table4[[#This Row],[answerToAppointmentRequest]] &amp; "' '" &amp; Table4[[#This Row],[answerToMailRequest]] &amp; "'"</f>
        <v>performConversation 'What does the Polecat have as weight?' 'yes' 'yes'</v>
      </c>
    </row>
    <row r="4411" spans="11:20" x14ac:dyDescent="0.25">
      <c r="K4411">
        <v>4410</v>
      </c>
      <c r="L4411" t="str">
        <f ca="1">OFFSET(Table1[[#Headers],[Template]], MOD(Table4[[#This Row],[Num]], 5)+1, 0)</f>
        <v>Why is the $ so expensive?</v>
      </c>
      <c r="M4411" t="str">
        <f ca="1">OFFSET(Table2[[#Headers],[Car]], MOD(Table4[[#This Row],[Num]], 4)+1, 0)</f>
        <v>Sea Otter</v>
      </c>
      <c r="N4411" t="str">
        <f ca="1">OFFSET(Table3[[#Headers],[Property]], MOD(Table4[[#This Row],[Num]], 3)+1, 0)</f>
        <v>mpg</v>
      </c>
      <c r="O4411" s="1">
        <f ca="1">1/(1/VLOOKUP(Table4[[#This Row],[Template]],Table1[], 2, FALSE)+1/VLOOKUP(Table4[[#This Row],[Car]],Table2[],2,FALSE))*2</f>
        <v>0.3428571428571428</v>
      </c>
      <c r="P4411" s="1">
        <f ca="1">1/(1/VLOOKUP(Table4[[#This Row],[Template]],Table1[], 3, FALSE)+1/VLOOKUP(Table4[[#This Row],[Car]],Table2[],3,FALSE))*2</f>
        <v>0.48</v>
      </c>
      <c r="Q4411" s="1" t="str">
        <f ca="1">SUBSTITUTE(SUBSTITUTE(Table4[[#This Row],[Template]], "$", Table4[[#This Row],[Car]]), "%", Table4[[#This Row],[Property]])</f>
        <v>Why is the Sea Otter so expensive?</v>
      </c>
      <c r="R4411" s="1" t="str">
        <f ca="1">IF(RAND()&gt;Table4[[#This Row],[offer1prob]], "yes", "no")</f>
        <v>no</v>
      </c>
      <c r="S4411" s="1" t="str">
        <f ca="1">IF(RAND()&lt;Table4[[#This Row],[offer1prob]], "yes", "no")</f>
        <v>no</v>
      </c>
      <c r="T4411" s="1" t="str">
        <f ca="1">"performConversation '" &amp; Table4[[#This Row],[question]] &amp; "' '" &amp; Table4[[#This Row],[answerToAppointmentRequest]] &amp; "' '" &amp; Table4[[#This Row],[answerToMailRequest]] &amp; "'"</f>
        <v>performConversation 'Why is the Sea Otter so expensive?' 'no' 'no'</v>
      </c>
    </row>
    <row r="4412" spans="11:20" x14ac:dyDescent="0.25">
      <c r="K4412">
        <v>4411</v>
      </c>
      <c r="L4412" t="str">
        <f ca="1">OFFSET(Table1[[#Headers],[Template]], MOD(Table4[[#This Row],[Num]], 5)+1, 0)</f>
        <v>Do you still manufacture the $?</v>
      </c>
      <c r="M4412" t="str">
        <f ca="1">OFFSET(Table2[[#Headers],[Car]], MOD(Table4[[#This Row],[Num]], 4)+1, 0)</f>
        <v>Sable</v>
      </c>
      <c r="N4412" t="str">
        <f ca="1">OFFSET(Table3[[#Headers],[Property]], MOD(Table4[[#This Row],[Num]], 3)+1, 0)</f>
        <v>color</v>
      </c>
      <c r="O4412" s="1">
        <f ca="1">1/(1/VLOOKUP(Table4[[#This Row],[Template]],Table1[], 2, FALSE)+1/VLOOKUP(Table4[[#This Row],[Car]],Table2[],2,FALSE))*2</f>
        <v>0.61538461538461542</v>
      </c>
      <c r="P4412" s="1">
        <f ca="1">1/(1/VLOOKUP(Table4[[#This Row],[Template]],Table1[], 3, FALSE)+1/VLOOKUP(Table4[[#This Row],[Car]],Table2[],3,FALSE))*2</f>
        <v>0.54545454545454541</v>
      </c>
      <c r="Q4412" s="1" t="str">
        <f ca="1">SUBSTITUTE(SUBSTITUTE(Table4[[#This Row],[Template]], "$", Table4[[#This Row],[Car]]), "%", Table4[[#This Row],[Property]])</f>
        <v>Do you still manufacture the Sable?</v>
      </c>
      <c r="R4412" s="1" t="str">
        <f ca="1">IF(RAND()&gt;Table4[[#This Row],[offer1prob]], "yes", "no")</f>
        <v>no</v>
      </c>
      <c r="S4412" s="1" t="str">
        <f ca="1">IF(RAND()&lt;Table4[[#This Row],[offer1prob]], "yes", "no")</f>
        <v>yes</v>
      </c>
      <c r="T4412" s="1" t="str">
        <f ca="1">"performConversation '" &amp; Table4[[#This Row],[question]] &amp; "' '" &amp; Table4[[#This Row],[answerToAppointmentRequest]] &amp; "' '" &amp; Table4[[#This Row],[answerToMailRequest]] &amp; "'"</f>
        <v>performConversation 'Do you still manufacture the Sable?' 'no' 'yes'</v>
      </c>
    </row>
    <row r="4413" spans="11:20" x14ac:dyDescent="0.25">
      <c r="K4413">
        <v>4412</v>
      </c>
      <c r="L4413" t="str">
        <f ca="1">OFFSET(Table1[[#Headers],[Template]], MOD(Table4[[#This Row],[Num]], 5)+1, 0)</f>
        <v>What is the % of the $?</v>
      </c>
      <c r="M4413" t="str">
        <f ca="1">OFFSET(Table2[[#Headers],[Car]], MOD(Table4[[#This Row],[Num]], 4)+1, 0)</f>
        <v>Wolverine</v>
      </c>
      <c r="N4413" t="str">
        <f ca="1">OFFSET(Table3[[#Headers],[Property]], MOD(Table4[[#This Row],[Num]], 3)+1, 0)</f>
        <v>weight</v>
      </c>
      <c r="O4413" s="1">
        <f ca="1">1/(1/VLOOKUP(Table4[[#This Row],[Template]],Table1[], 2, FALSE)+1/VLOOKUP(Table4[[#This Row],[Car]],Table2[],2,FALSE))*2</f>
        <v>0.6</v>
      </c>
      <c r="P4413" s="1">
        <f ca="1">1/(1/VLOOKUP(Table4[[#This Row],[Template]],Table1[], 3, FALSE)+1/VLOOKUP(Table4[[#This Row],[Car]],Table2[],3,FALSE))*2</f>
        <v>0.3428571428571428</v>
      </c>
      <c r="Q4413" s="1" t="str">
        <f ca="1">SUBSTITUTE(SUBSTITUTE(Table4[[#This Row],[Template]], "$", Table4[[#This Row],[Car]]), "%", Table4[[#This Row],[Property]])</f>
        <v>What is the weight of the Wolverine?</v>
      </c>
      <c r="R4413" s="1" t="str">
        <f ca="1">IF(RAND()&gt;Table4[[#This Row],[offer1prob]], "yes", "no")</f>
        <v>yes</v>
      </c>
      <c r="S4413" s="1" t="str">
        <f ca="1">IF(RAND()&lt;Table4[[#This Row],[offer1prob]], "yes", "no")</f>
        <v>yes</v>
      </c>
      <c r="T4413" s="1" t="str">
        <f ca="1">"performConversation '" &amp; Table4[[#This Row],[question]] &amp; "' '" &amp; Table4[[#This Row],[answerToAppointmentRequest]] &amp; "' '" &amp; Table4[[#This Row],[answerToMailRequest]] &amp; "'"</f>
        <v>performConversation 'What is the weight of the Wolverine?' 'yes' 'yes'</v>
      </c>
    </row>
    <row r="4414" spans="11:20" x14ac:dyDescent="0.25">
      <c r="K4414">
        <v>4413</v>
      </c>
      <c r="L4414" t="str">
        <f ca="1">OFFSET(Table1[[#Headers],[Template]], MOD(Table4[[#This Row],[Num]], 5)+1, 0)</f>
        <v>The $ is crap</v>
      </c>
      <c r="M4414" t="str">
        <f ca="1">OFFSET(Table2[[#Headers],[Car]], MOD(Table4[[#This Row],[Num]], 4)+1, 0)</f>
        <v>Polecat</v>
      </c>
      <c r="N4414" t="str">
        <f ca="1">OFFSET(Table3[[#Headers],[Property]], MOD(Table4[[#This Row],[Num]], 3)+1, 0)</f>
        <v>mpg</v>
      </c>
      <c r="O4414" s="1">
        <f ca="1">1/(1/VLOOKUP(Table4[[#This Row],[Template]],Table1[], 2, FALSE)+1/VLOOKUP(Table4[[#This Row],[Car]],Table2[],2,FALSE))*2</f>
        <v>0.26666666666666666</v>
      </c>
      <c r="P4414" s="1">
        <f ca="1">1/(1/VLOOKUP(Table4[[#This Row],[Template]],Table1[], 3, FALSE)+1/VLOOKUP(Table4[[#This Row],[Car]],Table2[],3,FALSE))*2</f>
        <v>0.32</v>
      </c>
      <c r="Q4414" s="1" t="str">
        <f ca="1">SUBSTITUTE(SUBSTITUTE(Table4[[#This Row],[Template]], "$", Table4[[#This Row],[Car]]), "%", Table4[[#This Row],[Property]])</f>
        <v>The Polecat is crap</v>
      </c>
      <c r="R4414" s="1" t="str">
        <f ca="1">IF(RAND()&gt;Table4[[#This Row],[offer1prob]], "yes", "no")</f>
        <v>no</v>
      </c>
      <c r="S4414" s="1" t="str">
        <f ca="1">IF(RAND()&lt;Table4[[#This Row],[offer1prob]], "yes", "no")</f>
        <v>no</v>
      </c>
      <c r="T4414" s="1" t="str">
        <f ca="1">"performConversation '" &amp; Table4[[#This Row],[question]] &amp; "' '" &amp; Table4[[#This Row],[answerToAppointmentRequest]] &amp; "' '" &amp; Table4[[#This Row],[answerToMailRequest]] &amp; "'"</f>
        <v>performConversation 'The Polecat is crap' 'no' 'no'</v>
      </c>
    </row>
    <row r="4415" spans="11:20" x14ac:dyDescent="0.25">
      <c r="K4415">
        <v>4414</v>
      </c>
      <c r="L4415" t="str">
        <f ca="1">OFFSET(Table1[[#Headers],[Template]], MOD(Table4[[#This Row],[Num]], 5)+1, 0)</f>
        <v>What does the $ have as %?</v>
      </c>
      <c r="M4415" t="str">
        <f ca="1">OFFSET(Table2[[#Headers],[Car]], MOD(Table4[[#This Row],[Num]], 4)+1, 0)</f>
        <v>Sea Otter</v>
      </c>
      <c r="N4415" t="str">
        <f ca="1">OFFSET(Table3[[#Headers],[Property]], MOD(Table4[[#This Row],[Num]], 3)+1, 0)</f>
        <v>color</v>
      </c>
      <c r="O4415" s="1">
        <f ca="1">1/(1/VLOOKUP(Table4[[#This Row],[Template]],Table1[], 2, FALSE)+1/VLOOKUP(Table4[[#This Row],[Car]],Table2[],2,FALSE))*2</f>
        <v>0.3</v>
      </c>
      <c r="P4415" s="1">
        <f ca="1">1/(1/VLOOKUP(Table4[[#This Row],[Template]],Table1[], 3, FALSE)+1/VLOOKUP(Table4[[#This Row],[Car]],Table2[],3,FALSE))*2</f>
        <v>0.3428571428571428</v>
      </c>
      <c r="Q4415" s="1" t="str">
        <f ca="1">SUBSTITUTE(SUBSTITUTE(Table4[[#This Row],[Template]], "$", Table4[[#This Row],[Car]]), "%", Table4[[#This Row],[Property]])</f>
        <v>What does the Sea Otter have as color?</v>
      </c>
      <c r="R4415" s="1" t="str">
        <f ca="1">IF(RAND()&gt;Table4[[#This Row],[offer1prob]], "yes", "no")</f>
        <v>yes</v>
      </c>
      <c r="S4415" s="1" t="str">
        <f ca="1">IF(RAND()&lt;Table4[[#This Row],[offer1prob]], "yes", "no")</f>
        <v>no</v>
      </c>
      <c r="T4415" s="1" t="str">
        <f ca="1">"performConversation '" &amp; Table4[[#This Row],[question]] &amp; "' '" &amp; Table4[[#This Row],[answerToAppointmentRequest]] &amp; "' '" &amp; Table4[[#This Row],[answerToMailRequest]] &amp; "'"</f>
        <v>performConversation 'What does the Sea Otter have as color?' 'yes' 'no'</v>
      </c>
    </row>
    <row r="4416" spans="11:20" x14ac:dyDescent="0.25">
      <c r="K4416">
        <v>4415</v>
      </c>
      <c r="L4416" t="str">
        <f ca="1">OFFSET(Table1[[#Headers],[Template]], MOD(Table4[[#This Row],[Num]], 5)+1, 0)</f>
        <v>Why is the $ so expensive?</v>
      </c>
      <c r="M4416" t="str">
        <f ca="1">OFFSET(Table2[[#Headers],[Car]], MOD(Table4[[#This Row],[Num]], 4)+1, 0)</f>
        <v>Sable</v>
      </c>
      <c r="N4416" t="str">
        <f ca="1">OFFSET(Table3[[#Headers],[Property]], MOD(Table4[[#This Row],[Num]], 3)+1, 0)</f>
        <v>weight</v>
      </c>
      <c r="O4416" s="1">
        <f ca="1">1/(1/VLOOKUP(Table4[[#This Row],[Template]],Table1[], 2, FALSE)+1/VLOOKUP(Table4[[#This Row],[Car]],Table2[],2,FALSE))*2</f>
        <v>0.53333333333333333</v>
      </c>
      <c r="P4416" s="1">
        <f ca="1">1/(1/VLOOKUP(Table4[[#This Row],[Template]],Table1[], 3, FALSE)+1/VLOOKUP(Table4[[#This Row],[Car]],Table2[],3,FALSE))*2</f>
        <v>0.6</v>
      </c>
      <c r="Q4416" s="1" t="str">
        <f ca="1">SUBSTITUTE(SUBSTITUTE(Table4[[#This Row],[Template]], "$", Table4[[#This Row],[Car]]), "%", Table4[[#This Row],[Property]])</f>
        <v>Why is the Sable so expensive?</v>
      </c>
      <c r="R4416" s="1" t="str">
        <f ca="1">IF(RAND()&gt;Table4[[#This Row],[offer1prob]], "yes", "no")</f>
        <v>yes</v>
      </c>
      <c r="S4416" s="1" t="str">
        <f ca="1">IF(RAND()&lt;Table4[[#This Row],[offer1prob]], "yes", "no")</f>
        <v>no</v>
      </c>
      <c r="T4416" s="1" t="str">
        <f ca="1">"performConversation '" &amp; Table4[[#This Row],[question]] &amp; "' '" &amp; Table4[[#This Row],[answerToAppointmentRequest]] &amp; "' '" &amp; Table4[[#This Row],[answerToMailRequest]] &amp; "'"</f>
        <v>performConversation 'Why is the Sable so expensive?' 'yes' 'no'</v>
      </c>
    </row>
    <row r="4417" spans="11:20" x14ac:dyDescent="0.25">
      <c r="K4417">
        <v>4416</v>
      </c>
      <c r="L4417" t="str">
        <f ca="1">OFFSET(Table1[[#Headers],[Template]], MOD(Table4[[#This Row],[Num]], 5)+1, 0)</f>
        <v>Do you still manufacture the $?</v>
      </c>
      <c r="M4417" t="str">
        <f ca="1">OFFSET(Table2[[#Headers],[Car]], MOD(Table4[[#This Row],[Num]], 4)+1, 0)</f>
        <v>Wolverine</v>
      </c>
      <c r="N4417" t="str">
        <f ca="1">OFFSET(Table3[[#Headers],[Property]], MOD(Table4[[#This Row],[Num]], 3)+1, 0)</f>
        <v>mpg</v>
      </c>
      <c r="O4417" s="1">
        <f ca="1">1/(1/VLOOKUP(Table4[[#This Row],[Template]],Table1[], 2, FALSE)+1/VLOOKUP(Table4[[#This Row],[Car]],Table2[],2,FALSE))*2</f>
        <v>0.54545454545454541</v>
      </c>
      <c r="P4417" s="1">
        <f ca="1">1/(1/VLOOKUP(Table4[[#This Row],[Template]],Table1[], 3, FALSE)+1/VLOOKUP(Table4[[#This Row],[Car]],Table2[],3,FALSE))*2</f>
        <v>0.37499999999999994</v>
      </c>
      <c r="Q4417" s="1" t="str">
        <f ca="1">SUBSTITUTE(SUBSTITUTE(Table4[[#This Row],[Template]], "$", Table4[[#This Row],[Car]]), "%", Table4[[#This Row],[Property]])</f>
        <v>Do you still manufacture the Wolverine?</v>
      </c>
      <c r="R4417" s="1" t="str">
        <f ca="1">IF(RAND()&gt;Table4[[#This Row],[offer1prob]], "yes", "no")</f>
        <v>yes</v>
      </c>
      <c r="S4417" s="1" t="str">
        <f ca="1">IF(RAND()&lt;Table4[[#This Row],[offer1prob]], "yes", "no")</f>
        <v>yes</v>
      </c>
      <c r="T4417" s="1" t="str">
        <f ca="1">"performConversation '" &amp; Table4[[#This Row],[question]] &amp; "' '" &amp; Table4[[#This Row],[answerToAppointmentRequest]] &amp; "' '" &amp; Table4[[#This Row],[answerToMailRequest]] &amp; "'"</f>
        <v>performConversation 'Do you still manufacture the Wolverine?' 'yes' 'yes'</v>
      </c>
    </row>
    <row r="4418" spans="11:20" x14ac:dyDescent="0.25">
      <c r="K4418">
        <v>4417</v>
      </c>
      <c r="L4418" t="str">
        <f ca="1">OFFSET(Table1[[#Headers],[Template]], MOD(Table4[[#This Row],[Num]], 5)+1, 0)</f>
        <v>What is the % of the $?</v>
      </c>
      <c r="M4418" t="str">
        <f ca="1">OFFSET(Table2[[#Headers],[Car]], MOD(Table4[[#This Row],[Num]], 4)+1, 0)</f>
        <v>Polecat</v>
      </c>
      <c r="N4418" t="str">
        <f ca="1">OFFSET(Table3[[#Headers],[Property]], MOD(Table4[[#This Row],[Num]], 3)+1, 0)</f>
        <v>color</v>
      </c>
      <c r="O4418" s="1">
        <f ca="1">1/(1/VLOOKUP(Table4[[#This Row],[Template]],Table1[], 2, FALSE)+1/VLOOKUP(Table4[[#This Row],[Car]],Table2[],2,FALSE))*2</f>
        <v>0.48</v>
      </c>
      <c r="P4418" s="1">
        <f ca="1">1/(1/VLOOKUP(Table4[[#This Row],[Template]],Table1[], 3, FALSE)+1/VLOOKUP(Table4[[#This Row],[Car]],Table2[],3,FALSE))*2</f>
        <v>0.53333333333333333</v>
      </c>
      <c r="Q4418" s="1" t="str">
        <f ca="1">SUBSTITUTE(SUBSTITUTE(Table4[[#This Row],[Template]], "$", Table4[[#This Row],[Car]]), "%", Table4[[#This Row],[Property]])</f>
        <v>What is the color of the Polecat?</v>
      </c>
      <c r="R4418" s="1" t="str">
        <f ca="1">IF(RAND()&gt;Table4[[#This Row],[offer1prob]], "yes", "no")</f>
        <v>yes</v>
      </c>
      <c r="S4418" s="1" t="str">
        <f ca="1">IF(RAND()&lt;Table4[[#This Row],[offer1prob]], "yes", "no")</f>
        <v>yes</v>
      </c>
      <c r="T4418" s="1" t="str">
        <f ca="1">"performConversation '" &amp; Table4[[#This Row],[question]] &amp; "' '" &amp; Table4[[#This Row],[answerToAppointmentRequest]] &amp; "' '" &amp; Table4[[#This Row],[answerToMailRequest]] &amp; "'"</f>
        <v>performConversation 'What is the color of the Polecat?' 'yes' 'yes'</v>
      </c>
    </row>
    <row r="4419" spans="11:20" x14ac:dyDescent="0.25">
      <c r="K4419">
        <v>4418</v>
      </c>
      <c r="L4419" t="str">
        <f ca="1">OFFSET(Table1[[#Headers],[Template]], MOD(Table4[[#This Row],[Num]], 5)+1, 0)</f>
        <v>The $ is crap</v>
      </c>
      <c r="M4419" t="str">
        <f ca="1">OFFSET(Table2[[#Headers],[Car]], MOD(Table4[[#This Row],[Num]], 4)+1, 0)</f>
        <v>Sea Otter</v>
      </c>
      <c r="N4419" t="str">
        <f ca="1">OFFSET(Table3[[#Headers],[Property]], MOD(Table4[[#This Row],[Num]], 3)+1, 0)</f>
        <v>weight</v>
      </c>
      <c r="O4419" s="1">
        <f ca="1">1/(1/VLOOKUP(Table4[[#This Row],[Template]],Table1[], 2, FALSE)+1/VLOOKUP(Table4[[#This Row],[Car]],Table2[],2,FALSE))*2</f>
        <v>0.24</v>
      </c>
      <c r="P4419" s="1">
        <f ca="1">1/(1/VLOOKUP(Table4[[#This Row],[Template]],Table1[], 3, FALSE)+1/VLOOKUP(Table4[[#This Row],[Car]],Table2[],3,FALSE))*2</f>
        <v>0.26666666666666666</v>
      </c>
      <c r="Q4419" s="1" t="str">
        <f ca="1">SUBSTITUTE(SUBSTITUTE(Table4[[#This Row],[Template]], "$", Table4[[#This Row],[Car]]), "%", Table4[[#This Row],[Property]])</f>
        <v>The Sea Otter is crap</v>
      </c>
      <c r="R4419" s="1" t="str">
        <f ca="1">IF(RAND()&gt;Table4[[#This Row],[offer1prob]], "yes", "no")</f>
        <v>yes</v>
      </c>
      <c r="S4419" s="1" t="str">
        <f ca="1">IF(RAND()&lt;Table4[[#This Row],[offer1prob]], "yes", "no")</f>
        <v>no</v>
      </c>
      <c r="T4419" s="1" t="str">
        <f ca="1">"performConversation '" &amp; Table4[[#This Row],[question]] &amp; "' '" &amp; Table4[[#This Row],[answerToAppointmentRequest]] &amp; "' '" &amp; Table4[[#This Row],[answerToMailRequest]] &amp; "'"</f>
        <v>performConversation 'The Sea Otter is crap' 'yes' 'no'</v>
      </c>
    </row>
    <row r="4420" spans="11:20" x14ac:dyDescent="0.25">
      <c r="K4420">
        <v>4419</v>
      </c>
      <c r="L4420" t="str">
        <f ca="1">OFFSET(Table1[[#Headers],[Template]], MOD(Table4[[#This Row],[Num]], 5)+1, 0)</f>
        <v>What does the $ have as %?</v>
      </c>
      <c r="M4420" t="str">
        <f ca="1">OFFSET(Table2[[#Headers],[Car]], MOD(Table4[[#This Row],[Num]], 4)+1, 0)</f>
        <v>Sable</v>
      </c>
      <c r="N4420" t="str">
        <f ca="1">OFFSET(Table3[[#Headers],[Property]], MOD(Table4[[#This Row],[Num]], 3)+1, 0)</f>
        <v>mpg</v>
      </c>
      <c r="O4420" s="1">
        <f ca="1">1/(1/VLOOKUP(Table4[[#This Row],[Template]],Table1[], 2, FALSE)+1/VLOOKUP(Table4[[#This Row],[Car]],Table2[],2,FALSE))*2</f>
        <v>0.43636363636363629</v>
      </c>
      <c r="P4420" s="1">
        <f ca="1">1/(1/VLOOKUP(Table4[[#This Row],[Template]],Table1[], 3, FALSE)+1/VLOOKUP(Table4[[#This Row],[Car]],Table2[],3,FALSE))*2</f>
        <v>0.4</v>
      </c>
      <c r="Q4420" s="1" t="str">
        <f ca="1">SUBSTITUTE(SUBSTITUTE(Table4[[#This Row],[Template]], "$", Table4[[#This Row],[Car]]), "%", Table4[[#This Row],[Property]])</f>
        <v>What does the Sable have as mpg?</v>
      </c>
      <c r="R4420" s="1" t="str">
        <f ca="1">IF(RAND()&gt;Table4[[#This Row],[offer1prob]], "yes", "no")</f>
        <v>no</v>
      </c>
      <c r="S4420" s="1" t="str">
        <f ca="1">IF(RAND()&lt;Table4[[#This Row],[offer1prob]], "yes", "no")</f>
        <v>no</v>
      </c>
      <c r="T4420" s="1" t="str">
        <f ca="1">"performConversation '" &amp; Table4[[#This Row],[question]] &amp; "' '" &amp; Table4[[#This Row],[answerToAppointmentRequest]] &amp; "' '" &amp; Table4[[#This Row],[answerToMailRequest]] &amp; "'"</f>
        <v>performConversation 'What does the Sable have as mpg?' 'no' 'no'</v>
      </c>
    </row>
    <row r="4421" spans="11:20" x14ac:dyDescent="0.25">
      <c r="K4421">
        <v>4420</v>
      </c>
      <c r="L4421" t="str">
        <f ca="1">OFFSET(Table1[[#Headers],[Template]], MOD(Table4[[#This Row],[Num]], 5)+1, 0)</f>
        <v>Why is the $ so expensive?</v>
      </c>
      <c r="M4421" t="str">
        <f ca="1">OFFSET(Table2[[#Headers],[Car]], MOD(Table4[[#This Row],[Num]], 4)+1, 0)</f>
        <v>Wolverine</v>
      </c>
      <c r="N4421" t="str">
        <f ca="1">OFFSET(Table3[[#Headers],[Property]], MOD(Table4[[#This Row],[Num]], 3)+1, 0)</f>
        <v>color</v>
      </c>
      <c r="O4421" s="1">
        <f ca="1">1/(1/VLOOKUP(Table4[[#This Row],[Template]],Table1[], 2, FALSE)+1/VLOOKUP(Table4[[#This Row],[Car]],Table2[],2,FALSE))*2</f>
        <v>0.48</v>
      </c>
      <c r="P4421" s="1">
        <f ca="1">1/(1/VLOOKUP(Table4[[#This Row],[Template]],Table1[], 3, FALSE)+1/VLOOKUP(Table4[[#This Row],[Car]],Table2[],3,FALSE))*2</f>
        <v>0.4</v>
      </c>
      <c r="Q4421" s="1" t="str">
        <f ca="1">SUBSTITUTE(SUBSTITUTE(Table4[[#This Row],[Template]], "$", Table4[[#This Row],[Car]]), "%", Table4[[#This Row],[Property]])</f>
        <v>Why is the Wolverine so expensive?</v>
      </c>
      <c r="R4421" s="1" t="str">
        <f ca="1">IF(RAND()&gt;Table4[[#This Row],[offer1prob]], "yes", "no")</f>
        <v>yes</v>
      </c>
      <c r="S4421" s="1" t="str">
        <f ca="1">IF(RAND()&lt;Table4[[#This Row],[offer1prob]], "yes", "no")</f>
        <v>no</v>
      </c>
      <c r="T4421" s="1" t="str">
        <f ca="1">"performConversation '" &amp; Table4[[#This Row],[question]] &amp; "' '" &amp; Table4[[#This Row],[answerToAppointmentRequest]] &amp; "' '" &amp; Table4[[#This Row],[answerToMailRequest]] &amp; "'"</f>
        <v>performConversation 'Why is the Wolverine so expensive?' 'yes' 'no'</v>
      </c>
    </row>
    <row r="4422" spans="11:20" x14ac:dyDescent="0.25">
      <c r="K4422">
        <v>4421</v>
      </c>
      <c r="L4422" t="str">
        <f ca="1">OFFSET(Table1[[#Headers],[Template]], MOD(Table4[[#This Row],[Num]], 5)+1, 0)</f>
        <v>Do you still manufacture the $?</v>
      </c>
      <c r="M4422" t="str">
        <f ca="1">OFFSET(Table2[[#Headers],[Car]], MOD(Table4[[#This Row],[Num]], 4)+1, 0)</f>
        <v>Polecat</v>
      </c>
      <c r="N4422" t="str">
        <f ca="1">OFFSET(Table3[[#Headers],[Property]], MOD(Table4[[#This Row],[Num]], 3)+1, 0)</f>
        <v>weight</v>
      </c>
      <c r="O4422" s="1">
        <f ca="1">1/(1/VLOOKUP(Table4[[#This Row],[Template]],Table1[], 2, FALSE)+1/VLOOKUP(Table4[[#This Row],[Car]],Table2[],2,FALSE))*2</f>
        <v>0.44444444444444442</v>
      </c>
      <c r="P4422" s="1">
        <f ca="1">1/(1/VLOOKUP(Table4[[#This Row],[Template]],Table1[], 3, FALSE)+1/VLOOKUP(Table4[[#This Row],[Car]],Table2[],3,FALSE))*2</f>
        <v>0.61538461538461542</v>
      </c>
      <c r="Q4422" s="1" t="str">
        <f ca="1">SUBSTITUTE(SUBSTITUTE(Table4[[#This Row],[Template]], "$", Table4[[#This Row],[Car]]), "%", Table4[[#This Row],[Property]])</f>
        <v>Do you still manufacture the Polecat?</v>
      </c>
      <c r="R4422" s="1" t="str">
        <f ca="1">IF(RAND()&gt;Table4[[#This Row],[offer1prob]], "yes", "no")</f>
        <v>yes</v>
      </c>
      <c r="S4422" s="1" t="str">
        <f ca="1">IF(RAND()&lt;Table4[[#This Row],[offer1prob]], "yes", "no")</f>
        <v>no</v>
      </c>
      <c r="T4422" s="1" t="str">
        <f ca="1">"performConversation '" &amp; Table4[[#This Row],[question]] &amp; "' '" &amp; Table4[[#This Row],[answerToAppointmentRequest]] &amp; "' '" &amp; Table4[[#This Row],[answerToMailRequest]] &amp; "'"</f>
        <v>performConversation 'Do you still manufacture the Polecat?' 'yes' 'no'</v>
      </c>
    </row>
    <row r="4423" spans="11:20" x14ac:dyDescent="0.25">
      <c r="K4423">
        <v>4422</v>
      </c>
      <c r="L4423" t="str">
        <f ca="1">OFFSET(Table1[[#Headers],[Template]], MOD(Table4[[#This Row],[Num]], 5)+1, 0)</f>
        <v>What is the % of the $?</v>
      </c>
      <c r="M4423" t="str">
        <f ca="1">OFFSET(Table2[[#Headers],[Car]], MOD(Table4[[#This Row],[Num]], 4)+1, 0)</f>
        <v>Sea Otter</v>
      </c>
      <c r="N4423" t="str">
        <f ca="1">OFFSET(Table3[[#Headers],[Property]], MOD(Table4[[#This Row],[Num]], 3)+1, 0)</f>
        <v>mpg</v>
      </c>
      <c r="O4423" s="1">
        <f ca="1">1/(1/VLOOKUP(Table4[[#This Row],[Template]],Table1[], 2, FALSE)+1/VLOOKUP(Table4[[#This Row],[Car]],Table2[],2,FALSE))*2</f>
        <v>0.4</v>
      </c>
      <c r="P4423" s="1">
        <f ca="1">1/(1/VLOOKUP(Table4[[#This Row],[Template]],Table1[], 3, FALSE)+1/VLOOKUP(Table4[[#This Row],[Car]],Table2[],3,FALSE))*2</f>
        <v>0.4</v>
      </c>
      <c r="Q4423" s="1" t="str">
        <f ca="1">SUBSTITUTE(SUBSTITUTE(Table4[[#This Row],[Template]], "$", Table4[[#This Row],[Car]]), "%", Table4[[#This Row],[Property]])</f>
        <v>What is the mpg of the Sea Otter?</v>
      </c>
      <c r="R4423" s="1" t="str">
        <f ca="1">IF(RAND()&gt;Table4[[#This Row],[offer1prob]], "yes", "no")</f>
        <v>yes</v>
      </c>
      <c r="S4423" s="1" t="str">
        <f ca="1">IF(RAND()&lt;Table4[[#This Row],[offer1prob]], "yes", "no")</f>
        <v>yes</v>
      </c>
      <c r="T4423" s="1" t="str">
        <f ca="1">"performConversation '" &amp; Table4[[#This Row],[question]] &amp; "' '" &amp; Table4[[#This Row],[answerToAppointmentRequest]] &amp; "' '" &amp; Table4[[#This Row],[answerToMailRequest]] &amp; "'"</f>
        <v>performConversation 'What is the mpg of the Sea Otter?' 'yes' 'yes'</v>
      </c>
    </row>
    <row r="4424" spans="11:20" x14ac:dyDescent="0.25">
      <c r="K4424">
        <v>4423</v>
      </c>
      <c r="L4424" t="str">
        <f ca="1">OFFSET(Table1[[#Headers],[Template]], MOD(Table4[[#This Row],[Num]], 5)+1, 0)</f>
        <v>The $ is crap</v>
      </c>
      <c r="M4424" t="str">
        <f ca="1">OFFSET(Table2[[#Headers],[Car]], MOD(Table4[[#This Row],[Num]], 4)+1, 0)</f>
        <v>Sable</v>
      </c>
      <c r="N4424" t="str">
        <f ca="1">OFFSET(Table3[[#Headers],[Property]], MOD(Table4[[#This Row],[Num]], 3)+1, 0)</f>
        <v>color</v>
      </c>
      <c r="O4424" s="1">
        <f ca="1">1/(1/VLOOKUP(Table4[[#This Row],[Template]],Table1[], 2, FALSE)+1/VLOOKUP(Table4[[#This Row],[Car]],Table2[],2,FALSE))*2</f>
        <v>0.32</v>
      </c>
      <c r="P4424" s="1">
        <f ca="1">1/(1/VLOOKUP(Table4[[#This Row],[Template]],Table1[], 3, FALSE)+1/VLOOKUP(Table4[[#This Row],[Car]],Table2[],3,FALSE))*2</f>
        <v>0.3</v>
      </c>
      <c r="Q4424" s="1" t="str">
        <f ca="1">SUBSTITUTE(SUBSTITUTE(Table4[[#This Row],[Template]], "$", Table4[[#This Row],[Car]]), "%", Table4[[#This Row],[Property]])</f>
        <v>The Sable is crap</v>
      </c>
      <c r="R4424" s="1" t="str">
        <f ca="1">IF(RAND()&gt;Table4[[#This Row],[offer1prob]], "yes", "no")</f>
        <v>yes</v>
      </c>
      <c r="S4424" s="1" t="str">
        <f ca="1">IF(RAND()&lt;Table4[[#This Row],[offer1prob]], "yes", "no")</f>
        <v>no</v>
      </c>
      <c r="T4424" s="1" t="str">
        <f ca="1">"performConversation '" &amp; Table4[[#This Row],[question]] &amp; "' '" &amp; Table4[[#This Row],[answerToAppointmentRequest]] &amp; "' '" &amp; Table4[[#This Row],[answerToMailRequest]] &amp; "'"</f>
        <v>performConversation 'The Sable is crap' 'yes' 'no'</v>
      </c>
    </row>
    <row r="4425" spans="11:20" x14ac:dyDescent="0.25">
      <c r="K4425">
        <v>4424</v>
      </c>
      <c r="L4425" t="str">
        <f ca="1">OFFSET(Table1[[#Headers],[Template]], MOD(Table4[[#This Row],[Num]], 5)+1, 0)</f>
        <v>What does the $ have as %?</v>
      </c>
      <c r="M4425" t="str">
        <f ca="1">OFFSET(Table2[[#Headers],[Car]], MOD(Table4[[#This Row],[Num]], 4)+1, 0)</f>
        <v>Wolverine</v>
      </c>
      <c r="N4425" t="str">
        <f ca="1">OFFSET(Table3[[#Headers],[Property]], MOD(Table4[[#This Row],[Num]], 3)+1, 0)</f>
        <v>weight</v>
      </c>
      <c r="O4425" s="1">
        <f ca="1">1/(1/VLOOKUP(Table4[[#This Row],[Template]],Table1[], 2, FALSE)+1/VLOOKUP(Table4[[#This Row],[Car]],Table2[],2,FALSE))*2</f>
        <v>0.4</v>
      </c>
      <c r="P4425" s="1">
        <f ca="1">1/(1/VLOOKUP(Table4[[#This Row],[Template]],Table1[], 3, FALSE)+1/VLOOKUP(Table4[[#This Row],[Car]],Table2[],3,FALSE))*2</f>
        <v>0.3</v>
      </c>
      <c r="Q4425" s="1" t="str">
        <f ca="1">SUBSTITUTE(SUBSTITUTE(Table4[[#This Row],[Template]], "$", Table4[[#This Row],[Car]]), "%", Table4[[#This Row],[Property]])</f>
        <v>What does the Wolverine have as weight?</v>
      </c>
      <c r="R4425" s="1" t="str">
        <f ca="1">IF(RAND()&gt;Table4[[#This Row],[offer1prob]], "yes", "no")</f>
        <v>yes</v>
      </c>
      <c r="S4425" s="1" t="str">
        <f ca="1">IF(RAND()&lt;Table4[[#This Row],[offer1prob]], "yes", "no")</f>
        <v>yes</v>
      </c>
      <c r="T4425" s="1" t="str">
        <f ca="1">"performConversation '" &amp; Table4[[#This Row],[question]] &amp; "' '" &amp; Table4[[#This Row],[answerToAppointmentRequest]] &amp; "' '" &amp; Table4[[#This Row],[answerToMailRequest]] &amp; "'"</f>
        <v>performConversation 'What does the Wolverine have as weight?' 'yes' 'yes'</v>
      </c>
    </row>
    <row r="4426" spans="11:20" x14ac:dyDescent="0.25">
      <c r="K4426">
        <v>4425</v>
      </c>
      <c r="L4426" t="str">
        <f ca="1">OFFSET(Table1[[#Headers],[Template]], MOD(Table4[[#This Row],[Num]], 5)+1, 0)</f>
        <v>Why is the $ so expensive?</v>
      </c>
      <c r="M4426" t="str">
        <f ca="1">OFFSET(Table2[[#Headers],[Car]], MOD(Table4[[#This Row],[Num]], 4)+1, 0)</f>
        <v>Polecat</v>
      </c>
      <c r="N4426" t="str">
        <f ca="1">OFFSET(Table3[[#Headers],[Property]], MOD(Table4[[#This Row],[Num]], 3)+1, 0)</f>
        <v>mpg</v>
      </c>
      <c r="O4426" s="1">
        <f ca="1">1/(1/VLOOKUP(Table4[[#This Row],[Template]],Table1[], 2, FALSE)+1/VLOOKUP(Table4[[#This Row],[Car]],Table2[],2,FALSE))*2</f>
        <v>0.4</v>
      </c>
      <c r="P4426" s="1">
        <f ca="1">1/(1/VLOOKUP(Table4[[#This Row],[Template]],Table1[], 3, FALSE)+1/VLOOKUP(Table4[[#This Row],[Car]],Table2[],3,FALSE))*2</f>
        <v>0.68571428571428561</v>
      </c>
      <c r="Q4426" s="1" t="str">
        <f ca="1">SUBSTITUTE(SUBSTITUTE(Table4[[#This Row],[Template]], "$", Table4[[#This Row],[Car]]), "%", Table4[[#This Row],[Property]])</f>
        <v>Why is the Polecat so expensive?</v>
      </c>
      <c r="R4426" s="1" t="str">
        <f ca="1">IF(RAND()&gt;Table4[[#This Row],[offer1prob]], "yes", "no")</f>
        <v>no</v>
      </c>
      <c r="S4426" s="1" t="str">
        <f ca="1">IF(RAND()&lt;Table4[[#This Row],[offer1prob]], "yes", "no")</f>
        <v>no</v>
      </c>
      <c r="T4426" s="1" t="str">
        <f ca="1">"performConversation '" &amp; Table4[[#This Row],[question]] &amp; "' '" &amp; Table4[[#This Row],[answerToAppointmentRequest]] &amp; "' '" &amp; Table4[[#This Row],[answerToMailRequest]] &amp; "'"</f>
        <v>performConversation 'Why is the Polecat so expensive?' 'no' 'no'</v>
      </c>
    </row>
    <row r="4427" spans="11:20" x14ac:dyDescent="0.25">
      <c r="K4427">
        <v>4426</v>
      </c>
      <c r="L4427" t="str">
        <f ca="1">OFFSET(Table1[[#Headers],[Template]], MOD(Table4[[#This Row],[Num]], 5)+1, 0)</f>
        <v>Do you still manufacture the $?</v>
      </c>
      <c r="M4427" t="str">
        <f ca="1">OFFSET(Table2[[#Headers],[Car]], MOD(Table4[[#This Row],[Num]], 4)+1, 0)</f>
        <v>Sea Otter</v>
      </c>
      <c r="N4427" t="str">
        <f ca="1">OFFSET(Table3[[#Headers],[Property]], MOD(Table4[[#This Row],[Num]], 3)+1, 0)</f>
        <v>color</v>
      </c>
      <c r="O4427" s="1">
        <f ca="1">1/(1/VLOOKUP(Table4[[#This Row],[Template]],Table1[], 2, FALSE)+1/VLOOKUP(Table4[[#This Row],[Car]],Table2[],2,FALSE))*2</f>
        <v>0.37499999999999994</v>
      </c>
      <c r="P4427" s="1">
        <f ca="1">1/(1/VLOOKUP(Table4[[#This Row],[Template]],Table1[], 3, FALSE)+1/VLOOKUP(Table4[[#This Row],[Car]],Table2[],3,FALSE))*2</f>
        <v>0.44444444444444442</v>
      </c>
      <c r="Q4427" s="1" t="str">
        <f ca="1">SUBSTITUTE(SUBSTITUTE(Table4[[#This Row],[Template]], "$", Table4[[#This Row],[Car]]), "%", Table4[[#This Row],[Property]])</f>
        <v>Do you still manufacture the Sea Otter?</v>
      </c>
      <c r="R4427" s="1" t="str">
        <f ca="1">IF(RAND()&gt;Table4[[#This Row],[offer1prob]], "yes", "no")</f>
        <v>no</v>
      </c>
      <c r="S4427" s="1" t="str">
        <f ca="1">IF(RAND()&lt;Table4[[#This Row],[offer1prob]], "yes", "no")</f>
        <v>no</v>
      </c>
      <c r="T4427" s="1" t="str">
        <f ca="1">"performConversation '" &amp; Table4[[#This Row],[question]] &amp; "' '" &amp; Table4[[#This Row],[answerToAppointmentRequest]] &amp; "' '" &amp; Table4[[#This Row],[answerToMailRequest]] &amp; "'"</f>
        <v>performConversation 'Do you still manufacture the Sea Otter?' 'no' 'no'</v>
      </c>
    </row>
    <row r="4428" spans="11:20" x14ac:dyDescent="0.25">
      <c r="K4428">
        <v>4427</v>
      </c>
      <c r="L4428" t="str">
        <f ca="1">OFFSET(Table1[[#Headers],[Template]], MOD(Table4[[#This Row],[Num]], 5)+1, 0)</f>
        <v>What is the % of the $?</v>
      </c>
      <c r="M4428" t="str">
        <f ca="1">OFFSET(Table2[[#Headers],[Car]], MOD(Table4[[#This Row],[Num]], 4)+1, 0)</f>
        <v>Sable</v>
      </c>
      <c r="N4428" t="str">
        <f ca="1">OFFSET(Table3[[#Headers],[Property]], MOD(Table4[[#This Row],[Num]], 3)+1, 0)</f>
        <v>weight</v>
      </c>
      <c r="O4428" s="1">
        <f ca="1">1/(1/VLOOKUP(Table4[[#This Row],[Template]],Table1[], 2, FALSE)+1/VLOOKUP(Table4[[#This Row],[Car]],Table2[],2,FALSE))*2</f>
        <v>0.68571428571428561</v>
      </c>
      <c r="P4428" s="1">
        <f ca="1">1/(1/VLOOKUP(Table4[[#This Row],[Template]],Table1[], 3, FALSE)+1/VLOOKUP(Table4[[#This Row],[Car]],Table2[],3,FALSE))*2</f>
        <v>0.48</v>
      </c>
      <c r="Q4428" s="1" t="str">
        <f ca="1">SUBSTITUTE(SUBSTITUTE(Table4[[#This Row],[Template]], "$", Table4[[#This Row],[Car]]), "%", Table4[[#This Row],[Property]])</f>
        <v>What is the weight of the Sable?</v>
      </c>
      <c r="R4428" s="1" t="str">
        <f ca="1">IF(RAND()&gt;Table4[[#This Row],[offer1prob]], "yes", "no")</f>
        <v>no</v>
      </c>
      <c r="S4428" s="1" t="str">
        <f ca="1">IF(RAND()&lt;Table4[[#This Row],[offer1prob]], "yes", "no")</f>
        <v>yes</v>
      </c>
      <c r="T4428" s="1" t="str">
        <f ca="1">"performConversation '" &amp; Table4[[#This Row],[question]] &amp; "' '" &amp; Table4[[#This Row],[answerToAppointmentRequest]] &amp; "' '" &amp; Table4[[#This Row],[answerToMailRequest]] &amp; "'"</f>
        <v>performConversation 'What is the weight of the Sable?' 'no' 'yes'</v>
      </c>
    </row>
    <row r="4429" spans="11:20" x14ac:dyDescent="0.25">
      <c r="K4429">
        <v>4428</v>
      </c>
      <c r="L4429" t="str">
        <f ca="1">OFFSET(Table1[[#Headers],[Template]], MOD(Table4[[#This Row],[Num]], 5)+1, 0)</f>
        <v>The $ is crap</v>
      </c>
      <c r="M4429" t="str">
        <f ca="1">OFFSET(Table2[[#Headers],[Car]], MOD(Table4[[#This Row],[Num]], 4)+1, 0)</f>
        <v>Wolverine</v>
      </c>
      <c r="N4429" t="str">
        <f ca="1">OFFSET(Table3[[#Headers],[Property]], MOD(Table4[[#This Row],[Num]], 3)+1, 0)</f>
        <v>mpg</v>
      </c>
      <c r="O4429" s="1">
        <f ca="1">1/(1/VLOOKUP(Table4[[#This Row],[Template]],Table1[], 2, FALSE)+1/VLOOKUP(Table4[[#This Row],[Car]],Table2[],2,FALSE))*2</f>
        <v>0.3</v>
      </c>
      <c r="P4429" s="1">
        <f ca="1">1/(1/VLOOKUP(Table4[[#This Row],[Template]],Table1[], 3, FALSE)+1/VLOOKUP(Table4[[#This Row],[Car]],Table2[],3,FALSE))*2</f>
        <v>0.24</v>
      </c>
      <c r="Q4429" s="1" t="str">
        <f ca="1">SUBSTITUTE(SUBSTITUTE(Table4[[#This Row],[Template]], "$", Table4[[#This Row],[Car]]), "%", Table4[[#This Row],[Property]])</f>
        <v>The Wolverine is crap</v>
      </c>
      <c r="R4429" s="1" t="str">
        <f ca="1">IF(RAND()&gt;Table4[[#This Row],[offer1prob]], "yes", "no")</f>
        <v>yes</v>
      </c>
      <c r="S4429" s="1" t="str">
        <f ca="1">IF(RAND()&lt;Table4[[#This Row],[offer1prob]], "yes", "no")</f>
        <v>no</v>
      </c>
      <c r="T4429" s="1" t="str">
        <f ca="1">"performConversation '" &amp; Table4[[#This Row],[question]] &amp; "' '" &amp; Table4[[#This Row],[answerToAppointmentRequest]] &amp; "' '" &amp; Table4[[#This Row],[answerToMailRequest]] &amp; "'"</f>
        <v>performConversation 'The Wolverine is crap' 'yes' 'no'</v>
      </c>
    </row>
    <row r="4430" spans="11:20" x14ac:dyDescent="0.25">
      <c r="K4430">
        <v>4429</v>
      </c>
      <c r="L4430" t="str">
        <f ca="1">OFFSET(Table1[[#Headers],[Template]], MOD(Table4[[#This Row],[Num]], 5)+1, 0)</f>
        <v>What does the $ have as %?</v>
      </c>
      <c r="M4430" t="str">
        <f ca="1">OFFSET(Table2[[#Headers],[Car]], MOD(Table4[[#This Row],[Num]], 4)+1, 0)</f>
        <v>Polecat</v>
      </c>
      <c r="N4430" t="str">
        <f ca="1">OFFSET(Table3[[#Headers],[Property]], MOD(Table4[[#This Row],[Num]], 3)+1, 0)</f>
        <v>color</v>
      </c>
      <c r="O4430" s="1">
        <f ca="1">1/(1/VLOOKUP(Table4[[#This Row],[Template]],Table1[], 2, FALSE)+1/VLOOKUP(Table4[[#This Row],[Car]],Table2[],2,FALSE))*2</f>
        <v>0.3428571428571428</v>
      </c>
      <c r="P4430" s="1">
        <f ca="1">1/(1/VLOOKUP(Table4[[#This Row],[Template]],Table1[], 3, FALSE)+1/VLOOKUP(Table4[[#This Row],[Car]],Table2[],3,FALSE))*2</f>
        <v>0.43636363636363629</v>
      </c>
      <c r="Q4430" s="1" t="str">
        <f ca="1">SUBSTITUTE(SUBSTITUTE(Table4[[#This Row],[Template]], "$", Table4[[#This Row],[Car]]), "%", Table4[[#This Row],[Property]])</f>
        <v>What does the Polecat have as color?</v>
      </c>
      <c r="R4430" s="1" t="str">
        <f ca="1">IF(RAND()&gt;Table4[[#This Row],[offer1prob]], "yes", "no")</f>
        <v>yes</v>
      </c>
      <c r="S4430" s="1" t="str">
        <f ca="1">IF(RAND()&lt;Table4[[#This Row],[offer1prob]], "yes", "no")</f>
        <v>no</v>
      </c>
      <c r="T4430" s="1" t="str">
        <f ca="1">"performConversation '" &amp; Table4[[#This Row],[question]] &amp; "' '" &amp; Table4[[#This Row],[answerToAppointmentRequest]] &amp; "' '" &amp; Table4[[#This Row],[answerToMailRequest]] &amp; "'"</f>
        <v>performConversation 'What does the Polecat have as color?' 'yes' 'no'</v>
      </c>
    </row>
    <row r="4431" spans="11:20" x14ac:dyDescent="0.25">
      <c r="K4431">
        <v>4430</v>
      </c>
      <c r="L4431" t="str">
        <f ca="1">OFFSET(Table1[[#Headers],[Template]], MOD(Table4[[#This Row],[Num]], 5)+1, 0)</f>
        <v>Why is the $ so expensive?</v>
      </c>
      <c r="M4431" t="str">
        <f ca="1">OFFSET(Table2[[#Headers],[Car]], MOD(Table4[[#This Row],[Num]], 4)+1, 0)</f>
        <v>Sea Otter</v>
      </c>
      <c r="N4431" t="str">
        <f ca="1">OFFSET(Table3[[#Headers],[Property]], MOD(Table4[[#This Row],[Num]], 3)+1, 0)</f>
        <v>weight</v>
      </c>
      <c r="O4431" s="1">
        <f ca="1">1/(1/VLOOKUP(Table4[[#This Row],[Template]],Table1[], 2, FALSE)+1/VLOOKUP(Table4[[#This Row],[Car]],Table2[],2,FALSE))*2</f>
        <v>0.3428571428571428</v>
      </c>
      <c r="P4431" s="1">
        <f ca="1">1/(1/VLOOKUP(Table4[[#This Row],[Template]],Table1[], 3, FALSE)+1/VLOOKUP(Table4[[#This Row],[Car]],Table2[],3,FALSE))*2</f>
        <v>0.48</v>
      </c>
      <c r="Q4431" s="1" t="str">
        <f ca="1">SUBSTITUTE(SUBSTITUTE(Table4[[#This Row],[Template]], "$", Table4[[#This Row],[Car]]), "%", Table4[[#This Row],[Property]])</f>
        <v>Why is the Sea Otter so expensive?</v>
      </c>
      <c r="R4431" s="1" t="str">
        <f ca="1">IF(RAND()&gt;Table4[[#This Row],[offer1prob]], "yes", "no")</f>
        <v>yes</v>
      </c>
      <c r="S4431" s="1" t="str">
        <f ca="1">IF(RAND()&lt;Table4[[#This Row],[offer1prob]], "yes", "no")</f>
        <v>no</v>
      </c>
      <c r="T4431" s="1" t="str">
        <f ca="1">"performConversation '" &amp; Table4[[#This Row],[question]] &amp; "' '" &amp; Table4[[#This Row],[answerToAppointmentRequest]] &amp; "' '" &amp; Table4[[#This Row],[answerToMailRequest]] &amp; "'"</f>
        <v>performConversation 'Why is the Sea Otter so expensive?' 'yes' 'no'</v>
      </c>
    </row>
    <row r="4432" spans="11:20" x14ac:dyDescent="0.25">
      <c r="K4432">
        <v>4431</v>
      </c>
      <c r="L4432" t="str">
        <f ca="1">OFFSET(Table1[[#Headers],[Template]], MOD(Table4[[#This Row],[Num]], 5)+1, 0)</f>
        <v>Do you still manufacture the $?</v>
      </c>
      <c r="M4432" t="str">
        <f ca="1">OFFSET(Table2[[#Headers],[Car]], MOD(Table4[[#This Row],[Num]], 4)+1, 0)</f>
        <v>Sable</v>
      </c>
      <c r="N4432" t="str">
        <f ca="1">OFFSET(Table3[[#Headers],[Property]], MOD(Table4[[#This Row],[Num]], 3)+1, 0)</f>
        <v>mpg</v>
      </c>
      <c r="O4432" s="1">
        <f ca="1">1/(1/VLOOKUP(Table4[[#This Row],[Template]],Table1[], 2, FALSE)+1/VLOOKUP(Table4[[#This Row],[Car]],Table2[],2,FALSE))*2</f>
        <v>0.61538461538461542</v>
      </c>
      <c r="P4432" s="1">
        <f ca="1">1/(1/VLOOKUP(Table4[[#This Row],[Template]],Table1[], 3, FALSE)+1/VLOOKUP(Table4[[#This Row],[Car]],Table2[],3,FALSE))*2</f>
        <v>0.54545454545454541</v>
      </c>
      <c r="Q4432" s="1" t="str">
        <f ca="1">SUBSTITUTE(SUBSTITUTE(Table4[[#This Row],[Template]], "$", Table4[[#This Row],[Car]]), "%", Table4[[#This Row],[Property]])</f>
        <v>Do you still manufacture the Sable?</v>
      </c>
      <c r="R4432" s="1" t="str">
        <f ca="1">IF(RAND()&gt;Table4[[#This Row],[offer1prob]], "yes", "no")</f>
        <v>no</v>
      </c>
      <c r="S4432" s="1" t="str">
        <f ca="1">IF(RAND()&lt;Table4[[#This Row],[offer1prob]], "yes", "no")</f>
        <v>no</v>
      </c>
      <c r="T4432" s="1" t="str">
        <f ca="1">"performConversation '" &amp; Table4[[#This Row],[question]] &amp; "' '" &amp; Table4[[#This Row],[answerToAppointmentRequest]] &amp; "' '" &amp; Table4[[#This Row],[answerToMailRequest]] &amp; "'"</f>
        <v>performConversation 'Do you still manufacture the Sable?' 'no' 'no'</v>
      </c>
    </row>
    <row r="4433" spans="11:20" x14ac:dyDescent="0.25">
      <c r="K4433">
        <v>4432</v>
      </c>
      <c r="L4433" t="str">
        <f ca="1">OFFSET(Table1[[#Headers],[Template]], MOD(Table4[[#This Row],[Num]], 5)+1, 0)</f>
        <v>What is the % of the $?</v>
      </c>
      <c r="M4433" t="str">
        <f ca="1">OFFSET(Table2[[#Headers],[Car]], MOD(Table4[[#This Row],[Num]], 4)+1, 0)</f>
        <v>Wolverine</v>
      </c>
      <c r="N4433" t="str">
        <f ca="1">OFFSET(Table3[[#Headers],[Property]], MOD(Table4[[#This Row],[Num]], 3)+1, 0)</f>
        <v>color</v>
      </c>
      <c r="O4433" s="1">
        <f ca="1">1/(1/VLOOKUP(Table4[[#This Row],[Template]],Table1[], 2, FALSE)+1/VLOOKUP(Table4[[#This Row],[Car]],Table2[],2,FALSE))*2</f>
        <v>0.6</v>
      </c>
      <c r="P4433" s="1">
        <f ca="1">1/(1/VLOOKUP(Table4[[#This Row],[Template]],Table1[], 3, FALSE)+1/VLOOKUP(Table4[[#This Row],[Car]],Table2[],3,FALSE))*2</f>
        <v>0.3428571428571428</v>
      </c>
      <c r="Q4433" s="1" t="str">
        <f ca="1">SUBSTITUTE(SUBSTITUTE(Table4[[#This Row],[Template]], "$", Table4[[#This Row],[Car]]), "%", Table4[[#This Row],[Property]])</f>
        <v>What is the color of the Wolverine?</v>
      </c>
      <c r="R4433" s="1" t="str">
        <f ca="1">IF(RAND()&gt;Table4[[#This Row],[offer1prob]], "yes", "no")</f>
        <v>no</v>
      </c>
      <c r="S4433" s="1" t="str">
        <f ca="1">IF(RAND()&lt;Table4[[#This Row],[offer1prob]], "yes", "no")</f>
        <v>no</v>
      </c>
      <c r="T4433" s="1" t="str">
        <f ca="1">"performConversation '" &amp; Table4[[#This Row],[question]] &amp; "' '" &amp; Table4[[#This Row],[answerToAppointmentRequest]] &amp; "' '" &amp; Table4[[#This Row],[answerToMailRequest]] &amp; "'"</f>
        <v>performConversation 'What is the color of the Wolverine?' 'no' 'no'</v>
      </c>
    </row>
    <row r="4434" spans="11:20" x14ac:dyDescent="0.25">
      <c r="K4434">
        <v>4433</v>
      </c>
      <c r="L4434" t="str">
        <f ca="1">OFFSET(Table1[[#Headers],[Template]], MOD(Table4[[#This Row],[Num]], 5)+1, 0)</f>
        <v>The $ is crap</v>
      </c>
      <c r="M4434" t="str">
        <f ca="1">OFFSET(Table2[[#Headers],[Car]], MOD(Table4[[#This Row],[Num]], 4)+1, 0)</f>
        <v>Polecat</v>
      </c>
      <c r="N4434" t="str">
        <f ca="1">OFFSET(Table3[[#Headers],[Property]], MOD(Table4[[#This Row],[Num]], 3)+1, 0)</f>
        <v>weight</v>
      </c>
      <c r="O4434" s="1">
        <f ca="1">1/(1/VLOOKUP(Table4[[#This Row],[Template]],Table1[], 2, FALSE)+1/VLOOKUP(Table4[[#This Row],[Car]],Table2[],2,FALSE))*2</f>
        <v>0.26666666666666666</v>
      </c>
      <c r="P4434" s="1">
        <f ca="1">1/(1/VLOOKUP(Table4[[#This Row],[Template]],Table1[], 3, FALSE)+1/VLOOKUP(Table4[[#This Row],[Car]],Table2[],3,FALSE))*2</f>
        <v>0.32</v>
      </c>
      <c r="Q4434" s="1" t="str">
        <f ca="1">SUBSTITUTE(SUBSTITUTE(Table4[[#This Row],[Template]], "$", Table4[[#This Row],[Car]]), "%", Table4[[#This Row],[Property]])</f>
        <v>The Polecat is crap</v>
      </c>
      <c r="R4434" s="1" t="str">
        <f ca="1">IF(RAND()&gt;Table4[[#This Row],[offer1prob]], "yes", "no")</f>
        <v>yes</v>
      </c>
      <c r="S4434" s="1" t="str">
        <f ca="1">IF(RAND()&lt;Table4[[#This Row],[offer1prob]], "yes", "no")</f>
        <v>no</v>
      </c>
      <c r="T4434" s="1" t="str">
        <f ca="1">"performConversation '" &amp; Table4[[#This Row],[question]] &amp; "' '" &amp; Table4[[#This Row],[answerToAppointmentRequest]] &amp; "' '" &amp; Table4[[#This Row],[answerToMailRequest]] &amp; "'"</f>
        <v>performConversation 'The Polecat is crap' 'yes' 'no'</v>
      </c>
    </row>
    <row r="4435" spans="11:20" x14ac:dyDescent="0.25">
      <c r="K4435">
        <v>4434</v>
      </c>
      <c r="L4435" t="str">
        <f ca="1">OFFSET(Table1[[#Headers],[Template]], MOD(Table4[[#This Row],[Num]], 5)+1, 0)</f>
        <v>What does the $ have as %?</v>
      </c>
      <c r="M4435" t="str">
        <f ca="1">OFFSET(Table2[[#Headers],[Car]], MOD(Table4[[#This Row],[Num]], 4)+1, 0)</f>
        <v>Sea Otter</v>
      </c>
      <c r="N4435" t="str">
        <f ca="1">OFFSET(Table3[[#Headers],[Property]], MOD(Table4[[#This Row],[Num]], 3)+1, 0)</f>
        <v>mpg</v>
      </c>
      <c r="O4435" s="1">
        <f ca="1">1/(1/VLOOKUP(Table4[[#This Row],[Template]],Table1[], 2, FALSE)+1/VLOOKUP(Table4[[#This Row],[Car]],Table2[],2,FALSE))*2</f>
        <v>0.3</v>
      </c>
      <c r="P4435" s="1">
        <f ca="1">1/(1/VLOOKUP(Table4[[#This Row],[Template]],Table1[], 3, FALSE)+1/VLOOKUP(Table4[[#This Row],[Car]],Table2[],3,FALSE))*2</f>
        <v>0.3428571428571428</v>
      </c>
      <c r="Q4435" s="1" t="str">
        <f ca="1">SUBSTITUTE(SUBSTITUTE(Table4[[#This Row],[Template]], "$", Table4[[#This Row],[Car]]), "%", Table4[[#This Row],[Property]])</f>
        <v>What does the Sea Otter have as mpg?</v>
      </c>
      <c r="R4435" s="1" t="str">
        <f ca="1">IF(RAND()&gt;Table4[[#This Row],[offer1prob]], "yes", "no")</f>
        <v>yes</v>
      </c>
      <c r="S4435" s="1" t="str">
        <f ca="1">IF(RAND()&lt;Table4[[#This Row],[offer1prob]], "yes", "no")</f>
        <v>no</v>
      </c>
      <c r="T4435" s="1" t="str">
        <f ca="1">"performConversation '" &amp; Table4[[#This Row],[question]] &amp; "' '" &amp; Table4[[#This Row],[answerToAppointmentRequest]] &amp; "' '" &amp; Table4[[#This Row],[answerToMailRequest]] &amp; "'"</f>
        <v>performConversation 'What does the Sea Otter have as mpg?' 'yes' 'no'</v>
      </c>
    </row>
    <row r="4436" spans="11:20" x14ac:dyDescent="0.25">
      <c r="K4436">
        <v>4435</v>
      </c>
      <c r="L4436" t="str">
        <f ca="1">OFFSET(Table1[[#Headers],[Template]], MOD(Table4[[#This Row],[Num]], 5)+1, 0)</f>
        <v>Why is the $ so expensive?</v>
      </c>
      <c r="M4436" t="str">
        <f ca="1">OFFSET(Table2[[#Headers],[Car]], MOD(Table4[[#This Row],[Num]], 4)+1, 0)</f>
        <v>Sable</v>
      </c>
      <c r="N4436" t="str">
        <f ca="1">OFFSET(Table3[[#Headers],[Property]], MOD(Table4[[#This Row],[Num]], 3)+1, 0)</f>
        <v>color</v>
      </c>
      <c r="O4436" s="1">
        <f ca="1">1/(1/VLOOKUP(Table4[[#This Row],[Template]],Table1[], 2, FALSE)+1/VLOOKUP(Table4[[#This Row],[Car]],Table2[],2,FALSE))*2</f>
        <v>0.53333333333333333</v>
      </c>
      <c r="P4436" s="1">
        <f ca="1">1/(1/VLOOKUP(Table4[[#This Row],[Template]],Table1[], 3, FALSE)+1/VLOOKUP(Table4[[#This Row],[Car]],Table2[],3,FALSE))*2</f>
        <v>0.6</v>
      </c>
      <c r="Q4436" s="1" t="str">
        <f ca="1">SUBSTITUTE(SUBSTITUTE(Table4[[#This Row],[Template]], "$", Table4[[#This Row],[Car]]), "%", Table4[[#This Row],[Property]])</f>
        <v>Why is the Sable so expensive?</v>
      </c>
      <c r="R4436" s="1" t="str">
        <f ca="1">IF(RAND()&gt;Table4[[#This Row],[offer1prob]], "yes", "no")</f>
        <v>no</v>
      </c>
      <c r="S4436" s="1" t="str">
        <f ca="1">IF(RAND()&lt;Table4[[#This Row],[offer1prob]], "yes", "no")</f>
        <v>no</v>
      </c>
      <c r="T4436" s="1" t="str">
        <f ca="1">"performConversation '" &amp; Table4[[#This Row],[question]] &amp; "' '" &amp; Table4[[#This Row],[answerToAppointmentRequest]] &amp; "' '" &amp; Table4[[#This Row],[answerToMailRequest]] &amp; "'"</f>
        <v>performConversation 'Why is the Sable so expensive?' 'no' 'no'</v>
      </c>
    </row>
    <row r="4437" spans="11:20" x14ac:dyDescent="0.25">
      <c r="K4437">
        <v>4436</v>
      </c>
      <c r="L4437" t="str">
        <f ca="1">OFFSET(Table1[[#Headers],[Template]], MOD(Table4[[#This Row],[Num]], 5)+1, 0)</f>
        <v>Do you still manufacture the $?</v>
      </c>
      <c r="M4437" t="str">
        <f ca="1">OFFSET(Table2[[#Headers],[Car]], MOD(Table4[[#This Row],[Num]], 4)+1, 0)</f>
        <v>Wolverine</v>
      </c>
      <c r="N4437" t="str">
        <f ca="1">OFFSET(Table3[[#Headers],[Property]], MOD(Table4[[#This Row],[Num]], 3)+1, 0)</f>
        <v>weight</v>
      </c>
      <c r="O4437" s="1">
        <f ca="1">1/(1/VLOOKUP(Table4[[#This Row],[Template]],Table1[], 2, FALSE)+1/VLOOKUP(Table4[[#This Row],[Car]],Table2[],2,FALSE))*2</f>
        <v>0.54545454545454541</v>
      </c>
      <c r="P4437" s="1">
        <f ca="1">1/(1/VLOOKUP(Table4[[#This Row],[Template]],Table1[], 3, FALSE)+1/VLOOKUP(Table4[[#This Row],[Car]],Table2[],3,FALSE))*2</f>
        <v>0.37499999999999994</v>
      </c>
      <c r="Q4437" s="1" t="str">
        <f ca="1">SUBSTITUTE(SUBSTITUTE(Table4[[#This Row],[Template]], "$", Table4[[#This Row],[Car]]), "%", Table4[[#This Row],[Property]])</f>
        <v>Do you still manufacture the Wolverine?</v>
      </c>
      <c r="R4437" s="1" t="str">
        <f ca="1">IF(RAND()&gt;Table4[[#This Row],[offer1prob]], "yes", "no")</f>
        <v>yes</v>
      </c>
      <c r="S4437" s="1" t="str">
        <f ca="1">IF(RAND()&lt;Table4[[#This Row],[offer1prob]], "yes", "no")</f>
        <v>yes</v>
      </c>
      <c r="T4437" s="1" t="str">
        <f ca="1">"performConversation '" &amp; Table4[[#This Row],[question]] &amp; "' '" &amp; Table4[[#This Row],[answerToAppointmentRequest]] &amp; "' '" &amp; Table4[[#This Row],[answerToMailRequest]] &amp; "'"</f>
        <v>performConversation 'Do you still manufacture the Wolverine?' 'yes' 'yes'</v>
      </c>
    </row>
    <row r="4438" spans="11:20" x14ac:dyDescent="0.25">
      <c r="K4438">
        <v>4437</v>
      </c>
      <c r="L4438" t="str">
        <f ca="1">OFFSET(Table1[[#Headers],[Template]], MOD(Table4[[#This Row],[Num]], 5)+1, 0)</f>
        <v>What is the % of the $?</v>
      </c>
      <c r="M4438" t="str">
        <f ca="1">OFFSET(Table2[[#Headers],[Car]], MOD(Table4[[#This Row],[Num]], 4)+1, 0)</f>
        <v>Polecat</v>
      </c>
      <c r="N4438" t="str">
        <f ca="1">OFFSET(Table3[[#Headers],[Property]], MOD(Table4[[#This Row],[Num]], 3)+1, 0)</f>
        <v>mpg</v>
      </c>
      <c r="O4438" s="1">
        <f ca="1">1/(1/VLOOKUP(Table4[[#This Row],[Template]],Table1[], 2, FALSE)+1/VLOOKUP(Table4[[#This Row],[Car]],Table2[],2,FALSE))*2</f>
        <v>0.48</v>
      </c>
      <c r="P4438" s="1">
        <f ca="1">1/(1/VLOOKUP(Table4[[#This Row],[Template]],Table1[], 3, FALSE)+1/VLOOKUP(Table4[[#This Row],[Car]],Table2[],3,FALSE))*2</f>
        <v>0.53333333333333333</v>
      </c>
      <c r="Q4438" s="1" t="str">
        <f ca="1">SUBSTITUTE(SUBSTITUTE(Table4[[#This Row],[Template]], "$", Table4[[#This Row],[Car]]), "%", Table4[[#This Row],[Property]])</f>
        <v>What is the mpg of the Polecat?</v>
      </c>
      <c r="R4438" s="1" t="str">
        <f ca="1">IF(RAND()&gt;Table4[[#This Row],[offer1prob]], "yes", "no")</f>
        <v>yes</v>
      </c>
      <c r="S4438" s="1" t="str">
        <f ca="1">IF(RAND()&lt;Table4[[#This Row],[offer1prob]], "yes", "no")</f>
        <v>yes</v>
      </c>
      <c r="T4438" s="1" t="str">
        <f ca="1">"performConversation '" &amp; Table4[[#This Row],[question]] &amp; "' '" &amp; Table4[[#This Row],[answerToAppointmentRequest]] &amp; "' '" &amp; Table4[[#This Row],[answerToMailRequest]] &amp; "'"</f>
        <v>performConversation 'What is the mpg of the Polecat?' 'yes' 'yes'</v>
      </c>
    </row>
    <row r="4439" spans="11:20" x14ac:dyDescent="0.25">
      <c r="K4439">
        <v>4438</v>
      </c>
      <c r="L4439" t="str">
        <f ca="1">OFFSET(Table1[[#Headers],[Template]], MOD(Table4[[#This Row],[Num]], 5)+1, 0)</f>
        <v>The $ is crap</v>
      </c>
      <c r="M4439" t="str">
        <f ca="1">OFFSET(Table2[[#Headers],[Car]], MOD(Table4[[#This Row],[Num]], 4)+1, 0)</f>
        <v>Sea Otter</v>
      </c>
      <c r="N4439" t="str">
        <f ca="1">OFFSET(Table3[[#Headers],[Property]], MOD(Table4[[#This Row],[Num]], 3)+1, 0)</f>
        <v>color</v>
      </c>
      <c r="O4439" s="1">
        <f ca="1">1/(1/VLOOKUP(Table4[[#This Row],[Template]],Table1[], 2, FALSE)+1/VLOOKUP(Table4[[#This Row],[Car]],Table2[],2,FALSE))*2</f>
        <v>0.24</v>
      </c>
      <c r="P4439" s="1">
        <f ca="1">1/(1/VLOOKUP(Table4[[#This Row],[Template]],Table1[], 3, FALSE)+1/VLOOKUP(Table4[[#This Row],[Car]],Table2[],3,FALSE))*2</f>
        <v>0.26666666666666666</v>
      </c>
      <c r="Q4439" s="1" t="str">
        <f ca="1">SUBSTITUTE(SUBSTITUTE(Table4[[#This Row],[Template]], "$", Table4[[#This Row],[Car]]), "%", Table4[[#This Row],[Property]])</f>
        <v>The Sea Otter is crap</v>
      </c>
      <c r="R4439" s="1" t="str">
        <f ca="1">IF(RAND()&gt;Table4[[#This Row],[offer1prob]], "yes", "no")</f>
        <v>yes</v>
      </c>
      <c r="S4439" s="1" t="str">
        <f ca="1">IF(RAND()&lt;Table4[[#This Row],[offer1prob]], "yes", "no")</f>
        <v>no</v>
      </c>
      <c r="T4439" s="1" t="str">
        <f ca="1">"performConversation '" &amp; Table4[[#This Row],[question]] &amp; "' '" &amp; Table4[[#This Row],[answerToAppointmentRequest]] &amp; "' '" &amp; Table4[[#This Row],[answerToMailRequest]] &amp; "'"</f>
        <v>performConversation 'The Sea Otter is crap' 'yes' 'no'</v>
      </c>
    </row>
    <row r="4440" spans="11:20" x14ac:dyDescent="0.25">
      <c r="K4440">
        <v>4439</v>
      </c>
      <c r="L4440" t="str">
        <f ca="1">OFFSET(Table1[[#Headers],[Template]], MOD(Table4[[#This Row],[Num]], 5)+1, 0)</f>
        <v>What does the $ have as %?</v>
      </c>
      <c r="M4440" t="str">
        <f ca="1">OFFSET(Table2[[#Headers],[Car]], MOD(Table4[[#This Row],[Num]], 4)+1, 0)</f>
        <v>Sable</v>
      </c>
      <c r="N4440" t="str">
        <f ca="1">OFFSET(Table3[[#Headers],[Property]], MOD(Table4[[#This Row],[Num]], 3)+1, 0)</f>
        <v>weight</v>
      </c>
      <c r="O4440" s="1">
        <f ca="1">1/(1/VLOOKUP(Table4[[#This Row],[Template]],Table1[], 2, FALSE)+1/VLOOKUP(Table4[[#This Row],[Car]],Table2[],2,FALSE))*2</f>
        <v>0.43636363636363629</v>
      </c>
      <c r="P4440" s="1">
        <f ca="1">1/(1/VLOOKUP(Table4[[#This Row],[Template]],Table1[], 3, FALSE)+1/VLOOKUP(Table4[[#This Row],[Car]],Table2[],3,FALSE))*2</f>
        <v>0.4</v>
      </c>
      <c r="Q4440" s="1" t="str">
        <f ca="1">SUBSTITUTE(SUBSTITUTE(Table4[[#This Row],[Template]], "$", Table4[[#This Row],[Car]]), "%", Table4[[#This Row],[Property]])</f>
        <v>What does the Sable have as weight?</v>
      </c>
      <c r="R4440" s="1" t="str">
        <f ca="1">IF(RAND()&gt;Table4[[#This Row],[offer1prob]], "yes", "no")</f>
        <v>no</v>
      </c>
      <c r="S4440" s="1" t="str">
        <f ca="1">IF(RAND()&lt;Table4[[#This Row],[offer1prob]], "yes", "no")</f>
        <v>yes</v>
      </c>
      <c r="T4440" s="1" t="str">
        <f ca="1">"performConversation '" &amp; Table4[[#This Row],[question]] &amp; "' '" &amp; Table4[[#This Row],[answerToAppointmentRequest]] &amp; "' '" &amp; Table4[[#This Row],[answerToMailRequest]] &amp; "'"</f>
        <v>performConversation 'What does the Sable have as weight?' 'no' 'yes'</v>
      </c>
    </row>
    <row r="4441" spans="11:20" x14ac:dyDescent="0.25">
      <c r="K4441">
        <v>4440</v>
      </c>
      <c r="L4441" t="str">
        <f ca="1">OFFSET(Table1[[#Headers],[Template]], MOD(Table4[[#This Row],[Num]], 5)+1, 0)</f>
        <v>Why is the $ so expensive?</v>
      </c>
      <c r="M4441" t="str">
        <f ca="1">OFFSET(Table2[[#Headers],[Car]], MOD(Table4[[#This Row],[Num]], 4)+1, 0)</f>
        <v>Wolverine</v>
      </c>
      <c r="N4441" t="str">
        <f ca="1">OFFSET(Table3[[#Headers],[Property]], MOD(Table4[[#This Row],[Num]], 3)+1, 0)</f>
        <v>mpg</v>
      </c>
      <c r="O4441" s="1">
        <f ca="1">1/(1/VLOOKUP(Table4[[#This Row],[Template]],Table1[], 2, FALSE)+1/VLOOKUP(Table4[[#This Row],[Car]],Table2[],2,FALSE))*2</f>
        <v>0.48</v>
      </c>
      <c r="P4441" s="1">
        <f ca="1">1/(1/VLOOKUP(Table4[[#This Row],[Template]],Table1[], 3, FALSE)+1/VLOOKUP(Table4[[#This Row],[Car]],Table2[],3,FALSE))*2</f>
        <v>0.4</v>
      </c>
      <c r="Q4441" s="1" t="str">
        <f ca="1">SUBSTITUTE(SUBSTITUTE(Table4[[#This Row],[Template]], "$", Table4[[#This Row],[Car]]), "%", Table4[[#This Row],[Property]])</f>
        <v>Why is the Wolverine so expensive?</v>
      </c>
      <c r="R4441" s="1" t="str">
        <f ca="1">IF(RAND()&gt;Table4[[#This Row],[offer1prob]], "yes", "no")</f>
        <v>yes</v>
      </c>
      <c r="S4441" s="1" t="str">
        <f ca="1">IF(RAND()&lt;Table4[[#This Row],[offer1prob]], "yes", "no")</f>
        <v>yes</v>
      </c>
      <c r="T4441" s="1" t="str">
        <f ca="1">"performConversation '" &amp; Table4[[#This Row],[question]] &amp; "' '" &amp; Table4[[#This Row],[answerToAppointmentRequest]] &amp; "' '" &amp; Table4[[#This Row],[answerToMailRequest]] &amp; "'"</f>
        <v>performConversation 'Why is the Wolverine so expensive?' 'yes' 'yes'</v>
      </c>
    </row>
    <row r="4442" spans="11:20" x14ac:dyDescent="0.25">
      <c r="K4442">
        <v>4441</v>
      </c>
      <c r="L4442" t="str">
        <f ca="1">OFFSET(Table1[[#Headers],[Template]], MOD(Table4[[#This Row],[Num]], 5)+1, 0)</f>
        <v>Do you still manufacture the $?</v>
      </c>
      <c r="M4442" t="str">
        <f ca="1">OFFSET(Table2[[#Headers],[Car]], MOD(Table4[[#This Row],[Num]], 4)+1, 0)</f>
        <v>Polecat</v>
      </c>
      <c r="N4442" t="str">
        <f ca="1">OFFSET(Table3[[#Headers],[Property]], MOD(Table4[[#This Row],[Num]], 3)+1, 0)</f>
        <v>color</v>
      </c>
      <c r="O4442" s="1">
        <f ca="1">1/(1/VLOOKUP(Table4[[#This Row],[Template]],Table1[], 2, FALSE)+1/VLOOKUP(Table4[[#This Row],[Car]],Table2[],2,FALSE))*2</f>
        <v>0.44444444444444442</v>
      </c>
      <c r="P4442" s="1">
        <f ca="1">1/(1/VLOOKUP(Table4[[#This Row],[Template]],Table1[], 3, FALSE)+1/VLOOKUP(Table4[[#This Row],[Car]],Table2[],3,FALSE))*2</f>
        <v>0.61538461538461542</v>
      </c>
      <c r="Q4442" s="1" t="str">
        <f ca="1">SUBSTITUTE(SUBSTITUTE(Table4[[#This Row],[Template]], "$", Table4[[#This Row],[Car]]), "%", Table4[[#This Row],[Property]])</f>
        <v>Do you still manufacture the Polecat?</v>
      </c>
      <c r="R4442" s="1" t="str">
        <f ca="1">IF(RAND()&gt;Table4[[#This Row],[offer1prob]], "yes", "no")</f>
        <v>yes</v>
      </c>
      <c r="S4442" s="1" t="str">
        <f ca="1">IF(RAND()&lt;Table4[[#This Row],[offer1prob]], "yes", "no")</f>
        <v>no</v>
      </c>
      <c r="T4442" s="1" t="str">
        <f ca="1">"performConversation '" &amp; Table4[[#This Row],[question]] &amp; "' '" &amp; Table4[[#This Row],[answerToAppointmentRequest]] &amp; "' '" &amp; Table4[[#This Row],[answerToMailRequest]] &amp; "'"</f>
        <v>performConversation 'Do you still manufacture the Polecat?' 'yes' 'no'</v>
      </c>
    </row>
    <row r="4443" spans="11:20" x14ac:dyDescent="0.25">
      <c r="K4443">
        <v>4442</v>
      </c>
      <c r="L4443" t="str">
        <f ca="1">OFFSET(Table1[[#Headers],[Template]], MOD(Table4[[#This Row],[Num]], 5)+1, 0)</f>
        <v>What is the % of the $?</v>
      </c>
      <c r="M4443" t="str">
        <f ca="1">OFFSET(Table2[[#Headers],[Car]], MOD(Table4[[#This Row],[Num]], 4)+1, 0)</f>
        <v>Sea Otter</v>
      </c>
      <c r="N4443" t="str">
        <f ca="1">OFFSET(Table3[[#Headers],[Property]], MOD(Table4[[#This Row],[Num]], 3)+1, 0)</f>
        <v>weight</v>
      </c>
      <c r="O4443" s="1">
        <f ca="1">1/(1/VLOOKUP(Table4[[#This Row],[Template]],Table1[], 2, FALSE)+1/VLOOKUP(Table4[[#This Row],[Car]],Table2[],2,FALSE))*2</f>
        <v>0.4</v>
      </c>
      <c r="P4443" s="1">
        <f ca="1">1/(1/VLOOKUP(Table4[[#This Row],[Template]],Table1[], 3, FALSE)+1/VLOOKUP(Table4[[#This Row],[Car]],Table2[],3,FALSE))*2</f>
        <v>0.4</v>
      </c>
      <c r="Q4443" s="1" t="str">
        <f ca="1">SUBSTITUTE(SUBSTITUTE(Table4[[#This Row],[Template]], "$", Table4[[#This Row],[Car]]), "%", Table4[[#This Row],[Property]])</f>
        <v>What is the weight of the Sea Otter?</v>
      </c>
      <c r="R4443" s="1" t="str">
        <f ca="1">IF(RAND()&gt;Table4[[#This Row],[offer1prob]], "yes", "no")</f>
        <v>no</v>
      </c>
      <c r="S4443" s="1" t="str">
        <f ca="1">IF(RAND()&lt;Table4[[#This Row],[offer1prob]], "yes", "no")</f>
        <v>no</v>
      </c>
      <c r="T4443" s="1" t="str">
        <f ca="1">"performConversation '" &amp; Table4[[#This Row],[question]] &amp; "' '" &amp; Table4[[#This Row],[answerToAppointmentRequest]] &amp; "' '" &amp; Table4[[#This Row],[answerToMailRequest]] &amp; "'"</f>
        <v>performConversation 'What is the weight of the Sea Otter?' 'no' 'no'</v>
      </c>
    </row>
    <row r="4444" spans="11:20" x14ac:dyDescent="0.25">
      <c r="K4444">
        <v>4443</v>
      </c>
      <c r="L4444" t="str">
        <f ca="1">OFFSET(Table1[[#Headers],[Template]], MOD(Table4[[#This Row],[Num]], 5)+1, 0)</f>
        <v>The $ is crap</v>
      </c>
      <c r="M4444" t="str">
        <f ca="1">OFFSET(Table2[[#Headers],[Car]], MOD(Table4[[#This Row],[Num]], 4)+1, 0)</f>
        <v>Sable</v>
      </c>
      <c r="N4444" t="str">
        <f ca="1">OFFSET(Table3[[#Headers],[Property]], MOD(Table4[[#This Row],[Num]], 3)+1, 0)</f>
        <v>mpg</v>
      </c>
      <c r="O4444" s="1">
        <f ca="1">1/(1/VLOOKUP(Table4[[#This Row],[Template]],Table1[], 2, FALSE)+1/VLOOKUP(Table4[[#This Row],[Car]],Table2[],2,FALSE))*2</f>
        <v>0.32</v>
      </c>
      <c r="P4444" s="1">
        <f ca="1">1/(1/VLOOKUP(Table4[[#This Row],[Template]],Table1[], 3, FALSE)+1/VLOOKUP(Table4[[#This Row],[Car]],Table2[],3,FALSE))*2</f>
        <v>0.3</v>
      </c>
      <c r="Q4444" s="1" t="str">
        <f ca="1">SUBSTITUTE(SUBSTITUTE(Table4[[#This Row],[Template]], "$", Table4[[#This Row],[Car]]), "%", Table4[[#This Row],[Property]])</f>
        <v>The Sable is crap</v>
      </c>
      <c r="R4444" s="1" t="str">
        <f ca="1">IF(RAND()&gt;Table4[[#This Row],[offer1prob]], "yes", "no")</f>
        <v>yes</v>
      </c>
      <c r="S4444" s="1" t="str">
        <f ca="1">IF(RAND()&lt;Table4[[#This Row],[offer1prob]], "yes", "no")</f>
        <v>yes</v>
      </c>
      <c r="T4444" s="1" t="str">
        <f ca="1">"performConversation '" &amp; Table4[[#This Row],[question]] &amp; "' '" &amp; Table4[[#This Row],[answerToAppointmentRequest]] &amp; "' '" &amp; Table4[[#This Row],[answerToMailRequest]] &amp; "'"</f>
        <v>performConversation 'The Sable is crap' 'yes' 'yes'</v>
      </c>
    </row>
    <row r="4445" spans="11:20" x14ac:dyDescent="0.25">
      <c r="K4445">
        <v>4444</v>
      </c>
      <c r="L4445" t="str">
        <f ca="1">OFFSET(Table1[[#Headers],[Template]], MOD(Table4[[#This Row],[Num]], 5)+1, 0)</f>
        <v>What does the $ have as %?</v>
      </c>
      <c r="M4445" t="str">
        <f ca="1">OFFSET(Table2[[#Headers],[Car]], MOD(Table4[[#This Row],[Num]], 4)+1, 0)</f>
        <v>Wolverine</v>
      </c>
      <c r="N4445" t="str">
        <f ca="1">OFFSET(Table3[[#Headers],[Property]], MOD(Table4[[#This Row],[Num]], 3)+1, 0)</f>
        <v>color</v>
      </c>
      <c r="O4445" s="1">
        <f ca="1">1/(1/VLOOKUP(Table4[[#This Row],[Template]],Table1[], 2, FALSE)+1/VLOOKUP(Table4[[#This Row],[Car]],Table2[],2,FALSE))*2</f>
        <v>0.4</v>
      </c>
      <c r="P4445" s="1">
        <f ca="1">1/(1/VLOOKUP(Table4[[#This Row],[Template]],Table1[], 3, FALSE)+1/VLOOKUP(Table4[[#This Row],[Car]],Table2[],3,FALSE))*2</f>
        <v>0.3</v>
      </c>
      <c r="Q4445" s="1" t="str">
        <f ca="1">SUBSTITUTE(SUBSTITUTE(Table4[[#This Row],[Template]], "$", Table4[[#This Row],[Car]]), "%", Table4[[#This Row],[Property]])</f>
        <v>What does the Wolverine have as color?</v>
      </c>
      <c r="R4445" s="1" t="str">
        <f ca="1">IF(RAND()&gt;Table4[[#This Row],[offer1prob]], "yes", "no")</f>
        <v>yes</v>
      </c>
      <c r="S4445" s="1" t="str">
        <f ca="1">IF(RAND()&lt;Table4[[#This Row],[offer1prob]], "yes", "no")</f>
        <v>no</v>
      </c>
      <c r="T4445" s="1" t="str">
        <f ca="1">"performConversation '" &amp; Table4[[#This Row],[question]] &amp; "' '" &amp; Table4[[#This Row],[answerToAppointmentRequest]] &amp; "' '" &amp; Table4[[#This Row],[answerToMailRequest]] &amp; "'"</f>
        <v>performConversation 'What does the Wolverine have as color?' 'yes' 'no'</v>
      </c>
    </row>
    <row r="4446" spans="11:20" x14ac:dyDescent="0.25">
      <c r="K4446">
        <v>4445</v>
      </c>
      <c r="L4446" t="str">
        <f ca="1">OFFSET(Table1[[#Headers],[Template]], MOD(Table4[[#This Row],[Num]], 5)+1, 0)</f>
        <v>Why is the $ so expensive?</v>
      </c>
      <c r="M4446" t="str">
        <f ca="1">OFFSET(Table2[[#Headers],[Car]], MOD(Table4[[#This Row],[Num]], 4)+1, 0)</f>
        <v>Polecat</v>
      </c>
      <c r="N4446" t="str">
        <f ca="1">OFFSET(Table3[[#Headers],[Property]], MOD(Table4[[#This Row],[Num]], 3)+1, 0)</f>
        <v>weight</v>
      </c>
      <c r="O4446" s="1">
        <f ca="1">1/(1/VLOOKUP(Table4[[#This Row],[Template]],Table1[], 2, FALSE)+1/VLOOKUP(Table4[[#This Row],[Car]],Table2[],2,FALSE))*2</f>
        <v>0.4</v>
      </c>
      <c r="P4446" s="1">
        <f ca="1">1/(1/VLOOKUP(Table4[[#This Row],[Template]],Table1[], 3, FALSE)+1/VLOOKUP(Table4[[#This Row],[Car]],Table2[],3,FALSE))*2</f>
        <v>0.68571428571428561</v>
      </c>
      <c r="Q4446" s="1" t="str">
        <f ca="1">SUBSTITUTE(SUBSTITUTE(Table4[[#This Row],[Template]], "$", Table4[[#This Row],[Car]]), "%", Table4[[#This Row],[Property]])</f>
        <v>Why is the Polecat so expensive?</v>
      </c>
      <c r="R4446" s="1" t="str">
        <f ca="1">IF(RAND()&gt;Table4[[#This Row],[offer1prob]], "yes", "no")</f>
        <v>yes</v>
      </c>
      <c r="S4446" s="1" t="str">
        <f ca="1">IF(RAND()&lt;Table4[[#This Row],[offer1prob]], "yes", "no")</f>
        <v>no</v>
      </c>
      <c r="T4446" s="1" t="str">
        <f ca="1">"performConversation '" &amp; Table4[[#This Row],[question]] &amp; "' '" &amp; Table4[[#This Row],[answerToAppointmentRequest]] &amp; "' '" &amp; Table4[[#This Row],[answerToMailRequest]] &amp; "'"</f>
        <v>performConversation 'Why is the Polecat so expensive?' 'yes' 'no'</v>
      </c>
    </row>
    <row r="4447" spans="11:20" x14ac:dyDescent="0.25">
      <c r="K4447">
        <v>4446</v>
      </c>
      <c r="L4447" t="str">
        <f ca="1">OFFSET(Table1[[#Headers],[Template]], MOD(Table4[[#This Row],[Num]], 5)+1, 0)</f>
        <v>Do you still manufacture the $?</v>
      </c>
      <c r="M4447" t="str">
        <f ca="1">OFFSET(Table2[[#Headers],[Car]], MOD(Table4[[#This Row],[Num]], 4)+1, 0)</f>
        <v>Sea Otter</v>
      </c>
      <c r="N4447" t="str">
        <f ca="1">OFFSET(Table3[[#Headers],[Property]], MOD(Table4[[#This Row],[Num]], 3)+1, 0)</f>
        <v>mpg</v>
      </c>
      <c r="O4447" s="1">
        <f ca="1">1/(1/VLOOKUP(Table4[[#This Row],[Template]],Table1[], 2, FALSE)+1/VLOOKUP(Table4[[#This Row],[Car]],Table2[],2,FALSE))*2</f>
        <v>0.37499999999999994</v>
      </c>
      <c r="P4447" s="1">
        <f ca="1">1/(1/VLOOKUP(Table4[[#This Row],[Template]],Table1[], 3, FALSE)+1/VLOOKUP(Table4[[#This Row],[Car]],Table2[],3,FALSE))*2</f>
        <v>0.44444444444444442</v>
      </c>
      <c r="Q4447" s="1" t="str">
        <f ca="1">SUBSTITUTE(SUBSTITUTE(Table4[[#This Row],[Template]], "$", Table4[[#This Row],[Car]]), "%", Table4[[#This Row],[Property]])</f>
        <v>Do you still manufacture the Sea Otter?</v>
      </c>
      <c r="R4447" s="1" t="str">
        <f ca="1">IF(RAND()&gt;Table4[[#This Row],[offer1prob]], "yes", "no")</f>
        <v>yes</v>
      </c>
      <c r="S4447" s="1" t="str">
        <f ca="1">IF(RAND()&lt;Table4[[#This Row],[offer1prob]], "yes", "no")</f>
        <v>no</v>
      </c>
      <c r="T4447" s="1" t="str">
        <f ca="1">"performConversation '" &amp; Table4[[#This Row],[question]] &amp; "' '" &amp; Table4[[#This Row],[answerToAppointmentRequest]] &amp; "' '" &amp; Table4[[#This Row],[answerToMailRequest]] &amp; "'"</f>
        <v>performConversation 'Do you still manufacture the Sea Otter?' 'yes' 'no'</v>
      </c>
    </row>
    <row r="4448" spans="11:20" x14ac:dyDescent="0.25">
      <c r="K4448">
        <v>4447</v>
      </c>
      <c r="L4448" t="str">
        <f ca="1">OFFSET(Table1[[#Headers],[Template]], MOD(Table4[[#This Row],[Num]], 5)+1, 0)</f>
        <v>What is the % of the $?</v>
      </c>
      <c r="M4448" t="str">
        <f ca="1">OFFSET(Table2[[#Headers],[Car]], MOD(Table4[[#This Row],[Num]], 4)+1, 0)</f>
        <v>Sable</v>
      </c>
      <c r="N4448" t="str">
        <f ca="1">OFFSET(Table3[[#Headers],[Property]], MOD(Table4[[#This Row],[Num]], 3)+1, 0)</f>
        <v>color</v>
      </c>
      <c r="O4448" s="1">
        <f ca="1">1/(1/VLOOKUP(Table4[[#This Row],[Template]],Table1[], 2, FALSE)+1/VLOOKUP(Table4[[#This Row],[Car]],Table2[],2,FALSE))*2</f>
        <v>0.68571428571428561</v>
      </c>
      <c r="P4448" s="1">
        <f ca="1">1/(1/VLOOKUP(Table4[[#This Row],[Template]],Table1[], 3, FALSE)+1/VLOOKUP(Table4[[#This Row],[Car]],Table2[],3,FALSE))*2</f>
        <v>0.48</v>
      </c>
      <c r="Q4448" s="1" t="str">
        <f ca="1">SUBSTITUTE(SUBSTITUTE(Table4[[#This Row],[Template]], "$", Table4[[#This Row],[Car]]), "%", Table4[[#This Row],[Property]])</f>
        <v>What is the color of the Sable?</v>
      </c>
      <c r="R4448" s="1" t="str">
        <f ca="1">IF(RAND()&gt;Table4[[#This Row],[offer1prob]], "yes", "no")</f>
        <v>no</v>
      </c>
      <c r="S4448" s="1" t="str">
        <f ca="1">IF(RAND()&lt;Table4[[#This Row],[offer1prob]], "yes", "no")</f>
        <v>yes</v>
      </c>
      <c r="T4448" s="1" t="str">
        <f ca="1">"performConversation '" &amp; Table4[[#This Row],[question]] &amp; "' '" &amp; Table4[[#This Row],[answerToAppointmentRequest]] &amp; "' '" &amp; Table4[[#This Row],[answerToMailRequest]] &amp; "'"</f>
        <v>performConversation 'What is the color of the Sable?' 'no' 'yes'</v>
      </c>
    </row>
    <row r="4449" spans="11:20" x14ac:dyDescent="0.25">
      <c r="K4449">
        <v>4448</v>
      </c>
      <c r="L4449" t="str">
        <f ca="1">OFFSET(Table1[[#Headers],[Template]], MOD(Table4[[#This Row],[Num]], 5)+1, 0)</f>
        <v>The $ is crap</v>
      </c>
      <c r="M4449" t="str">
        <f ca="1">OFFSET(Table2[[#Headers],[Car]], MOD(Table4[[#This Row],[Num]], 4)+1, 0)</f>
        <v>Wolverine</v>
      </c>
      <c r="N4449" t="str">
        <f ca="1">OFFSET(Table3[[#Headers],[Property]], MOD(Table4[[#This Row],[Num]], 3)+1, 0)</f>
        <v>weight</v>
      </c>
      <c r="O4449" s="1">
        <f ca="1">1/(1/VLOOKUP(Table4[[#This Row],[Template]],Table1[], 2, FALSE)+1/VLOOKUP(Table4[[#This Row],[Car]],Table2[],2,FALSE))*2</f>
        <v>0.3</v>
      </c>
      <c r="P4449" s="1">
        <f ca="1">1/(1/VLOOKUP(Table4[[#This Row],[Template]],Table1[], 3, FALSE)+1/VLOOKUP(Table4[[#This Row],[Car]],Table2[],3,FALSE))*2</f>
        <v>0.24</v>
      </c>
      <c r="Q4449" s="1" t="str">
        <f ca="1">SUBSTITUTE(SUBSTITUTE(Table4[[#This Row],[Template]], "$", Table4[[#This Row],[Car]]), "%", Table4[[#This Row],[Property]])</f>
        <v>The Wolverine is crap</v>
      </c>
      <c r="R4449" s="1" t="str">
        <f ca="1">IF(RAND()&gt;Table4[[#This Row],[offer1prob]], "yes", "no")</f>
        <v>yes</v>
      </c>
      <c r="S4449" s="1" t="str">
        <f ca="1">IF(RAND()&lt;Table4[[#This Row],[offer1prob]], "yes", "no")</f>
        <v>no</v>
      </c>
      <c r="T4449" s="1" t="str">
        <f ca="1">"performConversation '" &amp; Table4[[#This Row],[question]] &amp; "' '" &amp; Table4[[#This Row],[answerToAppointmentRequest]] &amp; "' '" &amp; Table4[[#This Row],[answerToMailRequest]] &amp; "'"</f>
        <v>performConversation 'The Wolverine is crap' 'yes' 'no'</v>
      </c>
    </row>
    <row r="4450" spans="11:20" x14ac:dyDescent="0.25">
      <c r="K4450">
        <v>4449</v>
      </c>
      <c r="L4450" t="str">
        <f ca="1">OFFSET(Table1[[#Headers],[Template]], MOD(Table4[[#This Row],[Num]], 5)+1, 0)</f>
        <v>What does the $ have as %?</v>
      </c>
      <c r="M4450" t="str">
        <f ca="1">OFFSET(Table2[[#Headers],[Car]], MOD(Table4[[#This Row],[Num]], 4)+1, 0)</f>
        <v>Polecat</v>
      </c>
      <c r="N4450" t="str">
        <f ca="1">OFFSET(Table3[[#Headers],[Property]], MOD(Table4[[#This Row],[Num]], 3)+1, 0)</f>
        <v>mpg</v>
      </c>
      <c r="O4450" s="1">
        <f ca="1">1/(1/VLOOKUP(Table4[[#This Row],[Template]],Table1[], 2, FALSE)+1/VLOOKUP(Table4[[#This Row],[Car]],Table2[],2,FALSE))*2</f>
        <v>0.3428571428571428</v>
      </c>
      <c r="P4450" s="1">
        <f ca="1">1/(1/VLOOKUP(Table4[[#This Row],[Template]],Table1[], 3, FALSE)+1/VLOOKUP(Table4[[#This Row],[Car]],Table2[],3,FALSE))*2</f>
        <v>0.43636363636363629</v>
      </c>
      <c r="Q4450" s="1" t="str">
        <f ca="1">SUBSTITUTE(SUBSTITUTE(Table4[[#This Row],[Template]], "$", Table4[[#This Row],[Car]]), "%", Table4[[#This Row],[Property]])</f>
        <v>What does the Polecat have as mpg?</v>
      </c>
      <c r="R4450" s="1" t="str">
        <f ca="1">IF(RAND()&gt;Table4[[#This Row],[offer1prob]], "yes", "no")</f>
        <v>yes</v>
      </c>
      <c r="S4450" s="1" t="str">
        <f ca="1">IF(RAND()&lt;Table4[[#This Row],[offer1prob]], "yes", "no")</f>
        <v>no</v>
      </c>
      <c r="T4450" s="1" t="str">
        <f ca="1">"performConversation '" &amp; Table4[[#This Row],[question]] &amp; "' '" &amp; Table4[[#This Row],[answerToAppointmentRequest]] &amp; "' '" &amp; Table4[[#This Row],[answerToMailRequest]] &amp; "'"</f>
        <v>performConversation 'What does the Polecat have as mpg?' 'yes' 'no'</v>
      </c>
    </row>
    <row r="4451" spans="11:20" x14ac:dyDescent="0.25">
      <c r="K4451">
        <v>4450</v>
      </c>
      <c r="L4451" t="str">
        <f ca="1">OFFSET(Table1[[#Headers],[Template]], MOD(Table4[[#This Row],[Num]], 5)+1, 0)</f>
        <v>Why is the $ so expensive?</v>
      </c>
      <c r="M4451" t="str">
        <f ca="1">OFFSET(Table2[[#Headers],[Car]], MOD(Table4[[#This Row],[Num]], 4)+1, 0)</f>
        <v>Sea Otter</v>
      </c>
      <c r="N4451" t="str">
        <f ca="1">OFFSET(Table3[[#Headers],[Property]], MOD(Table4[[#This Row],[Num]], 3)+1, 0)</f>
        <v>color</v>
      </c>
      <c r="O4451" s="1">
        <f ca="1">1/(1/VLOOKUP(Table4[[#This Row],[Template]],Table1[], 2, FALSE)+1/VLOOKUP(Table4[[#This Row],[Car]],Table2[],2,FALSE))*2</f>
        <v>0.3428571428571428</v>
      </c>
      <c r="P4451" s="1">
        <f ca="1">1/(1/VLOOKUP(Table4[[#This Row],[Template]],Table1[], 3, FALSE)+1/VLOOKUP(Table4[[#This Row],[Car]],Table2[],3,FALSE))*2</f>
        <v>0.48</v>
      </c>
      <c r="Q4451" s="1" t="str">
        <f ca="1">SUBSTITUTE(SUBSTITUTE(Table4[[#This Row],[Template]], "$", Table4[[#This Row],[Car]]), "%", Table4[[#This Row],[Property]])</f>
        <v>Why is the Sea Otter so expensive?</v>
      </c>
      <c r="R4451" s="1" t="str">
        <f ca="1">IF(RAND()&gt;Table4[[#This Row],[offer1prob]], "yes", "no")</f>
        <v>yes</v>
      </c>
      <c r="S4451" s="1" t="str">
        <f ca="1">IF(RAND()&lt;Table4[[#This Row],[offer1prob]], "yes", "no")</f>
        <v>no</v>
      </c>
      <c r="T4451" s="1" t="str">
        <f ca="1">"performConversation '" &amp; Table4[[#This Row],[question]] &amp; "' '" &amp; Table4[[#This Row],[answerToAppointmentRequest]] &amp; "' '" &amp; Table4[[#This Row],[answerToMailRequest]] &amp; "'"</f>
        <v>performConversation 'Why is the Sea Otter so expensive?' 'yes' 'no'</v>
      </c>
    </row>
    <row r="4452" spans="11:20" x14ac:dyDescent="0.25">
      <c r="K4452">
        <v>4451</v>
      </c>
      <c r="L4452" t="str">
        <f ca="1">OFFSET(Table1[[#Headers],[Template]], MOD(Table4[[#This Row],[Num]], 5)+1, 0)</f>
        <v>Do you still manufacture the $?</v>
      </c>
      <c r="M4452" t="str">
        <f ca="1">OFFSET(Table2[[#Headers],[Car]], MOD(Table4[[#This Row],[Num]], 4)+1, 0)</f>
        <v>Sable</v>
      </c>
      <c r="N4452" t="str">
        <f ca="1">OFFSET(Table3[[#Headers],[Property]], MOD(Table4[[#This Row],[Num]], 3)+1, 0)</f>
        <v>weight</v>
      </c>
      <c r="O4452" s="1">
        <f ca="1">1/(1/VLOOKUP(Table4[[#This Row],[Template]],Table1[], 2, FALSE)+1/VLOOKUP(Table4[[#This Row],[Car]],Table2[],2,FALSE))*2</f>
        <v>0.61538461538461542</v>
      </c>
      <c r="P4452" s="1">
        <f ca="1">1/(1/VLOOKUP(Table4[[#This Row],[Template]],Table1[], 3, FALSE)+1/VLOOKUP(Table4[[#This Row],[Car]],Table2[],3,FALSE))*2</f>
        <v>0.54545454545454541</v>
      </c>
      <c r="Q4452" s="1" t="str">
        <f ca="1">SUBSTITUTE(SUBSTITUTE(Table4[[#This Row],[Template]], "$", Table4[[#This Row],[Car]]), "%", Table4[[#This Row],[Property]])</f>
        <v>Do you still manufacture the Sable?</v>
      </c>
      <c r="R4452" s="1" t="str">
        <f ca="1">IF(RAND()&gt;Table4[[#This Row],[offer1prob]], "yes", "no")</f>
        <v>no</v>
      </c>
      <c r="S4452" s="1" t="str">
        <f ca="1">IF(RAND()&lt;Table4[[#This Row],[offer1prob]], "yes", "no")</f>
        <v>no</v>
      </c>
      <c r="T4452" s="1" t="str">
        <f ca="1">"performConversation '" &amp; Table4[[#This Row],[question]] &amp; "' '" &amp; Table4[[#This Row],[answerToAppointmentRequest]] &amp; "' '" &amp; Table4[[#This Row],[answerToMailRequest]] &amp; "'"</f>
        <v>performConversation 'Do you still manufacture the Sable?' 'no' 'no'</v>
      </c>
    </row>
    <row r="4453" spans="11:20" x14ac:dyDescent="0.25">
      <c r="K4453">
        <v>4452</v>
      </c>
      <c r="L4453" t="str">
        <f ca="1">OFFSET(Table1[[#Headers],[Template]], MOD(Table4[[#This Row],[Num]], 5)+1, 0)</f>
        <v>What is the % of the $?</v>
      </c>
      <c r="M4453" t="str">
        <f ca="1">OFFSET(Table2[[#Headers],[Car]], MOD(Table4[[#This Row],[Num]], 4)+1, 0)</f>
        <v>Wolverine</v>
      </c>
      <c r="N4453" t="str">
        <f ca="1">OFFSET(Table3[[#Headers],[Property]], MOD(Table4[[#This Row],[Num]], 3)+1, 0)</f>
        <v>mpg</v>
      </c>
      <c r="O4453" s="1">
        <f ca="1">1/(1/VLOOKUP(Table4[[#This Row],[Template]],Table1[], 2, FALSE)+1/VLOOKUP(Table4[[#This Row],[Car]],Table2[],2,FALSE))*2</f>
        <v>0.6</v>
      </c>
      <c r="P4453" s="1">
        <f ca="1">1/(1/VLOOKUP(Table4[[#This Row],[Template]],Table1[], 3, FALSE)+1/VLOOKUP(Table4[[#This Row],[Car]],Table2[],3,FALSE))*2</f>
        <v>0.3428571428571428</v>
      </c>
      <c r="Q4453" s="1" t="str">
        <f ca="1">SUBSTITUTE(SUBSTITUTE(Table4[[#This Row],[Template]], "$", Table4[[#This Row],[Car]]), "%", Table4[[#This Row],[Property]])</f>
        <v>What is the mpg of the Wolverine?</v>
      </c>
      <c r="R4453" s="1" t="str">
        <f ca="1">IF(RAND()&gt;Table4[[#This Row],[offer1prob]], "yes", "no")</f>
        <v>no</v>
      </c>
      <c r="S4453" s="1" t="str">
        <f ca="1">IF(RAND()&lt;Table4[[#This Row],[offer1prob]], "yes", "no")</f>
        <v>yes</v>
      </c>
      <c r="T4453" s="1" t="str">
        <f ca="1">"performConversation '" &amp; Table4[[#This Row],[question]] &amp; "' '" &amp; Table4[[#This Row],[answerToAppointmentRequest]] &amp; "' '" &amp; Table4[[#This Row],[answerToMailRequest]] &amp; "'"</f>
        <v>performConversation 'What is the mpg of the Wolverine?' 'no' 'yes'</v>
      </c>
    </row>
    <row r="4454" spans="11:20" x14ac:dyDescent="0.25">
      <c r="K4454">
        <v>4453</v>
      </c>
      <c r="L4454" t="str">
        <f ca="1">OFFSET(Table1[[#Headers],[Template]], MOD(Table4[[#This Row],[Num]], 5)+1, 0)</f>
        <v>The $ is crap</v>
      </c>
      <c r="M4454" t="str">
        <f ca="1">OFFSET(Table2[[#Headers],[Car]], MOD(Table4[[#This Row],[Num]], 4)+1, 0)</f>
        <v>Polecat</v>
      </c>
      <c r="N4454" t="str">
        <f ca="1">OFFSET(Table3[[#Headers],[Property]], MOD(Table4[[#This Row],[Num]], 3)+1, 0)</f>
        <v>color</v>
      </c>
      <c r="O4454" s="1">
        <f ca="1">1/(1/VLOOKUP(Table4[[#This Row],[Template]],Table1[], 2, FALSE)+1/VLOOKUP(Table4[[#This Row],[Car]],Table2[],2,FALSE))*2</f>
        <v>0.26666666666666666</v>
      </c>
      <c r="P4454" s="1">
        <f ca="1">1/(1/VLOOKUP(Table4[[#This Row],[Template]],Table1[], 3, FALSE)+1/VLOOKUP(Table4[[#This Row],[Car]],Table2[],3,FALSE))*2</f>
        <v>0.32</v>
      </c>
      <c r="Q4454" s="1" t="str">
        <f ca="1">SUBSTITUTE(SUBSTITUTE(Table4[[#This Row],[Template]], "$", Table4[[#This Row],[Car]]), "%", Table4[[#This Row],[Property]])</f>
        <v>The Polecat is crap</v>
      </c>
      <c r="R4454" s="1" t="str">
        <f ca="1">IF(RAND()&gt;Table4[[#This Row],[offer1prob]], "yes", "no")</f>
        <v>yes</v>
      </c>
      <c r="S4454" s="1" t="str">
        <f ca="1">IF(RAND()&lt;Table4[[#This Row],[offer1prob]], "yes", "no")</f>
        <v>no</v>
      </c>
      <c r="T4454" s="1" t="str">
        <f ca="1">"performConversation '" &amp; Table4[[#This Row],[question]] &amp; "' '" &amp; Table4[[#This Row],[answerToAppointmentRequest]] &amp; "' '" &amp; Table4[[#This Row],[answerToMailRequest]] &amp; "'"</f>
        <v>performConversation 'The Polecat is crap' 'yes' 'no'</v>
      </c>
    </row>
    <row r="4455" spans="11:20" x14ac:dyDescent="0.25">
      <c r="K4455">
        <v>4454</v>
      </c>
      <c r="L4455" t="str">
        <f ca="1">OFFSET(Table1[[#Headers],[Template]], MOD(Table4[[#This Row],[Num]], 5)+1, 0)</f>
        <v>What does the $ have as %?</v>
      </c>
      <c r="M4455" t="str">
        <f ca="1">OFFSET(Table2[[#Headers],[Car]], MOD(Table4[[#This Row],[Num]], 4)+1, 0)</f>
        <v>Sea Otter</v>
      </c>
      <c r="N4455" t="str">
        <f ca="1">OFFSET(Table3[[#Headers],[Property]], MOD(Table4[[#This Row],[Num]], 3)+1, 0)</f>
        <v>weight</v>
      </c>
      <c r="O4455" s="1">
        <f ca="1">1/(1/VLOOKUP(Table4[[#This Row],[Template]],Table1[], 2, FALSE)+1/VLOOKUP(Table4[[#This Row],[Car]],Table2[],2,FALSE))*2</f>
        <v>0.3</v>
      </c>
      <c r="P4455" s="1">
        <f ca="1">1/(1/VLOOKUP(Table4[[#This Row],[Template]],Table1[], 3, FALSE)+1/VLOOKUP(Table4[[#This Row],[Car]],Table2[],3,FALSE))*2</f>
        <v>0.3428571428571428</v>
      </c>
      <c r="Q4455" s="1" t="str">
        <f ca="1">SUBSTITUTE(SUBSTITUTE(Table4[[#This Row],[Template]], "$", Table4[[#This Row],[Car]]), "%", Table4[[#This Row],[Property]])</f>
        <v>What does the Sea Otter have as weight?</v>
      </c>
      <c r="R4455" s="1" t="str">
        <f ca="1">IF(RAND()&gt;Table4[[#This Row],[offer1prob]], "yes", "no")</f>
        <v>yes</v>
      </c>
      <c r="S4455" s="1" t="str">
        <f ca="1">IF(RAND()&lt;Table4[[#This Row],[offer1prob]], "yes", "no")</f>
        <v>no</v>
      </c>
      <c r="T4455" s="1" t="str">
        <f ca="1">"performConversation '" &amp; Table4[[#This Row],[question]] &amp; "' '" &amp; Table4[[#This Row],[answerToAppointmentRequest]] &amp; "' '" &amp; Table4[[#This Row],[answerToMailRequest]] &amp; "'"</f>
        <v>performConversation 'What does the Sea Otter have as weight?' 'yes' 'no'</v>
      </c>
    </row>
    <row r="4456" spans="11:20" x14ac:dyDescent="0.25">
      <c r="K4456">
        <v>4455</v>
      </c>
      <c r="L4456" t="str">
        <f ca="1">OFFSET(Table1[[#Headers],[Template]], MOD(Table4[[#This Row],[Num]], 5)+1, 0)</f>
        <v>Why is the $ so expensive?</v>
      </c>
      <c r="M4456" t="str">
        <f ca="1">OFFSET(Table2[[#Headers],[Car]], MOD(Table4[[#This Row],[Num]], 4)+1, 0)</f>
        <v>Sable</v>
      </c>
      <c r="N4456" t="str">
        <f ca="1">OFFSET(Table3[[#Headers],[Property]], MOD(Table4[[#This Row],[Num]], 3)+1, 0)</f>
        <v>mpg</v>
      </c>
      <c r="O4456" s="1">
        <f ca="1">1/(1/VLOOKUP(Table4[[#This Row],[Template]],Table1[], 2, FALSE)+1/VLOOKUP(Table4[[#This Row],[Car]],Table2[],2,FALSE))*2</f>
        <v>0.53333333333333333</v>
      </c>
      <c r="P4456" s="1">
        <f ca="1">1/(1/VLOOKUP(Table4[[#This Row],[Template]],Table1[], 3, FALSE)+1/VLOOKUP(Table4[[#This Row],[Car]],Table2[],3,FALSE))*2</f>
        <v>0.6</v>
      </c>
      <c r="Q4456" s="1" t="str">
        <f ca="1">SUBSTITUTE(SUBSTITUTE(Table4[[#This Row],[Template]], "$", Table4[[#This Row],[Car]]), "%", Table4[[#This Row],[Property]])</f>
        <v>Why is the Sable so expensive?</v>
      </c>
      <c r="R4456" s="1" t="str">
        <f ca="1">IF(RAND()&gt;Table4[[#This Row],[offer1prob]], "yes", "no")</f>
        <v>yes</v>
      </c>
      <c r="S4456" s="1" t="str">
        <f ca="1">IF(RAND()&lt;Table4[[#This Row],[offer1prob]], "yes", "no")</f>
        <v>no</v>
      </c>
      <c r="T4456" s="1" t="str">
        <f ca="1">"performConversation '" &amp; Table4[[#This Row],[question]] &amp; "' '" &amp; Table4[[#This Row],[answerToAppointmentRequest]] &amp; "' '" &amp; Table4[[#This Row],[answerToMailRequest]] &amp; "'"</f>
        <v>performConversation 'Why is the Sable so expensive?' 'yes' 'no'</v>
      </c>
    </row>
    <row r="4457" spans="11:20" x14ac:dyDescent="0.25">
      <c r="K4457">
        <v>4456</v>
      </c>
      <c r="L4457" t="str">
        <f ca="1">OFFSET(Table1[[#Headers],[Template]], MOD(Table4[[#This Row],[Num]], 5)+1, 0)</f>
        <v>Do you still manufacture the $?</v>
      </c>
      <c r="M4457" t="str">
        <f ca="1">OFFSET(Table2[[#Headers],[Car]], MOD(Table4[[#This Row],[Num]], 4)+1, 0)</f>
        <v>Wolverine</v>
      </c>
      <c r="N4457" t="str">
        <f ca="1">OFFSET(Table3[[#Headers],[Property]], MOD(Table4[[#This Row],[Num]], 3)+1, 0)</f>
        <v>color</v>
      </c>
      <c r="O4457" s="1">
        <f ca="1">1/(1/VLOOKUP(Table4[[#This Row],[Template]],Table1[], 2, FALSE)+1/VLOOKUP(Table4[[#This Row],[Car]],Table2[],2,FALSE))*2</f>
        <v>0.54545454545454541</v>
      </c>
      <c r="P4457" s="1">
        <f ca="1">1/(1/VLOOKUP(Table4[[#This Row],[Template]],Table1[], 3, FALSE)+1/VLOOKUP(Table4[[#This Row],[Car]],Table2[],3,FALSE))*2</f>
        <v>0.37499999999999994</v>
      </c>
      <c r="Q4457" s="1" t="str">
        <f ca="1">SUBSTITUTE(SUBSTITUTE(Table4[[#This Row],[Template]], "$", Table4[[#This Row],[Car]]), "%", Table4[[#This Row],[Property]])</f>
        <v>Do you still manufacture the Wolverine?</v>
      </c>
      <c r="R4457" s="1" t="str">
        <f ca="1">IF(RAND()&gt;Table4[[#This Row],[offer1prob]], "yes", "no")</f>
        <v>yes</v>
      </c>
      <c r="S4457" s="1" t="str">
        <f ca="1">IF(RAND()&lt;Table4[[#This Row],[offer1prob]], "yes", "no")</f>
        <v>yes</v>
      </c>
      <c r="T4457" s="1" t="str">
        <f ca="1">"performConversation '" &amp; Table4[[#This Row],[question]] &amp; "' '" &amp; Table4[[#This Row],[answerToAppointmentRequest]] &amp; "' '" &amp; Table4[[#This Row],[answerToMailRequest]] &amp; "'"</f>
        <v>performConversation 'Do you still manufacture the Wolverine?' 'yes' 'yes'</v>
      </c>
    </row>
    <row r="4458" spans="11:20" x14ac:dyDescent="0.25">
      <c r="K4458">
        <v>4457</v>
      </c>
      <c r="L4458" t="str">
        <f ca="1">OFFSET(Table1[[#Headers],[Template]], MOD(Table4[[#This Row],[Num]], 5)+1, 0)</f>
        <v>What is the % of the $?</v>
      </c>
      <c r="M4458" t="str">
        <f ca="1">OFFSET(Table2[[#Headers],[Car]], MOD(Table4[[#This Row],[Num]], 4)+1, 0)</f>
        <v>Polecat</v>
      </c>
      <c r="N4458" t="str">
        <f ca="1">OFFSET(Table3[[#Headers],[Property]], MOD(Table4[[#This Row],[Num]], 3)+1, 0)</f>
        <v>weight</v>
      </c>
      <c r="O4458" s="1">
        <f ca="1">1/(1/VLOOKUP(Table4[[#This Row],[Template]],Table1[], 2, FALSE)+1/VLOOKUP(Table4[[#This Row],[Car]],Table2[],2,FALSE))*2</f>
        <v>0.48</v>
      </c>
      <c r="P4458" s="1">
        <f ca="1">1/(1/VLOOKUP(Table4[[#This Row],[Template]],Table1[], 3, FALSE)+1/VLOOKUP(Table4[[#This Row],[Car]],Table2[],3,FALSE))*2</f>
        <v>0.53333333333333333</v>
      </c>
      <c r="Q4458" s="1" t="str">
        <f ca="1">SUBSTITUTE(SUBSTITUTE(Table4[[#This Row],[Template]], "$", Table4[[#This Row],[Car]]), "%", Table4[[#This Row],[Property]])</f>
        <v>What is the weight of the Polecat?</v>
      </c>
      <c r="R4458" s="1" t="str">
        <f ca="1">IF(RAND()&gt;Table4[[#This Row],[offer1prob]], "yes", "no")</f>
        <v>no</v>
      </c>
      <c r="S4458" s="1" t="str">
        <f ca="1">IF(RAND()&lt;Table4[[#This Row],[offer1prob]], "yes", "no")</f>
        <v>no</v>
      </c>
      <c r="T4458" s="1" t="str">
        <f ca="1">"performConversation '" &amp; Table4[[#This Row],[question]] &amp; "' '" &amp; Table4[[#This Row],[answerToAppointmentRequest]] &amp; "' '" &amp; Table4[[#This Row],[answerToMailRequest]] &amp; "'"</f>
        <v>performConversation 'What is the weight of the Polecat?' 'no' 'no'</v>
      </c>
    </row>
    <row r="4459" spans="11:20" x14ac:dyDescent="0.25">
      <c r="K4459">
        <v>4458</v>
      </c>
      <c r="L4459" t="str">
        <f ca="1">OFFSET(Table1[[#Headers],[Template]], MOD(Table4[[#This Row],[Num]], 5)+1, 0)</f>
        <v>The $ is crap</v>
      </c>
      <c r="M4459" t="str">
        <f ca="1">OFFSET(Table2[[#Headers],[Car]], MOD(Table4[[#This Row],[Num]], 4)+1, 0)</f>
        <v>Sea Otter</v>
      </c>
      <c r="N4459" t="str">
        <f ca="1">OFFSET(Table3[[#Headers],[Property]], MOD(Table4[[#This Row],[Num]], 3)+1, 0)</f>
        <v>mpg</v>
      </c>
      <c r="O4459" s="1">
        <f ca="1">1/(1/VLOOKUP(Table4[[#This Row],[Template]],Table1[], 2, FALSE)+1/VLOOKUP(Table4[[#This Row],[Car]],Table2[],2,FALSE))*2</f>
        <v>0.24</v>
      </c>
      <c r="P4459" s="1">
        <f ca="1">1/(1/VLOOKUP(Table4[[#This Row],[Template]],Table1[], 3, FALSE)+1/VLOOKUP(Table4[[#This Row],[Car]],Table2[],3,FALSE))*2</f>
        <v>0.26666666666666666</v>
      </c>
      <c r="Q4459" s="1" t="str">
        <f ca="1">SUBSTITUTE(SUBSTITUTE(Table4[[#This Row],[Template]], "$", Table4[[#This Row],[Car]]), "%", Table4[[#This Row],[Property]])</f>
        <v>The Sea Otter is crap</v>
      </c>
      <c r="R4459" s="1" t="str">
        <f ca="1">IF(RAND()&gt;Table4[[#This Row],[offer1prob]], "yes", "no")</f>
        <v>yes</v>
      </c>
      <c r="S4459" s="1" t="str">
        <f ca="1">IF(RAND()&lt;Table4[[#This Row],[offer1prob]], "yes", "no")</f>
        <v>yes</v>
      </c>
      <c r="T4459" s="1" t="str">
        <f ca="1">"performConversation '" &amp; Table4[[#This Row],[question]] &amp; "' '" &amp; Table4[[#This Row],[answerToAppointmentRequest]] &amp; "' '" &amp; Table4[[#This Row],[answerToMailRequest]] &amp; "'"</f>
        <v>performConversation 'The Sea Otter is crap' 'yes' 'yes'</v>
      </c>
    </row>
    <row r="4460" spans="11:20" x14ac:dyDescent="0.25">
      <c r="K4460">
        <v>4459</v>
      </c>
      <c r="L4460" t="str">
        <f ca="1">OFFSET(Table1[[#Headers],[Template]], MOD(Table4[[#This Row],[Num]], 5)+1, 0)</f>
        <v>What does the $ have as %?</v>
      </c>
      <c r="M4460" t="str">
        <f ca="1">OFFSET(Table2[[#Headers],[Car]], MOD(Table4[[#This Row],[Num]], 4)+1, 0)</f>
        <v>Sable</v>
      </c>
      <c r="N4460" t="str">
        <f ca="1">OFFSET(Table3[[#Headers],[Property]], MOD(Table4[[#This Row],[Num]], 3)+1, 0)</f>
        <v>color</v>
      </c>
      <c r="O4460" s="1">
        <f ca="1">1/(1/VLOOKUP(Table4[[#This Row],[Template]],Table1[], 2, FALSE)+1/VLOOKUP(Table4[[#This Row],[Car]],Table2[],2,FALSE))*2</f>
        <v>0.43636363636363629</v>
      </c>
      <c r="P4460" s="1">
        <f ca="1">1/(1/VLOOKUP(Table4[[#This Row],[Template]],Table1[], 3, FALSE)+1/VLOOKUP(Table4[[#This Row],[Car]],Table2[],3,FALSE))*2</f>
        <v>0.4</v>
      </c>
      <c r="Q4460" s="1" t="str">
        <f ca="1">SUBSTITUTE(SUBSTITUTE(Table4[[#This Row],[Template]], "$", Table4[[#This Row],[Car]]), "%", Table4[[#This Row],[Property]])</f>
        <v>What does the Sable have as color?</v>
      </c>
      <c r="R4460" s="1" t="str">
        <f ca="1">IF(RAND()&gt;Table4[[#This Row],[offer1prob]], "yes", "no")</f>
        <v>yes</v>
      </c>
      <c r="S4460" s="1" t="str">
        <f ca="1">IF(RAND()&lt;Table4[[#This Row],[offer1prob]], "yes", "no")</f>
        <v>no</v>
      </c>
      <c r="T4460" s="1" t="str">
        <f ca="1">"performConversation '" &amp; Table4[[#This Row],[question]] &amp; "' '" &amp; Table4[[#This Row],[answerToAppointmentRequest]] &amp; "' '" &amp; Table4[[#This Row],[answerToMailRequest]] &amp; "'"</f>
        <v>performConversation 'What does the Sable have as color?' 'yes' 'no'</v>
      </c>
    </row>
    <row r="4461" spans="11:20" x14ac:dyDescent="0.25">
      <c r="K4461">
        <v>4460</v>
      </c>
      <c r="L4461" t="str">
        <f ca="1">OFFSET(Table1[[#Headers],[Template]], MOD(Table4[[#This Row],[Num]], 5)+1, 0)</f>
        <v>Why is the $ so expensive?</v>
      </c>
      <c r="M4461" t="str">
        <f ca="1">OFFSET(Table2[[#Headers],[Car]], MOD(Table4[[#This Row],[Num]], 4)+1, 0)</f>
        <v>Wolverine</v>
      </c>
      <c r="N4461" t="str">
        <f ca="1">OFFSET(Table3[[#Headers],[Property]], MOD(Table4[[#This Row],[Num]], 3)+1, 0)</f>
        <v>weight</v>
      </c>
      <c r="O4461" s="1">
        <f ca="1">1/(1/VLOOKUP(Table4[[#This Row],[Template]],Table1[], 2, FALSE)+1/VLOOKUP(Table4[[#This Row],[Car]],Table2[],2,FALSE))*2</f>
        <v>0.48</v>
      </c>
      <c r="P4461" s="1">
        <f ca="1">1/(1/VLOOKUP(Table4[[#This Row],[Template]],Table1[], 3, FALSE)+1/VLOOKUP(Table4[[#This Row],[Car]],Table2[],3,FALSE))*2</f>
        <v>0.4</v>
      </c>
      <c r="Q4461" s="1" t="str">
        <f ca="1">SUBSTITUTE(SUBSTITUTE(Table4[[#This Row],[Template]], "$", Table4[[#This Row],[Car]]), "%", Table4[[#This Row],[Property]])</f>
        <v>Why is the Wolverine so expensive?</v>
      </c>
      <c r="R4461" s="1" t="str">
        <f ca="1">IF(RAND()&gt;Table4[[#This Row],[offer1prob]], "yes", "no")</f>
        <v>no</v>
      </c>
      <c r="S4461" s="1" t="str">
        <f ca="1">IF(RAND()&lt;Table4[[#This Row],[offer1prob]], "yes", "no")</f>
        <v>no</v>
      </c>
      <c r="T4461" s="1" t="str">
        <f ca="1">"performConversation '" &amp; Table4[[#This Row],[question]] &amp; "' '" &amp; Table4[[#This Row],[answerToAppointmentRequest]] &amp; "' '" &amp; Table4[[#This Row],[answerToMailRequest]] &amp; "'"</f>
        <v>performConversation 'Why is the Wolverine so expensive?' 'no' 'no'</v>
      </c>
    </row>
    <row r="4462" spans="11:20" x14ac:dyDescent="0.25">
      <c r="K4462">
        <v>4461</v>
      </c>
      <c r="L4462" t="str">
        <f ca="1">OFFSET(Table1[[#Headers],[Template]], MOD(Table4[[#This Row],[Num]], 5)+1, 0)</f>
        <v>Do you still manufacture the $?</v>
      </c>
      <c r="M4462" t="str">
        <f ca="1">OFFSET(Table2[[#Headers],[Car]], MOD(Table4[[#This Row],[Num]], 4)+1, 0)</f>
        <v>Polecat</v>
      </c>
      <c r="N4462" t="str">
        <f ca="1">OFFSET(Table3[[#Headers],[Property]], MOD(Table4[[#This Row],[Num]], 3)+1, 0)</f>
        <v>mpg</v>
      </c>
      <c r="O4462" s="1">
        <f ca="1">1/(1/VLOOKUP(Table4[[#This Row],[Template]],Table1[], 2, FALSE)+1/VLOOKUP(Table4[[#This Row],[Car]],Table2[],2,FALSE))*2</f>
        <v>0.44444444444444442</v>
      </c>
      <c r="P4462" s="1">
        <f ca="1">1/(1/VLOOKUP(Table4[[#This Row],[Template]],Table1[], 3, FALSE)+1/VLOOKUP(Table4[[#This Row],[Car]],Table2[],3,FALSE))*2</f>
        <v>0.61538461538461542</v>
      </c>
      <c r="Q4462" s="1" t="str">
        <f ca="1">SUBSTITUTE(SUBSTITUTE(Table4[[#This Row],[Template]], "$", Table4[[#This Row],[Car]]), "%", Table4[[#This Row],[Property]])</f>
        <v>Do you still manufacture the Polecat?</v>
      </c>
      <c r="R4462" s="1" t="str">
        <f ca="1">IF(RAND()&gt;Table4[[#This Row],[offer1prob]], "yes", "no")</f>
        <v>no</v>
      </c>
      <c r="S4462" s="1" t="str">
        <f ca="1">IF(RAND()&lt;Table4[[#This Row],[offer1prob]], "yes", "no")</f>
        <v>yes</v>
      </c>
      <c r="T4462" s="1" t="str">
        <f ca="1">"performConversation '" &amp; Table4[[#This Row],[question]] &amp; "' '" &amp; Table4[[#This Row],[answerToAppointmentRequest]] &amp; "' '" &amp; Table4[[#This Row],[answerToMailRequest]] &amp; "'"</f>
        <v>performConversation 'Do you still manufacture the Polecat?' 'no' 'yes'</v>
      </c>
    </row>
    <row r="4463" spans="11:20" x14ac:dyDescent="0.25">
      <c r="K4463">
        <v>4462</v>
      </c>
      <c r="L4463" t="str">
        <f ca="1">OFFSET(Table1[[#Headers],[Template]], MOD(Table4[[#This Row],[Num]], 5)+1, 0)</f>
        <v>What is the % of the $?</v>
      </c>
      <c r="M4463" t="str">
        <f ca="1">OFFSET(Table2[[#Headers],[Car]], MOD(Table4[[#This Row],[Num]], 4)+1, 0)</f>
        <v>Sea Otter</v>
      </c>
      <c r="N4463" t="str">
        <f ca="1">OFFSET(Table3[[#Headers],[Property]], MOD(Table4[[#This Row],[Num]], 3)+1, 0)</f>
        <v>color</v>
      </c>
      <c r="O4463" s="1">
        <f ca="1">1/(1/VLOOKUP(Table4[[#This Row],[Template]],Table1[], 2, FALSE)+1/VLOOKUP(Table4[[#This Row],[Car]],Table2[],2,FALSE))*2</f>
        <v>0.4</v>
      </c>
      <c r="P4463" s="1">
        <f ca="1">1/(1/VLOOKUP(Table4[[#This Row],[Template]],Table1[], 3, FALSE)+1/VLOOKUP(Table4[[#This Row],[Car]],Table2[],3,FALSE))*2</f>
        <v>0.4</v>
      </c>
      <c r="Q4463" s="1" t="str">
        <f ca="1">SUBSTITUTE(SUBSTITUTE(Table4[[#This Row],[Template]], "$", Table4[[#This Row],[Car]]), "%", Table4[[#This Row],[Property]])</f>
        <v>What is the color of the Sea Otter?</v>
      </c>
      <c r="R4463" s="1" t="str">
        <f ca="1">IF(RAND()&gt;Table4[[#This Row],[offer1prob]], "yes", "no")</f>
        <v>yes</v>
      </c>
      <c r="S4463" s="1" t="str">
        <f ca="1">IF(RAND()&lt;Table4[[#This Row],[offer1prob]], "yes", "no")</f>
        <v>no</v>
      </c>
      <c r="T4463" s="1" t="str">
        <f ca="1">"performConversation '" &amp; Table4[[#This Row],[question]] &amp; "' '" &amp; Table4[[#This Row],[answerToAppointmentRequest]] &amp; "' '" &amp; Table4[[#This Row],[answerToMailRequest]] &amp; "'"</f>
        <v>performConversation 'What is the color of the Sea Otter?' 'yes' 'no'</v>
      </c>
    </row>
    <row r="4464" spans="11:20" x14ac:dyDescent="0.25">
      <c r="K4464">
        <v>4463</v>
      </c>
      <c r="L4464" t="str">
        <f ca="1">OFFSET(Table1[[#Headers],[Template]], MOD(Table4[[#This Row],[Num]], 5)+1, 0)</f>
        <v>The $ is crap</v>
      </c>
      <c r="M4464" t="str">
        <f ca="1">OFFSET(Table2[[#Headers],[Car]], MOD(Table4[[#This Row],[Num]], 4)+1, 0)</f>
        <v>Sable</v>
      </c>
      <c r="N4464" t="str">
        <f ca="1">OFFSET(Table3[[#Headers],[Property]], MOD(Table4[[#This Row],[Num]], 3)+1, 0)</f>
        <v>weight</v>
      </c>
      <c r="O4464" s="1">
        <f ca="1">1/(1/VLOOKUP(Table4[[#This Row],[Template]],Table1[], 2, FALSE)+1/VLOOKUP(Table4[[#This Row],[Car]],Table2[],2,FALSE))*2</f>
        <v>0.32</v>
      </c>
      <c r="P4464" s="1">
        <f ca="1">1/(1/VLOOKUP(Table4[[#This Row],[Template]],Table1[], 3, FALSE)+1/VLOOKUP(Table4[[#This Row],[Car]],Table2[],3,FALSE))*2</f>
        <v>0.3</v>
      </c>
      <c r="Q4464" s="1" t="str">
        <f ca="1">SUBSTITUTE(SUBSTITUTE(Table4[[#This Row],[Template]], "$", Table4[[#This Row],[Car]]), "%", Table4[[#This Row],[Property]])</f>
        <v>The Sable is crap</v>
      </c>
      <c r="R4464" s="1" t="str">
        <f ca="1">IF(RAND()&gt;Table4[[#This Row],[offer1prob]], "yes", "no")</f>
        <v>yes</v>
      </c>
      <c r="S4464" s="1" t="str">
        <f ca="1">IF(RAND()&lt;Table4[[#This Row],[offer1prob]], "yes", "no")</f>
        <v>yes</v>
      </c>
      <c r="T4464" s="1" t="str">
        <f ca="1">"performConversation '" &amp; Table4[[#This Row],[question]] &amp; "' '" &amp; Table4[[#This Row],[answerToAppointmentRequest]] &amp; "' '" &amp; Table4[[#This Row],[answerToMailRequest]] &amp; "'"</f>
        <v>performConversation 'The Sable is crap' 'yes' 'yes'</v>
      </c>
    </row>
    <row r="4465" spans="11:20" x14ac:dyDescent="0.25">
      <c r="K4465">
        <v>4464</v>
      </c>
      <c r="L4465" t="str">
        <f ca="1">OFFSET(Table1[[#Headers],[Template]], MOD(Table4[[#This Row],[Num]], 5)+1, 0)</f>
        <v>What does the $ have as %?</v>
      </c>
      <c r="M4465" t="str">
        <f ca="1">OFFSET(Table2[[#Headers],[Car]], MOD(Table4[[#This Row],[Num]], 4)+1, 0)</f>
        <v>Wolverine</v>
      </c>
      <c r="N4465" t="str">
        <f ca="1">OFFSET(Table3[[#Headers],[Property]], MOD(Table4[[#This Row],[Num]], 3)+1, 0)</f>
        <v>mpg</v>
      </c>
      <c r="O4465" s="1">
        <f ca="1">1/(1/VLOOKUP(Table4[[#This Row],[Template]],Table1[], 2, FALSE)+1/VLOOKUP(Table4[[#This Row],[Car]],Table2[],2,FALSE))*2</f>
        <v>0.4</v>
      </c>
      <c r="P4465" s="1">
        <f ca="1">1/(1/VLOOKUP(Table4[[#This Row],[Template]],Table1[], 3, FALSE)+1/VLOOKUP(Table4[[#This Row],[Car]],Table2[],3,FALSE))*2</f>
        <v>0.3</v>
      </c>
      <c r="Q4465" s="1" t="str">
        <f ca="1">SUBSTITUTE(SUBSTITUTE(Table4[[#This Row],[Template]], "$", Table4[[#This Row],[Car]]), "%", Table4[[#This Row],[Property]])</f>
        <v>What does the Wolverine have as mpg?</v>
      </c>
      <c r="R4465" s="1" t="str">
        <f ca="1">IF(RAND()&gt;Table4[[#This Row],[offer1prob]], "yes", "no")</f>
        <v>yes</v>
      </c>
      <c r="S4465" s="1" t="str">
        <f ca="1">IF(RAND()&lt;Table4[[#This Row],[offer1prob]], "yes", "no")</f>
        <v>no</v>
      </c>
      <c r="T4465" s="1" t="str">
        <f ca="1">"performConversation '" &amp; Table4[[#This Row],[question]] &amp; "' '" &amp; Table4[[#This Row],[answerToAppointmentRequest]] &amp; "' '" &amp; Table4[[#This Row],[answerToMailRequest]] &amp; "'"</f>
        <v>performConversation 'What does the Wolverine have as mpg?' 'yes' 'no'</v>
      </c>
    </row>
    <row r="4466" spans="11:20" x14ac:dyDescent="0.25">
      <c r="K4466">
        <v>4465</v>
      </c>
      <c r="L4466" t="str">
        <f ca="1">OFFSET(Table1[[#Headers],[Template]], MOD(Table4[[#This Row],[Num]], 5)+1, 0)</f>
        <v>Why is the $ so expensive?</v>
      </c>
      <c r="M4466" t="str">
        <f ca="1">OFFSET(Table2[[#Headers],[Car]], MOD(Table4[[#This Row],[Num]], 4)+1, 0)</f>
        <v>Polecat</v>
      </c>
      <c r="N4466" t="str">
        <f ca="1">OFFSET(Table3[[#Headers],[Property]], MOD(Table4[[#This Row],[Num]], 3)+1, 0)</f>
        <v>color</v>
      </c>
      <c r="O4466" s="1">
        <f ca="1">1/(1/VLOOKUP(Table4[[#This Row],[Template]],Table1[], 2, FALSE)+1/VLOOKUP(Table4[[#This Row],[Car]],Table2[],2,FALSE))*2</f>
        <v>0.4</v>
      </c>
      <c r="P4466" s="1">
        <f ca="1">1/(1/VLOOKUP(Table4[[#This Row],[Template]],Table1[], 3, FALSE)+1/VLOOKUP(Table4[[#This Row],[Car]],Table2[],3,FALSE))*2</f>
        <v>0.68571428571428561</v>
      </c>
      <c r="Q4466" s="1" t="str">
        <f ca="1">SUBSTITUTE(SUBSTITUTE(Table4[[#This Row],[Template]], "$", Table4[[#This Row],[Car]]), "%", Table4[[#This Row],[Property]])</f>
        <v>Why is the Polecat so expensive?</v>
      </c>
      <c r="R4466" s="1" t="str">
        <f ca="1">IF(RAND()&gt;Table4[[#This Row],[offer1prob]], "yes", "no")</f>
        <v>yes</v>
      </c>
      <c r="S4466" s="1" t="str">
        <f ca="1">IF(RAND()&lt;Table4[[#This Row],[offer1prob]], "yes", "no")</f>
        <v>yes</v>
      </c>
      <c r="T4466" s="1" t="str">
        <f ca="1">"performConversation '" &amp; Table4[[#This Row],[question]] &amp; "' '" &amp; Table4[[#This Row],[answerToAppointmentRequest]] &amp; "' '" &amp; Table4[[#This Row],[answerToMailRequest]] &amp; "'"</f>
        <v>performConversation 'Why is the Polecat so expensive?' 'yes' 'yes'</v>
      </c>
    </row>
    <row r="4467" spans="11:20" x14ac:dyDescent="0.25">
      <c r="K4467">
        <v>4466</v>
      </c>
      <c r="L4467" t="str">
        <f ca="1">OFFSET(Table1[[#Headers],[Template]], MOD(Table4[[#This Row],[Num]], 5)+1, 0)</f>
        <v>Do you still manufacture the $?</v>
      </c>
      <c r="M4467" t="str">
        <f ca="1">OFFSET(Table2[[#Headers],[Car]], MOD(Table4[[#This Row],[Num]], 4)+1, 0)</f>
        <v>Sea Otter</v>
      </c>
      <c r="N4467" t="str">
        <f ca="1">OFFSET(Table3[[#Headers],[Property]], MOD(Table4[[#This Row],[Num]], 3)+1, 0)</f>
        <v>weight</v>
      </c>
      <c r="O4467" s="1">
        <f ca="1">1/(1/VLOOKUP(Table4[[#This Row],[Template]],Table1[], 2, FALSE)+1/VLOOKUP(Table4[[#This Row],[Car]],Table2[],2,FALSE))*2</f>
        <v>0.37499999999999994</v>
      </c>
      <c r="P4467" s="1">
        <f ca="1">1/(1/VLOOKUP(Table4[[#This Row],[Template]],Table1[], 3, FALSE)+1/VLOOKUP(Table4[[#This Row],[Car]],Table2[],3,FALSE))*2</f>
        <v>0.44444444444444442</v>
      </c>
      <c r="Q4467" s="1" t="str">
        <f ca="1">SUBSTITUTE(SUBSTITUTE(Table4[[#This Row],[Template]], "$", Table4[[#This Row],[Car]]), "%", Table4[[#This Row],[Property]])</f>
        <v>Do you still manufacture the Sea Otter?</v>
      </c>
      <c r="R4467" s="1" t="str">
        <f ca="1">IF(RAND()&gt;Table4[[#This Row],[offer1prob]], "yes", "no")</f>
        <v>no</v>
      </c>
      <c r="S4467" s="1" t="str">
        <f ca="1">IF(RAND()&lt;Table4[[#This Row],[offer1prob]], "yes", "no")</f>
        <v>no</v>
      </c>
      <c r="T4467" s="1" t="str">
        <f ca="1">"performConversation '" &amp; Table4[[#This Row],[question]] &amp; "' '" &amp; Table4[[#This Row],[answerToAppointmentRequest]] &amp; "' '" &amp; Table4[[#This Row],[answerToMailRequest]] &amp; "'"</f>
        <v>performConversation 'Do you still manufacture the Sea Otter?' 'no' 'no'</v>
      </c>
    </row>
    <row r="4468" spans="11:20" x14ac:dyDescent="0.25">
      <c r="K4468">
        <v>4467</v>
      </c>
      <c r="L4468" t="str">
        <f ca="1">OFFSET(Table1[[#Headers],[Template]], MOD(Table4[[#This Row],[Num]], 5)+1, 0)</f>
        <v>What is the % of the $?</v>
      </c>
      <c r="M4468" t="str">
        <f ca="1">OFFSET(Table2[[#Headers],[Car]], MOD(Table4[[#This Row],[Num]], 4)+1, 0)</f>
        <v>Sable</v>
      </c>
      <c r="N4468" t="str">
        <f ca="1">OFFSET(Table3[[#Headers],[Property]], MOD(Table4[[#This Row],[Num]], 3)+1, 0)</f>
        <v>mpg</v>
      </c>
      <c r="O4468" s="1">
        <f ca="1">1/(1/VLOOKUP(Table4[[#This Row],[Template]],Table1[], 2, FALSE)+1/VLOOKUP(Table4[[#This Row],[Car]],Table2[],2,FALSE))*2</f>
        <v>0.68571428571428561</v>
      </c>
      <c r="P4468" s="1">
        <f ca="1">1/(1/VLOOKUP(Table4[[#This Row],[Template]],Table1[], 3, FALSE)+1/VLOOKUP(Table4[[#This Row],[Car]],Table2[],3,FALSE))*2</f>
        <v>0.48</v>
      </c>
      <c r="Q4468" s="1" t="str">
        <f ca="1">SUBSTITUTE(SUBSTITUTE(Table4[[#This Row],[Template]], "$", Table4[[#This Row],[Car]]), "%", Table4[[#This Row],[Property]])</f>
        <v>What is the mpg of the Sable?</v>
      </c>
      <c r="R4468" s="1" t="str">
        <f ca="1">IF(RAND()&gt;Table4[[#This Row],[offer1prob]], "yes", "no")</f>
        <v>no</v>
      </c>
      <c r="S4468" s="1" t="str">
        <f ca="1">IF(RAND()&lt;Table4[[#This Row],[offer1prob]], "yes", "no")</f>
        <v>yes</v>
      </c>
      <c r="T4468" s="1" t="str">
        <f ca="1">"performConversation '" &amp; Table4[[#This Row],[question]] &amp; "' '" &amp; Table4[[#This Row],[answerToAppointmentRequest]] &amp; "' '" &amp; Table4[[#This Row],[answerToMailRequest]] &amp; "'"</f>
        <v>performConversation 'What is the mpg of the Sable?' 'no' 'yes'</v>
      </c>
    </row>
    <row r="4469" spans="11:20" x14ac:dyDescent="0.25">
      <c r="K4469">
        <v>4468</v>
      </c>
      <c r="L4469" t="str">
        <f ca="1">OFFSET(Table1[[#Headers],[Template]], MOD(Table4[[#This Row],[Num]], 5)+1, 0)</f>
        <v>The $ is crap</v>
      </c>
      <c r="M4469" t="str">
        <f ca="1">OFFSET(Table2[[#Headers],[Car]], MOD(Table4[[#This Row],[Num]], 4)+1, 0)</f>
        <v>Wolverine</v>
      </c>
      <c r="N4469" t="str">
        <f ca="1">OFFSET(Table3[[#Headers],[Property]], MOD(Table4[[#This Row],[Num]], 3)+1, 0)</f>
        <v>color</v>
      </c>
      <c r="O4469" s="1">
        <f ca="1">1/(1/VLOOKUP(Table4[[#This Row],[Template]],Table1[], 2, FALSE)+1/VLOOKUP(Table4[[#This Row],[Car]],Table2[],2,FALSE))*2</f>
        <v>0.3</v>
      </c>
      <c r="P4469" s="1">
        <f ca="1">1/(1/VLOOKUP(Table4[[#This Row],[Template]],Table1[], 3, FALSE)+1/VLOOKUP(Table4[[#This Row],[Car]],Table2[],3,FALSE))*2</f>
        <v>0.24</v>
      </c>
      <c r="Q4469" s="1" t="str">
        <f ca="1">SUBSTITUTE(SUBSTITUTE(Table4[[#This Row],[Template]], "$", Table4[[#This Row],[Car]]), "%", Table4[[#This Row],[Property]])</f>
        <v>The Wolverine is crap</v>
      </c>
      <c r="R4469" s="1" t="str">
        <f ca="1">IF(RAND()&gt;Table4[[#This Row],[offer1prob]], "yes", "no")</f>
        <v>yes</v>
      </c>
      <c r="S4469" s="1" t="str">
        <f ca="1">IF(RAND()&lt;Table4[[#This Row],[offer1prob]], "yes", "no")</f>
        <v>yes</v>
      </c>
      <c r="T4469" s="1" t="str">
        <f ca="1">"performConversation '" &amp; Table4[[#This Row],[question]] &amp; "' '" &amp; Table4[[#This Row],[answerToAppointmentRequest]] &amp; "' '" &amp; Table4[[#This Row],[answerToMailRequest]] &amp; "'"</f>
        <v>performConversation 'The Wolverine is crap' 'yes' 'yes'</v>
      </c>
    </row>
    <row r="4470" spans="11:20" x14ac:dyDescent="0.25">
      <c r="K4470">
        <v>4469</v>
      </c>
      <c r="L4470" t="str">
        <f ca="1">OFFSET(Table1[[#Headers],[Template]], MOD(Table4[[#This Row],[Num]], 5)+1, 0)</f>
        <v>What does the $ have as %?</v>
      </c>
      <c r="M4470" t="str">
        <f ca="1">OFFSET(Table2[[#Headers],[Car]], MOD(Table4[[#This Row],[Num]], 4)+1, 0)</f>
        <v>Polecat</v>
      </c>
      <c r="N4470" t="str">
        <f ca="1">OFFSET(Table3[[#Headers],[Property]], MOD(Table4[[#This Row],[Num]], 3)+1, 0)</f>
        <v>weight</v>
      </c>
      <c r="O4470" s="1">
        <f ca="1">1/(1/VLOOKUP(Table4[[#This Row],[Template]],Table1[], 2, FALSE)+1/VLOOKUP(Table4[[#This Row],[Car]],Table2[],2,FALSE))*2</f>
        <v>0.3428571428571428</v>
      </c>
      <c r="P4470" s="1">
        <f ca="1">1/(1/VLOOKUP(Table4[[#This Row],[Template]],Table1[], 3, FALSE)+1/VLOOKUP(Table4[[#This Row],[Car]],Table2[],3,FALSE))*2</f>
        <v>0.43636363636363629</v>
      </c>
      <c r="Q4470" s="1" t="str">
        <f ca="1">SUBSTITUTE(SUBSTITUTE(Table4[[#This Row],[Template]], "$", Table4[[#This Row],[Car]]), "%", Table4[[#This Row],[Property]])</f>
        <v>What does the Polecat have as weight?</v>
      </c>
      <c r="R4470" s="1" t="str">
        <f ca="1">IF(RAND()&gt;Table4[[#This Row],[offer1prob]], "yes", "no")</f>
        <v>no</v>
      </c>
      <c r="S4470" s="1" t="str">
        <f ca="1">IF(RAND()&lt;Table4[[#This Row],[offer1prob]], "yes", "no")</f>
        <v>no</v>
      </c>
      <c r="T4470" s="1" t="str">
        <f ca="1">"performConversation '" &amp; Table4[[#This Row],[question]] &amp; "' '" &amp; Table4[[#This Row],[answerToAppointmentRequest]] &amp; "' '" &amp; Table4[[#This Row],[answerToMailRequest]] &amp; "'"</f>
        <v>performConversation 'What does the Polecat have as weight?' 'no' 'no'</v>
      </c>
    </row>
    <row r="4471" spans="11:20" x14ac:dyDescent="0.25">
      <c r="K4471">
        <v>4470</v>
      </c>
      <c r="L4471" t="str">
        <f ca="1">OFFSET(Table1[[#Headers],[Template]], MOD(Table4[[#This Row],[Num]], 5)+1, 0)</f>
        <v>Why is the $ so expensive?</v>
      </c>
      <c r="M4471" t="str">
        <f ca="1">OFFSET(Table2[[#Headers],[Car]], MOD(Table4[[#This Row],[Num]], 4)+1, 0)</f>
        <v>Sea Otter</v>
      </c>
      <c r="N4471" t="str">
        <f ca="1">OFFSET(Table3[[#Headers],[Property]], MOD(Table4[[#This Row],[Num]], 3)+1, 0)</f>
        <v>mpg</v>
      </c>
      <c r="O4471" s="1">
        <f ca="1">1/(1/VLOOKUP(Table4[[#This Row],[Template]],Table1[], 2, FALSE)+1/VLOOKUP(Table4[[#This Row],[Car]],Table2[],2,FALSE))*2</f>
        <v>0.3428571428571428</v>
      </c>
      <c r="P4471" s="1">
        <f ca="1">1/(1/VLOOKUP(Table4[[#This Row],[Template]],Table1[], 3, FALSE)+1/VLOOKUP(Table4[[#This Row],[Car]],Table2[],3,FALSE))*2</f>
        <v>0.48</v>
      </c>
      <c r="Q4471" s="1" t="str">
        <f ca="1">SUBSTITUTE(SUBSTITUTE(Table4[[#This Row],[Template]], "$", Table4[[#This Row],[Car]]), "%", Table4[[#This Row],[Property]])</f>
        <v>Why is the Sea Otter so expensive?</v>
      </c>
      <c r="R4471" s="1" t="str">
        <f ca="1">IF(RAND()&gt;Table4[[#This Row],[offer1prob]], "yes", "no")</f>
        <v>yes</v>
      </c>
      <c r="S4471" s="1" t="str">
        <f ca="1">IF(RAND()&lt;Table4[[#This Row],[offer1prob]], "yes", "no")</f>
        <v>no</v>
      </c>
      <c r="T4471" s="1" t="str">
        <f ca="1">"performConversation '" &amp; Table4[[#This Row],[question]] &amp; "' '" &amp; Table4[[#This Row],[answerToAppointmentRequest]] &amp; "' '" &amp; Table4[[#This Row],[answerToMailRequest]] &amp; "'"</f>
        <v>performConversation 'Why is the Sea Otter so expensive?' 'yes' 'no'</v>
      </c>
    </row>
    <row r="4472" spans="11:20" x14ac:dyDescent="0.25">
      <c r="K4472">
        <v>4471</v>
      </c>
      <c r="L4472" t="str">
        <f ca="1">OFFSET(Table1[[#Headers],[Template]], MOD(Table4[[#This Row],[Num]], 5)+1, 0)</f>
        <v>Do you still manufacture the $?</v>
      </c>
      <c r="M4472" t="str">
        <f ca="1">OFFSET(Table2[[#Headers],[Car]], MOD(Table4[[#This Row],[Num]], 4)+1, 0)</f>
        <v>Sable</v>
      </c>
      <c r="N4472" t="str">
        <f ca="1">OFFSET(Table3[[#Headers],[Property]], MOD(Table4[[#This Row],[Num]], 3)+1, 0)</f>
        <v>color</v>
      </c>
      <c r="O4472" s="1">
        <f ca="1">1/(1/VLOOKUP(Table4[[#This Row],[Template]],Table1[], 2, FALSE)+1/VLOOKUP(Table4[[#This Row],[Car]],Table2[],2,FALSE))*2</f>
        <v>0.61538461538461542</v>
      </c>
      <c r="P4472" s="1">
        <f ca="1">1/(1/VLOOKUP(Table4[[#This Row],[Template]],Table1[], 3, FALSE)+1/VLOOKUP(Table4[[#This Row],[Car]],Table2[],3,FALSE))*2</f>
        <v>0.54545454545454541</v>
      </c>
      <c r="Q4472" s="1" t="str">
        <f ca="1">SUBSTITUTE(SUBSTITUTE(Table4[[#This Row],[Template]], "$", Table4[[#This Row],[Car]]), "%", Table4[[#This Row],[Property]])</f>
        <v>Do you still manufacture the Sable?</v>
      </c>
      <c r="R4472" s="1" t="str">
        <f ca="1">IF(RAND()&gt;Table4[[#This Row],[offer1prob]], "yes", "no")</f>
        <v>no</v>
      </c>
      <c r="S4472" s="1" t="str">
        <f ca="1">IF(RAND()&lt;Table4[[#This Row],[offer1prob]], "yes", "no")</f>
        <v>no</v>
      </c>
      <c r="T4472" s="1" t="str">
        <f ca="1">"performConversation '" &amp; Table4[[#This Row],[question]] &amp; "' '" &amp; Table4[[#This Row],[answerToAppointmentRequest]] &amp; "' '" &amp; Table4[[#This Row],[answerToMailRequest]] &amp; "'"</f>
        <v>performConversation 'Do you still manufacture the Sable?' 'no' 'no'</v>
      </c>
    </row>
    <row r="4473" spans="11:20" x14ac:dyDescent="0.25">
      <c r="K4473">
        <v>4472</v>
      </c>
      <c r="L4473" t="str">
        <f ca="1">OFFSET(Table1[[#Headers],[Template]], MOD(Table4[[#This Row],[Num]], 5)+1, 0)</f>
        <v>What is the % of the $?</v>
      </c>
      <c r="M4473" t="str">
        <f ca="1">OFFSET(Table2[[#Headers],[Car]], MOD(Table4[[#This Row],[Num]], 4)+1, 0)</f>
        <v>Wolverine</v>
      </c>
      <c r="N4473" t="str">
        <f ca="1">OFFSET(Table3[[#Headers],[Property]], MOD(Table4[[#This Row],[Num]], 3)+1, 0)</f>
        <v>weight</v>
      </c>
      <c r="O4473" s="1">
        <f ca="1">1/(1/VLOOKUP(Table4[[#This Row],[Template]],Table1[], 2, FALSE)+1/VLOOKUP(Table4[[#This Row],[Car]],Table2[],2,FALSE))*2</f>
        <v>0.6</v>
      </c>
      <c r="P4473" s="1">
        <f ca="1">1/(1/VLOOKUP(Table4[[#This Row],[Template]],Table1[], 3, FALSE)+1/VLOOKUP(Table4[[#This Row],[Car]],Table2[],3,FALSE))*2</f>
        <v>0.3428571428571428</v>
      </c>
      <c r="Q4473" s="1" t="str">
        <f ca="1">SUBSTITUTE(SUBSTITUTE(Table4[[#This Row],[Template]], "$", Table4[[#This Row],[Car]]), "%", Table4[[#This Row],[Property]])</f>
        <v>What is the weight of the Wolverine?</v>
      </c>
      <c r="R4473" s="1" t="str">
        <f ca="1">IF(RAND()&gt;Table4[[#This Row],[offer1prob]], "yes", "no")</f>
        <v>no</v>
      </c>
      <c r="S4473" s="1" t="str">
        <f ca="1">IF(RAND()&lt;Table4[[#This Row],[offer1prob]], "yes", "no")</f>
        <v>yes</v>
      </c>
      <c r="T4473" s="1" t="str">
        <f ca="1">"performConversation '" &amp; Table4[[#This Row],[question]] &amp; "' '" &amp; Table4[[#This Row],[answerToAppointmentRequest]] &amp; "' '" &amp; Table4[[#This Row],[answerToMailRequest]] &amp; "'"</f>
        <v>performConversation 'What is the weight of the Wolverine?' 'no' 'yes'</v>
      </c>
    </row>
    <row r="4474" spans="11:20" x14ac:dyDescent="0.25">
      <c r="K4474">
        <v>4473</v>
      </c>
      <c r="L4474" t="str">
        <f ca="1">OFFSET(Table1[[#Headers],[Template]], MOD(Table4[[#This Row],[Num]], 5)+1, 0)</f>
        <v>The $ is crap</v>
      </c>
      <c r="M4474" t="str">
        <f ca="1">OFFSET(Table2[[#Headers],[Car]], MOD(Table4[[#This Row],[Num]], 4)+1, 0)</f>
        <v>Polecat</v>
      </c>
      <c r="N4474" t="str">
        <f ca="1">OFFSET(Table3[[#Headers],[Property]], MOD(Table4[[#This Row],[Num]], 3)+1, 0)</f>
        <v>mpg</v>
      </c>
      <c r="O4474" s="1">
        <f ca="1">1/(1/VLOOKUP(Table4[[#This Row],[Template]],Table1[], 2, FALSE)+1/VLOOKUP(Table4[[#This Row],[Car]],Table2[],2,FALSE))*2</f>
        <v>0.26666666666666666</v>
      </c>
      <c r="P4474" s="1">
        <f ca="1">1/(1/VLOOKUP(Table4[[#This Row],[Template]],Table1[], 3, FALSE)+1/VLOOKUP(Table4[[#This Row],[Car]],Table2[],3,FALSE))*2</f>
        <v>0.32</v>
      </c>
      <c r="Q4474" s="1" t="str">
        <f ca="1">SUBSTITUTE(SUBSTITUTE(Table4[[#This Row],[Template]], "$", Table4[[#This Row],[Car]]), "%", Table4[[#This Row],[Property]])</f>
        <v>The Polecat is crap</v>
      </c>
      <c r="R4474" s="1" t="str">
        <f ca="1">IF(RAND()&gt;Table4[[#This Row],[offer1prob]], "yes", "no")</f>
        <v>yes</v>
      </c>
      <c r="S4474" s="1" t="str">
        <f ca="1">IF(RAND()&lt;Table4[[#This Row],[offer1prob]], "yes", "no")</f>
        <v>no</v>
      </c>
      <c r="T4474" s="1" t="str">
        <f ca="1">"performConversation '" &amp; Table4[[#This Row],[question]] &amp; "' '" &amp; Table4[[#This Row],[answerToAppointmentRequest]] &amp; "' '" &amp; Table4[[#This Row],[answerToMailRequest]] &amp; "'"</f>
        <v>performConversation 'The Polecat is crap' 'yes' 'no'</v>
      </c>
    </row>
    <row r="4475" spans="11:20" x14ac:dyDescent="0.25">
      <c r="K4475">
        <v>4474</v>
      </c>
      <c r="L4475" t="str">
        <f ca="1">OFFSET(Table1[[#Headers],[Template]], MOD(Table4[[#This Row],[Num]], 5)+1, 0)</f>
        <v>What does the $ have as %?</v>
      </c>
      <c r="M4475" t="str">
        <f ca="1">OFFSET(Table2[[#Headers],[Car]], MOD(Table4[[#This Row],[Num]], 4)+1, 0)</f>
        <v>Sea Otter</v>
      </c>
      <c r="N4475" t="str">
        <f ca="1">OFFSET(Table3[[#Headers],[Property]], MOD(Table4[[#This Row],[Num]], 3)+1, 0)</f>
        <v>color</v>
      </c>
      <c r="O4475" s="1">
        <f ca="1">1/(1/VLOOKUP(Table4[[#This Row],[Template]],Table1[], 2, FALSE)+1/VLOOKUP(Table4[[#This Row],[Car]],Table2[],2,FALSE))*2</f>
        <v>0.3</v>
      </c>
      <c r="P4475" s="1">
        <f ca="1">1/(1/VLOOKUP(Table4[[#This Row],[Template]],Table1[], 3, FALSE)+1/VLOOKUP(Table4[[#This Row],[Car]],Table2[],3,FALSE))*2</f>
        <v>0.3428571428571428</v>
      </c>
      <c r="Q4475" s="1" t="str">
        <f ca="1">SUBSTITUTE(SUBSTITUTE(Table4[[#This Row],[Template]], "$", Table4[[#This Row],[Car]]), "%", Table4[[#This Row],[Property]])</f>
        <v>What does the Sea Otter have as color?</v>
      </c>
      <c r="R4475" s="1" t="str">
        <f ca="1">IF(RAND()&gt;Table4[[#This Row],[offer1prob]], "yes", "no")</f>
        <v>yes</v>
      </c>
      <c r="S4475" s="1" t="str">
        <f ca="1">IF(RAND()&lt;Table4[[#This Row],[offer1prob]], "yes", "no")</f>
        <v>yes</v>
      </c>
      <c r="T4475" s="1" t="str">
        <f ca="1">"performConversation '" &amp; Table4[[#This Row],[question]] &amp; "' '" &amp; Table4[[#This Row],[answerToAppointmentRequest]] &amp; "' '" &amp; Table4[[#This Row],[answerToMailRequest]] &amp; "'"</f>
        <v>performConversation 'What does the Sea Otter have as color?' 'yes' 'yes'</v>
      </c>
    </row>
    <row r="4476" spans="11:20" x14ac:dyDescent="0.25">
      <c r="K4476">
        <v>4475</v>
      </c>
      <c r="L4476" t="str">
        <f ca="1">OFFSET(Table1[[#Headers],[Template]], MOD(Table4[[#This Row],[Num]], 5)+1, 0)</f>
        <v>Why is the $ so expensive?</v>
      </c>
      <c r="M4476" t="str">
        <f ca="1">OFFSET(Table2[[#Headers],[Car]], MOD(Table4[[#This Row],[Num]], 4)+1, 0)</f>
        <v>Sable</v>
      </c>
      <c r="N4476" t="str">
        <f ca="1">OFFSET(Table3[[#Headers],[Property]], MOD(Table4[[#This Row],[Num]], 3)+1, 0)</f>
        <v>weight</v>
      </c>
      <c r="O4476" s="1">
        <f ca="1">1/(1/VLOOKUP(Table4[[#This Row],[Template]],Table1[], 2, FALSE)+1/VLOOKUP(Table4[[#This Row],[Car]],Table2[],2,FALSE))*2</f>
        <v>0.53333333333333333</v>
      </c>
      <c r="P4476" s="1">
        <f ca="1">1/(1/VLOOKUP(Table4[[#This Row],[Template]],Table1[], 3, FALSE)+1/VLOOKUP(Table4[[#This Row],[Car]],Table2[],3,FALSE))*2</f>
        <v>0.6</v>
      </c>
      <c r="Q4476" s="1" t="str">
        <f ca="1">SUBSTITUTE(SUBSTITUTE(Table4[[#This Row],[Template]], "$", Table4[[#This Row],[Car]]), "%", Table4[[#This Row],[Property]])</f>
        <v>Why is the Sable so expensive?</v>
      </c>
      <c r="R4476" s="1" t="str">
        <f ca="1">IF(RAND()&gt;Table4[[#This Row],[offer1prob]], "yes", "no")</f>
        <v>yes</v>
      </c>
      <c r="S4476" s="1" t="str">
        <f ca="1">IF(RAND()&lt;Table4[[#This Row],[offer1prob]], "yes", "no")</f>
        <v>no</v>
      </c>
      <c r="T4476" s="1" t="str">
        <f ca="1">"performConversation '" &amp; Table4[[#This Row],[question]] &amp; "' '" &amp; Table4[[#This Row],[answerToAppointmentRequest]] &amp; "' '" &amp; Table4[[#This Row],[answerToMailRequest]] &amp; "'"</f>
        <v>performConversation 'Why is the Sable so expensive?' 'yes' 'no'</v>
      </c>
    </row>
    <row r="4477" spans="11:20" x14ac:dyDescent="0.25">
      <c r="K4477">
        <v>4476</v>
      </c>
      <c r="L4477" t="str">
        <f ca="1">OFFSET(Table1[[#Headers],[Template]], MOD(Table4[[#This Row],[Num]], 5)+1, 0)</f>
        <v>Do you still manufacture the $?</v>
      </c>
      <c r="M4477" t="str">
        <f ca="1">OFFSET(Table2[[#Headers],[Car]], MOD(Table4[[#This Row],[Num]], 4)+1, 0)</f>
        <v>Wolverine</v>
      </c>
      <c r="N4477" t="str">
        <f ca="1">OFFSET(Table3[[#Headers],[Property]], MOD(Table4[[#This Row],[Num]], 3)+1, 0)</f>
        <v>mpg</v>
      </c>
      <c r="O4477" s="1">
        <f ca="1">1/(1/VLOOKUP(Table4[[#This Row],[Template]],Table1[], 2, FALSE)+1/VLOOKUP(Table4[[#This Row],[Car]],Table2[],2,FALSE))*2</f>
        <v>0.54545454545454541</v>
      </c>
      <c r="P4477" s="1">
        <f ca="1">1/(1/VLOOKUP(Table4[[#This Row],[Template]],Table1[], 3, FALSE)+1/VLOOKUP(Table4[[#This Row],[Car]],Table2[],3,FALSE))*2</f>
        <v>0.37499999999999994</v>
      </c>
      <c r="Q4477" s="1" t="str">
        <f ca="1">SUBSTITUTE(SUBSTITUTE(Table4[[#This Row],[Template]], "$", Table4[[#This Row],[Car]]), "%", Table4[[#This Row],[Property]])</f>
        <v>Do you still manufacture the Wolverine?</v>
      </c>
      <c r="R4477" s="1" t="str">
        <f ca="1">IF(RAND()&gt;Table4[[#This Row],[offer1prob]], "yes", "no")</f>
        <v>no</v>
      </c>
      <c r="S4477" s="1" t="str">
        <f ca="1">IF(RAND()&lt;Table4[[#This Row],[offer1prob]], "yes", "no")</f>
        <v>no</v>
      </c>
      <c r="T4477" s="1" t="str">
        <f ca="1">"performConversation '" &amp; Table4[[#This Row],[question]] &amp; "' '" &amp; Table4[[#This Row],[answerToAppointmentRequest]] &amp; "' '" &amp; Table4[[#This Row],[answerToMailRequest]] &amp; "'"</f>
        <v>performConversation 'Do you still manufacture the Wolverine?' 'no' 'no'</v>
      </c>
    </row>
    <row r="4478" spans="11:20" x14ac:dyDescent="0.25">
      <c r="K4478">
        <v>4477</v>
      </c>
      <c r="L4478" t="str">
        <f ca="1">OFFSET(Table1[[#Headers],[Template]], MOD(Table4[[#This Row],[Num]], 5)+1, 0)</f>
        <v>What is the % of the $?</v>
      </c>
      <c r="M4478" t="str">
        <f ca="1">OFFSET(Table2[[#Headers],[Car]], MOD(Table4[[#This Row],[Num]], 4)+1, 0)</f>
        <v>Polecat</v>
      </c>
      <c r="N4478" t="str">
        <f ca="1">OFFSET(Table3[[#Headers],[Property]], MOD(Table4[[#This Row],[Num]], 3)+1, 0)</f>
        <v>color</v>
      </c>
      <c r="O4478" s="1">
        <f ca="1">1/(1/VLOOKUP(Table4[[#This Row],[Template]],Table1[], 2, FALSE)+1/VLOOKUP(Table4[[#This Row],[Car]],Table2[],2,FALSE))*2</f>
        <v>0.48</v>
      </c>
      <c r="P4478" s="1">
        <f ca="1">1/(1/VLOOKUP(Table4[[#This Row],[Template]],Table1[], 3, FALSE)+1/VLOOKUP(Table4[[#This Row],[Car]],Table2[],3,FALSE))*2</f>
        <v>0.53333333333333333</v>
      </c>
      <c r="Q4478" s="1" t="str">
        <f ca="1">SUBSTITUTE(SUBSTITUTE(Table4[[#This Row],[Template]], "$", Table4[[#This Row],[Car]]), "%", Table4[[#This Row],[Property]])</f>
        <v>What is the color of the Polecat?</v>
      </c>
      <c r="R4478" s="1" t="str">
        <f ca="1">IF(RAND()&gt;Table4[[#This Row],[offer1prob]], "yes", "no")</f>
        <v>yes</v>
      </c>
      <c r="S4478" s="1" t="str">
        <f ca="1">IF(RAND()&lt;Table4[[#This Row],[offer1prob]], "yes", "no")</f>
        <v>no</v>
      </c>
      <c r="T4478" s="1" t="str">
        <f ca="1">"performConversation '" &amp; Table4[[#This Row],[question]] &amp; "' '" &amp; Table4[[#This Row],[answerToAppointmentRequest]] &amp; "' '" &amp; Table4[[#This Row],[answerToMailRequest]] &amp; "'"</f>
        <v>performConversation 'What is the color of the Polecat?' 'yes' 'no'</v>
      </c>
    </row>
    <row r="4479" spans="11:20" x14ac:dyDescent="0.25">
      <c r="K4479">
        <v>4478</v>
      </c>
      <c r="L4479" t="str">
        <f ca="1">OFFSET(Table1[[#Headers],[Template]], MOD(Table4[[#This Row],[Num]], 5)+1, 0)</f>
        <v>The $ is crap</v>
      </c>
      <c r="M4479" t="str">
        <f ca="1">OFFSET(Table2[[#Headers],[Car]], MOD(Table4[[#This Row],[Num]], 4)+1, 0)</f>
        <v>Sea Otter</v>
      </c>
      <c r="N4479" t="str">
        <f ca="1">OFFSET(Table3[[#Headers],[Property]], MOD(Table4[[#This Row],[Num]], 3)+1, 0)</f>
        <v>weight</v>
      </c>
      <c r="O4479" s="1">
        <f ca="1">1/(1/VLOOKUP(Table4[[#This Row],[Template]],Table1[], 2, FALSE)+1/VLOOKUP(Table4[[#This Row],[Car]],Table2[],2,FALSE))*2</f>
        <v>0.24</v>
      </c>
      <c r="P4479" s="1">
        <f ca="1">1/(1/VLOOKUP(Table4[[#This Row],[Template]],Table1[], 3, FALSE)+1/VLOOKUP(Table4[[#This Row],[Car]],Table2[],3,FALSE))*2</f>
        <v>0.26666666666666666</v>
      </c>
      <c r="Q4479" s="1" t="str">
        <f ca="1">SUBSTITUTE(SUBSTITUTE(Table4[[#This Row],[Template]], "$", Table4[[#This Row],[Car]]), "%", Table4[[#This Row],[Property]])</f>
        <v>The Sea Otter is crap</v>
      </c>
      <c r="R4479" s="1" t="str">
        <f ca="1">IF(RAND()&gt;Table4[[#This Row],[offer1prob]], "yes", "no")</f>
        <v>no</v>
      </c>
      <c r="S4479" s="1" t="str">
        <f ca="1">IF(RAND()&lt;Table4[[#This Row],[offer1prob]], "yes", "no")</f>
        <v>no</v>
      </c>
      <c r="T4479" s="1" t="str">
        <f ca="1">"performConversation '" &amp; Table4[[#This Row],[question]] &amp; "' '" &amp; Table4[[#This Row],[answerToAppointmentRequest]] &amp; "' '" &amp; Table4[[#This Row],[answerToMailRequest]] &amp; "'"</f>
        <v>performConversation 'The Sea Otter is crap' 'no' 'no'</v>
      </c>
    </row>
    <row r="4480" spans="11:20" x14ac:dyDescent="0.25">
      <c r="K4480">
        <v>4479</v>
      </c>
      <c r="L4480" t="str">
        <f ca="1">OFFSET(Table1[[#Headers],[Template]], MOD(Table4[[#This Row],[Num]], 5)+1, 0)</f>
        <v>What does the $ have as %?</v>
      </c>
      <c r="M4480" t="str">
        <f ca="1">OFFSET(Table2[[#Headers],[Car]], MOD(Table4[[#This Row],[Num]], 4)+1, 0)</f>
        <v>Sable</v>
      </c>
      <c r="N4480" t="str">
        <f ca="1">OFFSET(Table3[[#Headers],[Property]], MOD(Table4[[#This Row],[Num]], 3)+1, 0)</f>
        <v>mpg</v>
      </c>
      <c r="O4480" s="1">
        <f ca="1">1/(1/VLOOKUP(Table4[[#This Row],[Template]],Table1[], 2, FALSE)+1/VLOOKUP(Table4[[#This Row],[Car]],Table2[],2,FALSE))*2</f>
        <v>0.43636363636363629</v>
      </c>
      <c r="P4480" s="1">
        <f ca="1">1/(1/VLOOKUP(Table4[[#This Row],[Template]],Table1[], 3, FALSE)+1/VLOOKUP(Table4[[#This Row],[Car]],Table2[],3,FALSE))*2</f>
        <v>0.4</v>
      </c>
      <c r="Q4480" s="1" t="str">
        <f ca="1">SUBSTITUTE(SUBSTITUTE(Table4[[#This Row],[Template]], "$", Table4[[#This Row],[Car]]), "%", Table4[[#This Row],[Property]])</f>
        <v>What does the Sable have as mpg?</v>
      </c>
      <c r="R4480" s="1" t="str">
        <f ca="1">IF(RAND()&gt;Table4[[#This Row],[offer1prob]], "yes", "no")</f>
        <v>yes</v>
      </c>
      <c r="S4480" s="1" t="str">
        <f ca="1">IF(RAND()&lt;Table4[[#This Row],[offer1prob]], "yes", "no")</f>
        <v>no</v>
      </c>
      <c r="T4480" s="1" t="str">
        <f ca="1">"performConversation '" &amp; Table4[[#This Row],[question]] &amp; "' '" &amp; Table4[[#This Row],[answerToAppointmentRequest]] &amp; "' '" &amp; Table4[[#This Row],[answerToMailRequest]] &amp; "'"</f>
        <v>performConversation 'What does the Sable have as mpg?' 'yes' 'no'</v>
      </c>
    </row>
    <row r="4481" spans="11:20" x14ac:dyDescent="0.25">
      <c r="K4481">
        <v>4480</v>
      </c>
      <c r="L4481" t="str">
        <f ca="1">OFFSET(Table1[[#Headers],[Template]], MOD(Table4[[#This Row],[Num]], 5)+1, 0)</f>
        <v>Why is the $ so expensive?</v>
      </c>
      <c r="M4481" t="str">
        <f ca="1">OFFSET(Table2[[#Headers],[Car]], MOD(Table4[[#This Row],[Num]], 4)+1, 0)</f>
        <v>Wolverine</v>
      </c>
      <c r="N4481" t="str">
        <f ca="1">OFFSET(Table3[[#Headers],[Property]], MOD(Table4[[#This Row],[Num]], 3)+1, 0)</f>
        <v>color</v>
      </c>
      <c r="O4481" s="1">
        <f ca="1">1/(1/VLOOKUP(Table4[[#This Row],[Template]],Table1[], 2, FALSE)+1/VLOOKUP(Table4[[#This Row],[Car]],Table2[],2,FALSE))*2</f>
        <v>0.48</v>
      </c>
      <c r="P4481" s="1">
        <f ca="1">1/(1/VLOOKUP(Table4[[#This Row],[Template]],Table1[], 3, FALSE)+1/VLOOKUP(Table4[[#This Row],[Car]],Table2[],3,FALSE))*2</f>
        <v>0.4</v>
      </c>
      <c r="Q4481" s="1" t="str">
        <f ca="1">SUBSTITUTE(SUBSTITUTE(Table4[[#This Row],[Template]], "$", Table4[[#This Row],[Car]]), "%", Table4[[#This Row],[Property]])</f>
        <v>Why is the Wolverine so expensive?</v>
      </c>
      <c r="R4481" s="1" t="str">
        <f ca="1">IF(RAND()&gt;Table4[[#This Row],[offer1prob]], "yes", "no")</f>
        <v>no</v>
      </c>
      <c r="S4481" s="1" t="str">
        <f ca="1">IF(RAND()&lt;Table4[[#This Row],[offer1prob]], "yes", "no")</f>
        <v>no</v>
      </c>
      <c r="T4481" s="1" t="str">
        <f ca="1">"performConversation '" &amp; Table4[[#This Row],[question]] &amp; "' '" &amp; Table4[[#This Row],[answerToAppointmentRequest]] &amp; "' '" &amp; Table4[[#This Row],[answerToMailRequest]] &amp; "'"</f>
        <v>performConversation 'Why is the Wolverine so expensive?' 'no' 'no'</v>
      </c>
    </row>
    <row r="4482" spans="11:20" x14ac:dyDescent="0.25">
      <c r="K4482">
        <v>4481</v>
      </c>
      <c r="L4482" t="str">
        <f ca="1">OFFSET(Table1[[#Headers],[Template]], MOD(Table4[[#This Row],[Num]], 5)+1, 0)</f>
        <v>Do you still manufacture the $?</v>
      </c>
      <c r="M4482" t="str">
        <f ca="1">OFFSET(Table2[[#Headers],[Car]], MOD(Table4[[#This Row],[Num]], 4)+1, 0)</f>
        <v>Polecat</v>
      </c>
      <c r="N4482" t="str">
        <f ca="1">OFFSET(Table3[[#Headers],[Property]], MOD(Table4[[#This Row],[Num]], 3)+1, 0)</f>
        <v>weight</v>
      </c>
      <c r="O4482" s="1">
        <f ca="1">1/(1/VLOOKUP(Table4[[#This Row],[Template]],Table1[], 2, FALSE)+1/VLOOKUP(Table4[[#This Row],[Car]],Table2[],2,FALSE))*2</f>
        <v>0.44444444444444442</v>
      </c>
      <c r="P4482" s="1">
        <f ca="1">1/(1/VLOOKUP(Table4[[#This Row],[Template]],Table1[], 3, FALSE)+1/VLOOKUP(Table4[[#This Row],[Car]],Table2[],3,FALSE))*2</f>
        <v>0.61538461538461542</v>
      </c>
      <c r="Q4482" s="1" t="str">
        <f ca="1">SUBSTITUTE(SUBSTITUTE(Table4[[#This Row],[Template]], "$", Table4[[#This Row],[Car]]), "%", Table4[[#This Row],[Property]])</f>
        <v>Do you still manufacture the Polecat?</v>
      </c>
      <c r="R4482" s="1" t="str">
        <f ca="1">IF(RAND()&gt;Table4[[#This Row],[offer1prob]], "yes", "no")</f>
        <v>yes</v>
      </c>
      <c r="S4482" s="1" t="str">
        <f ca="1">IF(RAND()&lt;Table4[[#This Row],[offer1prob]], "yes", "no")</f>
        <v>yes</v>
      </c>
      <c r="T4482" s="1" t="str">
        <f ca="1">"performConversation '" &amp; Table4[[#This Row],[question]] &amp; "' '" &amp; Table4[[#This Row],[answerToAppointmentRequest]] &amp; "' '" &amp; Table4[[#This Row],[answerToMailRequest]] &amp; "'"</f>
        <v>performConversation 'Do you still manufacture the Polecat?' 'yes' 'yes'</v>
      </c>
    </row>
    <row r="4483" spans="11:20" x14ac:dyDescent="0.25">
      <c r="K4483">
        <v>4482</v>
      </c>
      <c r="L4483" t="str">
        <f ca="1">OFFSET(Table1[[#Headers],[Template]], MOD(Table4[[#This Row],[Num]], 5)+1, 0)</f>
        <v>What is the % of the $?</v>
      </c>
      <c r="M4483" t="str">
        <f ca="1">OFFSET(Table2[[#Headers],[Car]], MOD(Table4[[#This Row],[Num]], 4)+1, 0)</f>
        <v>Sea Otter</v>
      </c>
      <c r="N4483" t="str">
        <f ca="1">OFFSET(Table3[[#Headers],[Property]], MOD(Table4[[#This Row],[Num]], 3)+1, 0)</f>
        <v>mpg</v>
      </c>
      <c r="O4483" s="1">
        <f ca="1">1/(1/VLOOKUP(Table4[[#This Row],[Template]],Table1[], 2, FALSE)+1/VLOOKUP(Table4[[#This Row],[Car]],Table2[],2,FALSE))*2</f>
        <v>0.4</v>
      </c>
      <c r="P4483" s="1">
        <f ca="1">1/(1/VLOOKUP(Table4[[#This Row],[Template]],Table1[], 3, FALSE)+1/VLOOKUP(Table4[[#This Row],[Car]],Table2[],3,FALSE))*2</f>
        <v>0.4</v>
      </c>
      <c r="Q4483" s="1" t="str">
        <f ca="1">SUBSTITUTE(SUBSTITUTE(Table4[[#This Row],[Template]], "$", Table4[[#This Row],[Car]]), "%", Table4[[#This Row],[Property]])</f>
        <v>What is the mpg of the Sea Otter?</v>
      </c>
      <c r="R4483" s="1" t="str">
        <f ca="1">IF(RAND()&gt;Table4[[#This Row],[offer1prob]], "yes", "no")</f>
        <v>yes</v>
      </c>
      <c r="S4483" s="1" t="str">
        <f ca="1">IF(RAND()&lt;Table4[[#This Row],[offer1prob]], "yes", "no")</f>
        <v>yes</v>
      </c>
      <c r="T4483" s="1" t="str">
        <f ca="1">"performConversation '" &amp; Table4[[#This Row],[question]] &amp; "' '" &amp; Table4[[#This Row],[answerToAppointmentRequest]] &amp; "' '" &amp; Table4[[#This Row],[answerToMailRequest]] &amp; "'"</f>
        <v>performConversation 'What is the mpg of the Sea Otter?' 'yes' 'yes'</v>
      </c>
    </row>
    <row r="4484" spans="11:20" x14ac:dyDescent="0.25">
      <c r="K4484">
        <v>4483</v>
      </c>
      <c r="L4484" t="str">
        <f ca="1">OFFSET(Table1[[#Headers],[Template]], MOD(Table4[[#This Row],[Num]], 5)+1, 0)</f>
        <v>The $ is crap</v>
      </c>
      <c r="M4484" t="str">
        <f ca="1">OFFSET(Table2[[#Headers],[Car]], MOD(Table4[[#This Row],[Num]], 4)+1, 0)</f>
        <v>Sable</v>
      </c>
      <c r="N4484" t="str">
        <f ca="1">OFFSET(Table3[[#Headers],[Property]], MOD(Table4[[#This Row],[Num]], 3)+1, 0)</f>
        <v>color</v>
      </c>
      <c r="O4484" s="1">
        <f ca="1">1/(1/VLOOKUP(Table4[[#This Row],[Template]],Table1[], 2, FALSE)+1/VLOOKUP(Table4[[#This Row],[Car]],Table2[],2,FALSE))*2</f>
        <v>0.32</v>
      </c>
      <c r="P4484" s="1">
        <f ca="1">1/(1/VLOOKUP(Table4[[#This Row],[Template]],Table1[], 3, FALSE)+1/VLOOKUP(Table4[[#This Row],[Car]],Table2[],3,FALSE))*2</f>
        <v>0.3</v>
      </c>
      <c r="Q4484" s="1" t="str">
        <f ca="1">SUBSTITUTE(SUBSTITUTE(Table4[[#This Row],[Template]], "$", Table4[[#This Row],[Car]]), "%", Table4[[#This Row],[Property]])</f>
        <v>The Sable is crap</v>
      </c>
      <c r="R4484" s="1" t="str">
        <f ca="1">IF(RAND()&gt;Table4[[#This Row],[offer1prob]], "yes", "no")</f>
        <v>no</v>
      </c>
      <c r="S4484" s="1" t="str">
        <f ca="1">IF(RAND()&lt;Table4[[#This Row],[offer1prob]], "yes", "no")</f>
        <v>no</v>
      </c>
      <c r="T4484" s="1" t="str">
        <f ca="1">"performConversation '" &amp; Table4[[#This Row],[question]] &amp; "' '" &amp; Table4[[#This Row],[answerToAppointmentRequest]] &amp; "' '" &amp; Table4[[#This Row],[answerToMailRequest]] &amp; "'"</f>
        <v>performConversation 'The Sable is crap' 'no' 'no'</v>
      </c>
    </row>
    <row r="4485" spans="11:20" x14ac:dyDescent="0.25">
      <c r="K4485">
        <v>4484</v>
      </c>
      <c r="L4485" t="str">
        <f ca="1">OFFSET(Table1[[#Headers],[Template]], MOD(Table4[[#This Row],[Num]], 5)+1, 0)</f>
        <v>What does the $ have as %?</v>
      </c>
      <c r="M4485" t="str">
        <f ca="1">OFFSET(Table2[[#Headers],[Car]], MOD(Table4[[#This Row],[Num]], 4)+1, 0)</f>
        <v>Wolverine</v>
      </c>
      <c r="N4485" t="str">
        <f ca="1">OFFSET(Table3[[#Headers],[Property]], MOD(Table4[[#This Row],[Num]], 3)+1, 0)</f>
        <v>weight</v>
      </c>
      <c r="O4485" s="1">
        <f ca="1">1/(1/VLOOKUP(Table4[[#This Row],[Template]],Table1[], 2, FALSE)+1/VLOOKUP(Table4[[#This Row],[Car]],Table2[],2,FALSE))*2</f>
        <v>0.4</v>
      </c>
      <c r="P4485" s="1">
        <f ca="1">1/(1/VLOOKUP(Table4[[#This Row],[Template]],Table1[], 3, FALSE)+1/VLOOKUP(Table4[[#This Row],[Car]],Table2[],3,FALSE))*2</f>
        <v>0.3</v>
      </c>
      <c r="Q4485" s="1" t="str">
        <f ca="1">SUBSTITUTE(SUBSTITUTE(Table4[[#This Row],[Template]], "$", Table4[[#This Row],[Car]]), "%", Table4[[#This Row],[Property]])</f>
        <v>What does the Wolverine have as weight?</v>
      </c>
      <c r="R4485" s="1" t="str">
        <f ca="1">IF(RAND()&gt;Table4[[#This Row],[offer1prob]], "yes", "no")</f>
        <v>no</v>
      </c>
      <c r="S4485" s="1" t="str">
        <f ca="1">IF(RAND()&lt;Table4[[#This Row],[offer1prob]], "yes", "no")</f>
        <v>no</v>
      </c>
      <c r="T4485" s="1" t="str">
        <f ca="1">"performConversation '" &amp; Table4[[#This Row],[question]] &amp; "' '" &amp; Table4[[#This Row],[answerToAppointmentRequest]] &amp; "' '" &amp; Table4[[#This Row],[answerToMailRequest]] &amp; "'"</f>
        <v>performConversation 'What does the Wolverine have as weight?' 'no' 'no'</v>
      </c>
    </row>
    <row r="4486" spans="11:20" x14ac:dyDescent="0.25">
      <c r="K4486">
        <v>4485</v>
      </c>
      <c r="L4486" t="str">
        <f ca="1">OFFSET(Table1[[#Headers],[Template]], MOD(Table4[[#This Row],[Num]], 5)+1, 0)</f>
        <v>Why is the $ so expensive?</v>
      </c>
      <c r="M4486" t="str">
        <f ca="1">OFFSET(Table2[[#Headers],[Car]], MOD(Table4[[#This Row],[Num]], 4)+1, 0)</f>
        <v>Polecat</v>
      </c>
      <c r="N4486" t="str">
        <f ca="1">OFFSET(Table3[[#Headers],[Property]], MOD(Table4[[#This Row],[Num]], 3)+1, 0)</f>
        <v>mpg</v>
      </c>
      <c r="O4486" s="1">
        <f ca="1">1/(1/VLOOKUP(Table4[[#This Row],[Template]],Table1[], 2, FALSE)+1/VLOOKUP(Table4[[#This Row],[Car]],Table2[],2,FALSE))*2</f>
        <v>0.4</v>
      </c>
      <c r="P4486" s="1">
        <f ca="1">1/(1/VLOOKUP(Table4[[#This Row],[Template]],Table1[], 3, FALSE)+1/VLOOKUP(Table4[[#This Row],[Car]],Table2[],3,FALSE))*2</f>
        <v>0.68571428571428561</v>
      </c>
      <c r="Q4486" s="1" t="str">
        <f ca="1">SUBSTITUTE(SUBSTITUTE(Table4[[#This Row],[Template]], "$", Table4[[#This Row],[Car]]), "%", Table4[[#This Row],[Property]])</f>
        <v>Why is the Polecat so expensive?</v>
      </c>
      <c r="R4486" s="1" t="str">
        <f ca="1">IF(RAND()&gt;Table4[[#This Row],[offer1prob]], "yes", "no")</f>
        <v>no</v>
      </c>
      <c r="S4486" s="1" t="str">
        <f ca="1">IF(RAND()&lt;Table4[[#This Row],[offer1prob]], "yes", "no")</f>
        <v>yes</v>
      </c>
      <c r="T4486" s="1" t="str">
        <f ca="1">"performConversation '" &amp; Table4[[#This Row],[question]] &amp; "' '" &amp; Table4[[#This Row],[answerToAppointmentRequest]] &amp; "' '" &amp; Table4[[#This Row],[answerToMailRequest]] &amp; "'"</f>
        <v>performConversation 'Why is the Polecat so expensive?' 'no' 'yes'</v>
      </c>
    </row>
    <row r="4487" spans="11:20" x14ac:dyDescent="0.25">
      <c r="K4487">
        <v>4486</v>
      </c>
      <c r="L4487" t="str">
        <f ca="1">OFFSET(Table1[[#Headers],[Template]], MOD(Table4[[#This Row],[Num]], 5)+1, 0)</f>
        <v>Do you still manufacture the $?</v>
      </c>
      <c r="M4487" t="str">
        <f ca="1">OFFSET(Table2[[#Headers],[Car]], MOD(Table4[[#This Row],[Num]], 4)+1, 0)</f>
        <v>Sea Otter</v>
      </c>
      <c r="N4487" t="str">
        <f ca="1">OFFSET(Table3[[#Headers],[Property]], MOD(Table4[[#This Row],[Num]], 3)+1, 0)</f>
        <v>color</v>
      </c>
      <c r="O4487" s="1">
        <f ca="1">1/(1/VLOOKUP(Table4[[#This Row],[Template]],Table1[], 2, FALSE)+1/VLOOKUP(Table4[[#This Row],[Car]],Table2[],2,FALSE))*2</f>
        <v>0.37499999999999994</v>
      </c>
      <c r="P4487" s="1">
        <f ca="1">1/(1/VLOOKUP(Table4[[#This Row],[Template]],Table1[], 3, FALSE)+1/VLOOKUP(Table4[[#This Row],[Car]],Table2[],3,FALSE))*2</f>
        <v>0.44444444444444442</v>
      </c>
      <c r="Q4487" s="1" t="str">
        <f ca="1">SUBSTITUTE(SUBSTITUTE(Table4[[#This Row],[Template]], "$", Table4[[#This Row],[Car]]), "%", Table4[[#This Row],[Property]])</f>
        <v>Do you still manufacture the Sea Otter?</v>
      </c>
      <c r="R4487" s="1" t="str">
        <f ca="1">IF(RAND()&gt;Table4[[#This Row],[offer1prob]], "yes", "no")</f>
        <v>no</v>
      </c>
      <c r="S4487" s="1" t="str">
        <f ca="1">IF(RAND()&lt;Table4[[#This Row],[offer1prob]], "yes", "no")</f>
        <v>no</v>
      </c>
      <c r="T4487" s="1" t="str">
        <f ca="1">"performConversation '" &amp; Table4[[#This Row],[question]] &amp; "' '" &amp; Table4[[#This Row],[answerToAppointmentRequest]] &amp; "' '" &amp; Table4[[#This Row],[answerToMailRequest]] &amp; "'"</f>
        <v>performConversation 'Do you still manufacture the Sea Otter?' 'no' 'no'</v>
      </c>
    </row>
    <row r="4488" spans="11:20" x14ac:dyDescent="0.25">
      <c r="K4488">
        <v>4487</v>
      </c>
      <c r="L4488" t="str">
        <f ca="1">OFFSET(Table1[[#Headers],[Template]], MOD(Table4[[#This Row],[Num]], 5)+1, 0)</f>
        <v>What is the % of the $?</v>
      </c>
      <c r="M4488" t="str">
        <f ca="1">OFFSET(Table2[[#Headers],[Car]], MOD(Table4[[#This Row],[Num]], 4)+1, 0)</f>
        <v>Sable</v>
      </c>
      <c r="N4488" t="str">
        <f ca="1">OFFSET(Table3[[#Headers],[Property]], MOD(Table4[[#This Row],[Num]], 3)+1, 0)</f>
        <v>weight</v>
      </c>
      <c r="O4488" s="1">
        <f ca="1">1/(1/VLOOKUP(Table4[[#This Row],[Template]],Table1[], 2, FALSE)+1/VLOOKUP(Table4[[#This Row],[Car]],Table2[],2,FALSE))*2</f>
        <v>0.68571428571428561</v>
      </c>
      <c r="P4488" s="1">
        <f ca="1">1/(1/VLOOKUP(Table4[[#This Row],[Template]],Table1[], 3, FALSE)+1/VLOOKUP(Table4[[#This Row],[Car]],Table2[],3,FALSE))*2</f>
        <v>0.48</v>
      </c>
      <c r="Q4488" s="1" t="str">
        <f ca="1">SUBSTITUTE(SUBSTITUTE(Table4[[#This Row],[Template]], "$", Table4[[#This Row],[Car]]), "%", Table4[[#This Row],[Property]])</f>
        <v>What is the weight of the Sable?</v>
      </c>
      <c r="R4488" s="1" t="str">
        <f ca="1">IF(RAND()&gt;Table4[[#This Row],[offer1prob]], "yes", "no")</f>
        <v>no</v>
      </c>
      <c r="S4488" s="1" t="str">
        <f ca="1">IF(RAND()&lt;Table4[[#This Row],[offer1prob]], "yes", "no")</f>
        <v>yes</v>
      </c>
      <c r="T4488" s="1" t="str">
        <f ca="1">"performConversation '" &amp; Table4[[#This Row],[question]] &amp; "' '" &amp; Table4[[#This Row],[answerToAppointmentRequest]] &amp; "' '" &amp; Table4[[#This Row],[answerToMailRequest]] &amp; "'"</f>
        <v>performConversation 'What is the weight of the Sable?' 'no' 'yes'</v>
      </c>
    </row>
    <row r="4489" spans="11:20" x14ac:dyDescent="0.25">
      <c r="K4489">
        <v>4488</v>
      </c>
      <c r="L4489" t="str">
        <f ca="1">OFFSET(Table1[[#Headers],[Template]], MOD(Table4[[#This Row],[Num]], 5)+1, 0)</f>
        <v>The $ is crap</v>
      </c>
      <c r="M4489" t="str">
        <f ca="1">OFFSET(Table2[[#Headers],[Car]], MOD(Table4[[#This Row],[Num]], 4)+1, 0)</f>
        <v>Wolverine</v>
      </c>
      <c r="N4489" t="str">
        <f ca="1">OFFSET(Table3[[#Headers],[Property]], MOD(Table4[[#This Row],[Num]], 3)+1, 0)</f>
        <v>mpg</v>
      </c>
      <c r="O4489" s="1">
        <f ca="1">1/(1/VLOOKUP(Table4[[#This Row],[Template]],Table1[], 2, FALSE)+1/VLOOKUP(Table4[[#This Row],[Car]],Table2[],2,FALSE))*2</f>
        <v>0.3</v>
      </c>
      <c r="P4489" s="1">
        <f ca="1">1/(1/VLOOKUP(Table4[[#This Row],[Template]],Table1[], 3, FALSE)+1/VLOOKUP(Table4[[#This Row],[Car]],Table2[],3,FALSE))*2</f>
        <v>0.24</v>
      </c>
      <c r="Q4489" s="1" t="str">
        <f ca="1">SUBSTITUTE(SUBSTITUTE(Table4[[#This Row],[Template]], "$", Table4[[#This Row],[Car]]), "%", Table4[[#This Row],[Property]])</f>
        <v>The Wolverine is crap</v>
      </c>
      <c r="R4489" s="1" t="str">
        <f ca="1">IF(RAND()&gt;Table4[[#This Row],[offer1prob]], "yes", "no")</f>
        <v>no</v>
      </c>
      <c r="S4489" s="1" t="str">
        <f ca="1">IF(RAND()&lt;Table4[[#This Row],[offer1prob]], "yes", "no")</f>
        <v>no</v>
      </c>
      <c r="T4489" s="1" t="str">
        <f ca="1">"performConversation '" &amp; Table4[[#This Row],[question]] &amp; "' '" &amp; Table4[[#This Row],[answerToAppointmentRequest]] &amp; "' '" &amp; Table4[[#This Row],[answerToMailRequest]] &amp; "'"</f>
        <v>performConversation 'The Wolverine is crap' 'no' 'no'</v>
      </c>
    </row>
    <row r="4490" spans="11:20" x14ac:dyDescent="0.25">
      <c r="K4490">
        <v>4489</v>
      </c>
      <c r="L4490" t="str">
        <f ca="1">OFFSET(Table1[[#Headers],[Template]], MOD(Table4[[#This Row],[Num]], 5)+1, 0)</f>
        <v>What does the $ have as %?</v>
      </c>
      <c r="M4490" t="str">
        <f ca="1">OFFSET(Table2[[#Headers],[Car]], MOD(Table4[[#This Row],[Num]], 4)+1, 0)</f>
        <v>Polecat</v>
      </c>
      <c r="N4490" t="str">
        <f ca="1">OFFSET(Table3[[#Headers],[Property]], MOD(Table4[[#This Row],[Num]], 3)+1, 0)</f>
        <v>color</v>
      </c>
      <c r="O4490" s="1">
        <f ca="1">1/(1/VLOOKUP(Table4[[#This Row],[Template]],Table1[], 2, FALSE)+1/VLOOKUP(Table4[[#This Row],[Car]],Table2[],2,FALSE))*2</f>
        <v>0.3428571428571428</v>
      </c>
      <c r="P4490" s="1">
        <f ca="1">1/(1/VLOOKUP(Table4[[#This Row],[Template]],Table1[], 3, FALSE)+1/VLOOKUP(Table4[[#This Row],[Car]],Table2[],3,FALSE))*2</f>
        <v>0.43636363636363629</v>
      </c>
      <c r="Q4490" s="1" t="str">
        <f ca="1">SUBSTITUTE(SUBSTITUTE(Table4[[#This Row],[Template]], "$", Table4[[#This Row],[Car]]), "%", Table4[[#This Row],[Property]])</f>
        <v>What does the Polecat have as color?</v>
      </c>
      <c r="R4490" s="1" t="str">
        <f ca="1">IF(RAND()&gt;Table4[[#This Row],[offer1prob]], "yes", "no")</f>
        <v>yes</v>
      </c>
      <c r="S4490" s="1" t="str">
        <f ca="1">IF(RAND()&lt;Table4[[#This Row],[offer1prob]], "yes", "no")</f>
        <v>yes</v>
      </c>
      <c r="T4490" s="1" t="str">
        <f ca="1">"performConversation '" &amp; Table4[[#This Row],[question]] &amp; "' '" &amp; Table4[[#This Row],[answerToAppointmentRequest]] &amp; "' '" &amp; Table4[[#This Row],[answerToMailRequest]] &amp; "'"</f>
        <v>performConversation 'What does the Polecat have as color?' 'yes' 'yes'</v>
      </c>
    </row>
    <row r="4491" spans="11:20" x14ac:dyDescent="0.25">
      <c r="K4491">
        <v>4490</v>
      </c>
      <c r="L4491" t="str">
        <f ca="1">OFFSET(Table1[[#Headers],[Template]], MOD(Table4[[#This Row],[Num]], 5)+1, 0)</f>
        <v>Why is the $ so expensive?</v>
      </c>
      <c r="M4491" t="str">
        <f ca="1">OFFSET(Table2[[#Headers],[Car]], MOD(Table4[[#This Row],[Num]], 4)+1, 0)</f>
        <v>Sea Otter</v>
      </c>
      <c r="N4491" t="str">
        <f ca="1">OFFSET(Table3[[#Headers],[Property]], MOD(Table4[[#This Row],[Num]], 3)+1, 0)</f>
        <v>weight</v>
      </c>
      <c r="O4491" s="1">
        <f ca="1">1/(1/VLOOKUP(Table4[[#This Row],[Template]],Table1[], 2, FALSE)+1/VLOOKUP(Table4[[#This Row],[Car]],Table2[],2,FALSE))*2</f>
        <v>0.3428571428571428</v>
      </c>
      <c r="P4491" s="1">
        <f ca="1">1/(1/VLOOKUP(Table4[[#This Row],[Template]],Table1[], 3, FALSE)+1/VLOOKUP(Table4[[#This Row],[Car]],Table2[],3,FALSE))*2</f>
        <v>0.48</v>
      </c>
      <c r="Q4491" s="1" t="str">
        <f ca="1">SUBSTITUTE(SUBSTITUTE(Table4[[#This Row],[Template]], "$", Table4[[#This Row],[Car]]), "%", Table4[[#This Row],[Property]])</f>
        <v>Why is the Sea Otter so expensive?</v>
      </c>
      <c r="R4491" s="1" t="str">
        <f ca="1">IF(RAND()&gt;Table4[[#This Row],[offer1prob]], "yes", "no")</f>
        <v>yes</v>
      </c>
      <c r="S4491" s="1" t="str">
        <f ca="1">IF(RAND()&lt;Table4[[#This Row],[offer1prob]], "yes", "no")</f>
        <v>no</v>
      </c>
      <c r="T4491" s="1" t="str">
        <f ca="1">"performConversation '" &amp; Table4[[#This Row],[question]] &amp; "' '" &amp; Table4[[#This Row],[answerToAppointmentRequest]] &amp; "' '" &amp; Table4[[#This Row],[answerToMailRequest]] &amp; "'"</f>
        <v>performConversation 'Why is the Sea Otter so expensive?' 'yes' 'no'</v>
      </c>
    </row>
    <row r="4492" spans="11:20" x14ac:dyDescent="0.25">
      <c r="K4492">
        <v>4491</v>
      </c>
      <c r="L4492" t="str">
        <f ca="1">OFFSET(Table1[[#Headers],[Template]], MOD(Table4[[#This Row],[Num]], 5)+1, 0)</f>
        <v>Do you still manufacture the $?</v>
      </c>
      <c r="M4492" t="str">
        <f ca="1">OFFSET(Table2[[#Headers],[Car]], MOD(Table4[[#This Row],[Num]], 4)+1, 0)</f>
        <v>Sable</v>
      </c>
      <c r="N4492" t="str">
        <f ca="1">OFFSET(Table3[[#Headers],[Property]], MOD(Table4[[#This Row],[Num]], 3)+1, 0)</f>
        <v>mpg</v>
      </c>
      <c r="O4492" s="1">
        <f ca="1">1/(1/VLOOKUP(Table4[[#This Row],[Template]],Table1[], 2, FALSE)+1/VLOOKUP(Table4[[#This Row],[Car]],Table2[],2,FALSE))*2</f>
        <v>0.61538461538461542</v>
      </c>
      <c r="P4492" s="1">
        <f ca="1">1/(1/VLOOKUP(Table4[[#This Row],[Template]],Table1[], 3, FALSE)+1/VLOOKUP(Table4[[#This Row],[Car]],Table2[],3,FALSE))*2</f>
        <v>0.54545454545454541</v>
      </c>
      <c r="Q4492" s="1" t="str">
        <f ca="1">SUBSTITUTE(SUBSTITUTE(Table4[[#This Row],[Template]], "$", Table4[[#This Row],[Car]]), "%", Table4[[#This Row],[Property]])</f>
        <v>Do you still manufacture the Sable?</v>
      </c>
      <c r="R4492" s="1" t="str">
        <f ca="1">IF(RAND()&gt;Table4[[#This Row],[offer1prob]], "yes", "no")</f>
        <v>no</v>
      </c>
      <c r="S4492" s="1" t="str">
        <f ca="1">IF(RAND()&lt;Table4[[#This Row],[offer1prob]], "yes", "no")</f>
        <v>yes</v>
      </c>
      <c r="T4492" s="1" t="str">
        <f ca="1">"performConversation '" &amp; Table4[[#This Row],[question]] &amp; "' '" &amp; Table4[[#This Row],[answerToAppointmentRequest]] &amp; "' '" &amp; Table4[[#This Row],[answerToMailRequest]] &amp; "'"</f>
        <v>performConversation 'Do you still manufacture the Sable?' 'no' 'yes'</v>
      </c>
    </row>
    <row r="4493" spans="11:20" x14ac:dyDescent="0.25">
      <c r="K4493">
        <v>4492</v>
      </c>
      <c r="L4493" t="str">
        <f ca="1">OFFSET(Table1[[#Headers],[Template]], MOD(Table4[[#This Row],[Num]], 5)+1, 0)</f>
        <v>What is the % of the $?</v>
      </c>
      <c r="M4493" t="str">
        <f ca="1">OFFSET(Table2[[#Headers],[Car]], MOD(Table4[[#This Row],[Num]], 4)+1, 0)</f>
        <v>Wolverine</v>
      </c>
      <c r="N4493" t="str">
        <f ca="1">OFFSET(Table3[[#Headers],[Property]], MOD(Table4[[#This Row],[Num]], 3)+1, 0)</f>
        <v>color</v>
      </c>
      <c r="O4493" s="1">
        <f ca="1">1/(1/VLOOKUP(Table4[[#This Row],[Template]],Table1[], 2, FALSE)+1/VLOOKUP(Table4[[#This Row],[Car]],Table2[],2,FALSE))*2</f>
        <v>0.6</v>
      </c>
      <c r="P4493" s="1">
        <f ca="1">1/(1/VLOOKUP(Table4[[#This Row],[Template]],Table1[], 3, FALSE)+1/VLOOKUP(Table4[[#This Row],[Car]],Table2[],3,FALSE))*2</f>
        <v>0.3428571428571428</v>
      </c>
      <c r="Q4493" s="1" t="str">
        <f ca="1">SUBSTITUTE(SUBSTITUTE(Table4[[#This Row],[Template]], "$", Table4[[#This Row],[Car]]), "%", Table4[[#This Row],[Property]])</f>
        <v>What is the color of the Wolverine?</v>
      </c>
      <c r="R4493" s="1" t="str">
        <f ca="1">IF(RAND()&gt;Table4[[#This Row],[offer1prob]], "yes", "no")</f>
        <v>yes</v>
      </c>
      <c r="S4493" s="1" t="str">
        <f ca="1">IF(RAND()&lt;Table4[[#This Row],[offer1prob]], "yes", "no")</f>
        <v>no</v>
      </c>
      <c r="T4493" s="1" t="str">
        <f ca="1">"performConversation '" &amp; Table4[[#This Row],[question]] &amp; "' '" &amp; Table4[[#This Row],[answerToAppointmentRequest]] &amp; "' '" &amp; Table4[[#This Row],[answerToMailRequest]] &amp; "'"</f>
        <v>performConversation 'What is the color of the Wolverine?' 'yes' 'no'</v>
      </c>
    </row>
    <row r="4494" spans="11:20" x14ac:dyDescent="0.25">
      <c r="K4494">
        <v>4493</v>
      </c>
      <c r="L4494" t="str">
        <f ca="1">OFFSET(Table1[[#Headers],[Template]], MOD(Table4[[#This Row],[Num]], 5)+1, 0)</f>
        <v>The $ is crap</v>
      </c>
      <c r="M4494" t="str">
        <f ca="1">OFFSET(Table2[[#Headers],[Car]], MOD(Table4[[#This Row],[Num]], 4)+1, 0)</f>
        <v>Polecat</v>
      </c>
      <c r="N4494" t="str">
        <f ca="1">OFFSET(Table3[[#Headers],[Property]], MOD(Table4[[#This Row],[Num]], 3)+1, 0)</f>
        <v>weight</v>
      </c>
      <c r="O4494" s="1">
        <f ca="1">1/(1/VLOOKUP(Table4[[#This Row],[Template]],Table1[], 2, FALSE)+1/VLOOKUP(Table4[[#This Row],[Car]],Table2[],2,FALSE))*2</f>
        <v>0.26666666666666666</v>
      </c>
      <c r="P4494" s="1">
        <f ca="1">1/(1/VLOOKUP(Table4[[#This Row],[Template]],Table1[], 3, FALSE)+1/VLOOKUP(Table4[[#This Row],[Car]],Table2[],3,FALSE))*2</f>
        <v>0.32</v>
      </c>
      <c r="Q4494" s="1" t="str">
        <f ca="1">SUBSTITUTE(SUBSTITUTE(Table4[[#This Row],[Template]], "$", Table4[[#This Row],[Car]]), "%", Table4[[#This Row],[Property]])</f>
        <v>The Polecat is crap</v>
      </c>
      <c r="R4494" s="1" t="str">
        <f ca="1">IF(RAND()&gt;Table4[[#This Row],[offer1prob]], "yes", "no")</f>
        <v>yes</v>
      </c>
      <c r="S4494" s="1" t="str">
        <f ca="1">IF(RAND()&lt;Table4[[#This Row],[offer1prob]], "yes", "no")</f>
        <v>no</v>
      </c>
      <c r="T4494" s="1" t="str">
        <f ca="1">"performConversation '" &amp; Table4[[#This Row],[question]] &amp; "' '" &amp; Table4[[#This Row],[answerToAppointmentRequest]] &amp; "' '" &amp; Table4[[#This Row],[answerToMailRequest]] &amp; "'"</f>
        <v>performConversation 'The Polecat is crap' 'yes' 'no'</v>
      </c>
    </row>
    <row r="4495" spans="11:20" x14ac:dyDescent="0.25">
      <c r="K4495">
        <v>4494</v>
      </c>
      <c r="L4495" t="str">
        <f ca="1">OFFSET(Table1[[#Headers],[Template]], MOD(Table4[[#This Row],[Num]], 5)+1, 0)</f>
        <v>What does the $ have as %?</v>
      </c>
      <c r="M4495" t="str">
        <f ca="1">OFFSET(Table2[[#Headers],[Car]], MOD(Table4[[#This Row],[Num]], 4)+1, 0)</f>
        <v>Sea Otter</v>
      </c>
      <c r="N4495" t="str">
        <f ca="1">OFFSET(Table3[[#Headers],[Property]], MOD(Table4[[#This Row],[Num]], 3)+1, 0)</f>
        <v>mpg</v>
      </c>
      <c r="O4495" s="1">
        <f ca="1">1/(1/VLOOKUP(Table4[[#This Row],[Template]],Table1[], 2, FALSE)+1/VLOOKUP(Table4[[#This Row],[Car]],Table2[],2,FALSE))*2</f>
        <v>0.3</v>
      </c>
      <c r="P4495" s="1">
        <f ca="1">1/(1/VLOOKUP(Table4[[#This Row],[Template]],Table1[], 3, FALSE)+1/VLOOKUP(Table4[[#This Row],[Car]],Table2[],3,FALSE))*2</f>
        <v>0.3428571428571428</v>
      </c>
      <c r="Q4495" s="1" t="str">
        <f ca="1">SUBSTITUTE(SUBSTITUTE(Table4[[#This Row],[Template]], "$", Table4[[#This Row],[Car]]), "%", Table4[[#This Row],[Property]])</f>
        <v>What does the Sea Otter have as mpg?</v>
      </c>
      <c r="R4495" s="1" t="str">
        <f ca="1">IF(RAND()&gt;Table4[[#This Row],[offer1prob]], "yes", "no")</f>
        <v>no</v>
      </c>
      <c r="S4495" s="1" t="str">
        <f ca="1">IF(RAND()&lt;Table4[[#This Row],[offer1prob]], "yes", "no")</f>
        <v>no</v>
      </c>
      <c r="T4495" s="1" t="str">
        <f ca="1">"performConversation '" &amp; Table4[[#This Row],[question]] &amp; "' '" &amp; Table4[[#This Row],[answerToAppointmentRequest]] &amp; "' '" &amp; Table4[[#This Row],[answerToMailRequest]] &amp; "'"</f>
        <v>performConversation 'What does the Sea Otter have as mpg?' 'no' 'no'</v>
      </c>
    </row>
    <row r="4496" spans="11:20" x14ac:dyDescent="0.25">
      <c r="K4496">
        <v>4495</v>
      </c>
      <c r="L4496" t="str">
        <f ca="1">OFFSET(Table1[[#Headers],[Template]], MOD(Table4[[#This Row],[Num]], 5)+1, 0)</f>
        <v>Why is the $ so expensive?</v>
      </c>
      <c r="M4496" t="str">
        <f ca="1">OFFSET(Table2[[#Headers],[Car]], MOD(Table4[[#This Row],[Num]], 4)+1, 0)</f>
        <v>Sable</v>
      </c>
      <c r="N4496" t="str">
        <f ca="1">OFFSET(Table3[[#Headers],[Property]], MOD(Table4[[#This Row],[Num]], 3)+1, 0)</f>
        <v>color</v>
      </c>
      <c r="O4496" s="1">
        <f ca="1">1/(1/VLOOKUP(Table4[[#This Row],[Template]],Table1[], 2, FALSE)+1/VLOOKUP(Table4[[#This Row],[Car]],Table2[],2,FALSE))*2</f>
        <v>0.53333333333333333</v>
      </c>
      <c r="P4496" s="1">
        <f ca="1">1/(1/VLOOKUP(Table4[[#This Row],[Template]],Table1[], 3, FALSE)+1/VLOOKUP(Table4[[#This Row],[Car]],Table2[],3,FALSE))*2</f>
        <v>0.6</v>
      </c>
      <c r="Q4496" s="1" t="str">
        <f ca="1">SUBSTITUTE(SUBSTITUTE(Table4[[#This Row],[Template]], "$", Table4[[#This Row],[Car]]), "%", Table4[[#This Row],[Property]])</f>
        <v>Why is the Sable so expensive?</v>
      </c>
      <c r="R4496" s="1" t="str">
        <f ca="1">IF(RAND()&gt;Table4[[#This Row],[offer1prob]], "yes", "no")</f>
        <v>no</v>
      </c>
      <c r="S4496" s="1" t="str">
        <f ca="1">IF(RAND()&lt;Table4[[#This Row],[offer1prob]], "yes", "no")</f>
        <v>no</v>
      </c>
      <c r="T4496" s="1" t="str">
        <f ca="1">"performConversation '" &amp; Table4[[#This Row],[question]] &amp; "' '" &amp; Table4[[#This Row],[answerToAppointmentRequest]] &amp; "' '" &amp; Table4[[#This Row],[answerToMailRequest]] &amp; "'"</f>
        <v>performConversation 'Why is the Sable so expensive?' 'no' 'no'</v>
      </c>
    </row>
    <row r="4497" spans="11:20" x14ac:dyDescent="0.25">
      <c r="K4497">
        <v>4496</v>
      </c>
      <c r="L4497" t="str">
        <f ca="1">OFFSET(Table1[[#Headers],[Template]], MOD(Table4[[#This Row],[Num]], 5)+1, 0)</f>
        <v>Do you still manufacture the $?</v>
      </c>
      <c r="M4497" t="str">
        <f ca="1">OFFSET(Table2[[#Headers],[Car]], MOD(Table4[[#This Row],[Num]], 4)+1, 0)</f>
        <v>Wolverine</v>
      </c>
      <c r="N4497" t="str">
        <f ca="1">OFFSET(Table3[[#Headers],[Property]], MOD(Table4[[#This Row],[Num]], 3)+1, 0)</f>
        <v>weight</v>
      </c>
      <c r="O4497" s="1">
        <f ca="1">1/(1/VLOOKUP(Table4[[#This Row],[Template]],Table1[], 2, FALSE)+1/VLOOKUP(Table4[[#This Row],[Car]],Table2[],2,FALSE))*2</f>
        <v>0.54545454545454541</v>
      </c>
      <c r="P4497" s="1">
        <f ca="1">1/(1/VLOOKUP(Table4[[#This Row],[Template]],Table1[], 3, FALSE)+1/VLOOKUP(Table4[[#This Row],[Car]],Table2[],3,FALSE))*2</f>
        <v>0.37499999999999994</v>
      </c>
      <c r="Q4497" s="1" t="str">
        <f ca="1">SUBSTITUTE(SUBSTITUTE(Table4[[#This Row],[Template]], "$", Table4[[#This Row],[Car]]), "%", Table4[[#This Row],[Property]])</f>
        <v>Do you still manufacture the Wolverine?</v>
      </c>
      <c r="R4497" s="1" t="str">
        <f ca="1">IF(RAND()&gt;Table4[[#This Row],[offer1prob]], "yes", "no")</f>
        <v>yes</v>
      </c>
      <c r="S4497" s="1" t="str">
        <f ca="1">IF(RAND()&lt;Table4[[#This Row],[offer1prob]], "yes", "no")</f>
        <v>no</v>
      </c>
      <c r="T4497" s="1" t="str">
        <f ca="1">"performConversation '" &amp; Table4[[#This Row],[question]] &amp; "' '" &amp; Table4[[#This Row],[answerToAppointmentRequest]] &amp; "' '" &amp; Table4[[#This Row],[answerToMailRequest]] &amp; "'"</f>
        <v>performConversation 'Do you still manufacture the Wolverine?' 'yes' 'no'</v>
      </c>
    </row>
    <row r="4498" spans="11:20" x14ac:dyDescent="0.25">
      <c r="K4498">
        <v>4497</v>
      </c>
      <c r="L4498" t="str">
        <f ca="1">OFFSET(Table1[[#Headers],[Template]], MOD(Table4[[#This Row],[Num]], 5)+1, 0)</f>
        <v>What is the % of the $?</v>
      </c>
      <c r="M4498" t="str">
        <f ca="1">OFFSET(Table2[[#Headers],[Car]], MOD(Table4[[#This Row],[Num]], 4)+1, 0)</f>
        <v>Polecat</v>
      </c>
      <c r="N4498" t="str">
        <f ca="1">OFFSET(Table3[[#Headers],[Property]], MOD(Table4[[#This Row],[Num]], 3)+1, 0)</f>
        <v>mpg</v>
      </c>
      <c r="O4498" s="1">
        <f ca="1">1/(1/VLOOKUP(Table4[[#This Row],[Template]],Table1[], 2, FALSE)+1/VLOOKUP(Table4[[#This Row],[Car]],Table2[],2,FALSE))*2</f>
        <v>0.48</v>
      </c>
      <c r="P4498" s="1">
        <f ca="1">1/(1/VLOOKUP(Table4[[#This Row],[Template]],Table1[], 3, FALSE)+1/VLOOKUP(Table4[[#This Row],[Car]],Table2[],3,FALSE))*2</f>
        <v>0.53333333333333333</v>
      </c>
      <c r="Q4498" s="1" t="str">
        <f ca="1">SUBSTITUTE(SUBSTITUTE(Table4[[#This Row],[Template]], "$", Table4[[#This Row],[Car]]), "%", Table4[[#This Row],[Property]])</f>
        <v>What is the mpg of the Polecat?</v>
      </c>
      <c r="R4498" s="1" t="str">
        <f ca="1">IF(RAND()&gt;Table4[[#This Row],[offer1prob]], "yes", "no")</f>
        <v>yes</v>
      </c>
      <c r="S4498" s="1" t="str">
        <f ca="1">IF(RAND()&lt;Table4[[#This Row],[offer1prob]], "yes", "no")</f>
        <v>yes</v>
      </c>
      <c r="T4498" s="1" t="str">
        <f ca="1">"performConversation '" &amp; Table4[[#This Row],[question]] &amp; "' '" &amp; Table4[[#This Row],[answerToAppointmentRequest]] &amp; "' '" &amp; Table4[[#This Row],[answerToMailRequest]] &amp; "'"</f>
        <v>performConversation 'What is the mpg of the Polecat?' 'yes' 'yes'</v>
      </c>
    </row>
    <row r="4499" spans="11:20" x14ac:dyDescent="0.25">
      <c r="K4499">
        <v>4498</v>
      </c>
      <c r="L4499" t="str">
        <f ca="1">OFFSET(Table1[[#Headers],[Template]], MOD(Table4[[#This Row],[Num]], 5)+1, 0)</f>
        <v>The $ is crap</v>
      </c>
      <c r="M4499" t="str">
        <f ca="1">OFFSET(Table2[[#Headers],[Car]], MOD(Table4[[#This Row],[Num]], 4)+1, 0)</f>
        <v>Sea Otter</v>
      </c>
      <c r="N4499" t="str">
        <f ca="1">OFFSET(Table3[[#Headers],[Property]], MOD(Table4[[#This Row],[Num]], 3)+1, 0)</f>
        <v>color</v>
      </c>
      <c r="O4499" s="1">
        <f ca="1">1/(1/VLOOKUP(Table4[[#This Row],[Template]],Table1[], 2, FALSE)+1/VLOOKUP(Table4[[#This Row],[Car]],Table2[],2,FALSE))*2</f>
        <v>0.24</v>
      </c>
      <c r="P4499" s="1">
        <f ca="1">1/(1/VLOOKUP(Table4[[#This Row],[Template]],Table1[], 3, FALSE)+1/VLOOKUP(Table4[[#This Row],[Car]],Table2[],3,FALSE))*2</f>
        <v>0.26666666666666666</v>
      </c>
      <c r="Q4499" s="1" t="str">
        <f ca="1">SUBSTITUTE(SUBSTITUTE(Table4[[#This Row],[Template]], "$", Table4[[#This Row],[Car]]), "%", Table4[[#This Row],[Property]])</f>
        <v>The Sea Otter is crap</v>
      </c>
      <c r="R4499" s="1" t="str">
        <f ca="1">IF(RAND()&gt;Table4[[#This Row],[offer1prob]], "yes", "no")</f>
        <v>yes</v>
      </c>
      <c r="S4499" s="1" t="str">
        <f ca="1">IF(RAND()&lt;Table4[[#This Row],[offer1prob]], "yes", "no")</f>
        <v>no</v>
      </c>
      <c r="T4499" s="1" t="str">
        <f ca="1">"performConversation '" &amp; Table4[[#This Row],[question]] &amp; "' '" &amp; Table4[[#This Row],[answerToAppointmentRequest]] &amp; "' '" &amp; Table4[[#This Row],[answerToMailRequest]] &amp; "'"</f>
        <v>performConversation 'The Sea Otter is crap' 'yes' 'no'</v>
      </c>
    </row>
    <row r="4500" spans="11:20" x14ac:dyDescent="0.25">
      <c r="K4500">
        <v>4499</v>
      </c>
      <c r="L4500" t="str">
        <f ca="1">OFFSET(Table1[[#Headers],[Template]], MOD(Table4[[#This Row],[Num]], 5)+1, 0)</f>
        <v>What does the $ have as %?</v>
      </c>
      <c r="M4500" t="str">
        <f ca="1">OFFSET(Table2[[#Headers],[Car]], MOD(Table4[[#This Row],[Num]], 4)+1, 0)</f>
        <v>Sable</v>
      </c>
      <c r="N4500" t="str">
        <f ca="1">OFFSET(Table3[[#Headers],[Property]], MOD(Table4[[#This Row],[Num]], 3)+1, 0)</f>
        <v>weight</v>
      </c>
      <c r="O4500" s="1">
        <f ca="1">1/(1/VLOOKUP(Table4[[#This Row],[Template]],Table1[], 2, FALSE)+1/VLOOKUP(Table4[[#This Row],[Car]],Table2[],2,FALSE))*2</f>
        <v>0.43636363636363629</v>
      </c>
      <c r="P4500" s="1">
        <f ca="1">1/(1/VLOOKUP(Table4[[#This Row],[Template]],Table1[], 3, FALSE)+1/VLOOKUP(Table4[[#This Row],[Car]],Table2[],3,FALSE))*2</f>
        <v>0.4</v>
      </c>
      <c r="Q4500" s="1" t="str">
        <f ca="1">SUBSTITUTE(SUBSTITUTE(Table4[[#This Row],[Template]], "$", Table4[[#This Row],[Car]]), "%", Table4[[#This Row],[Property]])</f>
        <v>What does the Sable have as weight?</v>
      </c>
      <c r="R4500" s="1" t="str">
        <f ca="1">IF(RAND()&gt;Table4[[#This Row],[offer1prob]], "yes", "no")</f>
        <v>no</v>
      </c>
      <c r="S4500" s="1" t="str">
        <f ca="1">IF(RAND()&lt;Table4[[#This Row],[offer1prob]], "yes", "no")</f>
        <v>no</v>
      </c>
      <c r="T4500" s="1" t="str">
        <f ca="1">"performConversation '" &amp; Table4[[#This Row],[question]] &amp; "' '" &amp; Table4[[#This Row],[answerToAppointmentRequest]] &amp; "' '" &amp; Table4[[#This Row],[answerToMailRequest]] &amp; "'"</f>
        <v>performConversation 'What does the Sable have as weight?' 'no' 'no'</v>
      </c>
    </row>
    <row r="4501" spans="11:20" x14ac:dyDescent="0.25">
      <c r="K4501">
        <v>4500</v>
      </c>
      <c r="L4501" t="str">
        <f ca="1">OFFSET(Table1[[#Headers],[Template]], MOD(Table4[[#This Row],[Num]], 5)+1, 0)</f>
        <v>Why is the $ so expensive?</v>
      </c>
      <c r="M4501" t="str">
        <f ca="1">OFFSET(Table2[[#Headers],[Car]], MOD(Table4[[#This Row],[Num]], 4)+1, 0)</f>
        <v>Wolverine</v>
      </c>
      <c r="N4501" t="str">
        <f ca="1">OFFSET(Table3[[#Headers],[Property]], MOD(Table4[[#This Row],[Num]], 3)+1, 0)</f>
        <v>mpg</v>
      </c>
      <c r="O4501" s="1">
        <f ca="1">1/(1/VLOOKUP(Table4[[#This Row],[Template]],Table1[], 2, FALSE)+1/VLOOKUP(Table4[[#This Row],[Car]],Table2[],2,FALSE))*2</f>
        <v>0.48</v>
      </c>
      <c r="P4501" s="1">
        <f ca="1">1/(1/VLOOKUP(Table4[[#This Row],[Template]],Table1[], 3, FALSE)+1/VLOOKUP(Table4[[#This Row],[Car]],Table2[],3,FALSE))*2</f>
        <v>0.4</v>
      </c>
      <c r="Q4501" s="1" t="str">
        <f ca="1">SUBSTITUTE(SUBSTITUTE(Table4[[#This Row],[Template]], "$", Table4[[#This Row],[Car]]), "%", Table4[[#This Row],[Property]])</f>
        <v>Why is the Wolverine so expensive?</v>
      </c>
      <c r="R4501" s="1" t="str">
        <f ca="1">IF(RAND()&gt;Table4[[#This Row],[offer1prob]], "yes", "no")</f>
        <v>no</v>
      </c>
      <c r="S4501" s="1" t="str">
        <f ca="1">IF(RAND()&lt;Table4[[#This Row],[offer1prob]], "yes", "no")</f>
        <v>no</v>
      </c>
      <c r="T4501" s="1" t="str">
        <f ca="1">"performConversation '" &amp; Table4[[#This Row],[question]] &amp; "' '" &amp; Table4[[#This Row],[answerToAppointmentRequest]] &amp; "' '" &amp; Table4[[#This Row],[answerToMailRequest]] &amp; "'"</f>
        <v>performConversation 'Why is the Wolverine so expensive?' 'no' 'no'</v>
      </c>
    </row>
    <row r="4502" spans="11:20" x14ac:dyDescent="0.25">
      <c r="K4502">
        <v>4501</v>
      </c>
      <c r="L4502" t="str">
        <f ca="1">OFFSET(Table1[[#Headers],[Template]], MOD(Table4[[#This Row],[Num]], 5)+1, 0)</f>
        <v>Do you still manufacture the $?</v>
      </c>
      <c r="M4502" t="str">
        <f ca="1">OFFSET(Table2[[#Headers],[Car]], MOD(Table4[[#This Row],[Num]], 4)+1, 0)</f>
        <v>Polecat</v>
      </c>
      <c r="N4502" t="str">
        <f ca="1">OFFSET(Table3[[#Headers],[Property]], MOD(Table4[[#This Row],[Num]], 3)+1, 0)</f>
        <v>color</v>
      </c>
      <c r="O4502" s="1">
        <f ca="1">1/(1/VLOOKUP(Table4[[#This Row],[Template]],Table1[], 2, FALSE)+1/VLOOKUP(Table4[[#This Row],[Car]],Table2[],2,FALSE))*2</f>
        <v>0.44444444444444442</v>
      </c>
      <c r="P4502" s="1">
        <f ca="1">1/(1/VLOOKUP(Table4[[#This Row],[Template]],Table1[], 3, FALSE)+1/VLOOKUP(Table4[[#This Row],[Car]],Table2[],3,FALSE))*2</f>
        <v>0.61538461538461542</v>
      </c>
      <c r="Q4502" s="1" t="str">
        <f ca="1">SUBSTITUTE(SUBSTITUTE(Table4[[#This Row],[Template]], "$", Table4[[#This Row],[Car]]), "%", Table4[[#This Row],[Property]])</f>
        <v>Do you still manufacture the Polecat?</v>
      </c>
      <c r="R4502" s="1" t="str">
        <f ca="1">IF(RAND()&gt;Table4[[#This Row],[offer1prob]], "yes", "no")</f>
        <v>yes</v>
      </c>
      <c r="S4502" s="1" t="str">
        <f ca="1">IF(RAND()&lt;Table4[[#This Row],[offer1prob]], "yes", "no")</f>
        <v>no</v>
      </c>
      <c r="T4502" s="1" t="str">
        <f ca="1">"performConversation '" &amp; Table4[[#This Row],[question]] &amp; "' '" &amp; Table4[[#This Row],[answerToAppointmentRequest]] &amp; "' '" &amp; Table4[[#This Row],[answerToMailRequest]] &amp; "'"</f>
        <v>performConversation 'Do you still manufacture the Polecat?' 'yes' 'no'</v>
      </c>
    </row>
    <row r="4503" spans="11:20" x14ac:dyDescent="0.25">
      <c r="K4503">
        <v>4502</v>
      </c>
      <c r="L4503" t="str">
        <f ca="1">OFFSET(Table1[[#Headers],[Template]], MOD(Table4[[#This Row],[Num]], 5)+1, 0)</f>
        <v>What is the % of the $?</v>
      </c>
      <c r="M4503" t="str">
        <f ca="1">OFFSET(Table2[[#Headers],[Car]], MOD(Table4[[#This Row],[Num]], 4)+1, 0)</f>
        <v>Sea Otter</v>
      </c>
      <c r="N4503" t="str">
        <f ca="1">OFFSET(Table3[[#Headers],[Property]], MOD(Table4[[#This Row],[Num]], 3)+1, 0)</f>
        <v>weight</v>
      </c>
      <c r="O4503" s="1">
        <f ca="1">1/(1/VLOOKUP(Table4[[#This Row],[Template]],Table1[], 2, FALSE)+1/VLOOKUP(Table4[[#This Row],[Car]],Table2[],2,FALSE))*2</f>
        <v>0.4</v>
      </c>
      <c r="P4503" s="1">
        <f ca="1">1/(1/VLOOKUP(Table4[[#This Row],[Template]],Table1[], 3, FALSE)+1/VLOOKUP(Table4[[#This Row],[Car]],Table2[],3,FALSE))*2</f>
        <v>0.4</v>
      </c>
      <c r="Q4503" s="1" t="str">
        <f ca="1">SUBSTITUTE(SUBSTITUTE(Table4[[#This Row],[Template]], "$", Table4[[#This Row],[Car]]), "%", Table4[[#This Row],[Property]])</f>
        <v>What is the weight of the Sea Otter?</v>
      </c>
      <c r="R4503" s="1" t="str">
        <f ca="1">IF(RAND()&gt;Table4[[#This Row],[offer1prob]], "yes", "no")</f>
        <v>yes</v>
      </c>
      <c r="S4503" s="1" t="str">
        <f ca="1">IF(RAND()&lt;Table4[[#This Row],[offer1prob]], "yes", "no")</f>
        <v>yes</v>
      </c>
      <c r="T4503" s="1" t="str">
        <f ca="1">"performConversation '" &amp; Table4[[#This Row],[question]] &amp; "' '" &amp; Table4[[#This Row],[answerToAppointmentRequest]] &amp; "' '" &amp; Table4[[#This Row],[answerToMailRequest]] &amp; "'"</f>
        <v>performConversation 'What is the weight of the Sea Otter?' 'yes' 'yes'</v>
      </c>
    </row>
    <row r="4504" spans="11:20" x14ac:dyDescent="0.25">
      <c r="K4504">
        <v>4503</v>
      </c>
      <c r="L4504" t="str">
        <f ca="1">OFFSET(Table1[[#Headers],[Template]], MOD(Table4[[#This Row],[Num]], 5)+1, 0)</f>
        <v>The $ is crap</v>
      </c>
      <c r="M4504" t="str">
        <f ca="1">OFFSET(Table2[[#Headers],[Car]], MOD(Table4[[#This Row],[Num]], 4)+1, 0)</f>
        <v>Sable</v>
      </c>
      <c r="N4504" t="str">
        <f ca="1">OFFSET(Table3[[#Headers],[Property]], MOD(Table4[[#This Row],[Num]], 3)+1, 0)</f>
        <v>mpg</v>
      </c>
      <c r="O4504" s="1">
        <f ca="1">1/(1/VLOOKUP(Table4[[#This Row],[Template]],Table1[], 2, FALSE)+1/VLOOKUP(Table4[[#This Row],[Car]],Table2[],2,FALSE))*2</f>
        <v>0.32</v>
      </c>
      <c r="P4504" s="1">
        <f ca="1">1/(1/VLOOKUP(Table4[[#This Row],[Template]],Table1[], 3, FALSE)+1/VLOOKUP(Table4[[#This Row],[Car]],Table2[],3,FALSE))*2</f>
        <v>0.3</v>
      </c>
      <c r="Q4504" s="1" t="str">
        <f ca="1">SUBSTITUTE(SUBSTITUTE(Table4[[#This Row],[Template]], "$", Table4[[#This Row],[Car]]), "%", Table4[[#This Row],[Property]])</f>
        <v>The Sable is crap</v>
      </c>
      <c r="R4504" s="1" t="str">
        <f ca="1">IF(RAND()&gt;Table4[[#This Row],[offer1prob]], "yes", "no")</f>
        <v>no</v>
      </c>
      <c r="S4504" s="1" t="str">
        <f ca="1">IF(RAND()&lt;Table4[[#This Row],[offer1prob]], "yes", "no")</f>
        <v>yes</v>
      </c>
      <c r="T4504" s="1" t="str">
        <f ca="1">"performConversation '" &amp; Table4[[#This Row],[question]] &amp; "' '" &amp; Table4[[#This Row],[answerToAppointmentRequest]] &amp; "' '" &amp; Table4[[#This Row],[answerToMailRequest]] &amp; "'"</f>
        <v>performConversation 'The Sable is crap' 'no' 'yes'</v>
      </c>
    </row>
    <row r="4505" spans="11:20" x14ac:dyDescent="0.25">
      <c r="K4505">
        <v>4504</v>
      </c>
      <c r="L4505" t="str">
        <f ca="1">OFFSET(Table1[[#Headers],[Template]], MOD(Table4[[#This Row],[Num]], 5)+1, 0)</f>
        <v>What does the $ have as %?</v>
      </c>
      <c r="M4505" t="str">
        <f ca="1">OFFSET(Table2[[#Headers],[Car]], MOD(Table4[[#This Row],[Num]], 4)+1, 0)</f>
        <v>Wolverine</v>
      </c>
      <c r="N4505" t="str">
        <f ca="1">OFFSET(Table3[[#Headers],[Property]], MOD(Table4[[#This Row],[Num]], 3)+1, 0)</f>
        <v>color</v>
      </c>
      <c r="O4505" s="1">
        <f ca="1">1/(1/VLOOKUP(Table4[[#This Row],[Template]],Table1[], 2, FALSE)+1/VLOOKUP(Table4[[#This Row],[Car]],Table2[],2,FALSE))*2</f>
        <v>0.4</v>
      </c>
      <c r="P4505" s="1">
        <f ca="1">1/(1/VLOOKUP(Table4[[#This Row],[Template]],Table1[], 3, FALSE)+1/VLOOKUP(Table4[[#This Row],[Car]],Table2[],3,FALSE))*2</f>
        <v>0.3</v>
      </c>
      <c r="Q4505" s="1" t="str">
        <f ca="1">SUBSTITUTE(SUBSTITUTE(Table4[[#This Row],[Template]], "$", Table4[[#This Row],[Car]]), "%", Table4[[#This Row],[Property]])</f>
        <v>What does the Wolverine have as color?</v>
      </c>
      <c r="R4505" s="1" t="str">
        <f ca="1">IF(RAND()&gt;Table4[[#This Row],[offer1prob]], "yes", "no")</f>
        <v>yes</v>
      </c>
      <c r="S4505" s="1" t="str">
        <f ca="1">IF(RAND()&lt;Table4[[#This Row],[offer1prob]], "yes", "no")</f>
        <v>yes</v>
      </c>
      <c r="T4505" s="1" t="str">
        <f ca="1">"performConversation '" &amp; Table4[[#This Row],[question]] &amp; "' '" &amp; Table4[[#This Row],[answerToAppointmentRequest]] &amp; "' '" &amp; Table4[[#This Row],[answerToMailRequest]] &amp; "'"</f>
        <v>performConversation 'What does the Wolverine have as color?' 'yes' 'yes'</v>
      </c>
    </row>
    <row r="4506" spans="11:20" x14ac:dyDescent="0.25">
      <c r="K4506">
        <v>4505</v>
      </c>
      <c r="L4506" t="str">
        <f ca="1">OFFSET(Table1[[#Headers],[Template]], MOD(Table4[[#This Row],[Num]], 5)+1, 0)</f>
        <v>Why is the $ so expensive?</v>
      </c>
      <c r="M4506" t="str">
        <f ca="1">OFFSET(Table2[[#Headers],[Car]], MOD(Table4[[#This Row],[Num]], 4)+1, 0)</f>
        <v>Polecat</v>
      </c>
      <c r="N4506" t="str">
        <f ca="1">OFFSET(Table3[[#Headers],[Property]], MOD(Table4[[#This Row],[Num]], 3)+1, 0)</f>
        <v>weight</v>
      </c>
      <c r="O4506" s="1">
        <f ca="1">1/(1/VLOOKUP(Table4[[#This Row],[Template]],Table1[], 2, FALSE)+1/VLOOKUP(Table4[[#This Row],[Car]],Table2[],2,FALSE))*2</f>
        <v>0.4</v>
      </c>
      <c r="P4506" s="1">
        <f ca="1">1/(1/VLOOKUP(Table4[[#This Row],[Template]],Table1[], 3, FALSE)+1/VLOOKUP(Table4[[#This Row],[Car]],Table2[],3,FALSE))*2</f>
        <v>0.68571428571428561</v>
      </c>
      <c r="Q4506" s="1" t="str">
        <f ca="1">SUBSTITUTE(SUBSTITUTE(Table4[[#This Row],[Template]], "$", Table4[[#This Row],[Car]]), "%", Table4[[#This Row],[Property]])</f>
        <v>Why is the Polecat so expensive?</v>
      </c>
      <c r="R4506" s="1" t="str">
        <f ca="1">IF(RAND()&gt;Table4[[#This Row],[offer1prob]], "yes", "no")</f>
        <v>no</v>
      </c>
      <c r="S4506" s="1" t="str">
        <f ca="1">IF(RAND()&lt;Table4[[#This Row],[offer1prob]], "yes", "no")</f>
        <v>yes</v>
      </c>
      <c r="T4506" s="1" t="str">
        <f ca="1">"performConversation '" &amp; Table4[[#This Row],[question]] &amp; "' '" &amp; Table4[[#This Row],[answerToAppointmentRequest]] &amp; "' '" &amp; Table4[[#This Row],[answerToMailRequest]] &amp; "'"</f>
        <v>performConversation 'Why is the Polecat so expensive?' 'no' 'yes'</v>
      </c>
    </row>
    <row r="4507" spans="11:20" x14ac:dyDescent="0.25">
      <c r="K4507">
        <v>4506</v>
      </c>
      <c r="L4507" t="str">
        <f ca="1">OFFSET(Table1[[#Headers],[Template]], MOD(Table4[[#This Row],[Num]], 5)+1, 0)</f>
        <v>Do you still manufacture the $?</v>
      </c>
      <c r="M4507" t="str">
        <f ca="1">OFFSET(Table2[[#Headers],[Car]], MOD(Table4[[#This Row],[Num]], 4)+1, 0)</f>
        <v>Sea Otter</v>
      </c>
      <c r="N4507" t="str">
        <f ca="1">OFFSET(Table3[[#Headers],[Property]], MOD(Table4[[#This Row],[Num]], 3)+1, 0)</f>
        <v>mpg</v>
      </c>
      <c r="O4507" s="1">
        <f ca="1">1/(1/VLOOKUP(Table4[[#This Row],[Template]],Table1[], 2, FALSE)+1/VLOOKUP(Table4[[#This Row],[Car]],Table2[],2,FALSE))*2</f>
        <v>0.37499999999999994</v>
      </c>
      <c r="P4507" s="1">
        <f ca="1">1/(1/VLOOKUP(Table4[[#This Row],[Template]],Table1[], 3, FALSE)+1/VLOOKUP(Table4[[#This Row],[Car]],Table2[],3,FALSE))*2</f>
        <v>0.44444444444444442</v>
      </c>
      <c r="Q4507" s="1" t="str">
        <f ca="1">SUBSTITUTE(SUBSTITUTE(Table4[[#This Row],[Template]], "$", Table4[[#This Row],[Car]]), "%", Table4[[#This Row],[Property]])</f>
        <v>Do you still manufacture the Sea Otter?</v>
      </c>
      <c r="R4507" s="1" t="str">
        <f ca="1">IF(RAND()&gt;Table4[[#This Row],[offer1prob]], "yes", "no")</f>
        <v>no</v>
      </c>
      <c r="S4507" s="1" t="str">
        <f ca="1">IF(RAND()&lt;Table4[[#This Row],[offer1prob]], "yes", "no")</f>
        <v>yes</v>
      </c>
      <c r="T4507" s="1" t="str">
        <f ca="1">"performConversation '" &amp; Table4[[#This Row],[question]] &amp; "' '" &amp; Table4[[#This Row],[answerToAppointmentRequest]] &amp; "' '" &amp; Table4[[#This Row],[answerToMailRequest]] &amp; "'"</f>
        <v>performConversation 'Do you still manufacture the Sea Otter?' 'no' 'yes'</v>
      </c>
    </row>
    <row r="4508" spans="11:20" x14ac:dyDescent="0.25">
      <c r="K4508">
        <v>4507</v>
      </c>
      <c r="L4508" t="str">
        <f ca="1">OFFSET(Table1[[#Headers],[Template]], MOD(Table4[[#This Row],[Num]], 5)+1, 0)</f>
        <v>What is the % of the $?</v>
      </c>
      <c r="M4508" t="str">
        <f ca="1">OFFSET(Table2[[#Headers],[Car]], MOD(Table4[[#This Row],[Num]], 4)+1, 0)</f>
        <v>Sable</v>
      </c>
      <c r="N4508" t="str">
        <f ca="1">OFFSET(Table3[[#Headers],[Property]], MOD(Table4[[#This Row],[Num]], 3)+1, 0)</f>
        <v>color</v>
      </c>
      <c r="O4508" s="1">
        <f ca="1">1/(1/VLOOKUP(Table4[[#This Row],[Template]],Table1[], 2, FALSE)+1/VLOOKUP(Table4[[#This Row],[Car]],Table2[],2,FALSE))*2</f>
        <v>0.68571428571428561</v>
      </c>
      <c r="P4508" s="1">
        <f ca="1">1/(1/VLOOKUP(Table4[[#This Row],[Template]],Table1[], 3, FALSE)+1/VLOOKUP(Table4[[#This Row],[Car]],Table2[],3,FALSE))*2</f>
        <v>0.48</v>
      </c>
      <c r="Q4508" s="1" t="str">
        <f ca="1">SUBSTITUTE(SUBSTITUTE(Table4[[#This Row],[Template]], "$", Table4[[#This Row],[Car]]), "%", Table4[[#This Row],[Property]])</f>
        <v>What is the color of the Sable?</v>
      </c>
      <c r="R4508" s="1" t="str">
        <f ca="1">IF(RAND()&gt;Table4[[#This Row],[offer1prob]], "yes", "no")</f>
        <v>no</v>
      </c>
      <c r="S4508" s="1" t="str">
        <f ca="1">IF(RAND()&lt;Table4[[#This Row],[offer1prob]], "yes", "no")</f>
        <v>yes</v>
      </c>
      <c r="T4508" s="1" t="str">
        <f ca="1">"performConversation '" &amp; Table4[[#This Row],[question]] &amp; "' '" &amp; Table4[[#This Row],[answerToAppointmentRequest]] &amp; "' '" &amp; Table4[[#This Row],[answerToMailRequest]] &amp; "'"</f>
        <v>performConversation 'What is the color of the Sable?' 'no' 'yes'</v>
      </c>
    </row>
    <row r="4509" spans="11:20" x14ac:dyDescent="0.25">
      <c r="K4509">
        <v>4508</v>
      </c>
      <c r="L4509" t="str">
        <f ca="1">OFFSET(Table1[[#Headers],[Template]], MOD(Table4[[#This Row],[Num]], 5)+1, 0)</f>
        <v>The $ is crap</v>
      </c>
      <c r="M4509" t="str">
        <f ca="1">OFFSET(Table2[[#Headers],[Car]], MOD(Table4[[#This Row],[Num]], 4)+1, 0)</f>
        <v>Wolverine</v>
      </c>
      <c r="N4509" t="str">
        <f ca="1">OFFSET(Table3[[#Headers],[Property]], MOD(Table4[[#This Row],[Num]], 3)+1, 0)</f>
        <v>weight</v>
      </c>
      <c r="O4509" s="1">
        <f ca="1">1/(1/VLOOKUP(Table4[[#This Row],[Template]],Table1[], 2, FALSE)+1/VLOOKUP(Table4[[#This Row],[Car]],Table2[],2,FALSE))*2</f>
        <v>0.3</v>
      </c>
      <c r="P4509" s="1">
        <f ca="1">1/(1/VLOOKUP(Table4[[#This Row],[Template]],Table1[], 3, FALSE)+1/VLOOKUP(Table4[[#This Row],[Car]],Table2[],3,FALSE))*2</f>
        <v>0.24</v>
      </c>
      <c r="Q4509" s="1" t="str">
        <f ca="1">SUBSTITUTE(SUBSTITUTE(Table4[[#This Row],[Template]], "$", Table4[[#This Row],[Car]]), "%", Table4[[#This Row],[Property]])</f>
        <v>The Wolverine is crap</v>
      </c>
      <c r="R4509" s="1" t="str">
        <f ca="1">IF(RAND()&gt;Table4[[#This Row],[offer1prob]], "yes", "no")</f>
        <v>yes</v>
      </c>
      <c r="S4509" s="1" t="str">
        <f ca="1">IF(RAND()&lt;Table4[[#This Row],[offer1prob]], "yes", "no")</f>
        <v>no</v>
      </c>
      <c r="T4509" s="1" t="str">
        <f ca="1">"performConversation '" &amp; Table4[[#This Row],[question]] &amp; "' '" &amp; Table4[[#This Row],[answerToAppointmentRequest]] &amp; "' '" &amp; Table4[[#This Row],[answerToMailRequest]] &amp; "'"</f>
        <v>performConversation 'The Wolverine is crap' 'yes' 'no'</v>
      </c>
    </row>
    <row r="4510" spans="11:20" x14ac:dyDescent="0.25">
      <c r="K4510">
        <v>4509</v>
      </c>
      <c r="L4510" t="str">
        <f ca="1">OFFSET(Table1[[#Headers],[Template]], MOD(Table4[[#This Row],[Num]], 5)+1, 0)</f>
        <v>What does the $ have as %?</v>
      </c>
      <c r="M4510" t="str">
        <f ca="1">OFFSET(Table2[[#Headers],[Car]], MOD(Table4[[#This Row],[Num]], 4)+1, 0)</f>
        <v>Polecat</v>
      </c>
      <c r="N4510" t="str">
        <f ca="1">OFFSET(Table3[[#Headers],[Property]], MOD(Table4[[#This Row],[Num]], 3)+1, 0)</f>
        <v>mpg</v>
      </c>
      <c r="O4510" s="1">
        <f ca="1">1/(1/VLOOKUP(Table4[[#This Row],[Template]],Table1[], 2, FALSE)+1/VLOOKUP(Table4[[#This Row],[Car]],Table2[],2,FALSE))*2</f>
        <v>0.3428571428571428</v>
      </c>
      <c r="P4510" s="1">
        <f ca="1">1/(1/VLOOKUP(Table4[[#This Row],[Template]],Table1[], 3, FALSE)+1/VLOOKUP(Table4[[#This Row],[Car]],Table2[],3,FALSE))*2</f>
        <v>0.43636363636363629</v>
      </c>
      <c r="Q4510" s="1" t="str">
        <f ca="1">SUBSTITUTE(SUBSTITUTE(Table4[[#This Row],[Template]], "$", Table4[[#This Row],[Car]]), "%", Table4[[#This Row],[Property]])</f>
        <v>What does the Polecat have as mpg?</v>
      </c>
      <c r="R4510" s="1" t="str">
        <f ca="1">IF(RAND()&gt;Table4[[#This Row],[offer1prob]], "yes", "no")</f>
        <v>yes</v>
      </c>
      <c r="S4510" s="1" t="str">
        <f ca="1">IF(RAND()&lt;Table4[[#This Row],[offer1prob]], "yes", "no")</f>
        <v>no</v>
      </c>
      <c r="T4510" s="1" t="str">
        <f ca="1">"performConversation '" &amp; Table4[[#This Row],[question]] &amp; "' '" &amp; Table4[[#This Row],[answerToAppointmentRequest]] &amp; "' '" &amp; Table4[[#This Row],[answerToMailRequest]] &amp; "'"</f>
        <v>performConversation 'What does the Polecat have as mpg?' 'yes' 'no'</v>
      </c>
    </row>
    <row r="4511" spans="11:20" x14ac:dyDescent="0.25">
      <c r="K4511">
        <v>4510</v>
      </c>
      <c r="L4511" t="str">
        <f ca="1">OFFSET(Table1[[#Headers],[Template]], MOD(Table4[[#This Row],[Num]], 5)+1, 0)</f>
        <v>Why is the $ so expensive?</v>
      </c>
      <c r="M4511" t="str">
        <f ca="1">OFFSET(Table2[[#Headers],[Car]], MOD(Table4[[#This Row],[Num]], 4)+1, 0)</f>
        <v>Sea Otter</v>
      </c>
      <c r="N4511" t="str">
        <f ca="1">OFFSET(Table3[[#Headers],[Property]], MOD(Table4[[#This Row],[Num]], 3)+1, 0)</f>
        <v>color</v>
      </c>
      <c r="O4511" s="1">
        <f ca="1">1/(1/VLOOKUP(Table4[[#This Row],[Template]],Table1[], 2, FALSE)+1/VLOOKUP(Table4[[#This Row],[Car]],Table2[],2,FALSE))*2</f>
        <v>0.3428571428571428</v>
      </c>
      <c r="P4511" s="1">
        <f ca="1">1/(1/VLOOKUP(Table4[[#This Row],[Template]],Table1[], 3, FALSE)+1/VLOOKUP(Table4[[#This Row],[Car]],Table2[],3,FALSE))*2</f>
        <v>0.48</v>
      </c>
      <c r="Q4511" s="1" t="str">
        <f ca="1">SUBSTITUTE(SUBSTITUTE(Table4[[#This Row],[Template]], "$", Table4[[#This Row],[Car]]), "%", Table4[[#This Row],[Property]])</f>
        <v>Why is the Sea Otter so expensive?</v>
      </c>
      <c r="R4511" s="1" t="str">
        <f ca="1">IF(RAND()&gt;Table4[[#This Row],[offer1prob]], "yes", "no")</f>
        <v>yes</v>
      </c>
      <c r="S4511" s="1" t="str">
        <f ca="1">IF(RAND()&lt;Table4[[#This Row],[offer1prob]], "yes", "no")</f>
        <v>yes</v>
      </c>
      <c r="T4511" s="1" t="str">
        <f ca="1">"performConversation '" &amp; Table4[[#This Row],[question]] &amp; "' '" &amp; Table4[[#This Row],[answerToAppointmentRequest]] &amp; "' '" &amp; Table4[[#This Row],[answerToMailRequest]] &amp; "'"</f>
        <v>performConversation 'Why is the Sea Otter so expensive?' 'yes' 'yes'</v>
      </c>
    </row>
    <row r="4512" spans="11:20" x14ac:dyDescent="0.25">
      <c r="K4512">
        <v>4511</v>
      </c>
      <c r="L4512" t="str">
        <f ca="1">OFFSET(Table1[[#Headers],[Template]], MOD(Table4[[#This Row],[Num]], 5)+1, 0)</f>
        <v>Do you still manufacture the $?</v>
      </c>
      <c r="M4512" t="str">
        <f ca="1">OFFSET(Table2[[#Headers],[Car]], MOD(Table4[[#This Row],[Num]], 4)+1, 0)</f>
        <v>Sable</v>
      </c>
      <c r="N4512" t="str">
        <f ca="1">OFFSET(Table3[[#Headers],[Property]], MOD(Table4[[#This Row],[Num]], 3)+1, 0)</f>
        <v>weight</v>
      </c>
      <c r="O4512" s="1">
        <f ca="1">1/(1/VLOOKUP(Table4[[#This Row],[Template]],Table1[], 2, FALSE)+1/VLOOKUP(Table4[[#This Row],[Car]],Table2[],2,FALSE))*2</f>
        <v>0.61538461538461542</v>
      </c>
      <c r="P4512" s="1">
        <f ca="1">1/(1/VLOOKUP(Table4[[#This Row],[Template]],Table1[], 3, FALSE)+1/VLOOKUP(Table4[[#This Row],[Car]],Table2[],3,FALSE))*2</f>
        <v>0.54545454545454541</v>
      </c>
      <c r="Q4512" s="1" t="str">
        <f ca="1">SUBSTITUTE(SUBSTITUTE(Table4[[#This Row],[Template]], "$", Table4[[#This Row],[Car]]), "%", Table4[[#This Row],[Property]])</f>
        <v>Do you still manufacture the Sable?</v>
      </c>
      <c r="R4512" s="1" t="str">
        <f ca="1">IF(RAND()&gt;Table4[[#This Row],[offer1prob]], "yes", "no")</f>
        <v>yes</v>
      </c>
      <c r="S4512" s="1" t="str">
        <f ca="1">IF(RAND()&lt;Table4[[#This Row],[offer1prob]], "yes", "no")</f>
        <v>yes</v>
      </c>
      <c r="T4512" s="1" t="str">
        <f ca="1">"performConversation '" &amp; Table4[[#This Row],[question]] &amp; "' '" &amp; Table4[[#This Row],[answerToAppointmentRequest]] &amp; "' '" &amp; Table4[[#This Row],[answerToMailRequest]] &amp; "'"</f>
        <v>performConversation 'Do you still manufacture the Sable?' 'yes' 'yes'</v>
      </c>
    </row>
    <row r="4513" spans="11:20" x14ac:dyDescent="0.25">
      <c r="K4513">
        <v>4512</v>
      </c>
      <c r="L4513" t="str">
        <f ca="1">OFFSET(Table1[[#Headers],[Template]], MOD(Table4[[#This Row],[Num]], 5)+1, 0)</f>
        <v>What is the % of the $?</v>
      </c>
      <c r="M4513" t="str">
        <f ca="1">OFFSET(Table2[[#Headers],[Car]], MOD(Table4[[#This Row],[Num]], 4)+1, 0)</f>
        <v>Wolverine</v>
      </c>
      <c r="N4513" t="str">
        <f ca="1">OFFSET(Table3[[#Headers],[Property]], MOD(Table4[[#This Row],[Num]], 3)+1, 0)</f>
        <v>mpg</v>
      </c>
      <c r="O4513" s="1">
        <f ca="1">1/(1/VLOOKUP(Table4[[#This Row],[Template]],Table1[], 2, FALSE)+1/VLOOKUP(Table4[[#This Row],[Car]],Table2[],2,FALSE))*2</f>
        <v>0.6</v>
      </c>
      <c r="P4513" s="1">
        <f ca="1">1/(1/VLOOKUP(Table4[[#This Row],[Template]],Table1[], 3, FALSE)+1/VLOOKUP(Table4[[#This Row],[Car]],Table2[],3,FALSE))*2</f>
        <v>0.3428571428571428</v>
      </c>
      <c r="Q4513" s="1" t="str">
        <f ca="1">SUBSTITUTE(SUBSTITUTE(Table4[[#This Row],[Template]], "$", Table4[[#This Row],[Car]]), "%", Table4[[#This Row],[Property]])</f>
        <v>What is the mpg of the Wolverine?</v>
      </c>
      <c r="R4513" s="1" t="str">
        <f ca="1">IF(RAND()&gt;Table4[[#This Row],[offer1prob]], "yes", "no")</f>
        <v>no</v>
      </c>
      <c r="S4513" s="1" t="str">
        <f ca="1">IF(RAND()&lt;Table4[[#This Row],[offer1prob]], "yes", "no")</f>
        <v>no</v>
      </c>
      <c r="T4513" s="1" t="str">
        <f ca="1">"performConversation '" &amp; Table4[[#This Row],[question]] &amp; "' '" &amp; Table4[[#This Row],[answerToAppointmentRequest]] &amp; "' '" &amp; Table4[[#This Row],[answerToMailRequest]] &amp; "'"</f>
        <v>performConversation 'What is the mpg of the Wolverine?' 'no' 'no'</v>
      </c>
    </row>
    <row r="4514" spans="11:20" x14ac:dyDescent="0.25">
      <c r="K4514">
        <v>4513</v>
      </c>
      <c r="L4514" t="str">
        <f ca="1">OFFSET(Table1[[#Headers],[Template]], MOD(Table4[[#This Row],[Num]], 5)+1, 0)</f>
        <v>The $ is crap</v>
      </c>
      <c r="M4514" t="str">
        <f ca="1">OFFSET(Table2[[#Headers],[Car]], MOD(Table4[[#This Row],[Num]], 4)+1, 0)</f>
        <v>Polecat</v>
      </c>
      <c r="N4514" t="str">
        <f ca="1">OFFSET(Table3[[#Headers],[Property]], MOD(Table4[[#This Row],[Num]], 3)+1, 0)</f>
        <v>color</v>
      </c>
      <c r="O4514" s="1">
        <f ca="1">1/(1/VLOOKUP(Table4[[#This Row],[Template]],Table1[], 2, FALSE)+1/VLOOKUP(Table4[[#This Row],[Car]],Table2[],2,FALSE))*2</f>
        <v>0.26666666666666666</v>
      </c>
      <c r="P4514" s="1">
        <f ca="1">1/(1/VLOOKUP(Table4[[#This Row],[Template]],Table1[], 3, FALSE)+1/VLOOKUP(Table4[[#This Row],[Car]],Table2[],3,FALSE))*2</f>
        <v>0.32</v>
      </c>
      <c r="Q4514" s="1" t="str">
        <f ca="1">SUBSTITUTE(SUBSTITUTE(Table4[[#This Row],[Template]], "$", Table4[[#This Row],[Car]]), "%", Table4[[#This Row],[Property]])</f>
        <v>The Polecat is crap</v>
      </c>
      <c r="R4514" s="1" t="str">
        <f ca="1">IF(RAND()&gt;Table4[[#This Row],[offer1prob]], "yes", "no")</f>
        <v>no</v>
      </c>
      <c r="S4514" s="1" t="str">
        <f ca="1">IF(RAND()&lt;Table4[[#This Row],[offer1prob]], "yes", "no")</f>
        <v>no</v>
      </c>
      <c r="T4514" s="1" t="str">
        <f ca="1">"performConversation '" &amp; Table4[[#This Row],[question]] &amp; "' '" &amp; Table4[[#This Row],[answerToAppointmentRequest]] &amp; "' '" &amp; Table4[[#This Row],[answerToMailRequest]] &amp; "'"</f>
        <v>performConversation 'The Polecat is crap' 'no' 'no'</v>
      </c>
    </row>
    <row r="4515" spans="11:20" x14ac:dyDescent="0.25">
      <c r="K4515">
        <v>4514</v>
      </c>
      <c r="L4515" t="str">
        <f ca="1">OFFSET(Table1[[#Headers],[Template]], MOD(Table4[[#This Row],[Num]], 5)+1, 0)</f>
        <v>What does the $ have as %?</v>
      </c>
      <c r="M4515" t="str">
        <f ca="1">OFFSET(Table2[[#Headers],[Car]], MOD(Table4[[#This Row],[Num]], 4)+1, 0)</f>
        <v>Sea Otter</v>
      </c>
      <c r="N4515" t="str">
        <f ca="1">OFFSET(Table3[[#Headers],[Property]], MOD(Table4[[#This Row],[Num]], 3)+1, 0)</f>
        <v>weight</v>
      </c>
      <c r="O4515" s="1">
        <f ca="1">1/(1/VLOOKUP(Table4[[#This Row],[Template]],Table1[], 2, FALSE)+1/VLOOKUP(Table4[[#This Row],[Car]],Table2[],2,FALSE))*2</f>
        <v>0.3</v>
      </c>
      <c r="P4515" s="1">
        <f ca="1">1/(1/VLOOKUP(Table4[[#This Row],[Template]],Table1[], 3, FALSE)+1/VLOOKUP(Table4[[#This Row],[Car]],Table2[],3,FALSE))*2</f>
        <v>0.3428571428571428</v>
      </c>
      <c r="Q4515" s="1" t="str">
        <f ca="1">SUBSTITUTE(SUBSTITUTE(Table4[[#This Row],[Template]], "$", Table4[[#This Row],[Car]]), "%", Table4[[#This Row],[Property]])</f>
        <v>What does the Sea Otter have as weight?</v>
      </c>
      <c r="R4515" s="1" t="str">
        <f ca="1">IF(RAND()&gt;Table4[[#This Row],[offer1prob]], "yes", "no")</f>
        <v>yes</v>
      </c>
      <c r="S4515" s="1" t="str">
        <f ca="1">IF(RAND()&lt;Table4[[#This Row],[offer1prob]], "yes", "no")</f>
        <v>no</v>
      </c>
      <c r="T4515" s="1" t="str">
        <f ca="1">"performConversation '" &amp; Table4[[#This Row],[question]] &amp; "' '" &amp; Table4[[#This Row],[answerToAppointmentRequest]] &amp; "' '" &amp; Table4[[#This Row],[answerToMailRequest]] &amp; "'"</f>
        <v>performConversation 'What does the Sea Otter have as weight?' 'yes' 'no'</v>
      </c>
    </row>
    <row r="4516" spans="11:20" x14ac:dyDescent="0.25">
      <c r="K4516">
        <v>4515</v>
      </c>
      <c r="L4516" t="str">
        <f ca="1">OFFSET(Table1[[#Headers],[Template]], MOD(Table4[[#This Row],[Num]], 5)+1, 0)</f>
        <v>Why is the $ so expensive?</v>
      </c>
      <c r="M4516" t="str">
        <f ca="1">OFFSET(Table2[[#Headers],[Car]], MOD(Table4[[#This Row],[Num]], 4)+1, 0)</f>
        <v>Sable</v>
      </c>
      <c r="N4516" t="str">
        <f ca="1">OFFSET(Table3[[#Headers],[Property]], MOD(Table4[[#This Row],[Num]], 3)+1, 0)</f>
        <v>mpg</v>
      </c>
      <c r="O4516" s="1">
        <f ca="1">1/(1/VLOOKUP(Table4[[#This Row],[Template]],Table1[], 2, FALSE)+1/VLOOKUP(Table4[[#This Row],[Car]],Table2[],2,FALSE))*2</f>
        <v>0.53333333333333333</v>
      </c>
      <c r="P4516" s="1">
        <f ca="1">1/(1/VLOOKUP(Table4[[#This Row],[Template]],Table1[], 3, FALSE)+1/VLOOKUP(Table4[[#This Row],[Car]],Table2[],3,FALSE))*2</f>
        <v>0.6</v>
      </c>
      <c r="Q4516" s="1" t="str">
        <f ca="1">SUBSTITUTE(SUBSTITUTE(Table4[[#This Row],[Template]], "$", Table4[[#This Row],[Car]]), "%", Table4[[#This Row],[Property]])</f>
        <v>Why is the Sable so expensive?</v>
      </c>
      <c r="R4516" s="1" t="str">
        <f ca="1">IF(RAND()&gt;Table4[[#This Row],[offer1prob]], "yes", "no")</f>
        <v>yes</v>
      </c>
      <c r="S4516" s="1" t="str">
        <f ca="1">IF(RAND()&lt;Table4[[#This Row],[offer1prob]], "yes", "no")</f>
        <v>yes</v>
      </c>
      <c r="T4516" s="1" t="str">
        <f ca="1">"performConversation '" &amp; Table4[[#This Row],[question]] &amp; "' '" &amp; Table4[[#This Row],[answerToAppointmentRequest]] &amp; "' '" &amp; Table4[[#This Row],[answerToMailRequest]] &amp; "'"</f>
        <v>performConversation 'Why is the Sable so expensive?' 'yes' 'yes'</v>
      </c>
    </row>
    <row r="4517" spans="11:20" x14ac:dyDescent="0.25">
      <c r="K4517">
        <v>4516</v>
      </c>
      <c r="L4517" t="str">
        <f ca="1">OFFSET(Table1[[#Headers],[Template]], MOD(Table4[[#This Row],[Num]], 5)+1, 0)</f>
        <v>Do you still manufacture the $?</v>
      </c>
      <c r="M4517" t="str">
        <f ca="1">OFFSET(Table2[[#Headers],[Car]], MOD(Table4[[#This Row],[Num]], 4)+1, 0)</f>
        <v>Wolverine</v>
      </c>
      <c r="N4517" t="str">
        <f ca="1">OFFSET(Table3[[#Headers],[Property]], MOD(Table4[[#This Row],[Num]], 3)+1, 0)</f>
        <v>color</v>
      </c>
      <c r="O4517" s="1">
        <f ca="1">1/(1/VLOOKUP(Table4[[#This Row],[Template]],Table1[], 2, FALSE)+1/VLOOKUP(Table4[[#This Row],[Car]],Table2[],2,FALSE))*2</f>
        <v>0.54545454545454541</v>
      </c>
      <c r="P4517" s="1">
        <f ca="1">1/(1/VLOOKUP(Table4[[#This Row],[Template]],Table1[], 3, FALSE)+1/VLOOKUP(Table4[[#This Row],[Car]],Table2[],3,FALSE))*2</f>
        <v>0.37499999999999994</v>
      </c>
      <c r="Q4517" s="1" t="str">
        <f ca="1">SUBSTITUTE(SUBSTITUTE(Table4[[#This Row],[Template]], "$", Table4[[#This Row],[Car]]), "%", Table4[[#This Row],[Property]])</f>
        <v>Do you still manufacture the Wolverine?</v>
      </c>
      <c r="R4517" s="1" t="str">
        <f ca="1">IF(RAND()&gt;Table4[[#This Row],[offer1prob]], "yes", "no")</f>
        <v>no</v>
      </c>
      <c r="S4517" s="1" t="str">
        <f ca="1">IF(RAND()&lt;Table4[[#This Row],[offer1prob]], "yes", "no")</f>
        <v>no</v>
      </c>
      <c r="T4517" s="1" t="str">
        <f ca="1">"performConversation '" &amp; Table4[[#This Row],[question]] &amp; "' '" &amp; Table4[[#This Row],[answerToAppointmentRequest]] &amp; "' '" &amp; Table4[[#This Row],[answerToMailRequest]] &amp; "'"</f>
        <v>performConversation 'Do you still manufacture the Wolverine?' 'no' 'no'</v>
      </c>
    </row>
    <row r="4518" spans="11:20" x14ac:dyDescent="0.25">
      <c r="K4518">
        <v>4517</v>
      </c>
      <c r="L4518" t="str">
        <f ca="1">OFFSET(Table1[[#Headers],[Template]], MOD(Table4[[#This Row],[Num]], 5)+1, 0)</f>
        <v>What is the % of the $?</v>
      </c>
      <c r="M4518" t="str">
        <f ca="1">OFFSET(Table2[[#Headers],[Car]], MOD(Table4[[#This Row],[Num]], 4)+1, 0)</f>
        <v>Polecat</v>
      </c>
      <c r="N4518" t="str">
        <f ca="1">OFFSET(Table3[[#Headers],[Property]], MOD(Table4[[#This Row],[Num]], 3)+1, 0)</f>
        <v>weight</v>
      </c>
      <c r="O4518" s="1">
        <f ca="1">1/(1/VLOOKUP(Table4[[#This Row],[Template]],Table1[], 2, FALSE)+1/VLOOKUP(Table4[[#This Row],[Car]],Table2[],2,FALSE))*2</f>
        <v>0.48</v>
      </c>
      <c r="P4518" s="1">
        <f ca="1">1/(1/VLOOKUP(Table4[[#This Row],[Template]],Table1[], 3, FALSE)+1/VLOOKUP(Table4[[#This Row],[Car]],Table2[],3,FALSE))*2</f>
        <v>0.53333333333333333</v>
      </c>
      <c r="Q4518" s="1" t="str">
        <f ca="1">SUBSTITUTE(SUBSTITUTE(Table4[[#This Row],[Template]], "$", Table4[[#This Row],[Car]]), "%", Table4[[#This Row],[Property]])</f>
        <v>What is the weight of the Polecat?</v>
      </c>
      <c r="R4518" s="1" t="str">
        <f ca="1">IF(RAND()&gt;Table4[[#This Row],[offer1prob]], "yes", "no")</f>
        <v>yes</v>
      </c>
      <c r="S4518" s="1" t="str">
        <f ca="1">IF(RAND()&lt;Table4[[#This Row],[offer1prob]], "yes", "no")</f>
        <v>yes</v>
      </c>
      <c r="T4518" s="1" t="str">
        <f ca="1">"performConversation '" &amp; Table4[[#This Row],[question]] &amp; "' '" &amp; Table4[[#This Row],[answerToAppointmentRequest]] &amp; "' '" &amp; Table4[[#This Row],[answerToMailRequest]] &amp; "'"</f>
        <v>performConversation 'What is the weight of the Polecat?' 'yes' 'yes'</v>
      </c>
    </row>
    <row r="4519" spans="11:20" x14ac:dyDescent="0.25">
      <c r="K4519">
        <v>4518</v>
      </c>
      <c r="L4519" t="str">
        <f ca="1">OFFSET(Table1[[#Headers],[Template]], MOD(Table4[[#This Row],[Num]], 5)+1, 0)</f>
        <v>The $ is crap</v>
      </c>
      <c r="M4519" t="str">
        <f ca="1">OFFSET(Table2[[#Headers],[Car]], MOD(Table4[[#This Row],[Num]], 4)+1, 0)</f>
        <v>Sea Otter</v>
      </c>
      <c r="N4519" t="str">
        <f ca="1">OFFSET(Table3[[#Headers],[Property]], MOD(Table4[[#This Row],[Num]], 3)+1, 0)</f>
        <v>mpg</v>
      </c>
      <c r="O4519" s="1">
        <f ca="1">1/(1/VLOOKUP(Table4[[#This Row],[Template]],Table1[], 2, FALSE)+1/VLOOKUP(Table4[[#This Row],[Car]],Table2[],2,FALSE))*2</f>
        <v>0.24</v>
      </c>
      <c r="P4519" s="1">
        <f ca="1">1/(1/VLOOKUP(Table4[[#This Row],[Template]],Table1[], 3, FALSE)+1/VLOOKUP(Table4[[#This Row],[Car]],Table2[],3,FALSE))*2</f>
        <v>0.26666666666666666</v>
      </c>
      <c r="Q4519" s="1" t="str">
        <f ca="1">SUBSTITUTE(SUBSTITUTE(Table4[[#This Row],[Template]], "$", Table4[[#This Row],[Car]]), "%", Table4[[#This Row],[Property]])</f>
        <v>The Sea Otter is crap</v>
      </c>
      <c r="R4519" s="1" t="str">
        <f ca="1">IF(RAND()&gt;Table4[[#This Row],[offer1prob]], "yes", "no")</f>
        <v>yes</v>
      </c>
      <c r="S4519" s="1" t="str">
        <f ca="1">IF(RAND()&lt;Table4[[#This Row],[offer1prob]], "yes", "no")</f>
        <v>yes</v>
      </c>
      <c r="T4519" s="1" t="str">
        <f ca="1">"performConversation '" &amp; Table4[[#This Row],[question]] &amp; "' '" &amp; Table4[[#This Row],[answerToAppointmentRequest]] &amp; "' '" &amp; Table4[[#This Row],[answerToMailRequest]] &amp; "'"</f>
        <v>performConversation 'The Sea Otter is crap' 'yes' 'yes'</v>
      </c>
    </row>
    <row r="4520" spans="11:20" x14ac:dyDescent="0.25">
      <c r="K4520">
        <v>4519</v>
      </c>
      <c r="L4520" t="str">
        <f ca="1">OFFSET(Table1[[#Headers],[Template]], MOD(Table4[[#This Row],[Num]], 5)+1, 0)</f>
        <v>What does the $ have as %?</v>
      </c>
      <c r="M4520" t="str">
        <f ca="1">OFFSET(Table2[[#Headers],[Car]], MOD(Table4[[#This Row],[Num]], 4)+1, 0)</f>
        <v>Sable</v>
      </c>
      <c r="N4520" t="str">
        <f ca="1">OFFSET(Table3[[#Headers],[Property]], MOD(Table4[[#This Row],[Num]], 3)+1, 0)</f>
        <v>color</v>
      </c>
      <c r="O4520" s="1">
        <f ca="1">1/(1/VLOOKUP(Table4[[#This Row],[Template]],Table1[], 2, FALSE)+1/VLOOKUP(Table4[[#This Row],[Car]],Table2[],2,FALSE))*2</f>
        <v>0.43636363636363629</v>
      </c>
      <c r="P4520" s="1">
        <f ca="1">1/(1/VLOOKUP(Table4[[#This Row],[Template]],Table1[], 3, FALSE)+1/VLOOKUP(Table4[[#This Row],[Car]],Table2[],3,FALSE))*2</f>
        <v>0.4</v>
      </c>
      <c r="Q4520" s="1" t="str">
        <f ca="1">SUBSTITUTE(SUBSTITUTE(Table4[[#This Row],[Template]], "$", Table4[[#This Row],[Car]]), "%", Table4[[#This Row],[Property]])</f>
        <v>What does the Sable have as color?</v>
      </c>
      <c r="R4520" s="1" t="str">
        <f ca="1">IF(RAND()&gt;Table4[[#This Row],[offer1prob]], "yes", "no")</f>
        <v>yes</v>
      </c>
      <c r="S4520" s="1" t="str">
        <f ca="1">IF(RAND()&lt;Table4[[#This Row],[offer1prob]], "yes", "no")</f>
        <v>yes</v>
      </c>
      <c r="T4520" s="1" t="str">
        <f ca="1">"performConversation '" &amp; Table4[[#This Row],[question]] &amp; "' '" &amp; Table4[[#This Row],[answerToAppointmentRequest]] &amp; "' '" &amp; Table4[[#This Row],[answerToMailRequest]] &amp; "'"</f>
        <v>performConversation 'What does the Sable have as color?' 'yes' 'yes'</v>
      </c>
    </row>
    <row r="4521" spans="11:20" x14ac:dyDescent="0.25">
      <c r="K4521">
        <v>4520</v>
      </c>
      <c r="L4521" t="str">
        <f ca="1">OFFSET(Table1[[#Headers],[Template]], MOD(Table4[[#This Row],[Num]], 5)+1, 0)</f>
        <v>Why is the $ so expensive?</v>
      </c>
      <c r="M4521" t="str">
        <f ca="1">OFFSET(Table2[[#Headers],[Car]], MOD(Table4[[#This Row],[Num]], 4)+1, 0)</f>
        <v>Wolverine</v>
      </c>
      <c r="N4521" t="str">
        <f ca="1">OFFSET(Table3[[#Headers],[Property]], MOD(Table4[[#This Row],[Num]], 3)+1, 0)</f>
        <v>weight</v>
      </c>
      <c r="O4521" s="1">
        <f ca="1">1/(1/VLOOKUP(Table4[[#This Row],[Template]],Table1[], 2, FALSE)+1/VLOOKUP(Table4[[#This Row],[Car]],Table2[],2,FALSE))*2</f>
        <v>0.48</v>
      </c>
      <c r="P4521" s="1">
        <f ca="1">1/(1/VLOOKUP(Table4[[#This Row],[Template]],Table1[], 3, FALSE)+1/VLOOKUP(Table4[[#This Row],[Car]],Table2[],3,FALSE))*2</f>
        <v>0.4</v>
      </c>
      <c r="Q4521" s="1" t="str">
        <f ca="1">SUBSTITUTE(SUBSTITUTE(Table4[[#This Row],[Template]], "$", Table4[[#This Row],[Car]]), "%", Table4[[#This Row],[Property]])</f>
        <v>Why is the Wolverine so expensive?</v>
      </c>
      <c r="R4521" s="1" t="str">
        <f ca="1">IF(RAND()&gt;Table4[[#This Row],[offer1prob]], "yes", "no")</f>
        <v>yes</v>
      </c>
      <c r="S4521" s="1" t="str">
        <f ca="1">IF(RAND()&lt;Table4[[#This Row],[offer1prob]], "yes", "no")</f>
        <v>yes</v>
      </c>
      <c r="T4521" s="1" t="str">
        <f ca="1">"performConversation '" &amp; Table4[[#This Row],[question]] &amp; "' '" &amp; Table4[[#This Row],[answerToAppointmentRequest]] &amp; "' '" &amp; Table4[[#This Row],[answerToMailRequest]] &amp; "'"</f>
        <v>performConversation 'Why is the Wolverine so expensive?' 'yes' 'yes'</v>
      </c>
    </row>
    <row r="4522" spans="11:20" x14ac:dyDescent="0.25">
      <c r="K4522">
        <v>4521</v>
      </c>
      <c r="L4522" t="str">
        <f ca="1">OFFSET(Table1[[#Headers],[Template]], MOD(Table4[[#This Row],[Num]], 5)+1, 0)</f>
        <v>Do you still manufacture the $?</v>
      </c>
      <c r="M4522" t="str">
        <f ca="1">OFFSET(Table2[[#Headers],[Car]], MOD(Table4[[#This Row],[Num]], 4)+1, 0)</f>
        <v>Polecat</v>
      </c>
      <c r="N4522" t="str">
        <f ca="1">OFFSET(Table3[[#Headers],[Property]], MOD(Table4[[#This Row],[Num]], 3)+1, 0)</f>
        <v>mpg</v>
      </c>
      <c r="O4522" s="1">
        <f ca="1">1/(1/VLOOKUP(Table4[[#This Row],[Template]],Table1[], 2, FALSE)+1/VLOOKUP(Table4[[#This Row],[Car]],Table2[],2,FALSE))*2</f>
        <v>0.44444444444444442</v>
      </c>
      <c r="P4522" s="1">
        <f ca="1">1/(1/VLOOKUP(Table4[[#This Row],[Template]],Table1[], 3, FALSE)+1/VLOOKUP(Table4[[#This Row],[Car]],Table2[],3,FALSE))*2</f>
        <v>0.61538461538461542</v>
      </c>
      <c r="Q4522" s="1" t="str">
        <f ca="1">SUBSTITUTE(SUBSTITUTE(Table4[[#This Row],[Template]], "$", Table4[[#This Row],[Car]]), "%", Table4[[#This Row],[Property]])</f>
        <v>Do you still manufacture the Polecat?</v>
      </c>
      <c r="R4522" s="1" t="str">
        <f ca="1">IF(RAND()&gt;Table4[[#This Row],[offer1prob]], "yes", "no")</f>
        <v>yes</v>
      </c>
      <c r="S4522" s="1" t="str">
        <f ca="1">IF(RAND()&lt;Table4[[#This Row],[offer1prob]], "yes", "no")</f>
        <v>no</v>
      </c>
      <c r="T4522" s="1" t="str">
        <f ca="1">"performConversation '" &amp; Table4[[#This Row],[question]] &amp; "' '" &amp; Table4[[#This Row],[answerToAppointmentRequest]] &amp; "' '" &amp; Table4[[#This Row],[answerToMailRequest]] &amp; "'"</f>
        <v>performConversation 'Do you still manufacture the Polecat?' 'yes' 'no'</v>
      </c>
    </row>
    <row r="4523" spans="11:20" x14ac:dyDescent="0.25">
      <c r="K4523">
        <v>4522</v>
      </c>
      <c r="L4523" t="str">
        <f ca="1">OFFSET(Table1[[#Headers],[Template]], MOD(Table4[[#This Row],[Num]], 5)+1, 0)</f>
        <v>What is the % of the $?</v>
      </c>
      <c r="M4523" t="str">
        <f ca="1">OFFSET(Table2[[#Headers],[Car]], MOD(Table4[[#This Row],[Num]], 4)+1, 0)</f>
        <v>Sea Otter</v>
      </c>
      <c r="N4523" t="str">
        <f ca="1">OFFSET(Table3[[#Headers],[Property]], MOD(Table4[[#This Row],[Num]], 3)+1, 0)</f>
        <v>color</v>
      </c>
      <c r="O4523" s="1">
        <f ca="1">1/(1/VLOOKUP(Table4[[#This Row],[Template]],Table1[], 2, FALSE)+1/VLOOKUP(Table4[[#This Row],[Car]],Table2[],2,FALSE))*2</f>
        <v>0.4</v>
      </c>
      <c r="P4523" s="1">
        <f ca="1">1/(1/VLOOKUP(Table4[[#This Row],[Template]],Table1[], 3, FALSE)+1/VLOOKUP(Table4[[#This Row],[Car]],Table2[],3,FALSE))*2</f>
        <v>0.4</v>
      </c>
      <c r="Q4523" s="1" t="str">
        <f ca="1">SUBSTITUTE(SUBSTITUTE(Table4[[#This Row],[Template]], "$", Table4[[#This Row],[Car]]), "%", Table4[[#This Row],[Property]])</f>
        <v>What is the color of the Sea Otter?</v>
      </c>
      <c r="R4523" s="1" t="str">
        <f ca="1">IF(RAND()&gt;Table4[[#This Row],[offer1prob]], "yes", "no")</f>
        <v>no</v>
      </c>
      <c r="S4523" s="1" t="str">
        <f ca="1">IF(RAND()&lt;Table4[[#This Row],[offer1prob]], "yes", "no")</f>
        <v>yes</v>
      </c>
      <c r="T4523" s="1" t="str">
        <f ca="1">"performConversation '" &amp; Table4[[#This Row],[question]] &amp; "' '" &amp; Table4[[#This Row],[answerToAppointmentRequest]] &amp; "' '" &amp; Table4[[#This Row],[answerToMailRequest]] &amp; "'"</f>
        <v>performConversation 'What is the color of the Sea Otter?' 'no' 'yes'</v>
      </c>
    </row>
    <row r="4524" spans="11:20" x14ac:dyDescent="0.25">
      <c r="K4524">
        <v>4523</v>
      </c>
      <c r="L4524" t="str">
        <f ca="1">OFFSET(Table1[[#Headers],[Template]], MOD(Table4[[#This Row],[Num]], 5)+1, 0)</f>
        <v>The $ is crap</v>
      </c>
      <c r="M4524" t="str">
        <f ca="1">OFFSET(Table2[[#Headers],[Car]], MOD(Table4[[#This Row],[Num]], 4)+1, 0)</f>
        <v>Sable</v>
      </c>
      <c r="N4524" t="str">
        <f ca="1">OFFSET(Table3[[#Headers],[Property]], MOD(Table4[[#This Row],[Num]], 3)+1, 0)</f>
        <v>weight</v>
      </c>
      <c r="O4524" s="1">
        <f ca="1">1/(1/VLOOKUP(Table4[[#This Row],[Template]],Table1[], 2, FALSE)+1/VLOOKUP(Table4[[#This Row],[Car]],Table2[],2,FALSE))*2</f>
        <v>0.32</v>
      </c>
      <c r="P4524" s="1">
        <f ca="1">1/(1/VLOOKUP(Table4[[#This Row],[Template]],Table1[], 3, FALSE)+1/VLOOKUP(Table4[[#This Row],[Car]],Table2[],3,FALSE))*2</f>
        <v>0.3</v>
      </c>
      <c r="Q4524" s="1" t="str">
        <f ca="1">SUBSTITUTE(SUBSTITUTE(Table4[[#This Row],[Template]], "$", Table4[[#This Row],[Car]]), "%", Table4[[#This Row],[Property]])</f>
        <v>The Sable is crap</v>
      </c>
      <c r="R4524" s="1" t="str">
        <f ca="1">IF(RAND()&gt;Table4[[#This Row],[offer1prob]], "yes", "no")</f>
        <v>yes</v>
      </c>
      <c r="S4524" s="1" t="str">
        <f ca="1">IF(RAND()&lt;Table4[[#This Row],[offer1prob]], "yes", "no")</f>
        <v>no</v>
      </c>
      <c r="T4524" s="1" t="str">
        <f ca="1">"performConversation '" &amp; Table4[[#This Row],[question]] &amp; "' '" &amp; Table4[[#This Row],[answerToAppointmentRequest]] &amp; "' '" &amp; Table4[[#This Row],[answerToMailRequest]] &amp; "'"</f>
        <v>performConversation 'The Sable is crap' 'yes' 'no'</v>
      </c>
    </row>
    <row r="4525" spans="11:20" x14ac:dyDescent="0.25">
      <c r="K4525">
        <v>4524</v>
      </c>
      <c r="L4525" t="str">
        <f ca="1">OFFSET(Table1[[#Headers],[Template]], MOD(Table4[[#This Row],[Num]], 5)+1, 0)</f>
        <v>What does the $ have as %?</v>
      </c>
      <c r="M4525" t="str">
        <f ca="1">OFFSET(Table2[[#Headers],[Car]], MOD(Table4[[#This Row],[Num]], 4)+1, 0)</f>
        <v>Wolverine</v>
      </c>
      <c r="N4525" t="str">
        <f ca="1">OFFSET(Table3[[#Headers],[Property]], MOD(Table4[[#This Row],[Num]], 3)+1, 0)</f>
        <v>mpg</v>
      </c>
      <c r="O4525" s="1">
        <f ca="1">1/(1/VLOOKUP(Table4[[#This Row],[Template]],Table1[], 2, FALSE)+1/VLOOKUP(Table4[[#This Row],[Car]],Table2[],2,FALSE))*2</f>
        <v>0.4</v>
      </c>
      <c r="P4525" s="1">
        <f ca="1">1/(1/VLOOKUP(Table4[[#This Row],[Template]],Table1[], 3, FALSE)+1/VLOOKUP(Table4[[#This Row],[Car]],Table2[],3,FALSE))*2</f>
        <v>0.3</v>
      </c>
      <c r="Q4525" s="1" t="str">
        <f ca="1">SUBSTITUTE(SUBSTITUTE(Table4[[#This Row],[Template]], "$", Table4[[#This Row],[Car]]), "%", Table4[[#This Row],[Property]])</f>
        <v>What does the Wolverine have as mpg?</v>
      </c>
      <c r="R4525" s="1" t="str">
        <f ca="1">IF(RAND()&gt;Table4[[#This Row],[offer1prob]], "yes", "no")</f>
        <v>yes</v>
      </c>
      <c r="S4525" s="1" t="str">
        <f ca="1">IF(RAND()&lt;Table4[[#This Row],[offer1prob]], "yes", "no")</f>
        <v>yes</v>
      </c>
      <c r="T4525" s="1" t="str">
        <f ca="1">"performConversation '" &amp; Table4[[#This Row],[question]] &amp; "' '" &amp; Table4[[#This Row],[answerToAppointmentRequest]] &amp; "' '" &amp; Table4[[#This Row],[answerToMailRequest]] &amp; "'"</f>
        <v>performConversation 'What does the Wolverine have as mpg?' 'yes' 'yes'</v>
      </c>
    </row>
    <row r="4526" spans="11:20" x14ac:dyDescent="0.25">
      <c r="K4526">
        <v>4525</v>
      </c>
      <c r="L4526" t="str">
        <f ca="1">OFFSET(Table1[[#Headers],[Template]], MOD(Table4[[#This Row],[Num]], 5)+1, 0)</f>
        <v>Why is the $ so expensive?</v>
      </c>
      <c r="M4526" t="str">
        <f ca="1">OFFSET(Table2[[#Headers],[Car]], MOD(Table4[[#This Row],[Num]], 4)+1, 0)</f>
        <v>Polecat</v>
      </c>
      <c r="N4526" t="str">
        <f ca="1">OFFSET(Table3[[#Headers],[Property]], MOD(Table4[[#This Row],[Num]], 3)+1, 0)</f>
        <v>color</v>
      </c>
      <c r="O4526" s="1">
        <f ca="1">1/(1/VLOOKUP(Table4[[#This Row],[Template]],Table1[], 2, FALSE)+1/VLOOKUP(Table4[[#This Row],[Car]],Table2[],2,FALSE))*2</f>
        <v>0.4</v>
      </c>
      <c r="P4526" s="1">
        <f ca="1">1/(1/VLOOKUP(Table4[[#This Row],[Template]],Table1[], 3, FALSE)+1/VLOOKUP(Table4[[#This Row],[Car]],Table2[],3,FALSE))*2</f>
        <v>0.68571428571428561</v>
      </c>
      <c r="Q4526" s="1" t="str">
        <f ca="1">SUBSTITUTE(SUBSTITUTE(Table4[[#This Row],[Template]], "$", Table4[[#This Row],[Car]]), "%", Table4[[#This Row],[Property]])</f>
        <v>Why is the Polecat so expensive?</v>
      </c>
      <c r="R4526" s="1" t="str">
        <f ca="1">IF(RAND()&gt;Table4[[#This Row],[offer1prob]], "yes", "no")</f>
        <v>yes</v>
      </c>
      <c r="S4526" s="1" t="str">
        <f ca="1">IF(RAND()&lt;Table4[[#This Row],[offer1prob]], "yes", "no")</f>
        <v>yes</v>
      </c>
      <c r="T4526" s="1" t="str">
        <f ca="1">"performConversation '" &amp; Table4[[#This Row],[question]] &amp; "' '" &amp; Table4[[#This Row],[answerToAppointmentRequest]] &amp; "' '" &amp; Table4[[#This Row],[answerToMailRequest]] &amp; "'"</f>
        <v>performConversation 'Why is the Polecat so expensive?' 'yes' 'yes'</v>
      </c>
    </row>
    <row r="4527" spans="11:20" x14ac:dyDescent="0.25">
      <c r="K4527">
        <v>4526</v>
      </c>
      <c r="L4527" t="str">
        <f ca="1">OFFSET(Table1[[#Headers],[Template]], MOD(Table4[[#This Row],[Num]], 5)+1, 0)</f>
        <v>Do you still manufacture the $?</v>
      </c>
      <c r="M4527" t="str">
        <f ca="1">OFFSET(Table2[[#Headers],[Car]], MOD(Table4[[#This Row],[Num]], 4)+1, 0)</f>
        <v>Sea Otter</v>
      </c>
      <c r="N4527" t="str">
        <f ca="1">OFFSET(Table3[[#Headers],[Property]], MOD(Table4[[#This Row],[Num]], 3)+1, 0)</f>
        <v>weight</v>
      </c>
      <c r="O4527" s="1">
        <f ca="1">1/(1/VLOOKUP(Table4[[#This Row],[Template]],Table1[], 2, FALSE)+1/VLOOKUP(Table4[[#This Row],[Car]],Table2[],2,FALSE))*2</f>
        <v>0.37499999999999994</v>
      </c>
      <c r="P4527" s="1">
        <f ca="1">1/(1/VLOOKUP(Table4[[#This Row],[Template]],Table1[], 3, FALSE)+1/VLOOKUP(Table4[[#This Row],[Car]],Table2[],3,FALSE))*2</f>
        <v>0.44444444444444442</v>
      </c>
      <c r="Q4527" s="1" t="str">
        <f ca="1">SUBSTITUTE(SUBSTITUTE(Table4[[#This Row],[Template]], "$", Table4[[#This Row],[Car]]), "%", Table4[[#This Row],[Property]])</f>
        <v>Do you still manufacture the Sea Otter?</v>
      </c>
      <c r="R4527" s="1" t="str">
        <f ca="1">IF(RAND()&gt;Table4[[#This Row],[offer1prob]], "yes", "no")</f>
        <v>yes</v>
      </c>
      <c r="S4527" s="1" t="str">
        <f ca="1">IF(RAND()&lt;Table4[[#This Row],[offer1prob]], "yes", "no")</f>
        <v>yes</v>
      </c>
      <c r="T4527" s="1" t="str">
        <f ca="1">"performConversation '" &amp; Table4[[#This Row],[question]] &amp; "' '" &amp; Table4[[#This Row],[answerToAppointmentRequest]] &amp; "' '" &amp; Table4[[#This Row],[answerToMailRequest]] &amp; "'"</f>
        <v>performConversation 'Do you still manufacture the Sea Otter?' 'yes' 'yes'</v>
      </c>
    </row>
    <row r="4528" spans="11:20" x14ac:dyDescent="0.25">
      <c r="K4528">
        <v>4527</v>
      </c>
      <c r="L4528" t="str">
        <f ca="1">OFFSET(Table1[[#Headers],[Template]], MOD(Table4[[#This Row],[Num]], 5)+1, 0)</f>
        <v>What is the % of the $?</v>
      </c>
      <c r="M4528" t="str">
        <f ca="1">OFFSET(Table2[[#Headers],[Car]], MOD(Table4[[#This Row],[Num]], 4)+1, 0)</f>
        <v>Sable</v>
      </c>
      <c r="N4528" t="str">
        <f ca="1">OFFSET(Table3[[#Headers],[Property]], MOD(Table4[[#This Row],[Num]], 3)+1, 0)</f>
        <v>mpg</v>
      </c>
      <c r="O4528" s="1">
        <f ca="1">1/(1/VLOOKUP(Table4[[#This Row],[Template]],Table1[], 2, FALSE)+1/VLOOKUP(Table4[[#This Row],[Car]],Table2[],2,FALSE))*2</f>
        <v>0.68571428571428561</v>
      </c>
      <c r="P4528" s="1">
        <f ca="1">1/(1/VLOOKUP(Table4[[#This Row],[Template]],Table1[], 3, FALSE)+1/VLOOKUP(Table4[[#This Row],[Car]],Table2[],3,FALSE))*2</f>
        <v>0.48</v>
      </c>
      <c r="Q4528" s="1" t="str">
        <f ca="1">SUBSTITUTE(SUBSTITUTE(Table4[[#This Row],[Template]], "$", Table4[[#This Row],[Car]]), "%", Table4[[#This Row],[Property]])</f>
        <v>What is the mpg of the Sable?</v>
      </c>
      <c r="R4528" s="1" t="str">
        <f ca="1">IF(RAND()&gt;Table4[[#This Row],[offer1prob]], "yes", "no")</f>
        <v>yes</v>
      </c>
      <c r="S4528" s="1" t="str">
        <f ca="1">IF(RAND()&lt;Table4[[#This Row],[offer1prob]], "yes", "no")</f>
        <v>no</v>
      </c>
      <c r="T4528" s="1" t="str">
        <f ca="1">"performConversation '" &amp; Table4[[#This Row],[question]] &amp; "' '" &amp; Table4[[#This Row],[answerToAppointmentRequest]] &amp; "' '" &amp; Table4[[#This Row],[answerToMailRequest]] &amp; "'"</f>
        <v>performConversation 'What is the mpg of the Sable?' 'yes' 'no'</v>
      </c>
    </row>
    <row r="4529" spans="11:20" x14ac:dyDescent="0.25">
      <c r="K4529">
        <v>4528</v>
      </c>
      <c r="L4529" t="str">
        <f ca="1">OFFSET(Table1[[#Headers],[Template]], MOD(Table4[[#This Row],[Num]], 5)+1, 0)</f>
        <v>The $ is crap</v>
      </c>
      <c r="M4529" t="str">
        <f ca="1">OFFSET(Table2[[#Headers],[Car]], MOD(Table4[[#This Row],[Num]], 4)+1, 0)</f>
        <v>Wolverine</v>
      </c>
      <c r="N4529" t="str">
        <f ca="1">OFFSET(Table3[[#Headers],[Property]], MOD(Table4[[#This Row],[Num]], 3)+1, 0)</f>
        <v>color</v>
      </c>
      <c r="O4529" s="1">
        <f ca="1">1/(1/VLOOKUP(Table4[[#This Row],[Template]],Table1[], 2, FALSE)+1/VLOOKUP(Table4[[#This Row],[Car]],Table2[],2,FALSE))*2</f>
        <v>0.3</v>
      </c>
      <c r="P4529" s="1">
        <f ca="1">1/(1/VLOOKUP(Table4[[#This Row],[Template]],Table1[], 3, FALSE)+1/VLOOKUP(Table4[[#This Row],[Car]],Table2[],3,FALSE))*2</f>
        <v>0.24</v>
      </c>
      <c r="Q4529" s="1" t="str">
        <f ca="1">SUBSTITUTE(SUBSTITUTE(Table4[[#This Row],[Template]], "$", Table4[[#This Row],[Car]]), "%", Table4[[#This Row],[Property]])</f>
        <v>The Wolverine is crap</v>
      </c>
      <c r="R4529" s="1" t="str">
        <f ca="1">IF(RAND()&gt;Table4[[#This Row],[offer1prob]], "yes", "no")</f>
        <v>yes</v>
      </c>
      <c r="S4529" s="1" t="str">
        <f ca="1">IF(RAND()&lt;Table4[[#This Row],[offer1prob]], "yes", "no")</f>
        <v>yes</v>
      </c>
      <c r="T4529" s="1" t="str">
        <f ca="1">"performConversation '" &amp; Table4[[#This Row],[question]] &amp; "' '" &amp; Table4[[#This Row],[answerToAppointmentRequest]] &amp; "' '" &amp; Table4[[#This Row],[answerToMailRequest]] &amp; "'"</f>
        <v>performConversation 'The Wolverine is crap' 'yes' 'yes'</v>
      </c>
    </row>
    <row r="4530" spans="11:20" x14ac:dyDescent="0.25">
      <c r="K4530">
        <v>4529</v>
      </c>
      <c r="L4530" t="str">
        <f ca="1">OFFSET(Table1[[#Headers],[Template]], MOD(Table4[[#This Row],[Num]], 5)+1, 0)</f>
        <v>What does the $ have as %?</v>
      </c>
      <c r="M4530" t="str">
        <f ca="1">OFFSET(Table2[[#Headers],[Car]], MOD(Table4[[#This Row],[Num]], 4)+1, 0)</f>
        <v>Polecat</v>
      </c>
      <c r="N4530" t="str">
        <f ca="1">OFFSET(Table3[[#Headers],[Property]], MOD(Table4[[#This Row],[Num]], 3)+1, 0)</f>
        <v>weight</v>
      </c>
      <c r="O4530" s="1">
        <f ca="1">1/(1/VLOOKUP(Table4[[#This Row],[Template]],Table1[], 2, FALSE)+1/VLOOKUP(Table4[[#This Row],[Car]],Table2[],2,FALSE))*2</f>
        <v>0.3428571428571428</v>
      </c>
      <c r="P4530" s="1">
        <f ca="1">1/(1/VLOOKUP(Table4[[#This Row],[Template]],Table1[], 3, FALSE)+1/VLOOKUP(Table4[[#This Row],[Car]],Table2[],3,FALSE))*2</f>
        <v>0.43636363636363629</v>
      </c>
      <c r="Q4530" s="1" t="str">
        <f ca="1">SUBSTITUTE(SUBSTITUTE(Table4[[#This Row],[Template]], "$", Table4[[#This Row],[Car]]), "%", Table4[[#This Row],[Property]])</f>
        <v>What does the Polecat have as weight?</v>
      </c>
      <c r="R4530" s="1" t="str">
        <f ca="1">IF(RAND()&gt;Table4[[#This Row],[offer1prob]], "yes", "no")</f>
        <v>yes</v>
      </c>
      <c r="S4530" s="1" t="str">
        <f ca="1">IF(RAND()&lt;Table4[[#This Row],[offer1prob]], "yes", "no")</f>
        <v>no</v>
      </c>
      <c r="T4530" s="1" t="str">
        <f ca="1">"performConversation '" &amp; Table4[[#This Row],[question]] &amp; "' '" &amp; Table4[[#This Row],[answerToAppointmentRequest]] &amp; "' '" &amp; Table4[[#This Row],[answerToMailRequest]] &amp; "'"</f>
        <v>performConversation 'What does the Polecat have as weight?' 'yes' 'no'</v>
      </c>
    </row>
    <row r="4531" spans="11:20" x14ac:dyDescent="0.25">
      <c r="K4531">
        <v>4530</v>
      </c>
      <c r="L4531" t="str">
        <f ca="1">OFFSET(Table1[[#Headers],[Template]], MOD(Table4[[#This Row],[Num]], 5)+1, 0)</f>
        <v>Why is the $ so expensive?</v>
      </c>
      <c r="M4531" t="str">
        <f ca="1">OFFSET(Table2[[#Headers],[Car]], MOD(Table4[[#This Row],[Num]], 4)+1, 0)</f>
        <v>Sea Otter</v>
      </c>
      <c r="N4531" t="str">
        <f ca="1">OFFSET(Table3[[#Headers],[Property]], MOD(Table4[[#This Row],[Num]], 3)+1, 0)</f>
        <v>mpg</v>
      </c>
      <c r="O4531" s="1">
        <f ca="1">1/(1/VLOOKUP(Table4[[#This Row],[Template]],Table1[], 2, FALSE)+1/VLOOKUP(Table4[[#This Row],[Car]],Table2[],2,FALSE))*2</f>
        <v>0.3428571428571428</v>
      </c>
      <c r="P4531" s="1">
        <f ca="1">1/(1/VLOOKUP(Table4[[#This Row],[Template]],Table1[], 3, FALSE)+1/VLOOKUP(Table4[[#This Row],[Car]],Table2[],3,FALSE))*2</f>
        <v>0.48</v>
      </c>
      <c r="Q4531" s="1" t="str">
        <f ca="1">SUBSTITUTE(SUBSTITUTE(Table4[[#This Row],[Template]], "$", Table4[[#This Row],[Car]]), "%", Table4[[#This Row],[Property]])</f>
        <v>Why is the Sea Otter so expensive?</v>
      </c>
      <c r="R4531" s="1" t="str">
        <f ca="1">IF(RAND()&gt;Table4[[#This Row],[offer1prob]], "yes", "no")</f>
        <v>no</v>
      </c>
      <c r="S4531" s="1" t="str">
        <f ca="1">IF(RAND()&lt;Table4[[#This Row],[offer1prob]], "yes", "no")</f>
        <v>yes</v>
      </c>
      <c r="T4531" s="1" t="str">
        <f ca="1">"performConversation '" &amp; Table4[[#This Row],[question]] &amp; "' '" &amp; Table4[[#This Row],[answerToAppointmentRequest]] &amp; "' '" &amp; Table4[[#This Row],[answerToMailRequest]] &amp; "'"</f>
        <v>performConversation 'Why is the Sea Otter so expensive?' 'no' 'yes'</v>
      </c>
    </row>
    <row r="4532" spans="11:20" x14ac:dyDescent="0.25">
      <c r="K4532">
        <v>4531</v>
      </c>
      <c r="L4532" t="str">
        <f ca="1">OFFSET(Table1[[#Headers],[Template]], MOD(Table4[[#This Row],[Num]], 5)+1, 0)</f>
        <v>Do you still manufacture the $?</v>
      </c>
      <c r="M4532" t="str">
        <f ca="1">OFFSET(Table2[[#Headers],[Car]], MOD(Table4[[#This Row],[Num]], 4)+1, 0)</f>
        <v>Sable</v>
      </c>
      <c r="N4532" t="str">
        <f ca="1">OFFSET(Table3[[#Headers],[Property]], MOD(Table4[[#This Row],[Num]], 3)+1, 0)</f>
        <v>color</v>
      </c>
      <c r="O4532" s="1">
        <f ca="1">1/(1/VLOOKUP(Table4[[#This Row],[Template]],Table1[], 2, FALSE)+1/VLOOKUP(Table4[[#This Row],[Car]],Table2[],2,FALSE))*2</f>
        <v>0.61538461538461542</v>
      </c>
      <c r="P4532" s="1">
        <f ca="1">1/(1/VLOOKUP(Table4[[#This Row],[Template]],Table1[], 3, FALSE)+1/VLOOKUP(Table4[[#This Row],[Car]],Table2[],3,FALSE))*2</f>
        <v>0.54545454545454541</v>
      </c>
      <c r="Q4532" s="1" t="str">
        <f ca="1">SUBSTITUTE(SUBSTITUTE(Table4[[#This Row],[Template]], "$", Table4[[#This Row],[Car]]), "%", Table4[[#This Row],[Property]])</f>
        <v>Do you still manufacture the Sable?</v>
      </c>
      <c r="R4532" s="1" t="str">
        <f ca="1">IF(RAND()&gt;Table4[[#This Row],[offer1prob]], "yes", "no")</f>
        <v>yes</v>
      </c>
      <c r="S4532" s="1" t="str">
        <f ca="1">IF(RAND()&lt;Table4[[#This Row],[offer1prob]], "yes", "no")</f>
        <v>yes</v>
      </c>
      <c r="T4532" s="1" t="str">
        <f ca="1">"performConversation '" &amp; Table4[[#This Row],[question]] &amp; "' '" &amp; Table4[[#This Row],[answerToAppointmentRequest]] &amp; "' '" &amp; Table4[[#This Row],[answerToMailRequest]] &amp; "'"</f>
        <v>performConversation 'Do you still manufacture the Sable?' 'yes' 'yes'</v>
      </c>
    </row>
    <row r="4533" spans="11:20" x14ac:dyDescent="0.25">
      <c r="K4533">
        <v>4532</v>
      </c>
      <c r="L4533" t="str">
        <f ca="1">OFFSET(Table1[[#Headers],[Template]], MOD(Table4[[#This Row],[Num]], 5)+1, 0)</f>
        <v>What is the % of the $?</v>
      </c>
      <c r="M4533" t="str">
        <f ca="1">OFFSET(Table2[[#Headers],[Car]], MOD(Table4[[#This Row],[Num]], 4)+1, 0)</f>
        <v>Wolverine</v>
      </c>
      <c r="N4533" t="str">
        <f ca="1">OFFSET(Table3[[#Headers],[Property]], MOD(Table4[[#This Row],[Num]], 3)+1, 0)</f>
        <v>weight</v>
      </c>
      <c r="O4533" s="1">
        <f ca="1">1/(1/VLOOKUP(Table4[[#This Row],[Template]],Table1[], 2, FALSE)+1/VLOOKUP(Table4[[#This Row],[Car]],Table2[],2,FALSE))*2</f>
        <v>0.6</v>
      </c>
      <c r="P4533" s="1">
        <f ca="1">1/(1/VLOOKUP(Table4[[#This Row],[Template]],Table1[], 3, FALSE)+1/VLOOKUP(Table4[[#This Row],[Car]],Table2[],3,FALSE))*2</f>
        <v>0.3428571428571428</v>
      </c>
      <c r="Q4533" s="1" t="str">
        <f ca="1">SUBSTITUTE(SUBSTITUTE(Table4[[#This Row],[Template]], "$", Table4[[#This Row],[Car]]), "%", Table4[[#This Row],[Property]])</f>
        <v>What is the weight of the Wolverine?</v>
      </c>
      <c r="R4533" s="1" t="str">
        <f ca="1">IF(RAND()&gt;Table4[[#This Row],[offer1prob]], "yes", "no")</f>
        <v>yes</v>
      </c>
      <c r="S4533" s="1" t="str">
        <f ca="1">IF(RAND()&lt;Table4[[#This Row],[offer1prob]], "yes", "no")</f>
        <v>yes</v>
      </c>
      <c r="T4533" s="1" t="str">
        <f ca="1">"performConversation '" &amp; Table4[[#This Row],[question]] &amp; "' '" &amp; Table4[[#This Row],[answerToAppointmentRequest]] &amp; "' '" &amp; Table4[[#This Row],[answerToMailRequest]] &amp; "'"</f>
        <v>performConversation 'What is the weight of the Wolverine?' 'yes' 'yes'</v>
      </c>
    </row>
    <row r="4534" spans="11:20" x14ac:dyDescent="0.25">
      <c r="K4534">
        <v>4533</v>
      </c>
      <c r="L4534" t="str">
        <f ca="1">OFFSET(Table1[[#Headers],[Template]], MOD(Table4[[#This Row],[Num]], 5)+1, 0)</f>
        <v>The $ is crap</v>
      </c>
      <c r="M4534" t="str">
        <f ca="1">OFFSET(Table2[[#Headers],[Car]], MOD(Table4[[#This Row],[Num]], 4)+1, 0)</f>
        <v>Polecat</v>
      </c>
      <c r="N4534" t="str">
        <f ca="1">OFFSET(Table3[[#Headers],[Property]], MOD(Table4[[#This Row],[Num]], 3)+1, 0)</f>
        <v>mpg</v>
      </c>
      <c r="O4534" s="1">
        <f ca="1">1/(1/VLOOKUP(Table4[[#This Row],[Template]],Table1[], 2, FALSE)+1/VLOOKUP(Table4[[#This Row],[Car]],Table2[],2,FALSE))*2</f>
        <v>0.26666666666666666</v>
      </c>
      <c r="P4534" s="1">
        <f ca="1">1/(1/VLOOKUP(Table4[[#This Row],[Template]],Table1[], 3, FALSE)+1/VLOOKUP(Table4[[#This Row],[Car]],Table2[],3,FALSE))*2</f>
        <v>0.32</v>
      </c>
      <c r="Q4534" s="1" t="str">
        <f ca="1">SUBSTITUTE(SUBSTITUTE(Table4[[#This Row],[Template]], "$", Table4[[#This Row],[Car]]), "%", Table4[[#This Row],[Property]])</f>
        <v>The Polecat is crap</v>
      </c>
      <c r="R4534" s="1" t="str">
        <f ca="1">IF(RAND()&gt;Table4[[#This Row],[offer1prob]], "yes", "no")</f>
        <v>yes</v>
      </c>
      <c r="S4534" s="1" t="str">
        <f ca="1">IF(RAND()&lt;Table4[[#This Row],[offer1prob]], "yes", "no")</f>
        <v>no</v>
      </c>
      <c r="T4534" s="1" t="str">
        <f ca="1">"performConversation '" &amp; Table4[[#This Row],[question]] &amp; "' '" &amp; Table4[[#This Row],[answerToAppointmentRequest]] &amp; "' '" &amp; Table4[[#This Row],[answerToMailRequest]] &amp; "'"</f>
        <v>performConversation 'The Polecat is crap' 'yes' 'no'</v>
      </c>
    </row>
    <row r="4535" spans="11:20" x14ac:dyDescent="0.25">
      <c r="K4535">
        <v>4534</v>
      </c>
      <c r="L4535" t="str">
        <f ca="1">OFFSET(Table1[[#Headers],[Template]], MOD(Table4[[#This Row],[Num]], 5)+1, 0)</f>
        <v>What does the $ have as %?</v>
      </c>
      <c r="M4535" t="str">
        <f ca="1">OFFSET(Table2[[#Headers],[Car]], MOD(Table4[[#This Row],[Num]], 4)+1, 0)</f>
        <v>Sea Otter</v>
      </c>
      <c r="N4535" t="str">
        <f ca="1">OFFSET(Table3[[#Headers],[Property]], MOD(Table4[[#This Row],[Num]], 3)+1, 0)</f>
        <v>color</v>
      </c>
      <c r="O4535" s="1">
        <f ca="1">1/(1/VLOOKUP(Table4[[#This Row],[Template]],Table1[], 2, FALSE)+1/VLOOKUP(Table4[[#This Row],[Car]],Table2[],2,FALSE))*2</f>
        <v>0.3</v>
      </c>
      <c r="P4535" s="1">
        <f ca="1">1/(1/VLOOKUP(Table4[[#This Row],[Template]],Table1[], 3, FALSE)+1/VLOOKUP(Table4[[#This Row],[Car]],Table2[],3,FALSE))*2</f>
        <v>0.3428571428571428</v>
      </c>
      <c r="Q4535" s="1" t="str">
        <f ca="1">SUBSTITUTE(SUBSTITUTE(Table4[[#This Row],[Template]], "$", Table4[[#This Row],[Car]]), "%", Table4[[#This Row],[Property]])</f>
        <v>What does the Sea Otter have as color?</v>
      </c>
      <c r="R4535" s="1" t="str">
        <f ca="1">IF(RAND()&gt;Table4[[#This Row],[offer1prob]], "yes", "no")</f>
        <v>no</v>
      </c>
      <c r="S4535" s="1" t="str">
        <f ca="1">IF(RAND()&lt;Table4[[#This Row],[offer1prob]], "yes", "no")</f>
        <v>yes</v>
      </c>
      <c r="T4535" s="1" t="str">
        <f ca="1">"performConversation '" &amp; Table4[[#This Row],[question]] &amp; "' '" &amp; Table4[[#This Row],[answerToAppointmentRequest]] &amp; "' '" &amp; Table4[[#This Row],[answerToMailRequest]] &amp; "'"</f>
        <v>performConversation 'What does the Sea Otter have as color?' 'no' 'yes'</v>
      </c>
    </row>
    <row r="4536" spans="11:20" x14ac:dyDescent="0.25">
      <c r="K4536">
        <v>4535</v>
      </c>
      <c r="L4536" t="str">
        <f ca="1">OFFSET(Table1[[#Headers],[Template]], MOD(Table4[[#This Row],[Num]], 5)+1, 0)</f>
        <v>Why is the $ so expensive?</v>
      </c>
      <c r="M4536" t="str">
        <f ca="1">OFFSET(Table2[[#Headers],[Car]], MOD(Table4[[#This Row],[Num]], 4)+1, 0)</f>
        <v>Sable</v>
      </c>
      <c r="N4536" t="str">
        <f ca="1">OFFSET(Table3[[#Headers],[Property]], MOD(Table4[[#This Row],[Num]], 3)+1, 0)</f>
        <v>weight</v>
      </c>
      <c r="O4536" s="1">
        <f ca="1">1/(1/VLOOKUP(Table4[[#This Row],[Template]],Table1[], 2, FALSE)+1/VLOOKUP(Table4[[#This Row],[Car]],Table2[],2,FALSE))*2</f>
        <v>0.53333333333333333</v>
      </c>
      <c r="P4536" s="1">
        <f ca="1">1/(1/VLOOKUP(Table4[[#This Row],[Template]],Table1[], 3, FALSE)+1/VLOOKUP(Table4[[#This Row],[Car]],Table2[],3,FALSE))*2</f>
        <v>0.6</v>
      </c>
      <c r="Q4536" s="1" t="str">
        <f ca="1">SUBSTITUTE(SUBSTITUTE(Table4[[#This Row],[Template]], "$", Table4[[#This Row],[Car]]), "%", Table4[[#This Row],[Property]])</f>
        <v>Why is the Sable so expensive?</v>
      </c>
      <c r="R4536" s="1" t="str">
        <f ca="1">IF(RAND()&gt;Table4[[#This Row],[offer1prob]], "yes", "no")</f>
        <v>yes</v>
      </c>
      <c r="S4536" s="1" t="str">
        <f ca="1">IF(RAND()&lt;Table4[[#This Row],[offer1prob]], "yes", "no")</f>
        <v>yes</v>
      </c>
      <c r="T4536" s="1" t="str">
        <f ca="1">"performConversation '" &amp; Table4[[#This Row],[question]] &amp; "' '" &amp; Table4[[#This Row],[answerToAppointmentRequest]] &amp; "' '" &amp; Table4[[#This Row],[answerToMailRequest]] &amp; "'"</f>
        <v>performConversation 'Why is the Sable so expensive?' 'yes' 'yes'</v>
      </c>
    </row>
    <row r="4537" spans="11:20" x14ac:dyDescent="0.25">
      <c r="K4537">
        <v>4536</v>
      </c>
      <c r="L4537" t="str">
        <f ca="1">OFFSET(Table1[[#Headers],[Template]], MOD(Table4[[#This Row],[Num]], 5)+1, 0)</f>
        <v>Do you still manufacture the $?</v>
      </c>
      <c r="M4537" t="str">
        <f ca="1">OFFSET(Table2[[#Headers],[Car]], MOD(Table4[[#This Row],[Num]], 4)+1, 0)</f>
        <v>Wolverine</v>
      </c>
      <c r="N4537" t="str">
        <f ca="1">OFFSET(Table3[[#Headers],[Property]], MOD(Table4[[#This Row],[Num]], 3)+1, 0)</f>
        <v>mpg</v>
      </c>
      <c r="O4537" s="1">
        <f ca="1">1/(1/VLOOKUP(Table4[[#This Row],[Template]],Table1[], 2, FALSE)+1/VLOOKUP(Table4[[#This Row],[Car]],Table2[],2,FALSE))*2</f>
        <v>0.54545454545454541</v>
      </c>
      <c r="P4537" s="1">
        <f ca="1">1/(1/VLOOKUP(Table4[[#This Row],[Template]],Table1[], 3, FALSE)+1/VLOOKUP(Table4[[#This Row],[Car]],Table2[],3,FALSE))*2</f>
        <v>0.37499999999999994</v>
      </c>
      <c r="Q4537" s="1" t="str">
        <f ca="1">SUBSTITUTE(SUBSTITUTE(Table4[[#This Row],[Template]], "$", Table4[[#This Row],[Car]]), "%", Table4[[#This Row],[Property]])</f>
        <v>Do you still manufacture the Wolverine?</v>
      </c>
      <c r="R4537" s="1" t="str">
        <f ca="1">IF(RAND()&gt;Table4[[#This Row],[offer1prob]], "yes", "no")</f>
        <v>yes</v>
      </c>
      <c r="S4537" s="1" t="str">
        <f ca="1">IF(RAND()&lt;Table4[[#This Row],[offer1prob]], "yes", "no")</f>
        <v>no</v>
      </c>
      <c r="T4537" s="1" t="str">
        <f ca="1">"performConversation '" &amp; Table4[[#This Row],[question]] &amp; "' '" &amp; Table4[[#This Row],[answerToAppointmentRequest]] &amp; "' '" &amp; Table4[[#This Row],[answerToMailRequest]] &amp; "'"</f>
        <v>performConversation 'Do you still manufacture the Wolverine?' 'yes' 'no'</v>
      </c>
    </row>
    <row r="4538" spans="11:20" x14ac:dyDescent="0.25">
      <c r="K4538">
        <v>4537</v>
      </c>
      <c r="L4538" t="str">
        <f ca="1">OFFSET(Table1[[#Headers],[Template]], MOD(Table4[[#This Row],[Num]], 5)+1, 0)</f>
        <v>What is the % of the $?</v>
      </c>
      <c r="M4538" t="str">
        <f ca="1">OFFSET(Table2[[#Headers],[Car]], MOD(Table4[[#This Row],[Num]], 4)+1, 0)</f>
        <v>Polecat</v>
      </c>
      <c r="N4538" t="str">
        <f ca="1">OFFSET(Table3[[#Headers],[Property]], MOD(Table4[[#This Row],[Num]], 3)+1, 0)</f>
        <v>color</v>
      </c>
      <c r="O4538" s="1">
        <f ca="1">1/(1/VLOOKUP(Table4[[#This Row],[Template]],Table1[], 2, FALSE)+1/VLOOKUP(Table4[[#This Row],[Car]],Table2[],2,FALSE))*2</f>
        <v>0.48</v>
      </c>
      <c r="P4538" s="1">
        <f ca="1">1/(1/VLOOKUP(Table4[[#This Row],[Template]],Table1[], 3, FALSE)+1/VLOOKUP(Table4[[#This Row],[Car]],Table2[],3,FALSE))*2</f>
        <v>0.53333333333333333</v>
      </c>
      <c r="Q4538" s="1" t="str">
        <f ca="1">SUBSTITUTE(SUBSTITUTE(Table4[[#This Row],[Template]], "$", Table4[[#This Row],[Car]]), "%", Table4[[#This Row],[Property]])</f>
        <v>What is the color of the Polecat?</v>
      </c>
      <c r="R4538" s="1" t="str">
        <f ca="1">IF(RAND()&gt;Table4[[#This Row],[offer1prob]], "yes", "no")</f>
        <v>no</v>
      </c>
      <c r="S4538" s="1" t="str">
        <f ca="1">IF(RAND()&lt;Table4[[#This Row],[offer1prob]], "yes", "no")</f>
        <v>yes</v>
      </c>
      <c r="T4538" s="1" t="str">
        <f ca="1">"performConversation '" &amp; Table4[[#This Row],[question]] &amp; "' '" &amp; Table4[[#This Row],[answerToAppointmentRequest]] &amp; "' '" &amp; Table4[[#This Row],[answerToMailRequest]] &amp; "'"</f>
        <v>performConversation 'What is the color of the Polecat?' 'no' 'yes'</v>
      </c>
    </row>
    <row r="4539" spans="11:20" x14ac:dyDescent="0.25">
      <c r="K4539">
        <v>4538</v>
      </c>
      <c r="L4539" t="str">
        <f ca="1">OFFSET(Table1[[#Headers],[Template]], MOD(Table4[[#This Row],[Num]], 5)+1, 0)</f>
        <v>The $ is crap</v>
      </c>
      <c r="M4539" t="str">
        <f ca="1">OFFSET(Table2[[#Headers],[Car]], MOD(Table4[[#This Row],[Num]], 4)+1, 0)</f>
        <v>Sea Otter</v>
      </c>
      <c r="N4539" t="str">
        <f ca="1">OFFSET(Table3[[#Headers],[Property]], MOD(Table4[[#This Row],[Num]], 3)+1, 0)</f>
        <v>weight</v>
      </c>
      <c r="O4539" s="1">
        <f ca="1">1/(1/VLOOKUP(Table4[[#This Row],[Template]],Table1[], 2, FALSE)+1/VLOOKUP(Table4[[#This Row],[Car]],Table2[],2,FALSE))*2</f>
        <v>0.24</v>
      </c>
      <c r="P4539" s="1">
        <f ca="1">1/(1/VLOOKUP(Table4[[#This Row],[Template]],Table1[], 3, FALSE)+1/VLOOKUP(Table4[[#This Row],[Car]],Table2[],3,FALSE))*2</f>
        <v>0.26666666666666666</v>
      </c>
      <c r="Q4539" s="1" t="str">
        <f ca="1">SUBSTITUTE(SUBSTITUTE(Table4[[#This Row],[Template]], "$", Table4[[#This Row],[Car]]), "%", Table4[[#This Row],[Property]])</f>
        <v>The Sea Otter is crap</v>
      </c>
      <c r="R4539" s="1" t="str">
        <f ca="1">IF(RAND()&gt;Table4[[#This Row],[offer1prob]], "yes", "no")</f>
        <v>yes</v>
      </c>
      <c r="S4539" s="1" t="str">
        <f ca="1">IF(RAND()&lt;Table4[[#This Row],[offer1prob]], "yes", "no")</f>
        <v>yes</v>
      </c>
      <c r="T4539" s="1" t="str">
        <f ca="1">"performConversation '" &amp; Table4[[#This Row],[question]] &amp; "' '" &amp; Table4[[#This Row],[answerToAppointmentRequest]] &amp; "' '" &amp; Table4[[#This Row],[answerToMailRequest]] &amp; "'"</f>
        <v>performConversation 'The Sea Otter is crap' 'yes' 'yes'</v>
      </c>
    </row>
    <row r="4540" spans="11:20" x14ac:dyDescent="0.25">
      <c r="K4540">
        <v>4539</v>
      </c>
      <c r="L4540" t="str">
        <f ca="1">OFFSET(Table1[[#Headers],[Template]], MOD(Table4[[#This Row],[Num]], 5)+1, 0)</f>
        <v>What does the $ have as %?</v>
      </c>
      <c r="M4540" t="str">
        <f ca="1">OFFSET(Table2[[#Headers],[Car]], MOD(Table4[[#This Row],[Num]], 4)+1, 0)</f>
        <v>Sable</v>
      </c>
      <c r="N4540" t="str">
        <f ca="1">OFFSET(Table3[[#Headers],[Property]], MOD(Table4[[#This Row],[Num]], 3)+1, 0)</f>
        <v>mpg</v>
      </c>
      <c r="O4540" s="1">
        <f ca="1">1/(1/VLOOKUP(Table4[[#This Row],[Template]],Table1[], 2, FALSE)+1/VLOOKUP(Table4[[#This Row],[Car]],Table2[],2,FALSE))*2</f>
        <v>0.43636363636363629</v>
      </c>
      <c r="P4540" s="1">
        <f ca="1">1/(1/VLOOKUP(Table4[[#This Row],[Template]],Table1[], 3, FALSE)+1/VLOOKUP(Table4[[#This Row],[Car]],Table2[],3,FALSE))*2</f>
        <v>0.4</v>
      </c>
      <c r="Q4540" s="1" t="str">
        <f ca="1">SUBSTITUTE(SUBSTITUTE(Table4[[#This Row],[Template]], "$", Table4[[#This Row],[Car]]), "%", Table4[[#This Row],[Property]])</f>
        <v>What does the Sable have as mpg?</v>
      </c>
      <c r="R4540" s="1" t="str">
        <f ca="1">IF(RAND()&gt;Table4[[#This Row],[offer1prob]], "yes", "no")</f>
        <v>yes</v>
      </c>
      <c r="S4540" s="1" t="str">
        <f ca="1">IF(RAND()&lt;Table4[[#This Row],[offer1prob]], "yes", "no")</f>
        <v>no</v>
      </c>
      <c r="T4540" s="1" t="str">
        <f ca="1">"performConversation '" &amp; Table4[[#This Row],[question]] &amp; "' '" &amp; Table4[[#This Row],[answerToAppointmentRequest]] &amp; "' '" &amp; Table4[[#This Row],[answerToMailRequest]] &amp; "'"</f>
        <v>performConversation 'What does the Sable have as mpg?' 'yes' 'no'</v>
      </c>
    </row>
    <row r="4541" spans="11:20" x14ac:dyDescent="0.25">
      <c r="K4541">
        <v>4540</v>
      </c>
      <c r="L4541" t="str">
        <f ca="1">OFFSET(Table1[[#Headers],[Template]], MOD(Table4[[#This Row],[Num]], 5)+1, 0)</f>
        <v>Why is the $ so expensive?</v>
      </c>
      <c r="M4541" t="str">
        <f ca="1">OFFSET(Table2[[#Headers],[Car]], MOD(Table4[[#This Row],[Num]], 4)+1, 0)</f>
        <v>Wolverine</v>
      </c>
      <c r="N4541" t="str">
        <f ca="1">OFFSET(Table3[[#Headers],[Property]], MOD(Table4[[#This Row],[Num]], 3)+1, 0)</f>
        <v>color</v>
      </c>
      <c r="O4541" s="1">
        <f ca="1">1/(1/VLOOKUP(Table4[[#This Row],[Template]],Table1[], 2, FALSE)+1/VLOOKUP(Table4[[#This Row],[Car]],Table2[],2,FALSE))*2</f>
        <v>0.48</v>
      </c>
      <c r="P4541" s="1">
        <f ca="1">1/(1/VLOOKUP(Table4[[#This Row],[Template]],Table1[], 3, FALSE)+1/VLOOKUP(Table4[[#This Row],[Car]],Table2[],3,FALSE))*2</f>
        <v>0.4</v>
      </c>
      <c r="Q4541" s="1" t="str">
        <f ca="1">SUBSTITUTE(SUBSTITUTE(Table4[[#This Row],[Template]], "$", Table4[[#This Row],[Car]]), "%", Table4[[#This Row],[Property]])</f>
        <v>Why is the Wolverine so expensive?</v>
      </c>
      <c r="R4541" s="1" t="str">
        <f ca="1">IF(RAND()&gt;Table4[[#This Row],[offer1prob]], "yes", "no")</f>
        <v>no</v>
      </c>
      <c r="S4541" s="1" t="str">
        <f ca="1">IF(RAND()&lt;Table4[[#This Row],[offer1prob]], "yes", "no")</f>
        <v>yes</v>
      </c>
      <c r="T4541" s="1" t="str">
        <f ca="1">"performConversation '" &amp; Table4[[#This Row],[question]] &amp; "' '" &amp; Table4[[#This Row],[answerToAppointmentRequest]] &amp; "' '" &amp; Table4[[#This Row],[answerToMailRequest]] &amp; "'"</f>
        <v>performConversation 'Why is the Wolverine so expensive?' 'no' 'yes'</v>
      </c>
    </row>
    <row r="4542" spans="11:20" x14ac:dyDescent="0.25">
      <c r="K4542">
        <v>4541</v>
      </c>
      <c r="L4542" t="str">
        <f ca="1">OFFSET(Table1[[#Headers],[Template]], MOD(Table4[[#This Row],[Num]], 5)+1, 0)</f>
        <v>Do you still manufacture the $?</v>
      </c>
      <c r="M4542" t="str">
        <f ca="1">OFFSET(Table2[[#Headers],[Car]], MOD(Table4[[#This Row],[Num]], 4)+1, 0)</f>
        <v>Polecat</v>
      </c>
      <c r="N4542" t="str">
        <f ca="1">OFFSET(Table3[[#Headers],[Property]], MOD(Table4[[#This Row],[Num]], 3)+1, 0)</f>
        <v>weight</v>
      </c>
      <c r="O4542" s="1">
        <f ca="1">1/(1/VLOOKUP(Table4[[#This Row],[Template]],Table1[], 2, FALSE)+1/VLOOKUP(Table4[[#This Row],[Car]],Table2[],2,FALSE))*2</f>
        <v>0.44444444444444442</v>
      </c>
      <c r="P4542" s="1">
        <f ca="1">1/(1/VLOOKUP(Table4[[#This Row],[Template]],Table1[], 3, FALSE)+1/VLOOKUP(Table4[[#This Row],[Car]],Table2[],3,FALSE))*2</f>
        <v>0.61538461538461542</v>
      </c>
      <c r="Q4542" s="1" t="str">
        <f ca="1">SUBSTITUTE(SUBSTITUTE(Table4[[#This Row],[Template]], "$", Table4[[#This Row],[Car]]), "%", Table4[[#This Row],[Property]])</f>
        <v>Do you still manufacture the Polecat?</v>
      </c>
      <c r="R4542" s="1" t="str">
        <f ca="1">IF(RAND()&gt;Table4[[#This Row],[offer1prob]], "yes", "no")</f>
        <v>yes</v>
      </c>
      <c r="S4542" s="1" t="str">
        <f ca="1">IF(RAND()&lt;Table4[[#This Row],[offer1prob]], "yes", "no")</f>
        <v>no</v>
      </c>
      <c r="T4542" s="1" t="str">
        <f ca="1">"performConversation '" &amp; Table4[[#This Row],[question]] &amp; "' '" &amp; Table4[[#This Row],[answerToAppointmentRequest]] &amp; "' '" &amp; Table4[[#This Row],[answerToMailRequest]] &amp; "'"</f>
        <v>performConversation 'Do you still manufacture the Polecat?' 'yes' 'no'</v>
      </c>
    </row>
    <row r="4543" spans="11:20" x14ac:dyDescent="0.25">
      <c r="K4543">
        <v>4542</v>
      </c>
      <c r="L4543" t="str">
        <f ca="1">OFFSET(Table1[[#Headers],[Template]], MOD(Table4[[#This Row],[Num]], 5)+1, 0)</f>
        <v>What is the % of the $?</v>
      </c>
      <c r="M4543" t="str">
        <f ca="1">OFFSET(Table2[[#Headers],[Car]], MOD(Table4[[#This Row],[Num]], 4)+1, 0)</f>
        <v>Sea Otter</v>
      </c>
      <c r="N4543" t="str">
        <f ca="1">OFFSET(Table3[[#Headers],[Property]], MOD(Table4[[#This Row],[Num]], 3)+1, 0)</f>
        <v>mpg</v>
      </c>
      <c r="O4543" s="1">
        <f ca="1">1/(1/VLOOKUP(Table4[[#This Row],[Template]],Table1[], 2, FALSE)+1/VLOOKUP(Table4[[#This Row],[Car]],Table2[],2,FALSE))*2</f>
        <v>0.4</v>
      </c>
      <c r="P4543" s="1">
        <f ca="1">1/(1/VLOOKUP(Table4[[#This Row],[Template]],Table1[], 3, FALSE)+1/VLOOKUP(Table4[[#This Row],[Car]],Table2[],3,FALSE))*2</f>
        <v>0.4</v>
      </c>
      <c r="Q4543" s="1" t="str">
        <f ca="1">SUBSTITUTE(SUBSTITUTE(Table4[[#This Row],[Template]], "$", Table4[[#This Row],[Car]]), "%", Table4[[#This Row],[Property]])</f>
        <v>What is the mpg of the Sea Otter?</v>
      </c>
      <c r="R4543" s="1" t="str">
        <f ca="1">IF(RAND()&gt;Table4[[#This Row],[offer1prob]], "yes", "no")</f>
        <v>no</v>
      </c>
      <c r="S4543" s="1" t="str">
        <f ca="1">IF(RAND()&lt;Table4[[#This Row],[offer1prob]], "yes", "no")</f>
        <v>yes</v>
      </c>
      <c r="T4543" s="1" t="str">
        <f ca="1">"performConversation '" &amp; Table4[[#This Row],[question]] &amp; "' '" &amp; Table4[[#This Row],[answerToAppointmentRequest]] &amp; "' '" &amp; Table4[[#This Row],[answerToMailRequest]] &amp; "'"</f>
        <v>performConversation 'What is the mpg of the Sea Otter?' 'no' 'yes'</v>
      </c>
    </row>
    <row r="4544" spans="11:20" x14ac:dyDescent="0.25">
      <c r="K4544">
        <v>4543</v>
      </c>
      <c r="L4544" t="str">
        <f ca="1">OFFSET(Table1[[#Headers],[Template]], MOD(Table4[[#This Row],[Num]], 5)+1, 0)</f>
        <v>The $ is crap</v>
      </c>
      <c r="M4544" t="str">
        <f ca="1">OFFSET(Table2[[#Headers],[Car]], MOD(Table4[[#This Row],[Num]], 4)+1, 0)</f>
        <v>Sable</v>
      </c>
      <c r="N4544" t="str">
        <f ca="1">OFFSET(Table3[[#Headers],[Property]], MOD(Table4[[#This Row],[Num]], 3)+1, 0)</f>
        <v>color</v>
      </c>
      <c r="O4544" s="1">
        <f ca="1">1/(1/VLOOKUP(Table4[[#This Row],[Template]],Table1[], 2, FALSE)+1/VLOOKUP(Table4[[#This Row],[Car]],Table2[],2,FALSE))*2</f>
        <v>0.32</v>
      </c>
      <c r="P4544" s="1">
        <f ca="1">1/(1/VLOOKUP(Table4[[#This Row],[Template]],Table1[], 3, FALSE)+1/VLOOKUP(Table4[[#This Row],[Car]],Table2[],3,FALSE))*2</f>
        <v>0.3</v>
      </c>
      <c r="Q4544" s="1" t="str">
        <f ca="1">SUBSTITUTE(SUBSTITUTE(Table4[[#This Row],[Template]], "$", Table4[[#This Row],[Car]]), "%", Table4[[#This Row],[Property]])</f>
        <v>The Sable is crap</v>
      </c>
      <c r="R4544" s="1" t="str">
        <f ca="1">IF(RAND()&gt;Table4[[#This Row],[offer1prob]], "yes", "no")</f>
        <v>yes</v>
      </c>
      <c r="S4544" s="1" t="str">
        <f ca="1">IF(RAND()&lt;Table4[[#This Row],[offer1prob]], "yes", "no")</f>
        <v>no</v>
      </c>
      <c r="T4544" s="1" t="str">
        <f ca="1">"performConversation '" &amp; Table4[[#This Row],[question]] &amp; "' '" &amp; Table4[[#This Row],[answerToAppointmentRequest]] &amp; "' '" &amp; Table4[[#This Row],[answerToMailRequest]] &amp; "'"</f>
        <v>performConversation 'The Sable is crap' 'yes' 'no'</v>
      </c>
    </row>
    <row r="4545" spans="11:20" x14ac:dyDescent="0.25">
      <c r="K4545">
        <v>4544</v>
      </c>
      <c r="L4545" t="str">
        <f ca="1">OFFSET(Table1[[#Headers],[Template]], MOD(Table4[[#This Row],[Num]], 5)+1, 0)</f>
        <v>What does the $ have as %?</v>
      </c>
      <c r="M4545" t="str">
        <f ca="1">OFFSET(Table2[[#Headers],[Car]], MOD(Table4[[#This Row],[Num]], 4)+1, 0)</f>
        <v>Wolverine</v>
      </c>
      <c r="N4545" t="str">
        <f ca="1">OFFSET(Table3[[#Headers],[Property]], MOD(Table4[[#This Row],[Num]], 3)+1, 0)</f>
        <v>weight</v>
      </c>
      <c r="O4545" s="1">
        <f ca="1">1/(1/VLOOKUP(Table4[[#This Row],[Template]],Table1[], 2, FALSE)+1/VLOOKUP(Table4[[#This Row],[Car]],Table2[],2,FALSE))*2</f>
        <v>0.4</v>
      </c>
      <c r="P4545" s="1">
        <f ca="1">1/(1/VLOOKUP(Table4[[#This Row],[Template]],Table1[], 3, FALSE)+1/VLOOKUP(Table4[[#This Row],[Car]],Table2[],3,FALSE))*2</f>
        <v>0.3</v>
      </c>
      <c r="Q4545" s="1" t="str">
        <f ca="1">SUBSTITUTE(SUBSTITUTE(Table4[[#This Row],[Template]], "$", Table4[[#This Row],[Car]]), "%", Table4[[#This Row],[Property]])</f>
        <v>What does the Wolverine have as weight?</v>
      </c>
      <c r="R4545" s="1" t="str">
        <f ca="1">IF(RAND()&gt;Table4[[#This Row],[offer1prob]], "yes", "no")</f>
        <v>no</v>
      </c>
      <c r="S4545" s="1" t="str">
        <f ca="1">IF(RAND()&lt;Table4[[#This Row],[offer1prob]], "yes", "no")</f>
        <v>no</v>
      </c>
      <c r="T4545" s="1" t="str">
        <f ca="1">"performConversation '" &amp; Table4[[#This Row],[question]] &amp; "' '" &amp; Table4[[#This Row],[answerToAppointmentRequest]] &amp; "' '" &amp; Table4[[#This Row],[answerToMailRequest]] &amp; "'"</f>
        <v>performConversation 'What does the Wolverine have as weight?' 'no' 'no'</v>
      </c>
    </row>
    <row r="4546" spans="11:20" x14ac:dyDescent="0.25">
      <c r="K4546">
        <v>4545</v>
      </c>
      <c r="L4546" t="str">
        <f ca="1">OFFSET(Table1[[#Headers],[Template]], MOD(Table4[[#This Row],[Num]], 5)+1, 0)</f>
        <v>Why is the $ so expensive?</v>
      </c>
      <c r="M4546" t="str">
        <f ca="1">OFFSET(Table2[[#Headers],[Car]], MOD(Table4[[#This Row],[Num]], 4)+1, 0)</f>
        <v>Polecat</v>
      </c>
      <c r="N4546" t="str">
        <f ca="1">OFFSET(Table3[[#Headers],[Property]], MOD(Table4[[#This Row],[Num]], 3)+1, 0)</f>
        <v>mpg</v>
      </c>
      <c r="O4546" s="1">
        <f ca="1">1/(1/VLOOKUP(Table4[[#This Row],[Template]],Table1[], 2, FALSE)+1/VLOOKUP(Table4[[#This Row],[Car]],Table2[],2,FALSE))*2</f>
        <v>0.4</v>
      </c>
      <c r="P4546" s="1">
        <f ca="1">1/(1/VLOOKUP(Table4[[#This Row],[Template]],Table1[], 3, FALSE)+1/VLOOKUP(Table4[[#This Row],[Car]],Table2[],3,FALSE))*2</f>
        <v>0.68571428571428561</v>
      </c>
      <c r="Q4546" s="1" t="str">
        <f ca="1">SUBSTITUTE(SUBSTITUTE(Table4[[#This Row],[Template]], "$", Table4[[#This Row],[Car]]), "%", Table4[[#This Row],[Property]])</f>
        <v>Why is the Polecat so expensive?</v>
      </c>
      <c r="R4546" s="1" t="str">
        <f ca="1">IF(RAND()&gt;Table4[[#This Row],[offer1prob]], "yes", "no")</f>
        <v>yes</v>
      </c>
      <c r="S4546" s="1" t="str">
        <f ca="1">IF(RAND()&lt;Table4[[#This Row],[offer1prob]], "yes", "no")</f>
        <v>yes</v>
      </c>
      <c r="T4546" s="1" t="str">
        <f ca="1">"performConversation '" &amp; Table4[[#This Row],[question]] &amp; "' '" &amp; Table4[[#This Row],[answerToAppointmentRequest]] &amp; "' '" &amp; Table4[[#This Row],[answerToMailRequest]] &amp; "'"</f>
        <v>performConversation 'Why is the Polecat so expensive?' 'yes' 'yes'</v>
      </c>
    </row>
    <row r="4547" spans="11:20" x14ac:dyDescent="0.25">
      <c r="K4547">
        <v>4546</v>
      </c>
      <c r="L4547" t="str">
        <f ca="1">OFFSET(Table1[[#Headers],[Template]], MOD(Table4[[#This Row],[Num]], 5)+1, 0)</f>
        <v>Do you still manufacture the $?</v>
      </c>
      <c r="M4547" t="str">
        <f ca="1">OFFSET(Table2[[#Headers],[Car]], MOD(Table4[[#This Row],[Num]], 4)+1, 0)</f>
        <v>Sea Otter</v>
      </c>
      <c r="N4547" t="str">
        <f ca="1">OFFSET(Table3[[#Headers],[Property]], MOD(Table4[[#This Row],[Num]], 3)+1, 0)</f>
        <v>color</v>
      </c>
      <c r="O4547" s="1">
        <f ca="1">1/(1/VLOOKUP(Table4[[#This Row],[Template]],Table1[], 2, FALSE)+1/VLOOKUP(Table4[[#This Row],[Car]],Table2[],2,FALSE))*2</f>
        <v>0.37499999999999994</v>
      </c>
      <c r="P4547" s="1">
        <f ca="1">1/(1/VLOOKUP(Table4[[#This Row],[Template]],Table1[], 3, FALSE)+1/VLOOKUP(Table4[[#This Row],[Car]],Table2[],3,FALSE))*2</f>
        <v>0.44444444444444442</v>
      </c>
      <c r="Q4547" s="1" t="str">
        <f ca="1">SUBSTITUTE(SUBSTITUTE(Table4[[#This Row],[Template]], "$", Table4[[#This Row],[Car]]), "%", Table4[[#This Row],[Property]])</f>
        <v>Do you still manufacture the Sea Otter?</v>
      </c>
      <c r="R4547" s="1" t="str">
        <f ca="1">IF(RAND()&gt;Table4[[#This Row],[offer1prob]], "yes", "no")</f>
        <v>yes</v>
      </c>
      <c r="S4547" s="1" t="str">
        <f ca="1">IF(RAND()&lt;Table4[[#This Row],[offer1prob]], "yes", "no")</f>
        <v>no</v>
      </c>
      <c r="T4547" s="1" t="str">
        <f ca="1">"performConversation '" &amp; Table4[[#This Row],[question]] &amp; "' '" &amp; Table4[[#This Row],[answerToAppointmentRequest]] &amp; "' '" &amp; Table4[[#This Row],[answerToMailRequest]] &amp; "'"</f>
        <v>performConversation 'Do you still manufacture the Sea Otter?' 'yes' 'no'</v>
      </c>
    </row>
    <row r="4548" spans="11:20" x14ac:dyDescent="0.25">
      <c r="K4548">
        <v>4547</v>
      </c>
      <c r="L4548" t="str">
        <f ca="1">OFFSET(Table1[[#Headers],[Template]], MOD(Table4[[#This Row],[Num]], 5)+1, 0)</f>
        <v>What is the % of the $?</v>
      </c>
      <c r="M4548" t="str">
        <f ca="1">OFFSET(Table2[[#Headers],[Car]], MOD(Table4[[#This Row],[Num]], 4)+1, 0)</f>
        <v>Sable</v>
      </c>
      <c r="N4548" t="str">
        <f ca="1">OFFSET(Table3[[#Headers],[Property]], MOD(Table4[[#This Row],[Num]], 3)+1, 0)</f>
        <v>weight</v>
      </c>
      <c r="O4548" s="1">
        <f ca="1">1/(1/VLOOKUP(Table4[[#This Row],[Template]],Table1[], 2, FALSE)+1/VLOOKUP(Table4[[#This Row],[Car]],Table2[],2,FALSE))*2</f>
        <v>0.68571428571428561</v>
      </c>
      <c r="P4548" s="1">
        <f ca="1">1/(1/VLOOKUP(Table4[[#This Row],[Template]],Table1[], 3, FALSE)+1/VLOOKUP(Table4[[#This Row],[Car]],Table2[],3,FALSE))*2</f>
        <v>0.48</v>
      </c>
      <c r="Q4548" s="1" t="str">
        <f ca="1">SUBSTITUTE(SUBSTITUTE(Table4[[#This Row],[Template]], "$", Table4[[#This Row],[Car]]), "%", Table4[[#This Row],[Property]])</f>
        <v>What is the weight of the Sable?</v>
      </c>
      <c r="R4548" s="1" t="str">
        <f ca="1">IF(RAND()&gt;Table4[[#This Row],[offer1prob]], "yes", "no")</f>
        <v>no</v>
      </c>
      <c r="S4548" s="1" t="str">
        <f ca="1">IF(RAND()&lt;Table4[[#This Row],[offer1prob]], "yes", "no")</f>
        <v>no</v>
      </c>
      <c r="T4548" s="1" t="str">
        <f ca="1">"performConversation '" &amp; Table4[[#This Row],[question]] &amp; "' '" &amp; Table4[[#This Row],[answerToAppointmentRequest]] &amp; "' '" &amp; Table4[[#This Row],[answerToMailRequest]] &amp; "'"</f>
        <v>performConversation 'What is the weight of the Sable?' 'no' 'no'</v>
      </c>
    </row>
    <row r="4549" spans="11:20" x14ac:dyDescent="0.25">
      <c r="K4549">
        <v>4548</v>
      </c>
      <c r="L4549" t="str">
        <f ca="1">OFFSET(Table1[[#Headers],[Template]], MOD(Table4[[#This Row],[Num]], 5)+1, 0)</f>
        <v>The $ is crap</v>
      </c>
      <c r="M4549" t="str">
        <f ca="1">OFFSET(Table2[[#Headers],[Car]], MOD(Table4[[#This Row],[Num]], 4)+1, 0)</f>
        <v>Wolverine</v>
      </c>
      <c r="N4549" t="str">
        <f ca="1">OFFSET(Table3[[#Headers],[Property]], MOD(Table4[[#This Row],[Num]], 3)+1, 0)</f>
        <v>mpg</v>
      </c>
      <c r="O4549" s="1">
        <f ca="1">1/(1/VLOOKUP(Table4[[#This Row],[Template]],Table1[], 2, FALSE)+1/VLOOKUP(Table4[[#This Row],[Car]],Table2[],2,FALSE))*2</f>
        <v>0.3</v>
      </c>
      <c r="P4549" s="1">
        <f ca="1">1/(1/VLOOKUP(Table4[[#This Row],[Template]],Table1[], 3, FALSE)+1/VLOOKUP(Table4[[#This Row],[Car]],Table2[],3,FALSE))*2</f>
        <v>0.24</v>
      </c>
      <c r="Q4549" s="1" t="str">
        <f ca="1">SUBSTITUTE(SUBSTITUTE(Table4[[#This Row],[Template]], "$", Table4[[#This Row],[Car]]), "%", Table4[[#This Row],[Property]])</f>
        <v>The Wolverine is crap</v>
      </c>
      <c r="R4549" s="1" t="str">
        <f ca="1">IF(RAND()&gt;Table4[[#This Row],[offer1prob]], "yes", "no")</f>
        <v>yes</v>
      </c>
      <c r="S4549" s="1" t="str">
        <f ca="1">IF(RAND()&lt;Table4[[#This Row],[offer1prob]], "yes", "no")</f>
        <v>no</v>
      </c>
      <c r="T4549" s="1" t="str">
        <f ca="1">"performConversation '" &amp; Table4[[#This Row],[question]] &amp; "' '" &amp; Table4[[#This Row],[answerToAppointmentRequest]] &amp; "' '" &amp; Table4[[#This Row],[answerToMailRequest]] &amp; "'"</f>
        <v>performConversation 'The Wolverine is crap' 'yes' 'no'</v>
      </c>
    </row>
    <row r="4550" spans="11:20" x14ac:dyDescent="0.25">
      <c r="K4550">
        <v>4549</v>
      </c>
      <c r="L4550" t="str">
        <f ca="1">OFFSET(Table1[[#Headers],[Template]], MOD(Table4[[#This Row],[Num]], 5)+1, 0)</f>
        <v>What does the $ have as %?</v>
      </c>
      <c r="M4550" t="str">
        <f ca="1">OFFSET(Table2[[#Headers],[Car]], MOD(Table4[[#This Row],[Num]], 4)+1, 0)</f>
        <v>Polecat</v>
      </c>
      <c r="N4550" t="str">
        <f ca="1">OFFSET(Table3[[#Headers],[Property]], MOD(Table4[[#This Row],[Num]], 3)+1, 0)</f>
        <v>color</v>
      </c>
      <c r="O4550" s="1">
        <f ca="1">1/(1/VLOOKUP(Table4[[#This Row],[Template]],Table1[], 2, FALSE)+1/VLOOKUP(Table4[[#This Row],[Car]],Table2[],2,FALSE))*2</f>
        <v>0.3428571428571428</v>
      </c>
      <c r="P4550" s="1">
        <f ca="1">1/(1/VLOOKUP(Table4[[#This Row],[Template]],Table1[], 3, FALSE)+1/VLOOKUP(Table4[[#This Row],[Car]],Table2[],3,FALSE))*2</f>
        <v>0.43636363636363629</v>
      </c>
      <c r="Q4550" s="1" t="str">
        <f ca="1">SUBSTITUTE(SUBSTITUTE(Table4[[#This Row],[Template]], "$", Table4[[#This Row],[Car]]), "%", Table4[[#This Row],[Property]])</f>
        <v>What does the Polecat have as color?</v>
      </c>
      <c r="R4550" s="1" t="str">
        <f ca="1">IF(RAND()&gt;Table4[[#This Row],[offer1prob]], "yes", "no")</f>
        <v>yes</v>
      </c>
      <c r="S4550" s="1" t="str">
        <f ca="1">IF(RAND()&lt;Table4[[#This Row],[offer1prob]], "yes", "no")</f>
        <v>no</v>
      </c>
      <c r="T4550" s="1" t="str">
        <f ca="1">"performConversation '" &amp; Table4[[#This Row],[question]] &amp; "' '" &amp; Table4[[#This Row],[answerToAppointmentRequest]] &amp; "' '" &amp; Table4[[#This Row],[answerToMailRequest]] &amp; "'"</f>
        <v>performConversation 'What does the Polecat have as color?' 'yes' 'no'</v>
      </c>
    </row>
    <row r="4551" spans="11:20" x14ac:dyDescent="0.25">
      <c r="K4551">
        <v>4550</v>
      </c>
      <c r="L4551" t="str">
        <f ca="1">OFFSET(Table1[[#Headers],[Template]], MOD(Table4[[#This Row],[Num]], 5)+1, 0)</f>
        <v>Why is the $ so expensive?</v>
      </c>
      <c r="M4551" t="str">
        <f ca="1">OFFSET(Table2[[#Headers],[Car]], MOD(Table4[[#This Row],[Num]], 4)+1, 0)</f>
        <v>Sea Otter</v>
      </c>
      <c r="N4551" t="str">
        <f ca="1">OFFSET(Table3[[#Headers],[Property]], MOD(Table4[[#This Row],[Num]], 3)+1, 0)</f>
        <v>weight</v>
      </c>
      <c r="O4551" s="1">
        <f ca="1">1/(1/VLOOKUP(Table4[[#This Row],[Template]],Table1[], 2, FALSE)+1/VLOOKUP(Table4[[#This Row],[Car]],Table2[],2,FALSE))*2</f>
        <v>0.3428571428571428</v>
      </c>
      <c r="P4551" s="1">
        <f ca="1">1/(1/VLOOKUP(Table4[[#This Row],[Template]],Table1[], 3, FALSE)+1/VLOOKUP(Table4[[#This Row],[Car]],Table2[],3,FALSE))*2</f>
        <v>0.48</v>
      </c>
      <c r="Q4551" s="1" t="str">
        <f ca="1">SUBSTITUTE(SUBSTITUTE(Table4[[#This Row],[Template]], "$", Table4[[#This Row],[Car]]), "%", Table4[[#This Row],[Property]])</f>
        <v>Why is the Sea Otter so expensive?</v>
      </c>
      <c r="R4551" s="1" t="str">
        <f ca="1">IF(RAND()&gt;Table4[[#This Row],[offer1prob]], "yes", "no")</f>
        <v>yes</v>
      </c>
      <c r="S4551" s="1" t="str">
        <f ca="1">IF(RAND()&lt;Table4[[#This Row],[offer1prob]], "yes", "no")</f>
        <v>no</v>
      </c>
      <c r="T4551" s="1" t="str">
        <f ca="1">"performConversation '" &amp; Table4[[#This Row],[question]] &amp; "' '" &amp; Table4[[#This Row],[answerToAppointmentRequest]] &amp; "' '" &amp; Table4[[#This Row],[answerToMailRequest]] &amp; "'"</f>
        <v>performConversation 'Why is the Sea Otter so expensive?' 'yes' 'no'</v>
      </c>
    </row>
    <row r="4552" spans="11:20" x14ac:dyDescent="0.25">
      <c r="K4552">
        <v>4551</v>
      </c>
      <c r="L4552" t="str">
        <f ca="1">OFFSET(Table1[[#Headers],[Template]], MOD(Table4[[#This Row],[Num]], 5)+1, 0)</f>
        <v>Do you still manufacture the $?</v>
      </c>
      <c r="M4552" t="str">
        <f ca="1">OFFSET(Table2[[#Headers],[Car]], MOD(Table4[[#This Row],[Num]], 4)+1, 0)</f>
        <v>Sable</v>
      </c>
      <c r="N4552" t="str">
        <f ca="1">OFFSET(Table3[[#Headers],[Property]], MOD(Table4[[#This Row],[Num]], 3)+1, 0)</f>
        <v>mpg</v>
      </c>
      <c r="O4552" s="1">
        <f ca="1">1/(1/VLOOKUP(Table4[[#This Row],[Template]],Table1[], 2, FALSE)+1/VLOOKUP(Table4[[#This Row],[Car]],Table2[],2,FALSE))*2</f>
        <v>0.61538461538461542</v>
      </c>
      <c r="P4552" s="1">
        <f ca="1">1/(1/VLOOKUP(Table4[[#This Row],[Template]],Table1[], 3, FALSE)+1/VLOOKUP(Table4[[#This Row],[Car]],Table2[],3,FALSE))*2</f>
        <v>0.54545454545454541</v>
      </c>
      <c r="Q4552" s="1" t="str">
        <f ca="1">SUBSTITUTE(SUBSTITUTE(Table4[[#This Row],[Template]], "$", Table4[[#This Row],[Car]]), "%", Table4[[#This Row],[Property]])</f>
        <v>Do you still manufacture the Sable?</v>
      </c>
      <c r="R4552" s="1" t="str">
        <f ca="1">IF(RAND()&gt;Table4[[#This Row],[offer1prob]], "yes", "no")</f>
        <v>no</v>
      </c>
      <c r="S4552" s="1" t="str">
        <f ca="1">IF(RAND()&lt;Table4[[#This Row],[offer1prob]], "yes", "no")</f>
        <v>no</v>
      </c>
      <c r="T4552" s="1" t="str">
        <f ca="1">"performConversation '" &amp; Table4[[#This Row],[question]] &amp; "' '" &amp; Table4[[#This Row],[answerToAppointmentRequest]] &amp; "' '" &amp; Table4[[#This Row],[answerToMailRequest]] &amp; "'"</f>
        <v>performConversation 'Do you still manufacture the Sable?' 'no' 'no'</v>
      </c>
    </row>
    <row r="4553" spans="11:20" x14ac:dyDescent="0.25">
      <c r="K4553">
        <v>4552</v>
      </c>
      <c r="L4553" t="str">
        <f ca="1">OFFSET(Table1[[#Headers],[Template]], MOD(Table4[[#This Row],[Num]], 5)+1, 0)</f>
        <v>What is the % of the $?</v>
      </c>
      <c r="M4553" t="str">
        <f ca="1">OFFSET(Table2[[#Headers],[Car]], MOD(Table4[[#This Row],[Num]], 4)+1, 0)</f>
        <v>Wolverine</v>
      </c>
      <c r="N4553" t="str">
        <f ca="1">OFFSET(Table3[[#Headers],[Property]], MOD(Table4[[#This Row],[Num]], 3)+1, 0)</f>
        <v>color</v>
      </c>
      <c r="O4553" s="1">
        <f ca="1">1/(1/VLOOKUP(Table4[[#This Row],[Template]],Table1[], 2, FALSE)+1/VLOOKUP(Table4[[#This Row],[Car]],Table2[],2,FALSE))*2</f>
        <v>0.6</v>
      </c>
      <c r="P4553" s="1">
        <f ca="1">1/(1/VLOOKUP(Table4[[#This Row],[Template]],Table1[], 3, FALSE)+1/VLOOKUP(Table4[[#This Row],[Car]],Table2[],3,FALSE))*2</f>
        <v>0.3428571428571428</v>
      </c>
      <c r="Q4553" s="1" t="str">
        <f ca="1">SUBSTITUTE(SUBSTITUTE(Table4[[#This Row],[Template]], "$", Table4[[#This Row],[Car]]), "%", Table4[[#This Row],[Property]])</f>
        <v>What is the color of the Wolverine?</v>
      </c>
      <c r="R4553" s="1" t="str">
        <f ca="1">IF(RAND()&gt;Table4[[#This Row],[offer1prob]], "yes", "no")</f>
        <v>yes</v>
      </c>
      <c r="S4553" s="1" t="str">
        <f ca="1">IF(RAND()&lt;Table4[[#This Row],[offer1prob]], "yes", "no")</f>
        <v>yes</v>
      </c>
      <c r="T4553" s="1" t="str">
        <f ca="1">"performConversation '" &amp; Table4[[#This Row],[question]] &amp; "' '" &amp; Table4[[#This Row],[answerToAppointmentRequest]] &amp; "' '" &amp; Table4[[#This Row],[answerToMailRequest]] &amp; "'"</f>
        <v>performConversation 'What is the color of the Wolverine?' 'yes' 'yes'</v>
      </c>
    </row>
    <row r="4554" spans="11:20" x14ac:dyDescent="0.25">
      <c r="K4554">
        <v>4553</v>
      </c>
      <c r="L4554" t="str">
        <f ca="1">OFFSET(Table1[[#Headers],[Template]], MOD(Table4[[#This Row],[Num]], 5)+1, 0)</f>
        <v>The $ is crap</v>
      </c>
      <c r="M4554" t="str">
        <f ca="1">OFFSET(Table2[[#Headers],[Car]], MOD(Table4[[#This Row],[Num]], 4)+1, 0)</f>
        <v>Polecat</v>
      </c>
      <c r="N4554" t="str">
        <f ca="1">OFFSET(Table3[[#Headers],[Property]], MOD(Table4[[#This Row],[Num]], 3)+1, 0)</f>
        <v>weight</v>
      </c>
      <c r="O4554" s="1">
        <f ca="1">1/(1/VLOOKUP(Table4[[#This Row],[Template]],Table1[], 2, FALSE)+1/VLOOKUP(Table4[[#This Row],[Car]],Table2[],2,FALSE))*2</f>
        <v>0.26666666666666666</v>
      </c>
      <c r="P4554" s="1">
        <f ca="1">1/(1/VLOOKUP(Table4[[#This Row],[Template]],Table1[], 3, FALSE)+1/VLOOKUP(Table4[[#This Row],[Car]],Table2[],3,FALSE))*2</f>
        <v>0.32</v>
      </c>
      <c r="Q4554" s="1" t="str">
        <f ca="1">SUBSTITUTE(SUBSTITUTE(Table4[[#This Row],[Template]], "$", Table4[[#This Row],[Car]]), "%", Table4[[#This Row],[Property]])</f>
        <v>The Polecat is crap</v>
      </c>
      <c r="R4554" s="1" t="str">
        <f ca="1">IF(RAND()&gt;Table4[[#This Row],[offer1prob]], "yes", "no")</f>
        <v>yes</v>
      </c>
      <c r="S4554" s="1" t="str">
        <f ca="1">IF(RAND()&lt;Table4[[#This Row],[offer1prob]], "yes", "no")</f>
        <v>yes</v>
      </c>
      <c r="T4554" s="1" t="str">
        <f ca="1">"performConversation '" &amp; Table4[[#This Row],[question]] &amp; "' '" &amp; Table4[[#This Row],[answerToAppointmentRequest]] &amp; "' '" &amp; Table4[[#This Row],[answerToMailRequest]] &amp; "'"</f>
        <v>performConversation 'The Polecat is crap' 'yes' 'yes'</v>
      </c>
    </row>
    <row r="4555" spans="11:20" x14ac:dyDescent="0.25">
      <c r="K4555">
        <v>4554</v>
      </c>
      <c r="L4555" t="str">
        <f ca="1">OFFSET(Table1[[#Headers],[Template]], MOD(Table4[[#This Row],[Num]], 5)+1, 0)</f>
        <v>What does the $ have as %?</v>
      </c>
      <c r="M4555" t="str">
        <f ca="1">OFFSET(Table2[[#Headers],[Car]], MOD(Table4[[#This Row],[Num]], 4)+1, 0)</f>
        <v>Sea Otter</v>
      </c>
      <c r="N4555" t="str">
        <f ca="1">OFFSET(Table3[[#Headers],[Property]], MOD(Table4[[#This Row],[Num]], 3)+1, 0)</f>
        <v>mpg</v>
      </c>
      <c r="O4555" s="1">
        <f ca="1">1/(1/VLOOKUP(Table4[[#This Row],[Template]],Table1[], 2, FALSE)+1/VLOOKUP(Table4[[#This Row],[Car]],Table2[],2,FALSE))*2</f>
        <v>0.3</v>
      </c>
      <c r="P4555" s="1">
        <f ca="1">1/(1/VLOOKUP(Table4[[#This Row],[Template]],Table1[], 3, FALSE)+1/VLOOKUP(Table4[[#This Row],[Car]],Table2[],3,FALSE))*2</f>
        <v>0.3428571428571428</v>
      </c>
      <c r="Q4555" s="1" t="str">
        <f ca="1">SUBSTITUTE(SUBSTITUTE(Table4[[#This Row],[Template]], "$", Table4[[#This Row],[Car]]), "%", Table4[[#This Row],[Property]])</f>
        <v>What does the Sea Otter have as mpg?</v>
      </c>
      <c r="R4555" s="1" t="str">
        <f ca="1">IF(RAND()&gt;Table4[[#This Row],[offer1prob]], "yes", "no")</f>
        <v>no</v>
      </c>
      <c r="S4555" s="1" t="str">
        <f ca="1">IF(RAND()&lt;Table4[[#This Row],[offer1prob]], "yes", "no")</f>
        <v>yes</v>
      </c>
      <c r="T4555" s="1" t="str">
        <f ca="1">"performConversation '" &amp; Table4[[#This Row],[question]] &amp; "' '" &amp; Table4[[#This Row],[answerToAppointmentRequest]] &amp; "' '" &amp; Table4[[#This Row],[answerToMailRequest]] &amp; "'"</f>
        <v>performConversation 'What does the Sea Otter have as mpg?' 'no' 'yes'</v>
      </c>
    </row>
    <row r="4556" spans="11:20" x14ac:dyDescent="0.25">
      <c r="K4556">
        <v>4555</v>
      </c>
      <c r="L4556" t="str">
        <f ca="1">OFFSET(Table1[[#Headers],[Template]], MOD(Table4[[#This Row],[Num]], 5)+1, 0)</f>
        <v>Why is the $ so expensive?</v>
      </c>
      <c r="M4556" t="str">
        <f ca="1">OFFSET(Table2[[#Headers],[Car]], MOD(Table4[[#This Row],[Num]], 4)+1, 0)</f>
        <v>Sable</v>
      </c>
      <c r="N4556" t="str">
        <f ca="1">OFFSET(Table3[[#Headers],[Property]], MOD(Table4[[#This Row],[Num]], 3)+1, 0)</f>
        <v>color</v>
      </c>
      <c r="O4556" s="1">
        <f ca="1">1/(1/VLOOKUP(Table4[[#This Row],[Template]],Table1[], 2, FALSE)+1/VLOOKUP(Table4[[#This Row],[Car]],Table2[],2,FALSE))*2</f>
        <v>0.53333333333333333</v>
      </c>
      <c r="P4556" s="1">
        <f ca="1">1/(1/VLOOKUP(Table4[[#This Row],[Template]],Table1[], 3, FALSE)+1/VLOOKUP(Table4[[#This Row],[Car]],Table2[],3,FALSE))*2</f>
        <v>0.6</v>
      </c>
      <c r="Q4556" s="1" t="str">
        <f ca="1">SUBSTITUTE(SUBSTITUTE(Table4[[#This Row],[Template]], "$", Table4[[#This Row],[Car]]), "%", Table4[[#This Row],[Property]])</f>
        <v>Why is the Sable so expensive?</v>
      </c>
      <c r="R4556" s="1" t="str">
        <f ca="1">IF(RAND()&gt;Table4[[#This Row],[offer1prob]], "yes", "no")</f>
        <v>no</v>
      </c>
      <c r="S4556" s="1" t="str">
        <f ca="1">IF(RAND()&lt;Table4[[#This Row],[offer1prob]], "yes", "no")</f>
        <v>yes</v>
      </c>
      <c r="T4556" s="1" t="str">
        <f ca="1">"performConversation '" &amp; Table4[[#This Row],[question]] &amp; "' '" &amp; Table4[[#This Row],[answerToAppointmentRequest]] &amp; "' '" &amp; Table4[[#This Row],[answerToMailRequest]] &amp; "'"</f>
        <v>performConversation 'Why is the Sable so expensive?' 'no' 'yes'</v>
      </c>
    </row>
    <row r="4557" spans="11:20" x14ac:dyDescent="0.25">
      <c r="K4557">
        <v>4556</v>
      </c>
      <c r="L4557" t="str">
        <f ca="1">OFFSET(Table1[[#Headers],[Template]], MOD(Table4[[#This Row],[Num]], 5)+1, 0)</f>
        <v>Do you still manufacture the $?</v>
      </c>
      <c r="M4557" t="str">
        <f ca="1">OFFSET(Table2[[#Headers],[Car]], MOD(Table4[[#This Row],[Num]], 4)+1, 0)</f>
        <v>Wolverine</v>
      </c>
      <c r="N4557" t="str">
        <f ca="1">OFFSET(Table3[[#Headers],[Property]], MOD(Table4[[#This Row],[Num]], 3)+1, 0)</f>
        <v>weight</v>
      </c>
      <c r="O4557" s="1">
        <f ca="1">1/(1/VLOOKUP(Table4[[#This Row],[Template]],Table1[], 2, FALSE)+1/VLOOKUP(Table4[[#This Row],[Car]],Table2[],2,FALSE))*2</f>
        <v>0.54545454545454541</v>
      </c>
      <c r="P4557" s="1">
        <f ca="1">1/(1/VLOOKUP(Table4[[#This Row],[Template]],Table1[], 3, FALSE)+1/VLOOKUP(Table4[[#This Row],[Car]],Table2[],3,FALSE))*2</f>
        <v>0.37499999999999994</v>
      </c>
      <c r="Q4557" s="1" t="str">
        <f ca="1">SUBSTITUTE(SUBSTITUTE(Table4[[#This Row],[Template]], "$", Table4[[#This Row],[Car]]), "%", Table4[[#This Row],[Property]])</f>
        <v>Do you still manufacture the Wolverine?</v>
      </c>
      <c r="R4557" s="1" t="str">
        <f ca="1">IF(RAND()&gt;Table4[[#This Row],[offer1prob]], "yes", "no")</f>
        <v>no</v>
      </c>
      <c r="S4557" s="1" t="str">
        <f ca="1">IF(RAND()&lt;Table4[[#This Row],[offer1prob]], "yes", "no")</f>
        <v>yes</v>
      </c>
      <c r="T4557" s="1" t="str">
        <f ca="1">"performConversation '" &amp; Table4[[#This Row],[question]] &amp; "' '" &amp; Table4[[#This Row],[answerToAppointmentRequest]] &amp; "' '" &amp; Table4[[#This Row],[answerToMailRequest]] &amp; "'"</f>
        <v>performConversation 'Do you still manufacture the Wolverine?' 'no' 'yes'</v>
      </c>
    </row>
    <row r="4558" spans="11:20" x14ac:dyDescent="0.25">
      <c r="K4558">
        <v>4557</v>
      </c>
      <c r="L4558" t="str">
        <f ca="1">OFFSET(Table1[[#Headers],[Template]], MOD(Table4[[#This Row],[Num]], 5)+1, 0)</f>
        <v>What is the % of the $?</v>
      </c>
      <c r="M4558" t="str">
        <f ca="1">OFFSET(Table2[[#Headers],[Car]], MOD(Table4[[#This Row],[Num]], 4)+1, 0)</f>
        <v>Polecat</v>
      </c>
      <c r="N4558" t="str">
        <f ca="1">OFFSET(Table3[[#Headers],[Property]], MOD(Table4[[#This Row],[Num]], 3)+1, 0)</f>
        <v>mpg</v>
      </c>
      <c r="O4558" s="1">
        <f ca="1">1/(1/VLOOKUP(Table4[[#This Row],[Template]],Table1[], 2, FALSE)+1/VLOOKUP(Table4[[#This Row],[Car]],Table2[],2,FALSE))*2</f>
        <v>0.48</v>
      </c>
      <c r="P4558" s="1">
        <f ca="1">1/(1/VLOOKUP(Table4[[#This Row],[Template]],Table1[], 3, FALSE)+1/VLOOKUP(Table4[[#This Row],[Car]],Table2[],3,FALSE))*2</f>
        <v>0.53333333333333333</v>
      </c>
      <c r="Q4558" s="1" t="str">
        <f ca="1">SUBSTITUTE(SUBSTITUTE(Table4[[#This Row],[Template]], "$", Table4[[#This Row],[Car]]), "%", Table4[[#This Row],[Property]])</f>
        <v>What is the mpg of the Polecat?</v>
      </c>
      <c r="R4558" s="1" t="str">
        <f ca="1">IF(RAND()&gt;Table4[[#This Row],[offer1prob]], "yes", "no")</f>
        <v>yes</v>
      </c>
      <c r="S4558" s="1" t="str">
        <f ca="1">IF(RAND()&lt;Table4[[#This Row],[offer1prob]], "yes", "no")</f>
        <v>yes</v>
      </c>
      <c r="T4558" s="1" t="str">
        <f ca="1">"performConversation '" &amp; Table4[[#This Row],[question]] &amp; "' '" &amp; Table4[[#This Row],[answerToAppointmentRequest]] &amp; "' '" &amp; Table4[[#This Row],[answerToMailRequest]] &amp; "'"</f>
        <v>performConversation 'What is the mpg of the Polecat?' 'yes' 'yes'</v>
      </c>
    </row>
    <row r="4559" spans="11:20" x14ac:dyDescent="0.25">
      <c r="K4559">
        <v>4558</v>
      </c>
      <c r="L4559" t="str">
        <f ca="1">OFFSET(Table1[[#Headers],[Template]], MOD(Table4[[#This Row],[Num]], 5)+1, 0)</f>
        <v>The $ is crap</v>
      </c>
      <c r="M4559" t="str">
        <f ca="1">OFFSET(Table2[[#Headers],[Car]], MOD(Table4[[#This Row],[Num]], 4)+1, 0)</f>
        <v>Sea Otter</v>
      </c>
      <c r="N4559" t="str">
        <f ca="1">OFFSET(Table3[[#Headers],[Property]], MOD(Table4[[#This Row],[Num]], 3)+1, 0)</f>
        <v>color</v>
      </c>
      <c r="O4559" s="1">
        <f ca="1">1/(1/VLOOKUP(Table4[[#This Row],[Template]],Table1[], 2, FALSE)+1/VLOOKUP(Table4[[#This Row],[Car]],Table2[],2,FALSE))*2</f>
        <v>0.24</v>
      </c>
      <c r="P4559" s="1">
        <f ca="1">1/(1/VLOOKUP(Table4[[#This Row],[Template]],Table1[], 3, FALSE)+1/VLOOKUP(Table4[[#This Row],[Car]],Table2[],3,FALSE))*2</f>
        <v>0.26666666666666666</v>
      </c>
      <c r="Q4559" s="1" t="str">
        <f ca="1">SUBSTITUTE(SUBSTITUTE(Table4[[#This Row],[Template]], "$", Table4[[#This Row],[Car]]), "%", Table4[[#This Row],[Property]])</f>
        <v>The Sea Otter is crap</v>
      </c>
      <c r="R4559" s="1" t="str">
        <f ca="1">IF(RAND()&gt;Table4[[#This Row],[offer1prob]], "yes", "no")</f>
        <v>no</v>
      </c>
      <c r="S4559" s="1" t="str">
        <f ca="1">IF(RAND()&lt;Table4[[#This Row],[offer1prob]], "yes", "no")</f>
        <v>no</v>
      </c>
      <c r="T4559" s="1" t="str">
        <f ca="1">"performConversation '" &amp; Table4[[#This Row],[question]] &amp; "' '" &amp; Table4[[#This Row],[answerToAppointmentRequest]] &amp; "' '" &amp; Table4[[#This Row],[answerToMailRequest]] &amp; "'"</f>
        <v>performConversation 'The Sea Otter is crap' 'no' 'no'</v>
      </c>
    </row>
    <row r="4560" spans="11:20" x14ac:dyDescent="0.25">
      <c r="K4560">
        <v>4559</v>
      </c>
      <c r="L4560" t="str">
        <f ca="1">OFFSET(Table1[[#Headers],[Template]], MOD(Table4[[#This Row],[Num]], 5)+1, 0)</f>
        <v>What does the $ have as %?</v>
      </c>
      <c r="M4560" t="str">
        <f ca="1">OFFSET(Table2[[#Headers],[Car]], MOD(Table4[[#This Row],[Num]], 4)+1, 0)</f>
        <v>Sable</v>
      </c>
      <c r="N4560" t="str">
        <f ca="1">OFFSET(Table3[[#Headers],[Property]], MOD(Table4[[#This Row],[Num]], 3)+1, 0)</f>
        <v>weight</v>
      </c>
      <c r="O4560" s="1">
        <f ca="1">1/(1/VLOOKUP(Table4[[#This Row],[Template]],Table1[], 2, FALSE)+1/VLOOKUP(Table4[[#This Row],[Car]],Table2[],2,FALSE))*2</f>
        <v>0.43636363636363629</v>
      </c>
      <c r="P4560" s="1">
        <f ca="1">1/(1/VLOOKUP(Table4[[#This Row],[Template]],Table1[], 3, FALSE)+1/VLOOKUP(Table4[[#This Row],[Car]],Table2[],3,FALSE))*2</f>
        <v>0.4</v>
      </c>
      <c r="Q4560" s="1" t="str">
        <f ca="1">SUBSTITUTE(SUBSTITUTE(Table4[[#This Row],[Template]], "$", Table4[[#This Row],[Car]]), "%", Table4[[#This Row],[Property]])</f>
        <v>What does the Sable have as weight?</v>
      </c>
      <c r="R4560" s="1" t="str">
        <f ca="1">IF(RAND()&gt;Table4[[#This Row],[offer1prob]], "yes", "no")</f>
        <v>yes</v>
      </c>
      <c r="S4560" s="1" t="str">
        <f ca="1">IF(RAND()&lt;Table4[[#This Row],[offer1prob]], "yes", "no")</f>
        <v>no</v>
      </c>
      <c r="T4560" s="1" t="str">
        <f ca="1">"performConversation '" &amp; Table4[[#This Row],[question]] &amp; "' '" &amp; Table4[[#This Row],[answerToAppointmentRequest]] &amp; "' '" &amp; Table4[[#This Row],[answerToMailRequest]] &amp; "'"</f>
        <v>performConversation 'What does the Sable have as weight?' 'yes' 'no'</v>
      </c>
    </row>
    <row r="4561" spans="11:20" x14ac:dyDescent="0.25">
      <c r="K4561">
        <v>4560</v>
      </c>
      <c r="L4561" t="str">
        <f ca="1">OFFSET(Table1[[#Headers],[Template]], MOD(Table4[[#This Row],[Num]], 5)+1, 0)</f>
        <v>Why is the $ so expensive?</v>
      </c>
      <c r="M4561" t="str">
        <f ca="1">OFFSET(Table2[[#Headers],[Car]], MOD(Table4[[#This Row],[Num]], 4)+1, 0)</f>
        <v>Wolverine</v>
      </c>
      <c r="N4561" t="str">
        <f ca="1">OFFSET(Table3[[#Headers],[Property]], MOD(Table4[[#This Row],[Num]], 3)+1, 0)</f>
        <v>mpg</v>
      </c>
      <c r="O4561" s="1">
        <f ca="1">1/(1/VLOOKUP(Table4[[#This Row],[Template]],Table1[], 2, FALSE)+1/VLOOKUP(Table4[[#This Row],[Car]],Table2[],2,FALSE))*2</f>
        <v>0.48</v>
      </c>
      <c r="P4561" s="1">
        <f ca="1">1/(1/VLOOKUP(Table4[[#This Row],[Template]],Table1[], 3, FALSE)+1/VLOOKUP(Table4[[#This Row],[Car]],Table2[],3,FALSE))*2</f>
        <v>0.4</v>
      </c>
      <c r="Q4561" s="1" t="str">
        <f ca="1">SUBSTITUTE(SUBSTITUTE(Table4[[#This Row],[Template]], "$", Table4[[#This Row],[Car]]), "%", Table4[[#This Row],[Property]])</f>
        <v>Why is the Wolverine so expensive?</v>
      </c>
      <c r="R4561" s="1" t="str">
        <f ca="1">IF(RAND()&gt;Table4[[#This Row],[offer1prob]], "yes", "no")</f>
        <v>no</v>
      </c>
      <c r="S4561" s="1" t="str">
        <f ca="1">IF(RAND()&lt;Table4[[#This Row],[offer1prob]], "yes", "no")</f>
        <v>yes</v>
      </c>
      <c r="T4561" s="1" t="str">
        <f ca="1">"performConversation '" &amp; Table4[[#This Row],[question]] &amp; "' '" &amp; Table4[[#This Row],[answerToAppointmentRequest]] &amp; "' '" &amp; Table4[[#This Row],[answerToMailRequest]] &amp; "'"</f>
        <v>performConversation 'Why is the Wolverine so expensive?' 'no' 'yes'</v>
      </c>
    </row>
    <row r="4562" spans="11:20" x14ac:dyDescent="0.25">
      <c r="K4562">
        <v>4561</v>
      </c>
      <c r="L4562" t="str">
        <f ca="1">OFFSET(Table1[[#Headers],[Template]], MOD(Table4[[#This Row],[Num]], 5)+1, 0)</f>
        <v>Do you still manufacture the $?</v>
      </c>
      <c r="M4562" t="str">
        <f ca="1">OFFSET(Table2[[#Headers],[Car]], MOD(Table4[[#This Row],[Num]], 4)+1, 0)</f>
        <v>Polecat</v>
      </c>
      <c r="N4562" t="str">
        <f ca="1">OFFSET(Table3[[#Headers],[Property]], MOD(Table4[[#This Row],[Num]], 3)+1, 0)</f>
        <v>color</v>
      </c>
      <c r="O4562" s="1">
        <f ca="1">1/(1/VLOOKUP(Table4[[#This Row],[Template]],Table1[], 2, FALSE)+1/VLOOKUP(Table4[[#This Row],[Car]],Table2[],2,FALSE))*2</f>
        <v>0.44444444444444442</v>
      </c>
      <c r="P4562" s="1">
        <f ca="1">1/(1/VLOOKUP(Table4[[#This Row],[Template]],Table1[], 3, FALSE)+1/VLOOKUP(Table4[[#This Row],[Car]],Table2[],3,FALSE))*2</f>
        <v>0.61538461538461542</v>
      </c>
      <c r="Q4562" s="1" t="str">
        <f ca="1">SUBSTITUTE(SUBSTITUTE(Table4[[#This Row],[Template]], "$", Table4[[#This Row],[Car]]), "%", Table4[[#This Row],[Property]])</f>
        <v>Do you still manufacture the Polecat?</v>
      </c>
      <c r="R4562" s="1" t="str">
        <f ca="1">IF(RAND()&gt;Table4[[#This Row],[offer1prob]], "yes", "no")</f>
        <v>yes</v>
      </c>
      <c r="S4562" s="1" t="str">
        <f ca="1">IF(RAND()&lt;Table4[[#This Row],[offer1prob]], "yes", "no")</f>
        <v>no</v>
      </c>
      <c r="T4562" s="1" t="str">
        <f ca="1">"performConversation '" &amp; Table4[[#This Row],[question]] &amp; "' '" &amp; Table4[[#This Row],[answerToAppointmentRequest]] &amp; "' '" &amp; Table4[[#This Row],[answerToMailRequest]] &amp; "'"</f>
        <v>performConversation 'Do you still manufacture the Polecat?' 'yes' 'no'</v>
      </c>
    </row>
    <row r="4563" spans="11:20" x14ac:dyDescent="0.25">
      <c r="K4563">
        <v>4562</v>
      </c>
      <c r="L4563" t="str">
        <f ca="1">OFFSET(Table1[[#Headers],[Template]], MOD(Table4[[#This Row],[Num]], 5)+1, 0)</f>
        <v>What is the % of the $?</v>
      </c>
      <c r="M4563" t="str">
        <f ca="1">OFFSET(Table2[[#Headers],[Car]], MOD(Table4[[#This Row],[Num]], 4)+1, 0)</f>
        <v>Sea Otter</v>
      </c>
      <c r="N4563" t="str">
        <f ca="1">OFFSET(Table3[[#Headers],[Property]], MOD(Table4[[#This Row],[Num]], 3)+1, 0)</f>
        <v>weight</v>
      </c>
      <c r="O4563" s="1">
        <f ca="1">1/(1/VLOOKUP(Table4[[#This Row],[Template]],Table1[], 2, FALSE)+1/VLOOKUP(Table4[[#This Row],[Car]],Table2[],2,FALSE))*2</f>
        <v>0.4</v>
      </c>
      <c r="P4563" s="1">
        <f ca="1">1/(1/VLOOKUP(Table4[[#This Row],[Template]],Table1[], 3, FALSE)+1/VLOOKUP(Table4[[#This Row],[Car]],Table2[],3,FALSE))*2</f>
        <v>0.4</v>
      </c>
      <c r="Q4563" s="1" t="str">
        <f ca="1">SUBSTITUTE(SUBSTITUTE(Table4[[#This Row],[Template]], "$", Table4[[#This Row],[Car]]), "%", Table4[[#This Row],[Property]])</f>
        <v>What is the weight of the Sea Otter?</v>
      </c>
      <c r="R4563" s="1" t="str">
        <f ca="1">IF(RAND()&gt;Table4[[#This Row],[offer1prob]], "yes", "no")</f>
        <v>yes</v>
      </c>
      <c r="S4563" s="1" t="str">
        <f ca="1">IF(RAND()&lt;Table4[[#This Row],[offer1prob]], "yes", "no")</f>
        <v>yes</v>
      </c>
      <c r="T4563" s="1" t="str">
        <f ca="1">"performConversation '" &amp; Table4[[#This Row],[question]] &amp; "' '" &amp; Table4[[#This Row],[answerToAppointmentRequest]] &amp; "' '" &amp; Table4[[#This Row],[answerToMailRequest]] &amp; "'"</f>
        <v>performConversation 'What is the weight of the Sea Otter?' 'yes' 'yes'</v>
      </c>
    </row>
    <row r="4564" spans="11:20" x14ac:dyDescent="0.25">
      <c r="K4564">
        <v>4563</v>
      </c>
      <c r="L4564" t="str">
        <f ca="1">OFFSET(Table1[[#Headers],[Template]], MOD(Table4[[#This Row],[Num]], 5)+1, 0)</f>
        <v>The $ is crap</v>
      </c>
      <c r="M4564" t="str">
        <f ca="1">OFFSET(Table2[[#Headers],[Car]], MOD(Table4[[#This Row],[Num]], 4)+1, 0)</f>
        <v>Sable</v>
      </c>
      <c r="N4564" t="str">
        <f ca="1">OFFSET(Table3[[#Headers],[Property]], MOD(Table4[[#This Row],[Num]], 3)+1, 0)</f>
        <v>mpg</v>
      </c>
      <c r="O4564" s="1">
        <f ca="1">1/(1/VLOOKUP(Table4[[#This Row],[Template]],Table1[], 2, FALSE)+1/VLOOKUP(Table4[[#This Row],[Car]],Table2[],2,FALSE))*2</f>
        <v>0.32</v>
      </c>
      <c r="P4564" s="1">
        <f ca="1">1/(1/VLOOKUP(Table4[[#This Row],[Template]],Table1[], 3, FALSE)+1/VLOOKUP(Table4[[#This Row],[Car]],Table2[],3,FALSE))*2</f>
        <v>0.3</v>
      </c>
      <c r="Q4564" s="1" t="str">
        <f ca="1">SUBSTITUTE(SUBSTITUTE(Table4[[#This Row],[Template]], "$", Table4[[#This Row],[Car]]), "%", Table4[[#This Row],[Property]])</f>
        <v>The Sable is crap</v>
      </c>
      <c r="R4564" s="1" t="str">
        <f ca="1">IF(RAND()&gt;Table4[[#This Row],[offer1prob]], "yes", "no")</f>
        <v>no</v>
      </c>
      <c r="S4564" s="1" t="str">
        <f ca="1">IF(RAND()&lt;Table4[[#This Row],[offer1prob]], "yes", "no")</f>
        <v>no</v>
      </c>
      <c r="T4564" s="1" t="str">
        <f ca="1">"performConversation '" &amp; Table4[[#This Row],[question]] &amp; "' '" &amp; Table4[[#This Row],[answerToAppointmentRequest]] &amp; "' '" &amp; Table4[[#This Row],[answerToMailRequest]] &amp; "'"</f>
        <v>performConversation 'The Sable is crap' 'no' 'no'</v>
      </c>
    </row>
    <row r="4565" spans="11:20" x14ac:dyDescent="0.25">
      <c r="K4565">
        <v>4564</v>
      </c>
      <c r="L4565" t="str">
        <f ca="1">OFFSET(Table1[[#Headers],[Template]], MOD(Table4[[#This Row],[Num]], 5)+1, 0)</f>
        <v>What does the $ have as %?</v>
      </c>
      <c r="M4565" t="str">
        <f ca="1">OFFSET(Table2[[#Headers],[Car]], MOD(Table4[[#This Row],[Num]], 4)+1, 0)</f>
        <v>Wolverine</v>
      </c>
      <c r="N4565" t="str">
        <f ca="1">OFFSET(Table3[[#Headers],[Property]], MOD(Table4[[#This Row],[Num]], 3)+1, 0)</f>
        <v>color</v>
      </c>
      <c r="O4565" s="1">
        <f ca="1">1/(1/VLOOKUP(Table4[[#This Row],[Template]],Table1[], 2, FALSE)+1/VLOOKUP(Table4[[#This Row],[Car]],Table2[],2,FALSE))*2</f>
        <v>0.4</v>
      </c>
      <c r="P4565" s="1">
        <f ca="1">1/(1/VLOOKUP(Table4[[#This Row],[Template]],Table1[], 3, FALSE)+1/VLOOKUP(Table4[[#This Row],[Car]],Table2[],3,FALSE))*2</f>
        <v>0.3</v>
      </c>
      <c r="Q4565" s="1" t="str">
        <f ca="1">SUBSTITUTE(SUBSTITUTE(Table4[[#This Row],[Template]], "$", Table4[[#This Row],[Car]]), "%", Table4[[#This Row],[Property]])</f>
        <v>What does the Wolverine have as color?</v>
      </c>
      <c r="R4565" s="1" t="str">
        <f ca="1">IF(RAND()&gt;Table4[[#This Row],[offer1prob]], "yes", "no")</f>
        <v>yes</v>
      </c>
      <c r="S4565" s="1" t="str">
        <f ca="1">IF(RAND()&lt;Table4[[#This Row],[offer1prob]], "yes", "no")</f>
        <v>no</v>
      </c>
      <c r="T4565" s="1" t="str">
        <f ca="1">"performConversation '" &amp; Table4[[#This Row],[question]] &amp; "' '" &amp; Table4[[#This Row],[answerToAppointmentRequest]] &amp; "' '" &amp; Table4[[#This Row],[answerToMailRequest]] &amp; "'"</f>
        <v>performConversation 'What does the Wolverine have as color?' 'yes' 'no'</v>
      </c>
    </row>
    <row r="4566" spans="11:20" x14ac:dyDescent="0.25">
      <c r="K4566">
        <v>4565</v>
      </c>
      <c r="L4566" t="str">
        <f ca="1">OFFSET(Table1[[#Headers],[Template]], MOD(Table4[[#This Row],[Num]], 5)+1, 0)</f>
        <v>Why is the $ so expensive?</v>
      </c>
      <c r="M4566" t="str">
        <f ca="1">OFFSET(Table2[[#Headers],[Car]], MOD(Table4[[#This Row],[Num]], 4)+1, 0)</f>
        <v>Polecat</v>
      </c>
      <c r="N4566" t="str">
        <f ca="1">OFFSET(Table3[[#Headers],[Property]], MOD(Table4[[#This Row],[Num]], 3)+1, 0)</f>
        <v>weight</v>
      </c>
      <c r="O4566" s="1">
        <f ca="1">1/(1/VLOOKUP(Table4[[#This Row],[Template]],Table1[], 2, FALSE)+1/VLOOKUP(Table4[[#This Row],[Car]],Table2[],2,FALSE))*2</f>
        <v>0.4</v>
      </c>
      <c r="P4566" s="1">
        <f ca="1">1/(1/VLOOKUP(Table4[[#This Row],[Template]],Table1[], 3, FALSE)+1/VLOOKUP(Table4[[#This Row],[Car]],Table2[],3,FALSE))*2</f>
        <v>0.68571428571428561</v>
      </c>
      <c r="Q4566" s="1" t="str">
        <f ca="1">SUBSTITUTE(SUBSTITUTE(Table4[[#This Row],[Template]], "$", Table4[[#This Row],[Car]]), "%", Table4[[#This Row],[Property]])</f>
        <v>Why is the Polecat so expensive?</v>
      </c>
      <c r="R4566" s="1" t="str">
        <f ca="1">IF(RAND()&gt;Table4[[#This Row],[offer1prob]], "yes", "no")</f>
        <v>yes</v>
      </c>
      <c r="S4566" s="1" t="str">
        <f ca="1">IF(RAND()&lt;Table4[[#This Row],[offer1prob]], "yes", "no")</f>
        <v>no</v>
      </c>
      <c r="T4566" s="1" t="str">
        <f ca="1">"performConversation '" &amp; Table4[[#This Row],[question]] &amp; "' '" &amp; Table4[[#This Row],[answerToAppointmentRequest]] &amp; "' '" &amp; Table4[[#This Row],[answerToMailRequest]] &amp; "'"</f>
        <v>performConversation 'Why is the Polecat so expensive?' 'yes' 'no'</v>
      </c>
    </row>
    <row r="4567" spans="11:20" x14ac:dyDescent="0.25">
      <c r="K4567">
        <v>4566</v>
      </c>
      <c r="L4567" t="str">
        <f ca="1">OFFSET(Table1[[#Headers],[Template]], MOD(Table4[[#This Row],[Num]], 5)+1, 0)</f>
        <v>Do you still manufacture the $?</v>
      </c>
      <c r="M4567" t="str">
        <f ca="1">OFFSET(Table2[[#Headers],[Car]], MOD(Table4[[#This Row],[Num]], 4)+1, 0)</f>
        <v>Sea Otter</v>
      </c>
      <c r="N4567" t="str">
        <f ca="1">OFFSET(Table3[[#Headers],[Property]], MOD(Table4[[#This Row],[Num]], 3)+1, 0)</f>
        <v>mpg</v>
      </c>
      <c r="O4567" s="1">
        <f ca="1">1/(1/VLOOKUP(Table4[[#This Row],[Template]],Table1[], 2, FALSE)+1/VLOOKUP(Table4[[#This Row],[Car]],Table2[],2,FALSE))*2</f>
        <v>0.37499999999999994</v>
      </c>
      <c r="P4567" s="1">
        <f ca="1">1/(1/VLOOKUP(Table4[[#This Row],[Template]],Table1[], 3, FALSE)+1/VLOOKUP(Table4[[#This Row],[Car]],Table2[],3,FALSE))*2</f>
        <v>0.44444444444444442</v>
      </c>
      <c r="Q4567" s="1" t="str">
        <f ca="1">SUBSTITUTE(SUBSTITUTE(Table4[[#This Row],[Template]], "$", Table4[[#This Row],[Car]]), "%", Table4[[#This Row],[Property]])</f>
        <v>Do you still manufacture the Sea Otter?</v>
      </c>
      <c r="R4567" s="1" t="str">
        <f ca="1">IF(RAND()&gt;Table4[[#This Row],[offer1prob]], "yes", "no")</f>
        <v>no</v>
      </c>
      <c r="S4567" s="1" t="str">
        <f ca="1">IF(RAND()&lt;Table4[[#This Row],[offer1prob]], "yes", "no")</f>
        <v>no</v>
      </c>
      <c r="T4567" s="1" t="str">
        <f ca="1">"performConversation '" &amp; Table4[[#This Row],[question]] &amp; "' '" &amp; Table4[[#This Row],[answerToAppointmentRequest]] &amp; "' '" &amp; Table4[[#This Row],[answerToMailRequest]] &amp; "'"</f>
        <v>performConversation 'Do you still manufacture the Sea Otter?' 'no' 'no'</v>
      </c>
    </row>
    <row r="4568" spans="11:20" x14ac:dyDescent="0.25">
      <c r="K4568">
        <v>4567</v>
      </c>
      <c r="L4568" t="str">
        <f ca="1">OFFSET(Table1[[#Headers],[Template]], MOD(Table4[[#This Row],[Num]], 5)+1, 0)</f>
        <v>What is the % of the $?</v>
      </c>
      <c r="M4568" t="str">
        <f ca="1">OFFSET(Table2[[#Headers],[Car]], MOD(Table4[[#This Row],[Num]], 4)+1, 0)</f>
        <v>Sable</v>
      </c>
      <c r="N4568" t="str">
        <f ca="1">OFFSET(Table3[[#Headers],[Property]], MOD(Table4[[#This Row],[Num]], 3)+1, 0)</f>
        <v>color</v>
      </c>
      <c r="O4568" s="1">
        <f ca="1">1/(1/VLOOKUP(Table4[[#This Row],[Template]],Table1[], 2, FALSE)+1/VLOOKUP(Table4[[#This Row],[Car]],Table2[],2,FALSE))*2</f>
        <v>0.68571428571428561</v>
      </c>
      <c r="P4568" s="1">
        <f ca="1">1/(1/VLOOKUP(Table4[[#This Row],[Template]],Table1[], 3, FALSE)+1/VLOOKUP(Table4[[#This Row],[Car]],Table2[],3,FALSE))*2</f>
        <v>0.48</v>
      </c>
      <c r="Q4568" s="1" t="str">
        <f ca="1">SUBSTITUTE(SUBSTITUTE(Table4[[#This Row],[Template]], "$", Table4[[#This Row],[Car]]), "%", Table4[[#This Row],[Property]])</f>
        <v>What is the color of the Sable?</v>
      </c>
      <c r="R4568" s="1" t="str">
        <f ca="1">IF(RAND()&gt;Table4[[#This Row],[offer1prob]], "yes", "no")</f>
        <v>no</v>
      </c>
      <c r="S4568" s="1" t="str">
        <f ca="1">IF(RAND()&lt;Table4[[#This Row],[offer1prob]], "yes", "no")</f>
        <v>no</v>
      </c>
      <c r="T4568" s="1" t="str">
        <f ca="1">"performConversation '" &amp; Table4[[#This Row],[question]] &amp; "' '" &amp; Table4[[#This Row],[answerToAppointmentRequest]] &amp; "' '" &amp; Table4[[#This Row],[answerToMailRequest]] &amp; "'"</f>
        <v>performConversation 'What is the color of the Sable?' 'no' 'no'</v>
      </c>
    </row>
    <row r="4569" spans="11:20" x14ac:dyDescent="0.25">
      <c r="K4569">
        <v>4568</v>
      </c>
      <c r="L4569" t="str">
        <f ca="1">OFFSET(Table1[[#Headers],[Template]], MOD(Table4[[#This Row],[Num]], 5)+1, 0)</f>
        <v>The $ is crap</v>
      </c>
      <c r="M4569" t="str">
        <f ca="1">OFFSET(Table2[[#Headers],[Car]], MOD(Table4[[#This Row],[Num]], 4)+1, 0)</f>
        <v>Wolverine</v>
      </c>
      <c r="N4569" t="str">
        <f ca="1">OFFSET(Table3[[#Headers],[Property]], MOD(Table4[[#This Row],[Num]], 3)+1, 0)</f>
        <v>weight</v>
      </c>
      <c r="O4569" s="1">
        <f ca="1">1/(1/VLOOKUP(Table4[[#This Row],[Template]],Table1[], 2, FALSE)+1/VLOOKUP(Table4[[#This Row],[Car]],Table2[],2,FALSE))*2</f>
        <v>0.3</v>
      </c>
      <c r="P4569" s="1">
        <f ca="1">1/(1/VLOOKUP(Table4[[#This Row],[Template]],Table1[], 3, FALSE)+1/VLOOKUP(Table4[[#This Row],[Car]],Table2[],3,FALSE))*2</f>
        <v>0.24</v>
      </c>
      <c r="Q4569" s="1" t="str">
        <f ca="1">SUBSTITUTE(SUBSTITUTE(Table4[[#This Row],[Template]], "$", Table4[[#This Row],[Car]]), "%", Table4[[#This Row],[Property]])</f>
        <v>The Wolverine is crap</v>
      </c>
      <c r="R4569" s="1" t="str">
        <f ca="1">IF(RAND()&gt;Table4[[#This Row],[offer1prob]], "yes", "no")</f>
        <v>yes</v>
      </c>
      <c r="S4569" s="1" t="str">
        <f ca="1">IF(RAND()&lt;Table4[[#This Row],[offer1prob]], "yes", "no")</f>
        <v>yes</v>
      </c>
      <c r="T4569" s="1" t="str">
        <f ca="1">"performConversation '" &amp; Table4[[#This Row],[question]] &amp; "' '" &amp; Table4[[#This Row],[answerToAppointmentRequest]] &amp; "' '" &amp; Table4[[#This Row],[answerToMailRequest]] &amp; "'"</f>
        <v>performConversation 'The Wolverine is crap' 'yes' 'yes'</v>
      </c>
    </row>
    <row r="4570" spans="11:20" x14ac:dyDescent="0.25">
      <c r="K4570">
        <v>4569</v>
      </c>
      <c r="L4570" t="str">
        <f ca="1">OFFSET(Table1[[#Headers],[Template]], MOD(Table4[[#This Row],[Num]], 5)+1, 0)</f>
        <v>What does the $ have as %?</v>
      </c>
      <c r="M4570" t="str">
        <f ca="1">OFFSET(Table2[[#Headers],[Car]], MOD(Table4[[#This Row],[Num]], 4)+1, 0)</f>
        <v>Polecat</v>
      </c>
      <c r="N4570" t="str">
        <f ca="1">OFFSET(Table3[[#Headers],[Property]], MOD(Table4[[#This Row],[Num]], 3)+1, 0)</f>
        <v>mpg</v>
      </c>
      <c r="O4570" s="1">
        <f ca="1">1/(1/VLOOKUP(Table4[[#This Row],[Template]],Table1[], 2, FALSE)+1/VLOOKUP(Table4[[#This Row],[Car]],Table2[],2,FALSE))*2</f>
        <v>0.3428571428571428</v>
      </c>
      <c r="P4570" s="1">
        <f ca="1">1/(1/VLOOKUP(Table4[[#This Row],[Template]],Table1[], 3, FALSE)+1/VLOOKUP(Table4[[#This Row],[Car]],Table2[],3,FALSE))*2</f>
        <v>0.43636363636363629</v>
      </c>
      <c r="Q4570" s="1" t="str">
        <f ca="1">SUBSTITUTE(SUBSTITUTE(Table4[[#This Row],[Template]], "$", Table4[[#This Row],[Car]]), "%", Table4[[#This Row],[Property]])</f>
        <v>What does the Polecat have as mpg?</v>
      </c>
      <c r="R4570" s="1" t="str">
        <f ca="1">IF(RAND()&gt;Table4[[#This Row],[offer1prob]], "yes", "no")</f>
        <v>yes</v>
      </c>
      <c r="S4570" s="1" t="str">
        <f ca="1">IF(RAND()&lt;Table4[[#This Row],[offer1prob]], "yes", "no")</f>
        <v>yes</v>
      </c>
      <c r="T4570" s="1" t="str">
        <f ca="1">"performConversation '" &amp; Table4[[#This Row],[question]] &amp; "' '" &amp; Table4[[#This Row],[answerToAppointmentRequest]] &amp; "' '" &amp; Table4[[#This Row],[answerToMailRequest]] &amp; "'"</f>
        <v>performConversation 'What does the Polecat have as mpg?' 'yes' 'yes'</v>
      </c>
    </row>
    <row r="4571" spans="11:20" x14ac:dyDescent="0.25">
      <c r="K4571">
        <v>4570</v>
      </c>
      <c r="L4571" t="str">
        <f ca="1">OFFSET(Table1[[#Headers],[Template]], MOD(Table4[[#This Row],[Num]], 5)+1, 0)</f>
        <v>Why is the $ so expensive?</v>
      </c>
      <c r="M4571" t="str">
        <f ca="1">OFFSET(Table2[[#Headers],[Car]], MOD(Table4[[#This Row],[Num]], 4)+1, 0)</f>
        <v>Sea Otter</v>
      </c>
      <c r="N4571" t="str">
        <f ca="1">OFFSET(Table3[[#Headers],[Property]], MOD(Table4[[#This Row],[Num]], 3)+1, 0)</f>
        <v>color</v>
      </c>
      <c r="O4571" s="1">
        <f ca="1">1/(1/VLOOKUP(Table4[[#This Row],[Template]],Table1[], 2, FALSE)+1/VLOOKUP(Table4[[#This Row],[Car]],Table2[],2,FALSE))*2</f>
        <v>0.3428571428571428</v>
      </c>
      <c r="P4571" s="1">
        <f ca="1">1/(1/VLOOKUP(Table4[[#This Row],[Template]],Table1[], 3, FALSE)+1/VLOOKUP(Table4[[#This Row],[Car]],Table2[],3,FALSE))*2</f>
        <v>0.48</v>
      </c>
      <c r="Q4571" s="1" t="str">
        <f ca="1">SUBSTITUTE(SUBSTITUTE(Table4[[#This Row],[Template]], "$", Table4[[#This Row],[Car]]), "%", Table4[[#This Row],[Property]])</f>
        <v>Why is the Sea Otter so expensive?</v>
      </c>
      <c r="R4571" s="1" t="str">
        <f ca="1">IF(RAND()&gt;Table4[[#This Row],[offer1prob]], "yes", "no")</f>
        <v>yes</v>
      </c>
      <c r="S4571" s="1" t="str">
        <f ca="1">IF(RAND()&lt;Table4[[#This Row],[offer1prob]], "yes", "no")</f>
        <v>no</v>
      </c>
      <c r="T4571" s="1" t="str">
        <f ca="1">"performConversation '" &amp; Table4[[#This Row],[question]] &amp; "' '" &amp; Table4[[#This Row],[answerToAppointmentRequest]] &amp; "' '" &amp; Table4[[#This Row],[answerToMailRequest]] &amp; "'"</f>
        <v>performConversation 'Why is the Sea Otter so expensive?' 'yes' 'no'</v>
      </c>
    </row>
    <row r="4572" spans="11:20" x14ac:dyDescent="0.25">
      <c r="K4572">
        <v>4571</v>
      </c>
      <c r="L4572" t="str">
        <f ca="1">OFFSET(Table1[[#Headers],[Template]], MOD(Table4[[#This Row],[Num]], 5)+1, 0)</f>
        <v>Do you still manufacture the $?</v>
      </c>
      <c r="M4572" t="str">
        <f ca="1">OFFSET(Table2[[#Headers],[Car]], MOD(Table4[[#This Row],[Num]], 4)+1, 0)</f>
        <v>Sable</v>
      </c>
      <c r="N4572" t="str">
        <f ca="1">OFFSET(Table3[[#Headers],[Property]], MOD(Table4[[#This Row],[Num]], 3)+1, 0)</f>
        <v>weight</v>
      </c>
      <c r="O4572" s="1">
        <f ca="1">1/(1/VLOOKUP(Table4[[#This Row],[Template]],Table1[], 2, FALSE)+1/VLOOKUP(Table4[[#This Row],[Car]],Table2[],2,FALSE))*2</f>
        <v>0.61538461538461542</v>
      </c>
      <c r="P4572" s="1">
        <f ca="1">1/(1/VLOOKUP(Table4[[#This Row],[Template]],Table1[], 3, FALSE)+1/VLOOKUP(Table4[[#This Row],[Car]],Table2[],3,FALSE))*2</f>
        <v>0.54545454545454541</v>
      </c>
      <c r="Q4572" s="1" t="str">
        <f ca="1">SUBSTITUTE(SUBSTITUTE(Table4[[#This Row],[Template]], "$", Table4[[#This Row],[Car]]), "%", Table4[[#This Row],[Property]])</f>
        <v>Do you still manufacture the Sable?</v>
      </c>
      <c r="R4572" s="1" t="str">
        <f ca="1">IF(RAND()&gt;Table4[[#This Row],[offer1prob]], "yes", "no")</f>
        <v>no</v>
      </c>
      <c r="S4572" s="1" t="str">
        <f ca="1">IF(RAND()&lt;Table4[[#This Row],[offer1prob]], "yes", "no")</f>
        <v>no</v>
      </c>
      <c r="T4572" s="1" t="str">
        <f ca="1">"performConversation '" &amp; Table4[[#This Row],[question]] &amp; "' '" &amp; Table4[[#This Row],[answerToAppointmentRequest]] &amp; "' '" &amp; Table4[[#This Row],[answerToMailRequest]] &amp; "'"</f>
        <v>performConversation 'Do you still manufacture the Sable?' 'no' 'no'</v>
      </c>
    </row>
    <row r="4573" spans="11:20" x14ac:dyDescent="0.25">
      <c r="K4573">
        <v>4572</v>
      </c>
      <c r="L4573" t="str">
        <f ca="1">OFFSET(Table1[[#Headers],[Template]], MOD(Table4[[#This Row],[Num]], 5)+1, 0)</f>
        <v>What is the % of the $?</v>
      </c>
      <c r="M4573" t="str">
        <f ca="1">OFFSET(Table2[[#Headers],[Car]], MOD(Table4[[#This Row],[Num]], 4)+1, 0)</f>
        <v>Wolverine</v>
      </c>
      <c r="N4573" t="str">
        <f ca="1">OFFSET(Table3[[#Headers],[Property]], MOD(Table4[[#This Row],[Num]], 3)+1, 0)</f>
        <v>mpg</v>
      </c>
      <c r="O4573" s="1">
        <f ca="1">1/(1/VLOOKUP(Table4[[#This Row],[Template]],Table1[], 2, FALSE)+1/VLOOKUP(Table4[[#This Row],[Car]],Table2[],2,FALSE))*2</f>
        <v>0.6</v>
      </c>
      <c r="P4573" s="1">
        <f ca="1">1/(1/VLOOKUP(Table4[[#This Row],[Template]],Table1[], 3, FALSE)+1/VLOOKUP(Table4[[#This Row],[Car]],Table2[],3,FALSE))*2</f>
        <v>0.3428571428571428</v>
      </c>
      <c r="Q4573" s="1" t="str">
        <f ca="1">SUBSTITUTE(SUBSTITUTE(Table4[[#This Row],[Template]], "$", Table4[[#This Row],[Car]]), "%", Table4[[#This Row],[Property]])</f>
        <v>What is the mpg of the Wolverine?</v>
      </c>
      <c r="R4573" s="1" t="str">
        <f ca="1">IF(RAND()&gt;Table4[[#This Row],[offer1prob]], "yes", "no")</f>
        <v>no</v>
      </c>
      <c r="S4573" s="1" t="str">
        <f ca="1">IF(RAND()&lt;Table4[[#This Row],[offer1prob]], "yes", "no")</f>
        <v>yes</v>
      </c>
      <c r="T4573" s="1" t="str">
        <f ca="1">"performConversation '" &amp; Table4[[#This Row],[question]] &amp; "' '" &amp; Table4[[#This Row],[answerToAppointmentRequest]] &amp; "' '" &amp; Table4[[#This Row],[answerToMailRequest]] &amp; "'"</f>
        <v>performConversation 'What is the mpg of the Wolverine?' 'no' 'yes'</v>
      </c>
    </row>
    <row r="4574" spans="11:20" x14ac:dyDescent="0.25">
      <c r="K4574">
        <v>4573</v>
      </c>
      <c r="L4574" t="str">
        <f ca="1">OFFSET(Table1[[#Headers],[Template]], MOD(Table4[[#This Row],[Num]], 5)+1, 0)</f>
        <v>The $ is crap</v>
      </c>
      <c r="M4574" t="str">
        <f ca="1">OFFSET(Table2[[#Headers],[Car]], MOD(Table4[[#This Row],[Num]], 4)+1, 0)</f>
        <v>Polecat</v>
      </c>
      <c r="N4574" t="str">
        <f ca="1">OFFSET(Table3[[#Headers],[Property]], MOD(Table4[[#This Row],[Num]], 3)+1, 0)</f>
        <v>color</v>
      </c>
      <c r="O4574" s="1">
        <f ca="1">1/(1/VLOOKUP(Table4[[#This Row],[Template]],Table1[], 2, FALSE)+1/VLOOKUP(Table4[[#This Row],[Car]],Table2[],2,FALSE))*2</f>
        <v>0.26666666666666666</v>
      </c>
      <c r="P4574" s="1">
        <f ca="1">1/(1/VLOOKUP(Table4[[#This Row],[Template]],Table1[], 3, FALSE)+1/VLOOKUP(Table4[[#This Row],[Car]],Table2[],3,FALSE))*2</f>
        <v>0.32</v>
      </c>
      <c r="Q4574" s="1" t="str">
        <f ca="1">SUBSTITUTE(SUBSTITUTE(Table4[[#This Row],[Template]], "$", Table4[[#This Row],[Car]]), "%", Table4[[#This Row],[Property]])</f>
        <v>The Polecat is crap</v>
      </c>
      <c r="R4574" s="1" t="str">
        <f ca="1">IF(RAND()&gt;Table4[[#This Row],[offer1prob]], "yes", "no")</f>
        <v>yes</v>
      </c>
      <c r="S4574" s="1" t="str">
        <f ca="1">IF(RAND()&lt;Table4[[#This Row],[offer1prob]], "yes", "no")</f>
        <v>no</v>
      </c>
      <c r="T4574" s="1" t="str">
        <f ca="1">"performConversation '" &amp; Table4[[#This Row],[question]] &amp; "' '" &amp; Table4[[#This Row],[answerToAppointmentRequest]] &amp; "' '" &amp; Table4[[#This Row],[answerToMailRequest]] &amp; "'"</f>
        <v>performConversation 'The Polecat is crap' 'yes' 'no'</v>
      </c>
    </row>
    <row r="4575" spans="11:20" x14ac:dyDescent="0.25">
      <c r="K4575">
        <v>4574</v>
      </c>
      <c r="L4575" t="str">
        <f ca="1">OFFSET(Table1[[#Headers],[Template]], MOD(Table4[[#This Row],[Num]], 5)+1, 0)</f>
        <v>What does the $ have as %?</v>
      </c>
      <c r="M4575" t="str">
        <f ca="1">OFFSET(Table2[[#Headers],[Car]], MOD(Table4[[#This Row],[Num]], 4)+1, 0)</f>
        <v>Sea Otter</v>
      </c>
      <c r="N4575" t="str">
        <f ca="1">OFFSET(Table3[[#Headers],[Property]], MOD(Table4[[#This Row],[Num]], 3)+1, 0)</f>
        <v>weight</v>
      </c>
      <c r="O4575" s="1">
        <f ca="1">1/(1/VLOOKUP(Table4[[#This Row],[Template]],Table1[], 2, FALSE)+1/VLOOKUP(Table4[[#This Row],[Car]],Table2[],2,FALSE))*2</f>
        <v>0.3</v>
      </c>
      <c r="P4575" s="1">
        <f ca="1">1/(1/VLOOKUP(Table4[[#This Row],[Template]],Table1[], 3, FALSE)+1/VLOOKUP(Table4[[#This Row],[Car]],Table2[],3,FALSE))*2</f>
        <v>0.3428571428571428</v>
      </c>
      <c r="Q4575" s="1" t="str">
        <f ca="1">SUBSTITUTE(SUBSTITUTE(Table4[[#This Row],[Template]], "$", Table4[[#This Row],[Car]]), "%", Table4[[#This Row],[Property]])</f>
        <v>What does the Sea Otter have as weight?</v>
      </c>
      <c r="R4575" s="1" t="str">
        <f ca="1">IF(RAND()&gt;Table4[[#This Row],[offer1prob]], "yes", "no")</f>
        <v>yes</v>
      </c>
      <c r="S4575" s="1" t="str">
        <f ca="1">IF(RAND()&lt;Table4[[#This Row],[offer1prob]], "yes", "no")</f>
        <v>no</v>
      </c>
      <c r="T4575" s="1" t="str">
        <f ca="1">"performConversation '" &amp; Table4[[#This Row],[question]] &amp; "' '" &amp; Table4[[#This Row],[answerToAppointmentRequest]] &amp; "' '" &amp; Table4[[#This Row],[answerToMailRequest]] &amp; "'"</f>
        <v>performConversation 'What does the Sea Otter have as weight?' 'yes' 'no'</v>
      </c>
    </row>
    <row r="4576" spans="11:20" x14ac:dyDescent="0.25">
      <c r="K4576">
        <v>4575</v>
      </c>
      <c r="L4576" t="str">
        <f ca="1">OFFSET(Table1[[#Headers],[Template]], MOD(Table4[[#This Row],[Num]], 5)+1, 0)</f>
        <v>Why is the $ so expensive?</v>
      </c>
      <c r="M4576" t="str">
        <f ca="1">OFFSET(Table2[[#Headers],[Car]], MOD(Table4[[#This Row],[Num]], 4)+1, 0)</f>
        <v>Sable</v>
      </c>
      <c r="N4576" t="str">
        <f ca="1">OFFSET(Table3[[#Headers],[Property]], MOD(Table4[[#This Row],[Num]], 3)+1, 0)</f>
        <v>mpg</v>
      </c>
      <c r="O4576" s="1">
        <f ca="1">1/(1/VLOOKUP(Table4[[#This Row],[Template]],Table1[], 2, FALSE)+1/VLOOKUP(Table4[[#This Row],[Car]],Table2[],2,FALSE))*2</f>
        <v>0.53333333333333333</v>
      </c>
      <c r="P4576" s="1">
        <f ca="1">1/(1/VLOOKUP(Table4[[#This Row],[Template]],Table1[], 3, FALSE)+1/VLOOKUP(Table4[[#This Row],[Car]],Table2[],3,FALSE))*2</f>
        <v>0.6</v>
      </c>
      <c r="Q4576" s="1" t="str">
        <f ca="1">SUBSTITUTE(SUBSTITUTE(Table4[[#This Row],[Template]], "$", Table4[[#This Row],[Car]]), "%", Table4[[#This Row],[Property]])</f>
        <v>Why is the Sable so expensive?</v>
      </c>
      <c r="R4576" s="1" t="str">
        <f ca="1">IF(RAND()&gt;Table4[[#This Row],[offer1prob]], "yes", "no")</f>
        <v>yes</v>
      </c>
      <c r="S4576" s="1" t="str">
        <f ca="1">IF(RAND()&lt;Table4[[#This Row],[offer1prob]], "yes", "no")</f>
        <v>no</v>
      </c>
      <c r="T4576" s="1" t="str">
        <f ca="1">"performConversation '" &amp; Table4[[#This Row],[question]] &amp; "' '" &amp; Table4[[#This Row],[answerToAppointmentRequest]] &amp; "' '" &amp; Table4[[#This Row],[answerToMailRequest]] &amp; "'"</f>
        <v>performConversation 'Why is the Sable so expensive?' 'yes' 'no'</v>
      </c>
    </row>
    <row r="4577" spans="11:20" x14ac:dyDescent="0.25">
      <c r="K4577">
        <v>4576</v>
      </c>
      <c r="L4577" t="str">
        <f ca="1">OFFSET(Table1[[#Headers],[Template]], MOD(Table4[[#This Row],[Num]], 5)+1, 0)</f>
        <v>Do you still manufacture the $?</v>
      </c>
      <c r="M4577" t="str">
        <f ca="1">OFFSET(Table2[[#Headers],[Car]], MOD(Table4[[#This Row],[Num]], 4)+1, 0)</f>
        <v>Wolverine</v>
      </c>
      <c r="N4577" t="str">
        <f ca="1">OFFSET(Table3[[#Headers],[Property]], MOD(Table4[[#This Row],[Num]], 3)+1, 0)</f>
        <v>color</v>
      </c>
      <c r="O4577" s="1">
        <f ca="1">1/(1/VLOOKUP(Table4[[#This Row],[Template]],Table1[], 2, FALSE)+1/VLOOKUP(Table4[[#This Row],[Car]],Table2[],2,FALSE))*2</f>
        <v>0.54545454545454541</v>
      </c>
      <c r="P4577" s="1">
        <f ca="1">1/(1/VLOOKUP(Table4[[#This Row],[Template]],Table1[], 3, FALSE)+1/VLOOKUP(Table4[[#This Row],[Car]],Table2[],3,FALSE))*2</f>
        <v>0.37499999999999994</v>
      </c>
      <c r="Q4577" s="1" t="str">
        <f ca="1">SUBSTITUTE(SUBSTITUTE(Table4[[#This Row],[Template]], "$", Table4[[#This Row],[Car]]), "%", Table4[[#This Row],[Property]])</f>
        <v>Do you still manufacture the Wolverine?</v>
      </c>
      <c r="R4577" s="1" t="str">
        <f ca="1">IF(RAND()&gt;Table4[[#This Row],[offer1prob]], "yes", "no")</f>
        <v>yes</v>
      </c>
      <c r="S4577" s="1" t="str">
        <f ca="1">IF(RAND()&lt;Table4[[#This Row],[offer1prob]], "yes", "no")</f>
        <v>no</v>
      </c>
      <c r="T4577" s="1" t="str">
        <f ca="1">"performConversation '" &amp; Table4[[#This Row],[question]] &amp; "' '" &amp; Table4[[#This Row],[answerToAppointmentRequest]] &amp; "' '" &amp; Table4[[#This Row],[answerToMailRequest]] &amp; "'"</f>
        <v>performConversation 'Do you still manufacture the Wolverine?' 'yes' 'no'</v>
      </c>
    </row>
    <row r="4578" spans="11:20" x14ac:dyDescent="0.25">
      <c r="K4578">
        <v>4577</v>
      </c>
      <c r="L4578" t="str">
        <f ca="1">OFFSET(Table1[[#Headers],[Template]], MOD(Table4[[#This Row],[Num]], 5)+1, 0)</f>
        <v>What is the % of the $?</v>
      </c>
      <c r="M4578" t="str">
        <f ca="1">OFFSET(Table2[[#Headers],[Car]], MOD(Table4[[#This Row],[Num]], 4)+1, 0)</f>
        <v>Polecat</v>
      </c>
      <c r="N4578" t="str">
        <f ca="1">OFFSET(Table3[[#Headers],[Property]], MOD(Table4[[#This Row],[Num]], 3)+1, 0)</f>
        <v>weight</v>
      </c>
      <c r="O4578" s="1">
        <f ca="1">1/(1/VLOOKUP(Table4[[#This Row],[Template]],Table1[], 2, FALSE)+1/VLOOKUP(Table4[[#This Row],[Car]],Table2[],2,FALSE))*2</f>
        <v>0.48</v>
      </c>
      <c r="P4578" s="1">
        <f ca="1">1/(1/VLOOKUP(Table4[[#This Row],[Template]],Table1[], 3, FALSE)+1/VLOOKUP(Table4[[#This Row],[Car]],Table2[],3,FALSE))*2</f>
        <v>0.53333333333333333</v>
      </c>
      <c r="Q4578" s="1" t="str">
        <f ca="1">SUBSTITUTE(SUBSTITUTE(Table4[[#This Row],[Template]], "$", Table4[[#This Row],[Car]]), "%", Table4[[#This Row],[Property]])</f>
        <v>What is the weight of the Polecat?</v>
      </c>
      <c r="R4578" s="1" t="str">
        <f ca="1">IF(RAND()&gt;Table4[[#This Row],[offer1prob]], "yes", "no")</f>
        <v>yes</v>
      </c>
      <c r="S4578" s="1" t="str">
        <f ca="1">IF(RAND()&lt;Table4[[#This Row],[offer1prob]], "yes", "no")</f>
        <v>yes</v>
      </c>
      <c r="T4578" s="1" t="str">
        <f ca="1">"performConversation '" &amp; Table4[[#This Row],[question]] &amp; "' '" &amp; Table4[[#This Row],[answerToAppointmentRequest]] &amp; "' '" &amp; Table4[[#This Row],[answerToMailRequest]] &amp; "'"</f>
        <v>performConversation 'What is the weight of the Polecat?' 'yes' 'yes'</v>
      </c>
    </row>
    <row r="4579" spans="11:20" x14ac:dyDescent="0.25">
      <c r="K4579">
        <v>4578</v>
      </c>
      <c r="L4579" t="str">
        <f ca="1">OFFSET(Table1[[#Headers],[Template]], MOD(Table4[[#This Row],[Num]], 5)+1, 0)</f>
        <v>The $ is crap</v>
      </c>
      <c r="M4579" t="str">
        <f ca="1">OFFSET(Table2[[#Headers],[Car]], MOD(Table4[[#This Row],[Num]], 4)+1, 0)</f>
        <v>Sea Otter</v>
      </c>
      <c r="N4579" t="str">
        <f ca="1">OFFSET(Table3[[#Headers],[Property]], MOD(Table4[[#This Row],[Num]], 3)+1, 0)</f>
        <v>mpg</v>
      </c>
      <c r="O4579" s="1">
        <f ca="1">1/(1/VLOOKUP(Table4[[#This Row],[Template]],Table1[], 2, FALSE)+1/VLOOKUP(Table4[[#This Row],[Car]],Table2[],2,FALSE))*2</f>
        <v>0.24</v>
      </c>
      <c r="P4579" s="1">
        <f ca="1">1/(1/VLOOKUP(Table4[[#This Row],[Template]],Table1[], 3, FALSE)+1/VLOOKUP(Table4[[#This Row],[Car]],Table2[],3,FALSE))*2</f>
        <v>0.26666666666666666</v>
      </c>
      <c r="Q4579" s="1" t="str">
        <f ca="1">SUBSTITUTE(SUBSTITUTE(Table4[[#This Row],[Template]], "$", Table4[[#This Row],[Car]]), "%", Table4[[#This Row],[Property]])</f>
        <v>The Sea Otter is crap</v>
      </c>
      <c r="R4579" s="1" t="str">
        <f ca="1">IF(RAND()&gt;Table4[[#This Row],[offer1prob]], "yes", "no")</f>
        <v>no</v>
      </c>
      <c r="S4579" s="1" t="str">
        <f ca="1">IF(RAND()&lt;Table4[[#This Row],[offer1prob]], "yes", "no")</f>
        <v>no</v>
      </c>
      <c r="T4579" s="1" t="str">
        <f ca="1">"performConversation '" &amp; Table4[[#This Row],[question]] &amp; "' '" &amp; Table4[[#This Row],[answerToAppointmentRequest]] &amp; "' '" &amp; Table4[[#This Row],[answerToMailRequest]] &amp; "'"</f>
        <v>performConversation 'The Sea Otter is crap' 'no' 'no'</v>
      </c>
    </row>
    <row r="4580" spans="11:20" x14ac:dyDescent="0.25">
      <c r="K4580">
        <v>4579</v>
      </c>
      <c r="L4580" t="str">
        <f ca="1">OFFSET(Table1[[#Headers],[Template]], MOD(Table4[[#This Row],[Num]], 5)+1, 0)</f>
        <v>What does the $ have as %?</v>
      </c>
      <c r="M4580" t="str">
        <f ca="1">OFFSET(Table2[[#Headers],[Car]], MOD(Table4[[#This Row],[Num]], 4)+1, 0)</f>
        <v>Sable</v>
      </c>
      <c r="N4580" t="str">
        <f ca="1">OFFSET(Table3[[#Headers],[Property]], MOD(Table4[[#This Row],[Num]], 3)+1, 0)</f>
        <v>color</v>
      </c>
      <c r="O4580" s="1">
        <f ca="1">1/(1/VLOOKUP(Table4[[#This Row],[Template]],Table1[], 2, FALSE)+1/VLOOKUP(Table4[[#This Row],[Car]],Table2[],2,FALSE))*2</f>
        <v>0.43636363636363629</v>
      </c>
      <c r="P4580" s="1">
        <f ca="1">1/(1/VLOOKUP(Table4[[#This Row],[Template]],Table1[], 3, FALSE)+1/VLOOKUP(Table4[[#This Row],[Car]],Table2[],3,FALSE))*2</f>
        <v>0.4</v>
      </c>
      <c r="Q4580" s="1" t="str">
        <f ca="1">SUBSTITUTE(SUBSTITUTE(Table4[[#This Row],[Template]], "$", Table4[[#This Row],[Car]]), "%", Table4[[#This Row],[Property]])</f>
        <v>What does the Sable have as color?</v>
      </c>
      <c r="R4580" s="1" t="str">
        <f ca="1">IF(RAND()&gt;Table4[[#This Row],[offer1prob]], "yes", "no")</f>
        <v>no</v>
      </c>
      <c r="S4580" s="1" t="str">
        <f ca="1">IF(RAND()&lt;Table4[[#This Row],[offer1prob]], "yes", "no")</f>
        <v>yes</v>
      </c>
      <c r="T4580" s="1" t="str">
        <f ca="1">"performConversation '" &amp; Table4[[#This Row],[question]] &amp; "' '" &amp; Table4[[#This Row],[answerToAppointmentRequest]] &amp; "' '" &amp; Table4[[#This Row],[answerToMailRequest]] &amp; "'"</f>
        <v>performConversation 'What does the Sable have as color?' 'no' 'yes'</v>
      </c>
    </row>
    <row r="4581" spans="11:20" x14ac:dyDescent="0.25">
      <c r="K4581">
        <v>4580</v>
      </c>
      <c r="L4581" t="str">
        <f ca="1">OFFSET(Table1[[#Headers],[Template]], MOD(Table4[[#This Row],[Num]], 5)+1, 0)</f>
        <v>Why is the $ so expensive?</v>
      </c>
      <c r="M4581" t="str">
        <f ca="1">OFFSET(Table2[[#Headers],[Car]], MOD(Table4[[#This Row],[Num]], 4)+1, 0)</f>
        <v>Wolverine</v>
      </c>
      <c r="N4581" t="str">
        <f ca="1">OFFSET(Table3[[#Headers],[Property]], MOD(Table4[[#This Row],[Num]], 3)+1, 0)</f>
        <v>weight</v>
      </c>
      <c r="O4581" s="1">
        <f ca="1">1/(1/VLOOKUP(Table4[[#This Row],[Template]],Table1[], 2, FALSE)+1/VLOOKUP(Table4[[#This Row],[Car]],Table2[],2,FALSE))*2</f>
        <v>0.48</v>
      </c>
      <c r="P4581" s="1">
        <f ca="1">1/(1/VLOOKUP(Table4[[#This Row],[Template]],Table1[], 3, FALSE)+1/VLOOKUP(Table4[[#This Row],[Car]],Table2[],3,FALSE))*2</f>
        <v>0.4</v>
      </c>
      <c r="Q4581" s="1" t="str">
        <f ca="1">SUBSTITUTE(SUBSTITUTE(Table4[[#This Row],[Template]], "$", Table4[[#This Row],[Car]]), "%", Table4[[#This Row],[Property]])</f>
        <v>Why is the Wolverine so expensive?</v>
      </c>
      <c r="R4581" s="1" t="str">
        <f ca="1">IF(RAND()&gt;Table4[[#This Row],[offer1prob]], "yes", "no")</f>
        <v>yes</v>
      </c>
      <c r="S4581" s="1" t="str">
        <f ca="1">IF(RAND()&lt;Table4[[#This Row],[offer1prob]], "yes", "no")</f>
        <v>yes</v>
      </c>
      <c r="T4581" s="1" t="str">
        <f ca="1">"performConversation '" &amp; Table4[[#This Row],[question]] &amp; "' '" &amp; Table4[[#This Row],[answerToAppointmentRequest]] &amp; "' '" &amp; Table4[[#This Row],[answerToMailRequest]] &amp; "'"</f>
        <v>performConversation 'Why is the Wolverine so expensive?' 'yes' 'yes'</v>
      </c>
    </row>
    <row r="4582" spans="11:20" x14ac:dyDescent="0.25">
      <c r="K4582">
        <v>4581</v>
      </c>
      <c r="L4582" t="str">
        <f ca="1">OFFSET(Table1[[#Headers],[Template]], MOD(Table4[[#This Row],[Num]], 5)+1, 0)</f>
        <v>Do you still manufacture the $?</v>
      </c>
      <c r="M4582" t="str">
        <f ca="1">OFFSET(Table2[[#Headers],[Car]], MOD(Table4[[#This Row],[Num]], 4)+1, 0)</f>
        <v>Polecat</v>
      </c>
      <c r="N4582" t="str">
        <f ca="1">OFFSET(Table3[[#Headers],[Property]], MOD(Table4[[#This Row],[Num]], 3)+1, 0)</f>
        <v>mpg</v>
      </c>
      <c r="O4582" s="1">
        <f ca="1">1/(1/VLOOKUP(Table4[[#This Row],[Template]],Table1[], 2, FALSE)+1/VLOOKUP(Table4[[#This Row],[Car]],Table2[],2,FALSE))*2</f>
        <v>0.44444444444444442</v>
      </c>
      <c r="P4582" s="1">
        <f ca="1">1/(1/VLOOKUP(Table4[[#This Row],[Template]],Table1[], 3, FALSE)+1/VLOOKUP(Table4[[#This Row],[Car]],Table2[],3,FALSE))*2</f>
        <v>0.61538461538461542</v>
      </c>
      <c r="Q4582" s="1" t="str">
        <f ca="1">SUBSTITUTE(SUBSTITUTE(Table4[[#This Row],[Template]], "$", Table4[[#This Row],[Car]]), "%", Table4[[#This Row],[Property]])</f>
        <v>Do you still manufacture the Polecat?</v>
      </c>
      <c r="R4582" s="1" t="str">
        <f ca="1">IF(RAND()&gt;Table4[[#This Row],[offer1prob]], "yes", "no")</f>
        <v>no</v>
      </c>
      <c r="S4582" s="1" t="str">
        <f ca="1">IF(RAND()&lt;Table4[[#This Row],[offer1prob]], "yes", "no")</f>
        <v>no</v>
      </c>
      <c r="T4582" s="1" t="str">
        <f ca="1">"performConversation '" &amp; Table4[[#This Row],[question]] &amp; "' '" &amp; Table4[[#This Row],[answerToAppointmentRequest]] &amp; "' '" &amp; Table4[[#This Row],[answerToMailRequest]] &amp; "'"</f>
        <v>performConversation 'Do you still manufacture the Polecat?' 'no' 'no'</v>
      </c>
    </row>
    <row r="4583" spans="11:20" x14ac:dyDescent="0.25">
      <c r="K4583">
        <v>4582</v>
      </c>
      <c r="L4583" t="str">
        <f ca="1">OFFSET(Table1[[#Headers],[Template]], MOD(Table4[[#This Row],[Num]], 5)+1, 0)</f>
        <v>What is the % of the $?</v>
      </c>
      <c r="M4583" t="str">
        <f ca="1">OFFSET(Table2[[#Headers],[Car]], MOD(Table4[[#This Row],[Num]], 4)+1, 0)</f>
        <v>Sea Otter</v>
      </c>
      <c r="N4583" t="str">
        <f ca="1">OFFSET(Table3[[#Headers],[Property]], MOD(Table4[[#This Row],[Num]], 3)+1, 0)</f>
        <v>color</v>
      </c>
      <c r="O4583" s="1">
        <f ca="1">1/(1/VLOOKUP(Table4[[#This Row],[Template]],Table1[], 2, FALSE)+1/VLOOKUP(Table4[[#This Row],[Car]],Table2[],2,FALSE))*2</f>
        <v>0.4</v>
      </c>
      <c r="P4583" s="1">
        <f ca="1">1/(1/VLOOKUP(Table4[[#This Row],[Template]],Table1[], 3, FALSE)+1/VLOOKUP(Table4[[#This Row],[Car]],Table2[],3,FALSE))*2</f>
        <v>0.4</v>
      </c>
      <c r="Q4583" s="1" t="str">
        <f ca="1">SUBSTITUTE(SUBSTITUTE(Table4[[#This Row],[Template]], "$", Table4[[#This Row],[Car]]), "%", Table4[[#This Row],[Property]])</f>
        <v>What is the color of the Sea Otter?</v>
      </c>
      <c r="R4583" s="1" t="str">
        <f ca="1">IF(RAND()&gt;Table4[[#This Row],[offer1prob]], "yes", "no")</f>
        <v>no</v>
      </c>
      <c r="S4583" s="1" t="str">
        <f ca="1">IF(RAND()&lt;Table4[[#This Row],[offer1prob]], "yes", "no")</f>
        <v>yes</v>
      </c>
      <c r="T4583" s="1" t="str">
        <f ca="1">"performConversation '" &amp; Table4[[#This Row],[question]] &amp; "' '" &amp; Table4[[#This Row],[answerToAppointmentRequest]] &amp; "' '" &amp; Table4[[#This Row],[answerToMailRequest]] &amp; "'"</f>
        <v>performConversation 'What is the color of the Sea Otter?' 'no' 'yes'</v>
      </c>
    </row>
    <row r="4584" spans="11:20" x14ac:dyDescent="0.25">
      <c r="K4584">
        <v>4583</v>
      </c>
      <c r="L4584" t="str">
        <f ca="1">OFFSET(Table1[[#Headers],[Template]], MOD(Table4[[#This Row],[Num]], 5)+1, 0)</f>
        <v>The $ is crap</v>
      </c>
      <c r="M4584" t="str">
        <f ca="1">OFFSET(Table2[[#Headers],[Car]], MOD(Table4[[#This Row],[Num]], 4)+1, 0)</f>
        <v>Sable</v>
      </c>
      <c r="N4584" t="str">
        <f ca="1">OFFSET(Table3[[#Headers],[Property]], MOD(Table4[[#This Row],[Num]], 3)+1, 0)</f>
        <v>weight</v>
      </c>
      <c r="O4584" s="1">
        <f ca="1">1/(1/VLOOKUP(Table4[[#This Row],[Template]],Table1[], 2, FALSE)+1/VLOOKUP(Table4[[#This Row],[Car]],Table2[],2,FALSE))*2</f>
        <v>0.32</v>
      </c>
      <c r="P4584" s="1">
        <f ca="1">1/(1/VLOOKUP(Table4[[#This Row],[Template]],Table1[], 3, FALSE)+1/VLOOKUP(Table4[[#This Row],[Car]],Table2[],3,FALSE))*2</f>
        <v>0.3</v>
      </c>
      <c r="Q4584" s="1" t="str">
        <f ca="1">SUBSTITUTE(SUBSTITUTE(Table4[[#This Row],[Template]], "$", Table4[[#This Row],[Car]]), "%", Table4[[#This Row],[Property]])</f>
        <v>The Sable is crap</v>
      </c>
      <c r="R4584" s="1" t="str">
        <f ca="1">IF(RAND()&gt;Table4[[#This Row],[offer1prob]], "yes", "no")</f>
        <v>no</v>
      </c>
      <c r="S4584" s="1" t="str">
        <f ca="1">IF(RAND()&lt;Table4[[#This Row],[offer1prob]], "yes", "no")</f>
        <v>no</v>
      </c>
      <c r="T4584" s="1" t="str">
        <f ca="1">"performConversation '" &amp; Table4[[#This Row],[question]] &amp; "' '" &amp; Table4[[#This Row],[answerToAppointmentRequest]] &amp; "' '" &amp; Table4[[#This Row],[answerToMailRequest]] &amp; "'"</f>
        <v>performConversation 'The Sable is crap' 'no' 'no'</v>
      </c>
    </row>
    <row r="4585" spans="11:20" x14ac:dyDescent="0.25">
      <c r="K4585">
        <v>4584</v>
      </c>
      <c r="L4585" t="str">
        <f ca="1">OFFSET(Table1[[#Headers],[Template]], MOD(Table4[[#This Row],[Num]], 5)+1, 0)</f>
        <v>What does the $ have as %?</v>
      </c>
      <c r="M4585" t="str">
        <f ca="1">OFFSET(Table2[[#Headers],[Car]], MOD(Table4[[#This Row],[Num]], 4)+1, 0)</f>
        <v>Wolverine</v>
      </c>
      <c r="N4585" t="str">
        <f ca="1">OFFSET(Table3[[#Headers],[Property]], MOD(Table4[[#This Row],[Num]], 3)+1, 0)</f>
        <v>mpg</v>
      </c>
      <c r="O4585" s="1">
        <f ca="1">1/(1/VLOOKUP(Table4[[#This Row],[Template]],Table1[], 2, FALSE)+1/VLOOKUP(Table4[[#This Row],[Car]],Table2[],2,FALSE))*2</f>
        <v>0.4</v>
      </c>
      <c r="P4585" s="1">
        <f ca="1">1/(1/VLOOKUP(Table4[[#This Row],[Template]],Table1[], 3, FALSE)+1/VLOOKUP(Table4[[#This Row],[Car]],Table2[],3,FALSE))*2</f>
        <v>0.3</v>
      </c>
      <c r="Q4585" s="1" t="str">
        <f ca="1">SUBSTITUTE(SUBSTITUTE(Table4[[#This Row],[Template]], "$", Table4[[#This Row],[Car]]), "%", Table4[[#This Row],[Property]])</f>
        <v>What does the Wolverine have as mpg?</v>
      </c>
      <c r="R4585" s="1" t="str">
        <f ca="1">IF(RAND()&gt;Table4[[#This Row],[offer1prob]], "yes", "no")</f>
        <v>yes</v>
      </c>
      <c r="S4585" s="1" t="str">
        <f ca="1">IF(RAND()&lt;Table4[[#This Row],[offer1prob]], "yes", "no")</f>
        <v>yes</v>
      </c>
      <c r="T4585" s="1" t="str">
        <f ca="1">"performConversation '" &amp; Table4[[#This Row],[question]] &amp; "' '" &amp; Table4[[#This Row],[answerToAppointmentRequest]] &amp; "' '" &amp; Table4[[#This Row],[answerToMailRequest]] &amp; "'"</f>
        <v>performConversation 'What does the Wolverine have as mpg?' 'yes' 'yes'</v>
      </c>
    </row>
    <row r="4586" spans="11:20" x14ac:dyDescent="0.25">
      <c r="K4586">
        <v>4585</v>
      </c>
      <c r="L4586" t="str">
        <f ca="1">OFFSET(Table1[[#Headers],[Template]], MOD(Table4[[#This Row],[Num]], 5)+1, 0)</f>
        <v>Why is the $ so expensive?</v>
      </c>
      <c r="M4586" t="str">
        <f ca="1">OFFSET(Table2[[#Headers],[Car]], MOD(Table4[[#This Row],[Num]], 4)+1, 0)</f>
        <v>Polecat</v>
      </c>
      <c r="N4586" t="str">
        <f ca="1">OFFSET(Table3[[#Headers],[Property]], MOD(Table4[[#This Row],[Num]], 3)+1, 0)</f>
        <v>color</v>
      </c>
      <c r="O4586" s="1">
        <f ca="1">1/(1/VLOOKUP(Table4[[#This Row],[Template]],Table1[], 2, FALSE)+1/VLOOKUP(Table4[[#This Row],[Car]],Table2[],2,FALSE))*2</f>
        <v>0.4</v>
      </c>
      <c r="P4586" s="1">
        <f ca="1">1/(1/VLOOKUP(Table4[[#This Row],[Template]],Table1[], 3, FALSE)+1/VLOOKUP(Table4[[#This Row],[Car]],Table2[],3,FALSE))*2</f>
        <v>0.68571428571428561</v>
      </c>
      <c r="Q4586" s="1" t="str">
        <f ca="1">SUBSTITUTE(SUBSTITUTE(Table4[[#This Row],[Template]], "$", Table4[[#This Row],[Car]]), "%", Table4[[#This Row],[Property]])</f>
        <v>Why is the Polecat so expensive?</v>
      </c>
      <c r="R4586" s="1" t="str">
        <f ca="1">IF(RAND()&gt;Table4[[#This Row],[offer1prob]], "yes", "no")</f>
        <v>yes</v>
      </c>
      <c r="S4586" s="1" t="str">
        <f ca="1">IF(RAND()&lt;Table4[[#This Row],[offer1prob]], "yes", "no")</f>
        <v>no</v>
      </c>
      <c r="T4586" s="1" t="str">
        <f ca="1">"performConversation '" &amp; Table4[[#This Row],[question]] &amp; "' '" &amp; Table4[[#This Row],[answerToAppointmentRequest]] &amp; "' '" &amp; Table4[[#This Row],[answerToMailRequest]] &amp; "'"</f>
        <v>performConversation 'Why is the Polecat so expensive?' 'yes' 'no'</v>
      </c>
    </row>
    <row r="4587" spans="11:20" x14ac:dyDescent="0.25">
      <c r="K4587">
        <v>4586</v>
      </c>
      <c r="L4587" t="str">
        <f ca="1">OFFSET(Table1[[#Headers],[Template]], MOD(Table4[[#This Row],[Num]], 5)+1, 0)</f>
        <v>Do you still manufacture the $?</v>
      </c>
      <c r="M4587" t="str">
        <f ca="1">OFFSET(Table2[[#Headers],[Car]], MOD(Table4[[#This Row],[Num]], 4)+1, 0)</f>
        <v>Sea Otter</v>
      </c>
      <c r="N4587" t="str">
        <f ca="1">OFFSET(Table3[[#Headers],[Property]], MOD(Table4[[#This Row],[Num]], 3)+1, 0)</f>
        <v>weight</v>
      </c>
      <c r="O4587" s="1">
        <f ca="1">1/(1/VLOOKUP(Table4[[#This Row],[Template]],Table1[], 2, FALSE)+1/VLOOKUP(Table4[[#This Row],[Car]],Table2[],2,FALSE))*2</f>
        <v>0.37499999999999994</v>
      </c>
      <c r="P4587" s="1">
        <f ca="1">1/(1/VLOOKUP(Table4[[#This Row],[Template]],Table1[], 3, FALSE)+1/VLOOKUP(Table4[[#This Row],[Car]],Table2[],3,FALSE))*2</f>
        <v>0.44444444444444442</v>
      </c>
      <c r="Q4587" s="1" t="str">
        <f ca="1">SUBSTITUTE(SUBSTITUTE(Table4[[#This Row],[Template]], "$", Table4[[#This Row],[Car]]), "%", Table4[[#This Row],[Property]])</f>
        <v>Do you still manufacture the Sea Otter?</v>
      </c>
      <c r="R4587" s="1" t="str">
        <f ca="1">IF(RAND()&gt;Table4[[#This Row],[offer1prob]], "yes", "no")</f>
        <v>no</v>
      </c>
      <c r="S4587" s="1" t="str">
        <f ca="1">IF(RAND()&lt;Table4[[#This Row],[offer1prob]], "yes", "no")</f>
        <v>yes</v>
      </c>
      <c r="T4587" s="1" t="str">
        <f ca="1">"performConversation '" &amp; Table4[[#This Row],[question]] &amp; "' '" &amp; Table4[[#This Row],[answerToAppointmentRequest]] &amp; "' '" &amp; Table4[[#This Row],[answerToMailRequest]] &amp; "'"</f>
        <v>performConversation 'Do you still manufacture the Sea Otter?' 'no' 'yes'</v>
      </c>
    </row>
    <row r="4588" spans="11:20" x14ac:dyDescent="0.25">
      <c r="K4588">
        <v>4587</v>
      </c>
      <c r="L4588" t="str">
        <f ca="1">OFFSET(Table1[[#Headers],[Template]], MOD(Table4[[#This Row],[Num]], 5)+1, 0)</f>
        <v>What is the % of the $?</v>
      </c>
      <c r="M4588" t="str">
        <f ca="1">OFFSET(Table2[[#Headers],[Car]], MOD(Table4[[#This Row],[Num]], 4)+1, 0)</f>
        <v>Sable</v>
      </c>
      <c r="N4588" t="str">
        <f ca="1">OFFSET(Table3[[#Headers],[Property]], MOD(Table4[[#This Row],[Num]], 3)+1, 0)</f>
        <v>mpg</v>
      </c>
      <c r="O4588" s="1">
        <f ca="1">1/(1/VLOOKUP(Table4[[#This Row],[Template]],Table1[], 2, FALSE)+1/VLOOKUP(Table4[[#This Row],[Car]],Table2[],2,FALSE))*2</f>
        <v>0.68571428571428561</v>
      </c>
      <c r="P4588" s="1">
        <f ca="1">1/(1/VLOOKUP(Table4[[#This Row],[Template]],Table1[], 3, FALSE)+1/VLOOKUP(Table4[[#This Row],[Car]],Table2[],3,FALSE))*2</f>
        <v>0.48</v>
      </c>
      <c r="Q4588" s="1" t="str">
        <f ca="1">SUBSTITUTE(SUBSTITUTE(Table4[[#This Row],[Template]], "$", Table4[[#This Row],[Car]]), "%", Table4[[#This Row],[Property]])</f>
        <v>What is the mpg of the Sable?</v>
      </c>
      <c r="R4588" s="1" t="str">
        <f ca="1">IF(RAND()&gt;Table4[[#This Row],[offer1prob]], "yes", "no")</f>
        <v>no</v>
      </c>
      <c r="S4588" s="1" t="str">
        <f ca="1">IF(RAND()&lt;Table4[[#This Row],[offer1prob]], "yes", "no")</f>
        <v>yes</v>
      </c>
      <c r="T4588" s="1" t="str">
        <f ca="1">"performConversation '" &amp; Table4[[#This Row],[question]] &amp; "' '" &amp; Table4[[#This Row],[answerToAppointmentRequest]] &amp; "' '" &amp; Table4[[#This Row],[answerToMailRequest]] &amp; "'"</f>
        <v>performConversation 'What is the mpg of the Sable?' 'no' 'yes'</v>
      </c>
    </row>
    <row r="4589" spans="11:20" x14ac:dyDescent="0.25">
      <c r="K4589">
        <v>4588</v>
      </c>
      <c r="L4589" t="str">
        <f ca="1">OFFSET(Table1[[#Headers],[Template]], MOD(Table4[[#This Row],[Num]], 5)+1, 0)</f>
        <v>The $ is crap</v>
      </c>
      <c r="M4589" t="str">
        <f ca="1">OFFSET(Table2[[#Headers],[Car]], MOD(Table4[[#This Row],[Num]], 4)+1, 0)</f>
        <v>Wolverine</v>
      </c>
      <c r="N4589" t="str">
        <f ca="1">OFFSET(Table3[[#Headers],[Property]], MOD(Table4[[#This Row],[Num]], 3)+1, 0)</f>
        <v>color</v>
      </c>
      <c r="O4589" s="1">
        <f ca="1">1/(1/VLOOKUP(Table4[[#This Row],[Template]],Table1[], 2, FALSE)+1/VLOOKUP(Table4[[#This Row],[Car]],Table2[],2,FALSE))*2</f>
        <v>0.3</v>
      </c>
      <c r="P4589" s="1">
        <f ca="1">1/(1/VLOOKUP(Table4[[#This Row],[Template]],Table1[], 3, FALSE)+1/VLOOKUP(Table4[[#This Row],[Car]],Table2[],3,FALSE))*2</f>
        <v>0.24</v>
      </c>
      <c r="Q4589" s="1" t="str">
        <f ca="1">SUBSTITUTE(SUBSTITUTE(Table4[[#This Row],[Template]], "$", Table4[[#This Row],[Car]]), "%", Table4[[#This Row],[Property]])</f>
        <v>The Wolverine is crap</v>
      </c>
      <c r="R4589" s="1" t="str">
        <f ca="1">IF(RAND()&gt;Table4[[#This Row],[offer1prob]], "yes", "no")</f>
        <v>yes</v>
      </c>
      <c r="S4589" s="1" t="str">
        <f ca="1">IF(RAND()&lt;Table4[[#This Row],[offer1prob]], "yes", "no")</f>
        <v>no</v>
      </c>
      <c r="T4589" s="1" t="str">
        <f ca="1">"performConversation '" &amp; Table4[[#This Row],[question]] &amp; "' '" &amp; Table4[[#This Row],[answerToAppointmentRequest]] &amp; "' '" &amp; Table4[[#This Row],[answerToMailRequest]] &amp; "'"</f>
        <v>performConversation 'The Wolverine is crap' 'yes' 'no'</v>
      </c>
    </row>
    <row r="4590" spans="11:20" x14ac:dyDescent="0.25">
      <c r="K4590">
        <v>4589</v>
      </c>
      <c r="L4590" t="str">
        <f ca="1">OFFSET(Table1[[#Headers],[Template]], MOD(Table4[[#This Row],[Num]], 5)+1, 0)</f>
        <v>What does the $ have as %?</v>
      </c>
      <c r="M4590" t="str">
        <f ca="1">OFFSET(Table2[[#Headers],[Car]], MOD(Table4[[#This Row],[Num]], 4)+1, 0)</f>
        <v>Polecat</v>
      </c>
      <c r="N4590" t="str">
        <f ca="1">OFFSET(Table3[[#Headers],[Property]], MOD(Table4[[#This Row],[Num]], 3)+1, 0)</f>
        <v>weight</v>
      </c>
      <c r="O4590" s="1">
        <f ca="1">1/(1/VLOOKUP(Table4[[#This Row],[Template]],Table1[], 2, FALSE)+1/VLOOKUP(Table4[[#This Row],[Car]],Table2[],2,FALSE))*2</f>
        <v>0.3428571428571428</v>
      </c>
      <c r="P4590" s="1">
        <f ca="1">1/(1/VLOOKUP(Table4[[#This Row],[Template]],Table1[], 3, FALSE)+1/VLOOKUP(Table4[[#This Row],[Car]],Table2[],3,FALSE))*2</f>
        <v>0.43636363636363629</v>
      </c>
      <c r="Q4590" s="1" t="str">
        <f ca="1">SUBSTITUTE(SUBSTITUTE(Table4[[#This Row],[Template]], "$", Table4[[#This Row],[Car]]), "%", Table4[[#This Row],[Property]])</f>
        <v>What does the Polecat have as weight?</v>
      </c>
      <c r="R4590" s="1" t="str">
        <f ca="1">IF(RAND()&gt;Table4[[#This Row],[offer1prob]], "yes", "no")</f>
        <v>yes</v>
      </c>
      <c r="S4590" s="1" t="str">
        <f ca="1">IF(RAND()&lt;Table4[[#This Row],[offer1prob]], "yes", "no")</f>
        <v>yes</v>
      </c>
      <c r="T4590" s="1" t="str">
        <f ca="1">"performConversation '" &amp; Table4[[#This Row],[question]] &amp; "' '" &amp; Table4[[#This Row],[answerToAppointmentRequest]] &amp; "' '" &amp; Table4[[#This Row],[answerToMailRequest]] &amp; "'"</f>
        <v>performConversation 'What does the Polecat have as weight?' 'yes' 'yes'</v>
      </c>
    </row>
    <row r="4591" spans="11:20" x14ac:dyDescent="0.25">
      <c r="K4591">
        <v>4590</v>
      </c>
      <c r="L4591" t="str">
        <f ca="1">OFFSET(Table1[[#Headers],[Template]], MOD(Table4[[#This Row],[Num]], 5)+1, 0)</f>
        <v>Why is the $ so expensive?</v>
      </c>
      <c r="M4591" t="str">
        <f ca="1">OFFSET(Table2[[#Headers],[Car]], MOD(Table4[[#This Row],[Num]], 4)+1, 0)</f>
        <v>Sea Otter</v>
      </c>
      <c r="N4591" t="str">
        <f ca="1">OFFSET(Table3[[#Headers],[Property]], MOD(Table4[[#This Row],[Num]], 3)+1, 0)</f>
        <v>mpg</v>
      </c>
      <c r="O4591" s="1">
        <f ca="1">1/(1/VLOOKUP(Table4[[#This Row],[Template]],Table1[], 2, FALSE)+1/VLOOKUP(Table4[[#This Row],[Car]],Table2[],2,FALSE))*2</f>
        <v>0.3428571428571428</v>
      </c>
      <c r="P4591" s="1">
        <f ca="1">1/(1/VLOOKUP(Table4[[#This Row],[Template]],Table1[], 3, FALSE)+1/VLOOKUP(Table4[[#This Row],[Car]],Table2[],3,FALSE))*2</f>
        <v>0.48</v>
      </c>
      <c r="Q4591" s="1" t="str">
        <f ca="1">SUBSTITUTE(SUBSTITUTE(Table4[[#This Row],[Template]], "$", Table4[[#This Row],[Car]]), "%", Table4[[#This Row],[Property]])</f>
        <v>Why is the Sea Otter so expensive?</v>
      </c>
      <c r="R4591" s="1" t="str">
        <f ca="1">IF(RAND()&gt;Table4[[#This Row],[offer1prob]], "yes", "no")</f>
        <v>yes</v>
      </c>
      <c r="S4591" s="1" t="str">
        <f ca="1">IF(RAND()&lt;Table4[[#This Row],[offer1prob]], "yes", "no")</f>
        <v>no</v>
      </c>
      <c r="T4591" s="1" t="str">
        <f ca="1">"performConversation '" &amp; Table4[[#This Row],[question]] &amp; "' '" &amp; Table4[[#This Row],[answerToAppointmentRequest]] &amp; "' '" &amp; Table4[[#This Row],[answerToMailRequest]] &amp; "'"</f>
        <v>performConversation 'Why is the Sea Otter so expensive?' 'yes' 'no'</v>
      </c>
    </row>
    <row r="4592" spans="11:20" x14ac:dyDescent="0.25">
      <c r="K4592">
        <v>4591</v>
      </c>
      <c r="L4592" t="str">
        <f ca="1">OFFSET(Table1[[#Headers],[Template]], MOD(Table4[[#This Row],[Num]], 5)+1, 0)</f>
        <v>Do you still manufacture the $?</v>
      </c>
      <c r="M4592" t="str">
        <f ca="1">OFFSET(Table2[[#Headers],[Car]], MOD(Table4[[#This Row],[Num]], 4)+1, 0)</f>
        <v>Sable</v>
      </c>
      <c r="N4592" t="str">
        <f ca="1">OFFSET(Table3[[#Headers],[Property]], MOD(Table4[[#This Row],[Num]], 3)+1, 0)</f>
        <v>color</v>
      </c>
      <c r="O4592" s="1">
        <f ca="1">1/(1/VLOOKUP(Table4[[#This Row],[Template]],Table1[], 2, FALSE)+1/VLOOKUP(Table4[[#This Row],[Car]],Table2[],2,FALSE))*2</f>
        <v>0.61538461538461542</v>
      </c>
      <c r="P4592" s="1">
        <f ca="1">1/(1/VLOOKUP(Table4[[#This Row],[Template]],Table1[], 3, FALSE)+1/VLOOKUP(Table4[[#This Row],[Car]],Table2[],3,FALSE))*2</f>
        <v>0.54545454545454541</v>
      </c>
      <c r="Q4592" s="1" t="str">
        <f ca="1">SUBSTITUTE(SUBSTITUTE(Table4[[#This Row],[Template]], "$", Table4[[#This Row],[Car]]), "%", Table4[[#This Row],[Property]])</f>
        <v>Do you still manufacture the Sable?</v>
      </c>
      <c r="R4592" s="1" t="str">
        <f ca="1">IF(RAND()&gt;Table4[[#This Row],[offer1prob]], "yes", "no")</f>
        <v>no</v>
      </c>
      <c r="S4592" s="1" t="str">
        <f ca="1">IF(RAND()&lt;Table4[[#This Row],[offer1prob]], "yes", "no")</f>
        <v>yes</v>
      </c>
      <c r="T4592" s="1" t="str">
        <f ca="1">"performConversation '" &amp; Table4[[#This Row],[question]] &amp; "' '" &amp; Table4[[#This Row],[answerToAppointmentRequest]] &amp; "' '" &amp; Table4[[#This Row],[answerToMailRequest]] &amp; "'"</f>
        <v>performConversation 'Do you still manufacture the Sable?' 'no' 'yes'</v>
      </c>
    </row>
    <row r="4593" spans="11:20" x14ac:dyDescent="0.25">
      <c r="K4593">
        <v>4592</v>
      </c>
      <c r="L4593" t="str">
        <f ca="1">OFFSET(Table1[[#Headers],[Template]], MOD(Table4[[#This Row],[Num]], 5)+1, 0)</f>
        <v>What is the % of the $?</v>
      </c>
      <c r="M4593" t="str">
        <f ca="1">OFFSET(Table2[[#Headers],[Car]], MOD(Table4[[#This Row],[Num]], 4)+1, 0)</f>
        <v>Wolverine</v>
      </c>
      <c r="N4593" t="str">
        <f ca="1">OFFSET(Table3[[#Headers],[Property]], MOD(Table4[[#This Row],[Num]], 3)+1, 0)</f>
        <v>weight</v>
      </c>
      <c r="O4593" s="1">
        <f ca="1">1/(1/VLOOKUP(Table4[[#This Row],[Template]],Table1[], 2, FALSE)+1/VLOOKUP(Table4[[#This Row],[Car]],Table2[],2,FALSE))*2</f>
        <v>0.6</v>
      </c>
      <c r="P4593" s="1">
        <f ca="1">1/(1/VLOOKUP(Table4[[#This Row],[Template]],Table1[], 3, FALSE)+1/VLOOKUP(Table4[[#This Row],[Car]],Table2[],3,FALSE))*2</f>
        <v>0.3428571428571428</v>
      </c>
      <c r="Q4593" s="1" t="str">
        <f ca="1">SUBSTITUTE(SUBSTITUTE(Table4[[#This Row],[Template]], "$", Table4[[#This Row],[Car]]), "%", Table4[[#This Row],[Property]])</f>
        <v>What is the weight of the Wolverine?</v>
      </c>
      <c r="R4593" s="1" t="str">
        <f ca="1">IF(RAND()&gt;Table4[[#This Row],[offer1prob]], "yes", "no")</f>
        <v>no</v>
      </c>
      <c r="S4593" s="1" t="str">
        <f ca="1">IF(RAND()&lt;Table4[[#This Row],[offer1prob]], "yes", "no")</f>
        <v>yes</v>
      </c>
      <c r="T4593" s="1" t="str">
        <f ca="1">"performConversation '" &amp; Table4[[#This Row],[question]] &amp; "' '" &amp; Table4[[#This Row],[answerToAppointmentRequest]] &amp; "' '" &amp; Table4[[#This Row],[answerToMailRequest]] &amp; "'"</f>
        <v>performConversation 'What is the weight of the Wolverine?' 'no' 'yes'</v>
      </c>
    </row>
    <row r="4594" spans="11:20" x14ac:dyDescent="0.25">
      <c r="K4594">
        <v>4593</v>
      </c>
      <c r="L4594" t="str">
        <f ca="1">OFFSET(Table1[[#Headers],[Template]], MOD(Table4[[#This Row],[Num]], 5)+1, 0)</f>
        <v>The $ is crap</v>
      </c>
      <c r="M4594" t="str">
        <f ca="1">OFFSET(Table2[[#Headers],[Car]], MOD(Table4[[#This Row],[Num]], 4)+1, 0)</f>
        <v>Polecat</v>
      </c>
      <c r="N4594" t="str">
        <f ca="1">OFFSET(Table3[[#Headers],[Property]], MOD(Table4[[#This Row],[Num]], 3)+1, 0)</f>
        <v>mpg</v>
      </c>
      <c r="O4594" s="1">
        <f ca="1">1/(1/VLOOKUP(Table4[[#This Row],[Template]],Table1[], 2, FALSE)+1/VLOOKUP(Table4[[#This Row],[Car]],Table2[],2,FALSE))*2</f>
        <v>0.26666666666666666</v>
      </c>
      <c r="P4594" s="1">
        <f ca="1">1/(1/VLOOKUP(Table4[[#This Row],[Template]],Table1[], 3, FALSE)+1/VLOOKUP(Table4[[#This Row],[Car]],Table2[],3,FALSE))*2</f>
        <v>0.32</v>
      </c>
      <c r="Q4594" s="1" t="str">
        <f ca="1">SUBSTITUTE(SUBSTITUTE(Table4[[#This Row],[Template]], "$", Table4[[#This Row],[Car]]), "%", Table4[[#This Row],[Property]])</f>
        <v>The Polecat is crap</v>
      </c>
      <c r="R4594" s="1" t="str">
        <f ca="1">IF(RAND()&gt;Table4[[#This Row],[offer1prob]], "yes", "no")</f>
        <v>yes</v>
      </c>
      <c r="S4594" s="1" t="str">
        <f ca="1">IF(RAND()&lt;Table4[[#This Row],[offer1prob]], "yes", "no")</f>
        <v>no</v>
      </c>
      <c r="T4594" s="1" t="str">
        <f ca="1">"performConversation '" &amp; Table4[[#This Row],[question]] &amp; "' '" &amp; Table4[[#This Row],[answerToAppointmentRequest]] &amp; "' '" &amp; Table4[[#This Row],[answerToMailRequest]] &amp; "'"</f>
        <v>performConversation 'The Polecat is crap' 'yes' 'no'</v>
      </c>
    </row>
    <row r="4595" spans="11:20" x14ac:dyDescent="0.25">
      <c r="K4595">
        <v>4594</v>
      </c>
      <c r="L4595" t="str">
        <f ca="1">OFFSET(Table1[[#Headers],[Template]], MOD(Table4[[#This Row],[Num]], 5)+1, 0)</f>
        <v>What does the $ have as %?</v>
      </c>
      <c r="M4595" t="str">
        <f ca="1">OFFSET(Table2[[#Headers],[Car]], MOD(Table4[[#This Row],[Num]], 4)+1, 0)</f>
        <v>Sea Otter</v>
      </c>
      <c r="N4595" t="str">
        <f ca="1">OFFSET(Table3[[#Headers],[Property]], MOD(Table4[[#This Row],[Num]], 3)+1, 0)</f>
        <v>color</v>
      </c>
      <c r="O4595" s="1">
        <f ca="1">1/(1/VLOOKUP(Table4[[#This Row],[Template]],Table1[], 2, FALSE)+1/VLOOKUP(Table4[[#This Row],[Car]],Table2[],2,FALSE))*2</f>
        <v>0.3</v>
      </c>
      <c r="P4595" s="1">
        <f ca="1">1/(1/VLOOKUP(Table4[[#This Row],[Template]],Table1[], 3, FALSE)+1/VLOOKUP(Table4[[#This Row],[Car]],Table2[],3,FALSE))*2</f>
        <v>0.3428571428571428</v>
      </c>
      <c r="Q4595" s="1" t="str">
        <f ca="1">SUBSTITUTE(SUBSTITUTE(Table4[[#This Row],[Template]], "$", Table4[[#This Row],[Car]]), "%", Table4[[#This Row],[Property]])</f>
        <v>What does the Sea Otter have as color?</v>
      </c>
      <c r="R4595" s="1" t="str">
        <f ca="1">IF(RAND()&gt;Table4[[#This Row],[offer1prob]], "yes", "no")</f>
        <v>yes</v>
      </c>
      <c r="S4595" s="1" t="str">
        <f ca="1">IF(RAND()&lt;Table4[[#This Row],[offer1prob]], "yes", "no")</f>
        <v>yes</v>
      </c>
      <c r="T4595" s="1" t="str">
        <f ca="1">"performConversation '" &amp; Table4[[#This Row],[question]] &amp; "' '" &amp; Table4[[#This Row],[answerToAppointmentRequest]] &amp; "' '" &amp; Table4[[#This Row],[answerToMailRequest]] &amp; "'"</f>
        <v>performConversation 'What does the Sea Otter have as color?' 'yes' 'yes'</v>
      </c>
    </row>
    <row r="4596" spans="11:20" x14ac:dyDescent="0.25">
      <c r="K4596">
        <v>4595</v>
      </c>
      <c r="L4596" t="str">
        <f ca="1">OFFSET(Table1[[#Headers],[Template]], MOD(Table4[[#This Row],[Num]], 5)+1, 0)</f>
        <v>Why is the $ so expensive?</v>
      </c>
      <c r="M4596" t="str">
        <f ca="1">OFFSET(Table2[[#Headers],[Car]], MOD(Table4[[#This Row],[Num]], 4)+1, 0)</f>
        <v>Sable</v>
      </c>
      <c r="N4596" t="str">
        <f ca="1">OFFSET(Table3[[#Headers],[Property]], MOD(Table4[[#This Row],[Num]], 3)+1, 0)</f>
        <v>weight</v>
      </c>
      <c r="O4596" s="1">
        <f ca="1">1/(1/VLOOKUP(Table4[[#This Row],[Template]],Table1[], 2, FALSE)+1/VLOOKUP(Table4[[#This Row],[Car]],Table2[],2,FALSE))*2</f>
        <v>0.53333333333333333</v>
      </c>
      <c r="P4596" s="1">
        <f ca="1">1/(1/VLOOKUP(Table4[[#This Row],[Template]],Table1[], 3, FALSE)+1/VLOOKUP(Table4[[#This Row],[Car]],Table2[],3,FALSE))*2</f>
        <v>0.6</v>
      </c>
      <c r="Q4596" s="1" t="str">
        <f ca="1">SUBSTITUTE(SUBSTITUTE(Table4[[#This Row],[Template]], "$", Table4[[#This Row],[Car]]), "%", Table4[[#This Row],[Property]])</f>
        <v>Why is the Sable so expensive?</v>
      </c>
      <c r="R4596" s="1" t="str">
        <f ca="1">IF(RAND()&gt;Table4[[#This Row],[offer1prob]], "yes", "no")</f>
        <v>no</v>
      </c>
      <c r="S4596" s="1" t="str">
        <f ca="1">IF(RAND()&lt;Table4[[#This Row],[offer1prob]], "yes", "no")</f>
        <v>yes</v>
      </c>
      <c r="T4596" s="1" t="str">
        <f ca="1">"performConversation '" &amp; Table4[[#This Row],[question]] &amp; "' '" &amp; Table4[[#This Row],[answerToAppointmentRequest]] &amp; "' '" &amp; Table4[[#This Row],[answerToMailRequest]] &amp; "'"</f>
        <v>performConversation 'Why is the Sable so expensive?' 'no' 'yes'</v>
      </c>
    </row>
    <row r="4597" spans="11:20" x14ac:dyDescent="0.25">
      <c r="K4597">
        <v>4596</v>
      </c>
      <c r="L4597" t="str">
        <f ca="1">OFFSET(Table1[[#Headers],[Template]], MOD(Table4[[#This Row],[Num]], 5)+1, 0)</f>
        <v>Do you still manufacture the $?</v>
      </c>
      <c r="M4597" t="str">
        <f ca="1">OFFSET(Table2[[#Headers],[Car]], MOD(Table4[[#This Row],[Num]], 4)+1, 0)</f>
        <v>Wolverine</v>
      </c>
      <c r="N4597" t="str">
        <f ca="1">OFFSET(Table3[[#Headers],[Property]], MOD(Table4[[#This Row],[Num]], 3)+1, 0)</f>
        <v>mpg</v>
      </c>
      <c r="O4597" s="1">
        <f ca="1">1/(1/VLOOKUP(Table4[[#This Row],[Template]],Table1[], 2, FALSE)+1/VLOOKUP(Table4[[#This Row],[Car]],Table2[],2,FALSE))*2</f>
        <v>0.54545454545454541</v>
      </c>
      <c r="P4597" s="1">
        <f ca="1">1/(1/VLOOKUP(Table4[[#This Row],[Template]],Table1[], 3, FALSE)+1/VLOOKUP(Table4[[#This Row],[Car]],Table2[],3,FALSE))*2</f>
        <v>0.37499999999999994</v>
      </c>
      <c r="Q4597" s="1" t="str">
        <f ca="1">SUBSTITUTE(SUBSTITUTE(Table4[[#This Row],[Template]], "$", Table4[[#This Row],[Car]]), "%", Table4[[#This Row],[Property]])</f>
        <v>Do you still manufacture the Wolverine?</v>
      </c>
      <c r="R4597" s="1" t="str">
        <f ca="1">IF(RAND()&gt;Table4[[#This Row],[offer1prob]], "yes", "no")</f>
        <v>yes</v>
      </c>
      <c r="S4597" s="1" t="str">
        <f ca="1">IF(RAND()&lt;Table4[[#This Row],[offer1prob]], "yes", "no")</f>
        <v>no</v>
      </c>
      <c r="T4597" s="1" t="str">
        <f ca="1">"performConversation '" &amp; Table4[[#This Row],[question]] &amp; "' '" &amp; Table4[[#This Row],[answerToAppointmentRequest]] &amp; "' '" &amp; Table4[[#This Row],[answerToMailRequest]] &amp; "'"</f>
        <v>performConversation 'Do you still manufacture the Wolverine?' 'yes' 'no'</v>
      </c>
    </row>
    <row r="4598" spans="11:20" x14ac:dyDescent="0.25">
      <c r="K4598">
        <v>4597</v>
      </c>
      <c r="L4598" t="str">
        <f ca="1">OFFSET(Table1[[#Headers],[Template]], MOD(Table4[[#This Row],[Num]], 5)+1, 0)</f>
        <v>What is the % of the $?</v>
      </c>
      <c r="M4598" t="str">
        <f ca="1">OFFSET(Table2[[#Headers],[Car]], MOD(Table4[[#This Row],[Num]], 4)+1, 0)</f>
        <v>Polecat</v>
      </c>
      <c r="N4598" t="str">
        <f ca="1">OFFSET(Table3[[#Headers],[Property]], MOD(Table4[[#This Row],[Num]], 3)+1, 0)</f>
        <v>color</v>
      </c>
      <c r="O4598" s="1">
        <f ca="1">1/(1/VLOOKUP(Table4[[#This Row],[Template]],Table1[], 2, FALSE)+1/VLOOKUP(Table4[[#This Row],[Car]],Table2[],2,FALSE))*2</f>
        <v>0.48</v>
      </c>
      <c r="P4598" s="1">
        <f ca="1">1/(1/VLOOKUP(Table4[[#This Row],[Template]],Table1[], 3, FALSE)+1/VLOOKUP(Table4[[#This Row],[Car]],Table2[],3,FALSE))*2</f>
        <v>0.53333333333333333</v>
      </c>
      <c r="Q4598" s="1" t="str">
        <f ca="1">SUBSTITUTE(SUBSTITUTE(Table4[[#This Row],[Template]], "$", Table4[[#This Row],[Car]]), "%", Table4[[#This Row],[Property]])</f>
        <v>What is the color of the Polecat?</v>
      </c>
      <c r="R4598" s="1" t="str">
        <f ca="1">IF(RAND()&gt;Table4[[#This Row],[offer1prob]], "yes", "no")</f>
        <v>no</v>
      </c>
      <c r="S4598" s="1" t="str">
        <f ca="1">IF(RAND()&lt;Table4[[#This Row],[offer1prob]], "yes", "no")</f>
        <v>yes</v>
      </c>
      <c r="T4598" s="1" t="str">
        <f ca="1">"performConversation '" &amp; Table4[[#This Row],[question]] &amp; "' '" &amp; Table4[[#This Row],[answerToAppointmentRequest]] &amp; "' '" &amp; Table4[[#This Row],[answerToMailRequest]] &amp; "'"</f>
        <v>performConversation 'What is the color of the Polecat?' 'no' 'yes'</v>
      </c>
    </row>
    <row r="4599" spans="11:20" x14ac:dyDescent="0.25">
      <c r="K4599">
        <v>4598</v>
      </c>
      <c r="L4599" t="str">
        <f ca="1">OFFSET(Table1[[#Headers],[Template]], MOD(Table4[[#This Row],[Num]], 5)+1, 0)</f>
        <v>The $ is crap</v>
      </c>
      <c r="M4599" t="str">
        <f ca="1">OFFSET(Table2[[#Headers],[Car]], MOD(Table4[[#This Row],[Num]], 4)+1, 0)</f>
        <v>Sea Otter</v>
      </c>
      <c r="N4599" t="str">
        <f ca="1">OFFSET(Table3[[#Headers],[Property]], MOD(Table4[[#This Row],[Num]], 3)+1, 0)</f>
        <v>weight</v>
      </c>
      <c r="O4599" s="1">
        <f ca="1">1/(1/VLOOKUP(Table4[[#This Row],[Template]],Table1[], 2, FALSE)+1/VLOOKUP(Table4[[#This Row],[Car]],Table2[],2,FALSE))*2</f>
        <v>0.24</v>
      </c>
      <c r="P4599" s="1">
        <f ca="1">1/(1/VLOOKUP(Table4[[#This Row],[Template]],Table1[], 3, FALSE)+1/VLOOKUP(Table4[[#This Row],[Car]],Table2[],3,FALSE))*2</f>
        <v>0.26666666666666666</v>
      </c>
      <c r="Q4599" s="1" t="str">
        <f ca="1">SUBSTITUTE(SUBSTITUTE(Table4[[#This Row],[Template]], "$", Table4[[#This Row],[Car]]), "%", Table4[[#This Row],[Property]])</f>
        <v>The Sea Otter is crap</v>
      </c>
      <c r="R4599" s="1" t="str">
        <f ca="1">IF(RAND()&gt;Table4[[#This Row],[offer1prob]], "yes", "no")</f>
        <v>yes</v>
      </c>
      <c r="S4599" s="1" t="str">
        <f ca="1">IF(RAND()&lt;Table4[[#This Row],[offer1prob]], "yes", "no")</f>
        <v>yes</v>
      </c>
      <c r="T4599" s="1" t="str">
        <f ca="1">"performConversation '" &amp; Table4[[#This Row],[question]] &amp; "' '" &amp; Table4[[#This Row],[answerToAppointmentRequest]] &amp; "' '" &amp; Table4[[#This Row],[answerToMailRequest]] &amp; "'"</f>
        <v>performConversation 'The Sea Otter is crap' 'yes' 'yes'</v>
      </c>
    </row>
    <row r="4600" spans="11:20" x14ac:dyDescent="0.25">
      <c r="K4600">
        <v>4599</v>
      </c>
      <c r="L4600" t="str">
        <f ca="1">OFFSET(Table1[[#Headers],[Template]], MOD(Table4[[#This Row],[Num]], 5)+1, 0)</f>
        <v>What does the $ have as %?</v>
      </c>
      <c r="M4600" t="str">
        <f ca="1">OFFSET(Table2[[#Headers],[Car]], MOD(Table4[[#This Row],[Num]], 4)+1, 0)</f>
        <v>Sable</v>
      </c>
      <c r="N4600" t="str">
        <f ca="1">OFFSET(Table3[[#Headers],[Property]], MOD(Table4[[#This Row],[Num]], 3)+1, 0)</f>
        <v>mpg</v>
      </c>
      <c r="O4600" s="1">
        <f ca="1">1/(1/VLOOKUP(Table4[[#This Row],[Template]],Table1[], 2, FALSE)+1/VLOOKUP(Table4[[#This Row],[Car]],Table2[],2,FALSE))*2</f>
        <v>0.43636363636363629</v>
      </c>
      <c r="P4600" s="1">
        <f ca="1">1/(1/VLOOKUP(Table4[[#This Row],[Template]],Table1[], 3, FALSE)+1/VLOOKUP(Table4[[#This Row],[Car]],Table2[],3,FALSE))*2</f>
        <v>0.4</v>
      </c>
      <c r="Q4600" s="1" t="str">
        <f ca="1">SUBSTITUTE(SUBSTITUTE(Table4[[#This Row],[Template]], "$", Table4[[#This Row],[Car]]), "%", Table4[[#This Row],[Property]])</f>
        <v>What does the Sable have as mpg?</v>
      </c>
      <c r="R4600" s="1" t="str">
        <f ca="1">IF(RAND()&gt;Table4[[#This Row],[offer1prob]], "yes", "no")</f>
        <v>yes</v>
      </c>
      <c r="S4600" s="1" t="str">
        <f ca="1">IF(RAND()&lt;Table4[[#This Row],[offer1prob]], "yes", "no")</f>
        <v>yes</v>
      </c>
      <c r="T4600" s="1" t="str">
        <f ca="1">"performConversation '" &amp; Table4[[#This Row],[question]] &amp; "' '" &amp; Table4[[#This Row],[answerToAppointmentRequest]] &amp; "' '" &amp; Table4[[#This Row],[answerToMailRequest]] &amp; "'"</f>
        <v>performConversation 'What does the Sable have as mpg?' 'yes' 'yes'</v>
      </c>
    </row>
    <row r="4601" spans="11:20" x14ac:dyDescent="0.25">
      <c r="K4601">
        <v>4600</v>
      </c>
      <c r="L4601" t="str">
        <f ca="1">OFFSET(Table1[[#Headers],[Template]], MOD(Table4[[#This Row],[Num]], 5)+1, 0)</f>
        <v>Why is the $ so expensive?</v>
      </c>
      <c r="M4601" t="str">
        <f ca="1">OFFSET(Table2[[#Headers],[Car]], MOD(Table4[[#This Row],[Num]], 4)+1, 0)</f>
        <v>Wolverine</v>
      </c>
      <c r="N4601" t="str">
        <f ca="1">OFFSET(Table3[[#Headers],[Property]], MOD(Table4[[#This Row],[Num]], 3)+1, 0)</f>
        <v>color</v>
      </c>
      <c r="O4601" s="1">
        <f ca="1">1/(1/VLOOKUP(Table4[[#This Row],[Template]],Table1[], 2, FALSE)+1/VLOOKUP(Table4[[#This Row],[Car]],Table2[],2,FALSE))*2</f>
        <v>0.48</v>
      </c>
      <c r="P4601" s="1">
        <f ca="1">1/(1/VLOOKUP(Table4[[#This Row],[Template]],Table1[], 3, FALSE)+1/VLOOKUP(Table4[[#This Row],[Car]],Table2[],3,FALSE))*2</f>
        <v>0.4</v>
      </c>
      <c r="Q4601" s="1" t="str">
        <f ca="1">SUBSTITUTE(SUBSTITUTE(Table4[[#This Row],[Template]], "$", Table4[[#This Row],[Car]]), "%", Table4[[#This Row],[Property]])</f>
        <v>Why is the Wolverine so expensive?</v>
      </c>
      <c r="R4601" s="1" t="str">
        <f ca="1">IF(RAND()&gt;Table4[[#This Row],[offer1prob]], "yes", "no")</f>
        <v>no</v>
      </c>
      <c r="S4601" s="1" t="str">
        <f ca="1">IF(RAND()&lt;Table4[[#This Row],[offer1prob]], "yes", "no")</f>
        <v>yes</v>
      </c>
      <c r="T4601" s="1" t="str">
        <f ca="1">"performConversation '" &amp; Table4[[#This Row],[question]] &amp; "' '" &amp; Table4[[#This Row],[answerToAppointmentRequest]] &amp; "' '" &amp; Table4[[#This Row],[answerToMailRequest]] &amp; "'"</f>
        <v>performConversation 'Why is the Wolverine so expensive?' 'no' 'yes'</v>
      </c>
    </row>
    <row r="4602" spans="11:20" x14ac:dyDescent="0.25">
      <c r="K4602">
        <v>4601</v>
      </c>
      <c r="L4602" t="str">
        <f ca="1">OFFSET(Table1[[#Headers],[Template]], MOD(Table4[[#This Row],[Num]], 5)+1, 0)</f>
        <v>Do you still manufacture the $?</v>
      </c>
      <c r="M4602" t="str">
        <f ca="1">OFFSET(Table2[[#Headers],[Car]], MOD(Table4[[#This Row],[Num]], 4)+1, 0)</f>
        <v>Polecat</v>
      </c>
      <c r="N4602" t="str">
        <f ca="1">OFFSET(Table3[[#Headers],[Property]], MOD(Table4[[#This Row],[Num]], 3)+1, 0)</f>
        <v>weight</v>
      </c>
      <c r="O4602" s="1">
        <f ca="1">1/(1/VLOOKUP(Table4[[#This Row],[Template]],Table1[], 2, FALSE)+1/VLOOKUP(Table4[[#This Row],[Car]],Table2[],2,FALSE))*2</f>
        <v>0.44444444444444442</v>
      </c>
      <c r="P4602" s="1">
        <f ca="1">1/(1/VLOOKUP(Table4[[#This Row],[Template]],Table1[], 3, FALSE)+1/VLOOKUP(Table4[[#This Row],[Car]],Table2[],3,FALSE))*2</f>
        <v>0.61538461538461542</v>
      </c>
      <c r="Q4602" s="1" t="str">
        <f ca="1">SUBSTITUTE(SUBSTITUTE(Table4[[#This Row],[Template]], "$", Table4[[#This Row],[Car]]), "%", Table4[[#This Row],[Property]])</f>
        <v>Do you still manufacture the Polecat?</v>
      </c>
      <c r="R4602" s="1" t="str">
        <f ca="1">IF(RAND()&gt;Table4[[#This Row],[offer1prob]], "yes", "no")</f>
        <v>yes</v>
      </c>
      <c r="S4602" s="1" t="str">
        <f ca="1">IF(RAND()&lt;Table4[[#This Row],[offer1prob]], "yes", "no")</f>
        <v>yes</v>
      </c>
      <c r="T4602" s="1" t="str">
        <f ca="1">"performConversation '" &amp; Table4[[#This Row],[question]] &amp; "' '" &amp; Table4[[#This Row],[answerToAppointmentRequest]] &amp; "' '" &amp; Table4[[#This Row],[answerToMailRequest]] &amp; "'"</f>
        <v>performConversation 'Do you still manufacture the Polecat?' 'yes' 'yes'</v>
      </c>
    </row>
    <row r="4603" spans="11:20" x14ac:dyDescent="0.25">
      <c r="K4603">
        <v>4602</v>
      </c>
      <c r="L4603" t="str">
        <f ca="1">OFFSET(Table1[[#Headers],[Template]], MOD(Table4[[#This Row],[Num]], 5)+1, 0)</f>
        <v>What is the % of the $?</v>
      </c>
      <c r="M4603" t="str">
        <f ca="1">OFFSET(Table2[[#Headers],[Car]], MOD(Table4[[#This Row],[Num]], 4)+1, 0)</f>
        <v>Sea Otter</v>
      </c>
      <c r="N4603" t="str">
        <f ca="1">OFFSET(Table3[[#Headers],[Property]], MOD(Table4[[#This Row],[Num]], 3)+1, 0)</f>
        <v>mpg</v>
      </c>
      <c r="O4603" s="1">
        <f ca="1">1/(1/VLOOKUP(Table4[[#This Row],[Template]],Table1[], 2, FALSE)+1/VLOOKUP(Table4[[#This Row],[Car]],Table2[],2,FALSE))*2</f>
        <v>0.4</v>
      </c>
      <c r="P4603" s="1">
        <f ca="1">1/(1/VLOOKUP(Table4[[#This Row],[Template]],Table1[], 3, FALSE)+1/VLOOKUP(Table4[[#This Row],[Car]],Table2[],3,FALSE))*2</f>
        <v>0.4</v>
      </c>
      <c r="Q4603" s="1" t="str">
        <f ca="1">SUBSTITUTE(SUBSTITUTE(Table4[[#This Row],[Template]], "$", Table4[[#This Row],[Car]]), "%", Table4[[#This Row],[Property]])</f>
        <v>What is the mpg of the Sea Otter?</v>
      </c>
      <c r="R4603" s="1" t="str">
        <f ca="1">IF(RAND()&gt;Table4[[#This Row],[offer1prob]], "yes", "no")</f>
        <v>yes</v>
      </c>
      <c r="S4603" s="1" t="str">
        <f ca="1">IF(RAND()&lt;Table4[[#This Row],[offer1prob]], "yes", "no")</f>
        <v>yes</v>
      </c>
      <c r="T4603" s="1" t="str">
        <f ca="1">"performConversation '" &amp; Table4[[#This Row],[question]] &amp; "' '" &amp; Table4[[#This Row],[answerToAppointmentRequest]] &amp; "' '" &amp; Table4[[#This Row],[answerToMailRequest]] &amp; "'"</f>
        <v>performConversation 'What is the mpg of the Sea Otter?' 'yes' 'yes'</v>
      </c>
    </row>
    <row r="4604" spans="11:20" x14ac:dyDescent="0.25">
      <c r="K4604">
        <v>4603</v>
      </c>
      <c r="L4604" t="str">
        <f ca="1">OFFSET(Table1[[#Headers],[Template]], MOD(Table4[[#This Row],[Num]], 5)+1, 0)</f>
        <v>The $ is crap</v>
      </c>
      <c r="M4604" t="str">
        <f ca="1">OFFSET(Table2[[#Headers],[Car]], MOD(Table4[[#This Row],[Num]], 4)+1, 0)</f>
        <v>Sable</v>
      </c>
      <c r="N4604" t="str">
        <f ca="1">OFFSET(Table3[[#Headers],[Property]], MOD(Table4[[#This Row],[Num]], 3)+1, 0)</f>
        <v>color</v>
      </c>
      <c r="O4604" s="1">
        <f ca="1">1/(1/VLOOKUP(Table4[[#This Row],[Template]],Table1[], 2, FALSE)+1/VLOOKUP(Table4[[#This Row],[Car]],Table2[],2,FALSE))*2</f>
        <v>0.32</v>
      </c>
      <c r="P4604" s="1">
        <f ca="1">1/(1/VLOOKUP(Table4[[#This Row],[Template]],Table1[], 3, FALSE)+1/VLOOKUP(Table4[[#This Row],[Car]],Table2[],3,FALSE))*2</f>
        <v>0.3</v>
      </c>
      <c r="Q4604" s="1" t="str">
        <f ca="1">SUBSTITUTE(SUBSTITUTE(Table4[[#This Row],[Template]], "$", Table4[[#This Row],[Car]]), "%", Table4[[#This Row],[Property]])</f>
        <v>The Sable is crap</v>
      </c>
      <c r="R4604" s="1" t="str">
        <f ca="1">IF(RAND()&gt;Table4[[#This Row],[offer1prob]], "yes", "no")</f>
        <v>yes</v>
      </c>
      <c r="S4604" s="1" t="str">
        <f ca="1">IF(RAND()&lt;Table4[[#This Row],[offer1prob]], "yes", "no")</f>
        <v>no</v>
      </c>
      <c r="T4604" s="1" t="str">
        <f ca="1">"performConversation '" &amp; Table4[[#This Row],[question]] &amp; "' '" &amp; Table4[[#This Row],[answerToAppointmentRequest]] &amp; "' '" &amp; Table4[[#This Row],[answerToMailRequest]] &amp; "'"</f>
        <v>performConversation 'The Sable is crap' 'yes' 'no'</v>
      </c>
    </row>
    <row r="4605" spans="11:20" x14ac:dyDescent="0.25">
      <c r="K4605">
        <v>4604</v>
      </c>
      <c r="L4605" t="str">
        <f ca="1">OFFSET(Table1[[#Headers],[Template]], MOD(Table4[[#This Row],[Num]], 5)+1, 0)</f>
        <v>What does the $ have as %?</v>
      </c>
      <c r="M4605" t="str">
        <f ca="1">OFFSET(Table2[[#Headers],[Car]], MOD(Table4[[#This Row],[Num]], 4)+1, 0)</f>
        <v>Wolverine</v>
      </c>
      <c r="N4605" t="str">
        <f ca="1">OFFSET(Table3[[#Headers],[Property]], MOD(Table4[[#This Row],[Num]], 3)+1, 0)</f>
        <v>weight</v>
      </c>
      <c r="O4605" s="1">
        <f ca="1">1/(1/VLOOKUP(Table4[[#This Row],[Template]],Table1[], 2, FALSE)+1/VLOOKUP(Table4[[#This Row],[Car]],Table2[],2,FALSE))*2</f>
        <v>0.4</v>
      </c>
      <c r="P4605" s="1">
        <f ca="1">1/(1/VLOOKUP(Table4[[#This Row],[Template]],Table1[], 3, FALSE)+1/VLOOKUP(Table4[[#This Row],[Car]],Table2[],3,FALSE))*2</f>
        <v>0.3</v>
      </c>
      <c r="Q4605" s="1" t="str">
        <f ca="1">SUBSTITUTE(SUBSTITUTE(Table4[[#This Row],[Template]], "$", Table4[[#This Row],[Car]]), "%", Table4[[#This Row],[Property]])</f>
        <v>What does the Wolverine have as weight?</v>
      </c>
      <c r="R4605" s="1" t="str">
        <f ca="1">IF(RAND()&gt;Table4[[#This Row],[offer1prob]], "yes", "no")</f>
        <v>no</v>
      </c>
      <c r="S4605" s="1" t="str">
        <f ca="1">IF(RAND()&lt;Table4[[#This Row],[offer1prob]], "yes", "no")</f>
        <v>no</v>
      </c>
      <c r="T4605" s="1" t="str">
        <f ca="1">"performConversation '" &amp; Table4[[#This Row],[question]] &amp; "' '" &amp; Table4[[#This Row],[answerToAppointmentRequest]] &amp; "' '" &amp; Table4[[#This Row],[answerToMailRequest]] &amp; "'"</f>
        <v>performConversation 'What does the Wolverine have as weight?' 'no' 'no'</v>
      </c>
    </row>
    <row r="4606" spans="11:20" x14ac:dyDescent="0.25">
      <c r="K4606">
        <v>4605</v>
      </c>
      <c r="L4606" t="str">
        <f ca="1">OFFSET(Table1[[#Headers],[Template]], MOD(Table4[[#This Row],[Num]], 5)+1, 0)</f>
        <v>Why is the $ so expensive?</v>
      </c>
      <c r="M4606" t="str">
        <f ca="1">OFFSET(Table2[[#Headers],[Car]], MOD(Table4[[#This Row],[Num]], 4)+1, 0)</f>
        <v>Polecat</v>
      </c>
      <c r="N4606" t="str">
        <f ca="1">OFFSET(Table3[[#Headers],[Property]], MOD(Table4[[#This Row],[Num]], 3)+1, 0)</f>
        <v>mpg</v>
      </c>
      <c r="O4606" s="1">
        <f ca="1">1/(1/VLOOKUP(Table4[[#This Row],[Template]],Table1[], 2, FALSE)+1/VLOOKUP(Table4[[#This Row],[Car]],Table2[],2,FALSE))*2</f>
        <v>0.4</v>
      </c>
      <c r="P4606" s="1">
        <f ca="1">1/(1/VLOOKUP(Table4[[#This Row],[Template]],Table1[], 3, FALSE)+1/VLOOKUP(Table4[[#This Row],[Car]],Table2[],3,FALSE))*2</f>
        <v>0.68571428571428561</v>
      </c>
      <c r="Q4606" s="1" t="str">
        <f ca="1">SUBSTITUTE(SUBSTITUTE(Table4[[#This Row],[Template]], "$", Table4[[#This Row],[Car]]), "%", Table4[[#This Row],[Property]])</f>
        <v>Why is the Polecat so expensive?</v>
      </c>
      <c r="R4606" s="1" t="str">
        <f ca="1">IF(RAND()&gt;Table4[[#This Row],[offer1prob]], "yes", "no")</f>
        <v>no</v>
      </c>
      <c r="S4606" s="1" t="str">
        <f ca="1">IF(RAND()&lt;Table4[[#This Row],[offer1prob]], "yes", "no")</f>
        <v>yes</v>
      </c>
      <c r="T4606" s="1" t="str">
        <f ca="1">"performConversation '" &amp; Table4[[#This Row],[question]] &amp; "' '" &amp; Table4[[#This Row],[answerToAppointmentRequest]] &amp; "' '" &amp; Table4[[#This Row],[answerToMailRequest]] &amp; "'"</f>
        <v>performConversation 'Why is the Polecat so expensive?' 'no' 'yes'</v>
      </c>
    </row>
    <row r="4607" spans="11:20" x14ac:dyDescent="0.25">
      <c r="K4607">
        <v>4606</v>
      </c>
      <c r="L4607" t="str">
        <f ca="1">OFFSET(Table1[[#Headers],[Template]], MOD(Table4[[#This Row],[Num]], 5)+1, 0)</f>
        <v>Do you still manufacture the $?</v>
      </c>
      <c r="M4607" t="str">
        <f ca="1">OFFSET(Table2[[#Headers],[Car]], MOD(Table4[[#This Row],[Num]], 4)+1, 0)</f>
        <v>Sea Otter</v>
      </c>
      <c r="N4607" t="str">
        <f ca="1">OFFSET(Table3[[#Headers],[Property]], MOD(Table4[[#This Row],[Num]], 3)+1, 0)</f>
        <v>color</v>
      </c>
      <c r="O4607" s="1">
        <f ca="1">1/(1/VLOOKUP(Table4[[#This Row],[Template]],Table1[], 2, FALSE)+1/VLOOKUP(Table4[[#This Row],[Car]],Table2[],2,FALSE))*2</f>
        <v>0.37499999999999994</v>
      </c>
      <c r="P4607" s="1">
        <f ca="1">1/(1/VLOOKUP(Table4[[#This Row],[Template]],Table1[], 3, FALSE)+1/VLOOKUP(Table4[[#This Row],[Car]],Table2[],3,FALSE))*2</f>
        <v>0.44444444444444442</v>
      </c>
      <c r="Q4607" s="1" t="str">
        <f ca="1">SUBSTITUTE(SUBSTITUTE(Table4[[#This Row],[Template]], "$", Table4[[#This Row],[Car]]), "%", Table4[[#This Row],[Property]])</f>
        <v>Do you still manufacture the Sea Otter?</v>
      </c>
      <c r="R4607" s="1" t="str">
        <f ca="1">IF(RAND()&gt;Table4[[#This Row],[offer1prob]], "yes", "no")</f>
        <v>yes</v>
      </c>
      <c r="S4607" s="1" t="str">
        <f ca="1">IF(RAND()&lt;Table4[[#This Row],[offer1prob]], "yes", "no")</f>
        <v>no</v>
      </c>
      <c r="T4607" s="1" t="str">
        <f ca="1">"performConversation '" &amp; Table4[[#This Row],[question]] &amp; "' '" &amp; Table4[[#This Row],[answerToAppointmentRequest]] &amp; "' '" &amp; Table4[[#This Row],[answerToMailRequest]] &amp; "'"</f>
        <v>performConversation 'Do you still manufacture the Sea Otter?' 'yes' 'no'</v>
      </c>
    </row>
    <row r="4608" spans="11:20" x14ac:dyDescent="0.25">
      <c r="K4608">
        <v>4607</v>
      </c>
      <c r="L4608" t="str">
        <f ca="1">OFFSET(Table1[[#Headers],[Template]], MOD(Table4[[#This Row],[Num]], 5)+1, 0)</f>
        <v>What is the % of the $?</v>
      </c>
      <c r="M4608" t="str">
        <f ca="1">OFFSET(Table2[[#Headers],[Car]], MOD(Table4[[#This Row],[Num]], 4)+1, 0)</f>
        <v>Sable</v>
      </c>
      <c r="N4608" t="str">
        <f ca="1">OFFSET(Table3[[#Headers],[Property]], MOD(Table4[[#This Row],[Num]], 3)+1, 0)</f>
        <v>weight</v>
      </c>
      <c r="O4608" s="1">
        <f ca="1">1/(1/VLOOKUP(Table4[[#This Row],[Template]],Table1[], 2, FALSE)+1/VLOOKUP(Table4[[#This Row],[Car]],Table2[],2,FALSE))*2</f>
        <v>0.68571428571428561</v>
      </c>
      <c r="P4608" s="1">
        <f ca="1">1/(1/VLOOKUP(Table4[[#This Row],[Template]],Table1[], 3, FALSE)+1/VLOOKUP(Table4[[#This Row],[Car]],Table2[],3,FALSE))*2</f>
        <v>0.48</v>
      </c>
      <c r="Q4608" s="1" t="str">
        <f ca="1">SUBSTITUTE(SUBSTITUTE(Table4[[#This Row],[Template]], "$", Table4[[#This Row],[Car]]), "%", Table4[[#This Row],[Property]])</f>
        <v>What is the weight of the Sable?</v>
      </c>
      <c r="R4608" s="1" t="str">
        <f ca="1">IF(RAND()&gt;Table4[[#This Row],[offer1prob]], "yes", "no")</f>
        <v>no</v>
      </c>
      <c r="S4608" s="1" t="str">
        <f ca="1">IF(RAND()&lt;Table4[[#This Row],[offer1prob]], "yes", "no")</f>
        <v>yes</v>
      </c>
      <c r="T4608" s="1" t="str">
        <f ca="1">"performConversation '" &amp; Table4[[#This Row],[question]] &amp; "' '" &amp; Table4[[#This Row],[answerToAppointmentRequest]] &amp; "' '" &amp; Table4[[#This Row],[answerToMailRequest]] &amp; "'"</f>
        <v>performConversation 'What is the weight of the Sable?' 'no' 'yes'</v>
      </c>
    </row>
    <row r="4609" spans="11:20" x14ac:dyDescent="0.25">
      <c r="K4609">
        <v>4608</v>
      </c>
      <c r="L4609" t="str">
        <f ca="1">OFFSET(Table1[[#Headers],[Template]], MOD(Table4[[#This Row],[Num]], 5)+1, 0)</f>
        <v>The $ is crap</v>
      </c>
      <c r="M4609" t="str">
        <f ca="1">OFFSET(Table2[[#Headers],[Car]], MOD(Table4[[#This Row],[Num]], 4)+1, 0)</f>
        <v>Wolverine</v>
      </c>
      <c r="N4609" t="str">
        <f ca="1">OFFSET(Table3[[#Headers],[Property]], MOD(Table4[[#This Row],[Num]], 3)+1, 0)</f>
        <v>mpg</v>
      </c>
      <c r="O4609" s="1">
        <f ca="1">1/(1/VLOOKUP(Table4[[#This Row],[Template]],Table1[], 2, FALSE)+1/VLOOKUP(Table4[[#This Row],[Car]],Table2[],2,FALSE))*2</f>
        <v>0.3</v>
      </c>
      <c r="P4609" s="1">
        <f ca="1">1/(1/VLOOKUP(Table4[[#This Row],[Template]],Table1[], 3, FALSE)+1/VLOOKUP(Table4[[#This Row],[Car]],Table2[],3,FALSE))*2</f>
        <v>0.24</v>
      </c>
      <c r="Q4609" s="1" t="str">
        <f ca="1">SUBSTITUTE(SUBSTITUTE(Table4[[#This Row],[Template]], "$", Table4[[#This Row],[Car]]), "%", Table4[[#This Row],[Property]])</f>
        <v>The Wolverine is crap</v>
      </c>
      <c r="R4609" s="1" t="str">
        <f ca="1">IF(RAND()&gt;Table4[[#This Row],[offer1prob]], "yes", "no")</f>
        <v>yes</v>
      </c>
      <c r="S4609" s="1" t="str">
        <f ca="1">IF(RAND()&lt;Table4[[#This Row],[offer1prob]], "yes", "no")</f>
        <v>yes</v>
      </c>
      <c r="T4609" s="1" t="str">
        <f ca="1">"performConversation '" &amp; Table4[[#This Row],[question]] &amp; "' '" &amp; Table4[[#This Row],[answerToAppointmentRequest]] &amp; "' '" &amp; Table4[[#This Row],[answerToMailRequest]] &amp; "'"</f>
        <v>performConversation 'The Wolverine is crap' 'yes' 'yes'</v>
      </c>
    </row>
    <row r="4610" spans="11:20" x14ac:dyDescent="0.25">
      <c r="K4610">
        <v>4609</v>
      </c>
      <c r="L4610" t="str">
        <f ca="1">OFFSET(Table1[[#Headers],[Template]], MOD(Table4[[#This Row],[Num]], 5)+1, 0)</f>
        <v>What does the $ have as %?</v>
      </c>
      <c r="M4610" t="str">
        <f ca="1">OFFSET(Table2[[#Headers],[Car]], MOD(Table4[[#This Row],[Num]], 4)+1, 0)</f>
        <v>Polecat</v>
      </c>
      <c r="N4610" t="str">
        <f ca="1">OFFSET(Table3[[#Headers],[Property]], MOD(Table4[[#This Row],[Num]], 3)+1, 0)</f>
        <v>color</v>
      </c>
      <c r="O4610" s="1">
        <f ca="1">1/(1/VLOOKUP(Table4[[#This Row],[Template]],Table1[], 2, FALSE)+1/VLOOKUP(Table4[[#This Row],[Car]],Table2[],2,FALSE))*2</f>
        <v>0.3428571428571428</v>
      </c>
      <c r="P4610" s="1">
        <f ca="1">1/(1/VLOOKUP(Table4[[#This Row],[Template]],Table1[], 3, FALSE)+1/VLOOKUP(Table4[[#This Row],[Car]],Table2[],3,FALSE))*2</f>
        <v>0.43636363636363629</v>
      </c>
      <c r="Q4610" s="1" t="str">
        <f ca="1">SUBSTITUTE(SUBSTITUTE(Table4[[#This Row],[Template]], "$", Table4[[#This Row],[Car]]), "%", Table4[[#This Row],[Property]])</f>
        <v>What does the Polecat have as color?</v>
      </c>
      <c r="R4610" s="1" t="str">
        <f ca="1">IF(RAND()&gt;Table4[[#This Row],[offer1prob]], "yes", "no")</f>
        <v>yes</v>
      </c>
      <c r="S4610" s="1" t="str">
        <f ca="1">IF(RAND()&lt;Table4[[#This Row],[offer1prob]], "yes", "no")</f>
        <v>no</v>
      </c>
      <c r="T4610" s="1" t="str">
        <f ca="1">"performConversation '" &amp; Table4[[#This Row],[question]] &amp; "' '" &amp; Table4[[#This Row],[answerToAppointmentRequest]] &amp; "' '" &amp; Table4[[#This Row],[answerToMailRequest]] &amp; "'"</f>
        <v>performConversation 'What does the Polecat have as color?' 'yes' 'no'</v>
      </c>
    </row>
    <row r="4611" spans="11:20" x14ac:dyDescent="0.25">
      <c r="K4611">
        <v>4610</v>
      </c>
      <c r="L4611" t="str">
        <f ca="1">OFFSET(Table1[[#Headers],[Template]], MOD(Table4[[#This Row],[Num]], 5)+1, 0)</f>
        <v>Why is the $ so expensive?</v>
      </c>
      <c r="M4611" t="str">
        <f ca="1">OFFSET(Table2[[#Headers],[Car]], MOD(Table4[[#This Row],[Num]], 4)+1, 0)</f>
        <v>Sea Otter</v>
      </c>
      <c r="N4611" t="str">
        <f ca="1">OFFSET(Table3[[#Headers],[Property]], MOD(Table4[[#This Row],[Num]], 3)+1, 0)</f>
        <v>weight</v>
      </c>
      <c r="O4611" s="1">
        <f ca="1">1/(1/VLOOKUP(Table4[[#This Row],[Template]],Table1[], 2, FALSE)+1/VLOOKUP(Table4[[#This Row],[Car]],Table2[],2,FALSE))*2</f>
        <v>0.3428571428571428</v>
      </c>
      <c r="P4611" s="1">
        <f ca="1">1/(1/VLOOKUP(Table4[[#This Row],[Template]],Table1[], 3, FALSE)+1/VLOOKUP(Table4[[#This Row],[Car]],Table2[],3,FALSE))*2</f>
        <v>0.48</v>
      </c>
      <c r="Q4611" s="1" t="str">
        <f ca="1">SUBSTITUTE(SUBSTITUTE(Table4[[#This Row],[Template]], "$", Table4[[#This Row],[Car]]), "%", Table4[[#This Row],[Property]])</f>
        <v>Why is the Sea Otter so expensive?</v>
      </c>
      <c r="R4611" s="1" t="str">
        <f ca="1">IF(RAND()&gt;Table4[[#This Row],[offer1prob]], "yes", "no")</f>
        <v>yes</v>
      </c>
      <c r="S4611" s="1" t="str">
        <f ca="1">IF(RAND()&lt;Table4[[#This Row],[offer1prob]], "yes", "no")</f>
        <v>yes</v>
      </c>
      <c r="T4611" s="1" t="str">
        <f ca="1">"performConversation '" &amp; Table4[[#This Row],[question]] &amp; "' '" &amp; Table4[[#This Row],[answerToAppointmentRequest]] &amp; "' '" &amp; Table4[[#This Row],[answerToMailRequest]] &amp; "'"</f>
        <v>performConversation 'Why is the Sea Otter so expensive?' 'yes' 'yes'</v>
      </c>
    </row>
    <row r="4612" spans="11:20" x14ac:dyDescent="0.25">
      <c r="K4612">
        <v>4611</v>
      </c>
      <c r="L4612" t="str">
        <f ca="1">OFFSET(Table1[[#Headers],[Template]], MOD(Table4[[#This Row],[Num]], 5)+1, 0)</f>
        <v>Do you still manufacture the $?</v>
      </c>
      <c r="M4612" t="str">
        <f ca="1">OFFSET(Table2[[#Headers],[Car]], MOD(Table4[[#This Row],[Num]], 4)+1, 0)</f>
        <v>Sable</v>
      </c>
      <c r="N4612" t="str">
        <f ca="1">OFFSET(Table3[[#Headers],[Property]], MOD(Table4[[#This Row],[Num]], 3)+1, 0)</f>
        <v>mpg</v>
      </c>
      <c r="O4612" s="1">
        <f ca="1">1/(1/VLOOKUP(Table4[[#This Row],[Template]],Table1[], 2, FALSE)+1/VLOOKUP(Table4[[#This Row],[Car]],Table2[],2,FALSE))*2</f>
        <v>0.61538461538461542</v>
      </c>
      <c r="P4612" s="1">
        <f ca="1">1/(1/VLOOKUP(Table4[[#This Row],[Template]],Table1[], 3, FALSE)+1/VLOOKUP(Table4[[#This Row],[Car]],Table2[],3,FALSE))*2</f>
        <v>0.54545454545454541</v>
      </c>
      <c r="Q4612" s="1" t="str">
        <f ca="1">SUBSTITUTE(SUBSTITUTE(Table4[[#This Row],[Template]], "$", Table4[[#This Row],[Car]]), "%", Table4[[#This Row],[Property]])</f>
        <v>Do you still manufacture the Sable?</v>
      </c>
      <c r="R4612" s="1" t="str">
        <f ca="1">IF(RAND()&gt;Table4[[#This Row],[offer1prob]], "yes", "no")</f>
        <v>yes</v>
      </c>
      <c r="S4612" s="1" t="str">
        <f ca="1">IF(RAND()&lt;Table4[[#This Row],[offer1prob]], "yes", "no")</f>
        <v>yes</v>
      </c>
      <c r="T4612" s="1" t="str">
        <f ca="1">"performConversation '" &amp; Table4[[#This Row],[question]] &amp; "' '" &amp; Table4[[#This Row],[answerToAppointmentRequest]] &amp; "' '" &amp; Table4[[#This Row],[answerToMailRequest]] &amp; "'"</f>
        <v>performConversation 'Do you still manufacture the Sable?' 'yes' 'yes'</v>
      </c>
    </row>
    <row r="4613" spans="11:20" x14ac:dyDescent="0.25">
      <c r="K4613">
        <v>4612</v>
      </c>
      <c r="L4613" t="str">
        <f ca="1">OFFSET(Table1[[#Headers],[Template]], MOD(Table4[[#This Row],[Num]], 5)+1, 0)</f>
        <v>What is the % of the $?</v>
      </c>
      <c r="M4613" t="str">
        <f ca="1">OFFSET(Table2[[#Headers],[Car]], MOD(Table4[[#This Row],[Num]], 4)+1, 0)</f>
        <v>Wolverine</v>
      </c>
      <c r="N4613" t="str">
        <f ca="1">OFFSET(Table3[[#Headers],[Property]], MOD(Table4[[#This Row],[Num]], 3)+1, 0)</f>
        <v>color</v>
      </c>
      <c r="O4613" s="1">
        <f ca="1">1/(1/VLOOKUP(Table4[[#This Row],[Template]],Table1[], 2, FALSE)+1/VLOOKUP(Table4[[#This Row],[Car]],Table2[],2,FALSE))*2</f>
        <v>0.6</v>
      </c>
      <c r="P4613" s="1">
        <f ca="1">1/(1/VLOOKUP(Table4[[#This Row],[Template]],Table1[], 3, FALSE)+1/VLOOKUP(Table4[[#This Row],[Car]],Table2[],3,FALSE))*2</f>
        <v>0.3428571428571428</v>
      </c>
      <c r="Q4613" s="1" t="str">
        <f ca="1">SUBSTITUTE(SUBSTITUTE(Table4[[#This Row],[Template]], "$", Table4[[#This Row],[Car]]), "%", Table4[[#This Row],[Property]])</f>
        <v>What is the color of the Wolverine?</v>
      </c>
      <c r="R4613" s="1" t="str">
        <f ca="1">IF(RAND()&gt;Table4[[#This Row],[offer1prob]], "yes", "no")</f>
        <v>no</v>
      </c>
      <c r="S4613" s="1" t="str">
        <f ca="1">IF(RAND()&lt;Table4[[#This Row],[offer1prob]], "yes", "no")</f>
        <v>yes</v>
      </c>
      <c r="T4613" s="1" t="str">
        <f ca="1">"performConversation '" &amp; Table4[[#This Row],[question]] &amp; "' '" &amp; Table4[[#This Row],[answerToAppointmentRequest]] &amp; "' '" &amp; Table4[[#This Row],[answerToMailRequest]] &amp; "'"</f>
        <v>performConversation 'What is the color of the Wolverine?' 'no' 'yes'</v>
      </c>
    </row>
    <row r="4614" spans="11:20" x14ac:dyDescent="0.25">
      <c r="K4614">
        <v>4613</v>
      </c>
      <c r="L4614" t="str">
        <f ca="1">OFFSET(Table1[[#Headers],[Template]], MOD(Table4[[#This Row],[Num]], 5)+1, 0)</f>
        <v>The $ is crap</v>
      </c>
      <c r="M4614" t="str">
        <f ca="1">OFFSET(Table2[[#Headers],[Car]], MOD(Table4[[#This Row],[Num]], 4)+1, 0)</f>
        <v>Polecat</v>
      </c>
      <c r="N4614" t="str">
        <f ca="1">OFFSET(Table3[[#Headers],[Property]], MOD(Table4[[#This Row],[Num]], 3)+1, 0)</f>
        <v>weight</v>
      </c>
      <c r="O4614" s="1">
        <f ca="1">1/(1/VLOOKUP(Table4[[#This Row],[Template]],Table1[], 2, FALSE)+1/VLOOKUP(Table4[[#This Row],[Car]],Table2[],2,FALSE))*2</f>
        <v>0.26666666666666666</v>
      </c>
      <c r="P4614" s="1">
        <f ca="1">1/(1/VLOOKUP(Table4[[#This Row],[Template]],Table1[], 3, FALSE)+1/VLOOKUP(Table4[[#This Row],[Car]],Table2[],3,FALSE))*2</f>
        <v>0.32</v>
      </c>
      <c r="Q4614" s="1" t="str">
        <f ca="1">SUBSTITUTE(SUBSTITUTE(Table4[[#This Row],[Template]], "$", Table4[[#This Row],[Car]]), "%", Table4[[#This Row],[Property]])</f>
        <v>The Polecat is crap</v>
      </c>
      <c r="R4614" s="1" t="str">
        <f ca="1">IF(RAND()&gt;Table4[[#This Row],[offer1prob]], "yes", "no")</f>
        <v>no</v>
      </c>
      <c r="S4614" s="1" t="str">
        <f ca="1">IF(RAND()&lt;Table4[[#This Row],[offer1prob]], "yes", "no")</f>
        <v>no</v>
      </c>
      <c r="T4614" s="1" t="str">
        <f ca="1">"performConversation '" &amp; Table4[[#This Row],[question]] &amp; "' '" &amp; Table4[[#This Row],[answerToAppointmentRequest]] &amp; "' '" &amp; Table4[[#This Row],[answerToMailRequest]] &amp; "'"</f>
        <v>performConversation 'The Polecat is crap' 'no' 'no'</v>
      </c>
    </row>
    <row r="4615" spans="11:20" x14ac:dyDescent="0.25">
      <c r="K4615">
        <v>4614</v>
      </c>
      <c r="L4615" t="str">
        <f ca="1">OFFSET(Table1[[#Headers],[Template]], MOD(Table4[[#This Row],[Num]], 5)+1, 0)</f>
        <v>What does the $ have as %?</v>
      </c>
      <c r="M4615" t="str">
        <f ca="1">OFFSET(Table2[[#Headers],[Car]], MOD(Table4[[#This Row],[Num]], 4)+1, 0)</f>
        <v>Sea Otter</v>
      </c>
      <c r="N4615" t="str">
        <f ca="1">OFFSET(Table3[[#Headers],[Property]], MOD(Table4[[#This Row],[Num]], 3)+1, 0)</f>
        <v>mpg</v>
      </c>
      <c r="O4615" s="1">
        <f ca="1">1/(1/VLOOKUP(Table4[[#This Row],[Template]],Table1[], 2, FALSE)+1/VLOOKUP(Table4[[#This Row],[Car]],Table2[],2,FALSE))*2</f>
        <v>0.3</v>
      </c>
      <c r="P4615" s="1">
        <f ca="1">1/(1/VLOOKUP(Table4[[#This Row],[Template]],Table1[], 3, FALSE)+1/VLOOKUP(Table4[[#This Row],[Car]],Table2[],3,FALSE))*2</f>
        <v>0.3428571428571428</v>
      </c>
      <c r="Q4615" s="1" t="str">
        <f ca="1">SUBSTITUTE(SUBSTITUTE(Table4[[#This Row],[Template]], "$", Table4[[#This Row],[Car]]), "%", Table4[[#This Row],[Property]])</f>
        <v>What does the Sea Otter have as mpg?</v>
      </c>
      <c r="R4615" s="1" t="str">
        <f ca="1">IF(RAND()&gt;Table4[[#This Row],[offer1prob]], "yes", "no")</f>
        <v>yes</v>
      </c>
      <c r="S4615" s="1" t="str">
        <f ca="1">IF(RAND()&lt;Table4[[#This Row],[offer1prob]], "yes", "no")</f>
        <v>no</v>
      </c>
      <c r="T4615" s="1" t="str">
        <f ca="1">"performConversation '" &amp; Table4[[#This Row],[question]] &amp; "' '" &amp; Table4[[#This Row],[answerToAppointmentRequest]] &amp; "' '" &amp; Table4[[#This Row],[answerToMailRequest]] &amp; "'"</f>
        <v>performConversation 'What does the Sea Otter have as mpg?' 'yes' 'no'</v>
      </c>
    </row>
    <row r="4616" spans="11:20" x14ac:dyDescent="0.25">
      <c r="K4616">
        <v>4615</v>
      </c>
      <c r="L4616" t="str">
        <f ca="1">OFFSET(Table1[[#Headers],[Template]], MOD(Table4[[#This Row],[Num]], 5)+1, 0)</f>
        <v>Why is the $ so expensive?</v>
      </c>
      <c r="M4616" t="str">
        <f ca="1">OFFSET(Table2[[#Headers],[Car]], MOD(Table4[[#This Row],[Num]], 4)+1, 0)</f>
        <v>Sable</v>
      </c>
      <c r="N4616" t="str">
        <f ca="1">OFFSET(Table3[[#Headers],[Property]], MOD(Table4[[#This Row],[Num]], 3)+1, 0)</f>
        <v>color</v>
      </c>
      <c r="O4616" s="1">
        <f ca="1">1/(1/VLOOKUP(Table4[[#This Row],[Template]],Table1[], 2, FALSE)+1/VLOOKUP(Table4[[#This Row],[Car]],Table2[],2,FALSE))*2</f>
        <v>0.53333333333333333</v>
      </c>
      <c r="P4616" s="1">
        <f ca="1">1/(1/VLOOKUP(Table4[[#This Row],[Template]],Table1[], 3, FALSE)+1/VLOOKUP(Table4[[#This Row],[Car]],Table2[],3,FALSE))*2</f>
        <v>0.6</v>
      </c>
      <c r="Q4616" s="1" t="str">
        <f ca="1">SUBSTITUTE(SUBSTITUTE(Table4[[#This Row],[Template]], "$", Table4[[#This Row],[Car]]), "%", Table4[[#This Row],[Property]])</f>
        <v>Why is the Sable so expensive?</v>
      </c>
      <c r="R4616" s="1" t="str">
        <f ca="1">IF(RAND()&gt;Table4[[#This Row],[offer1prob]], "yes", "no")</f>
        <v>no</v>
      </c>
      <c r="S4616" s="1" t="str">
        <f ca="1">IF(RAND()&lt;Table4[[#This Row],[offer1prob]], "yes", "no")</f>
        <v>no</v>
      </c>
      <c r="T4616" s="1" t="str">
        <f ca="1">"performConversation '" &amp; Table4[[#This Row],[question]] &amp; "' '" &amp; Table4[[#This Row],[answerToAppointmentRequest]] &amp; "' '" &amp; Table4[[#This Row],[answerToMailRequest]] &amp; "'"</f>
        <v>performConversation 'Why is the Sable so expensive?' 'no' 'no'</v>
      </c>
    </row>
    <row r="4617" spans="11:20" x14ac:dyDescent="0.25">
      <c r="K4617">
        <v>4616</v>
      </c>
      <c r="L4617" t="str">
        <f ca="1">OFFSET(Table1[[#Headers],[Template]], MOD(Table4[[#This Row],[Num]], 5)+1, 0)</f>
        <v>Do you still manufacture the $?</v>
      </c>
      <c r="M4617" t="str">
        <f ca="1">OFFSET(Table2[[#Headers],[Car]], MOD(Table4[[#This Row],[Num]], 4)+1, 0)</f>
        <v>Wolverine</v>
      </c>
      <c r="N4617" t="str">
        <f ca="1">OFFSET(Table3[[#Headers],[Property]], MOD(Table4[[#This Row],[Num]], 3)+1, 0)</f>
        <v>weight</v>
      </c>
      <c r="O4617" s="1">
        <f ca="1">1/(1/VLOOKUP(Table4[[#This Row],[Template]],Table1[], 2, FALSE)+1/VLOOKUP(Table4[[#This Row],[Car]],Table2[],2,FALSE))*2</f>
        <v>0.54545454545454541</v>
      </c>
      <c r="P4617" s="1">
        <f ca="1">1/(1/VLOOKUP(Table4[[#This Row],[Template]],Table1[], 3, FALSE)+1/VLOOKUP(Table4[[#This Row],[Car]],Table2[],3,FALSE))*2</f>
        <v>0.37499999999999994</v>
      </c>
      <c r="Q4617" s="1" t="str">
        <f ca="1">SUBSTITUTE(SUBSTITUTE(Table4[[#This Row],[Template]], "$", Table4[[#This Row],[Car]]), "%", Table4[[#This Row],[Property]])</f>
        <v>Do you still manufacture the Wolverine?</v>
      </c>
      <c r="R4617" s="1" t="str">
        <f ca="1">IF(RAND()&gt;Table4[[#This Row],[offer1prob]], "yes", "no")</f>
        <v>no</v>
      </c>
      <c r="S4617" s="1" t="str">
        <f ca="1">IF(RAND()&lt;Table4[[#This Row],[offer1prob]], "yes", "no")</f>
        <v>yes</v>
      </c>
      <c r="T4617" s="1" t="str">
        <f ca="1">"performConversation '" &amp; Table4[[#This Row],[question]] &amp; "' '" &amp; Table4[[#This Row],[answerToAppointmentRequest]] &amp; "' '" &amp; Table4[[#This Row],[answerToMailRequest]] &amp; "'"</f>
        <v>performConversation 'Do you still manufacture the Wolverine?' 'no' 'yes'</v>
      </c>
    </row>
    <row r="4618" spans="11:20" x14ac:dyDescent="0.25">
      <c r="K4618">
        <v>4617</v>
      </c>
      <c r="L4618" t="str">
        <f ca="1">OFFSET(Table1[[#Headers],[Template]], MOD(Table4[[#This Row],[Num]], 5)+1, 0)</f>
        <v>What is the % of the $?</v>
      </c>
      <c r="M4618" t="str">
        <f ca="1">OFFSET(Table2[[#Headers],[Car]], MOD(Table4[[#This Row],[Num]], 4)+1, 0)</f>
        <v>Polecat</v>
      </c>
      <c r="N4618" t="str">
        <f ca="1">OFFSET(Table3[[#Headers],[Property]], MOD(Table4[[#This Row],[Num]], 3)+1, 0)</f>
        <v>mpg</v>
      </c>
      <c r="O4618" s="1">
        <f ca="1">1/(1/VLOOKUP(Table4[[#This Row],[Template]],Table1[], 2, FALSE)+1/VLOOKUP(Table4[[#This Row],[Car]],Table2[],2,FALSE))*2</f>
        <v>0.48</v>
      </c>
      <c r="P4618" s="1">
        <f ca="1">1/(1/VLOOKUP(Table4[[#This Row],[Template]],Table1[], 3, FALSE)+1/VLOOKUP(Table4[[#This Row],[Car]],Table2[],3,FALSE))*2</f>
        <v>0.53333333333333333</v>
      </c>
      <c r="Q4618" s="1" t="str">
        <f ca="1">SUBSTITUTE(SUBSTITUTE(Table4[[#This Row],[Template]], "$", Table4[[#This Row],[Car]]), "%", Table4[[#This Row],[Property]])</f>
        <v>What is the mpg of the Polecat?</v>
      </c>
      <c r="R4618" s="1" t="str">
        <f ca="1">IF(RAND()&gt;Table4[[#This Row],[offer1prob]], "yes", "no")</f>
        <v>no</v>
      </c>
      <c r="S4618" s="1" t="str">
        <f ca="1">IF(RAND()&lt;Table4[[#This Row],[offer1prob]], "yes", "no")</f>
        <v>no</v>
      </c>
      <c r="T4618" s="1" t="str">
        <f ca="1">"performConversation '" &amp; Table4[[#This Row],[question]] &amp; "' '" &amp; Table4[[#This Row],[answerToAppointmentRequest]] &amp; "' '" &amp; Table4[[#This Row],[answerToMailRequest]] &amp; "'"</f>
        <v>performConversation 'What is the mpg of the Polecat?' 'no' 'no'</v>
      </c>
    </row>
    <row r="4619" spans="11:20" x14ac:dyDescent="0.25">
      <c r="K4619">
        <v>4618</v>
      </c>
      <c r="L4619" t="str">
        <f ca="1">OFFSET(Table1[[#Headers],[Template]], MOD(Table4[[#This Row],[Num]], 5)+1, 0)</f>
        <v>The $ is crap</v>
      </c>
      <c r="M4619" t="str">
        <f ca="1">OFFSET(Table2[[#Headers],[Car]], MOD(Table4[[#This Row],[Num]], 4)+1, 0)</f>
        <v>Sea Otter</v>
      </c>
      <c r="N4619" t="str">
        <f ca="1">OFFSET(Table3[[#Headers],[Property]], MOD(Table4[[#This Row],[Num]], 3)+1, 0)</f>
        <v>color</v>
      </c>
      <c r="O4619" s="1">
        <f ca="1">1/(1/VLOOKUP(Table4[[#This Row],[Template]],Table1[], 2, FALSE)+1/VLOOKUP(Table4[[#This Row],[Car]],Table2[],2,FALSE))*2</f>
        <v>0.24</v>
      </c>
      <c r="P4619" s="1">
        <f ca="1">1/(1/VLOOKUP(Table4[[#This Row],[Template]],Table1[], 3, FALSE)+1/VLOOKUP(Table4[[#This Row],[Car]],Table2[],3,FALSE))*2</f>
        <v>0.26666666666666666</v>
      </c>
      <c r="Q4619" s="1" t="str">
        <f ca="1">SUBSTITUTE(SUBSTITUTE(Table4[[#This Row],[Template]], "$", Table4[[#This Row],[Car]]), "%", Table4[[#This Row],[Property]])</f>
        <v>The Sea Otter is crap</v>
      </c>
      <c r="R4619" s="1" t="str">
        <f ca="1">IF(RAND()&gt;Table4[[#This Row],[offer1prob]], "yes", "no")</f>
        <v>yes</v>
      </c>
      <c r="S4619" s="1" t="str">
        <f ca="1">IF(RAND()&lt;Table4[[#This Row],[offer1prob]], "yes", "no")</f>
        <v>no</v>
      </c>
      <c r="T4619" s="1" t="str">
        <f ca="1">"performConversation '" &amp; Table4[[#This Row],[question]] &amp; "' '" &amp; Table4[[#This Row],[answerToAppointmentRequest]] &amp; "' '" &amp; Table4[[#This Row],[answerToMailRequest]] &amp; "'"</f>
        <v>performConversation 'The Sea Otter is crap' 'yes' 'no'</v>
      </c>
    </row>
    <row r="4620" spans="11:20" x14ac:dyDescent="0.25">
      <c r="K4620">
        <v>4619</v>
      </c>
      <c r="L4620" t="str">
        <f ca="1">OFFSET(Table1[[#Headers],[Template]], MOD(Table4[[#This Row],[Num]], 5)+1, 0)</f>
        <v>What does the $ have as %?</v>
      </c>
      <c r="M4620" t="str">
        <f ca="1">OFFSET(Table2[[#Headers],[Car]], MOD(Table4[[#This Row],[Num]], 4)+1, 0)</f>
        <v>Sable</v>
      </c>
      <c r="N4620" t="str">
        <f ca="1">OFFSET(Table3[[#Headers],[Property]], MOD(Table4[[#This Row],[Num]], 3)+1, 0)</f>
        <v>weight</v>
      </c>
      <c r="O4620" s="1">
        <f ca="1">1/(1/VLOOKUP(Table4[[#This Row],[Template]],Table1[], 2, FALSE)+1/VLOOKUP(Table4[[#This Row],[Car]],Table2[],2,FALSE))*2</f>
        <v>0.43636363636363629</v>
      </c>
      <c r="P4620" s="1">
        <f ca="1">1/(1/VLOOKUP(Table4[[#This Row],[Template]],Table1[], 3, FALSE)+1/VLOOKUP(Table4[[#This Row],[Car]],Table2[],3,FALSE))*2</f>
        <v>0.4</v>
      </c>
      <c r="Q4620" s="1" t="str">
        <f ca="1">SUBSTITUTE(SUBSTITUTE(Table4[[#This Row],[Template]], "$", Table4[[#This Row],[Car]]), "%", Table4[[#This Row],[Property]])</f>
        <v>What does the Sable have as weight?</v>
      </c>
      <c r="R4620" s="1" t="str">
        <f ca="1">IF(RAND()&gt;Table4[[#This Row],[offer1prob]], "yes", "no")</f>
        <v>no</v>
      </c>
      <c r="S4620" s="1" t="str">
        <f ca="1">IF(RAND()&lt;Table4[[#This Row],[offer1prob]], "yes", "no")</f>
        <v>yes</v>
      </c>
      <c r="T4620" s="1" t="str">
        <f ca="1">"performConversation '" &amp; Table4[[#This Row],[question]] &amp; "' '" &amp; Table4[[#This Row],[answerToAppointmentRequest]] &amp; "' '" &amp; Table4[[#This Row],[answerToMailRequest]] &amp; "'"</f>
        <v>performConversation 'What does the Sable have as weight?' 'no' 'yes'</v>
      </c>
    </row>
    <row r="4621" spans="11:20" x14ac:dyDescent="0.25">
      <c r="K4621">
        <v>4620</v>
      </c>
      <c r="L4621" t="str">
        <f ca="1">OFFSET(Table1[[#Headers],[Template]], MOD(Table4[[#This Row],[Num]], 5)+1, 0)</f>
        <v>Why is the $ so expensive?</v>
      </c>
      <c r="M4621" t="str">
        <f ca="1">OFFSET(Table2[[#Headers],[Car]], MOD(Table4[[#This Row],[Num]], 4)+1, 0)</f>
        <v>Wolverine</v>
      </c>
      <c r="N4621" t="str">
        <f ca="1">OFFSET(Table3[[#Headers],[Property]], MOD(Table4[[#This Row],[Num]], 3)+1, 0)</f>
        <v>mpg</v>
      </c>
      <c r="O4621" s="1">
        <f ca="1">1/(1/VLOOKUP(Table4[[#This Row],[Template]],Table1[], 2, FALSE)+1/VLOOKUP(Table4[[#This Row],[Car]],Table2[],2,FALSE))*2</f>
        <v>0.48</v>
      </c>
      <c r="P4621" s="1">
        <f ca="1">1/(1/VLOOKUP(Table4[[#This Row],[Template]],Table1[], 3, FALSE)+1/VLOOKUP(Table4[[#This Row],[Car]],Table2[],3,FALSE))*2</f>
        <v>0.4</v>
      </c>
      <c r="Q4621" s="1" t="str">
        <f ca="1">SUBSTITUTE(SUBSTITUTE(Table4[[#This Row],[Template]], "$", Table4[[#This Row],[Car]]), "%", Table4[[#This Row],[Property]])</f>
        <v>Why is the Wolverine so expensive?</v>
      </c>
      <c r="R4621" s="1" t="str">
        <f ca="1">IF(RAND()&gt;Table4[[#This Row],[offer1prob]], "yes", "no")</f>
        <v>yes</v>
      </c>
      <c r="S4621" s="1" t="str">
        <f ca="1">IF(RAND()&lt;Table4[[#This Row],[offer1prob]], "yes", "no")</f>
        <v>no</v>
      </c>
      <c r="T4621" s="1" t="str">
        <f ca="1">"performConversation '" &amp; Table4[[#This Row],[question]] &amp; "' '" &amp; Table4[[#This Row],[answerToAppointmentRequest]] &amp; "' '" &amp; Table4[[#This Row],[answerToMailRequest]] &amp; "'"</f>
        <v>performConversation 'Why is the Wolverine so expensive?' 'yes' 'no'</v>
      </c>
    </row>
    <row r="4622" spans="11:20" x14ac:dyDescent="0.25">
      <c r="K4622">
        <v>4621</v>
      </c>
      <c r="L4622" t="str">
        <f ca="1">OFFSET(Table1[[#Headers],[Template]], MOD(Table4[[#This Row],[Num]], 5)+1, 0)</f>
        <v>Do you still manufacture the $?</v>
      </c>
      <c r="M4622" t="str">
        <f ca="1">OFFSET(Table2[[#Headers],[Car]], MOD(Table4[[#This Row],[Num]], 4)+1, 0)</f>
        <v>Polecat</v>
      </c>
      <c r="N4622" t="str">
        <f ca="1">OFFSET(Table3[[#Headers],[Property]], MOD(Table4[[#This Row],[Num]], 3)+1, 0)</f>
        <v>color</v>
      </c>
      <c r="O4622" s="1">
        <f ca="1">1/(1/VLOOKUP(Table4[[#This Row],[Template]],Table1[], 2, FALSE)+1/VLOOKUP(Table4[[#This Row],[Car]],Table2[],2,FALSE))*2</f>
        <v>0.44444444444444442</v>
      </c>
      <c r="P4622" s="1">
        <f ca="1">1/(1/VLOOKUP(Table4[[#This Row],[Template]],Table1[], 3, FALSE)+1/VLOOKUP(Table4[[#This Row],[Car]],Table2[],3,FALSE))*2</f>
        <v>0.61538461538461542</v>
      </c>
      <c r="Q4622" s="1" t="str">
        <f ca="1">SUBSTITUTE(SUBSTITUTE(Table4[[#This Row],[Template]], "$", Table4[[#This Row],[Car]]), "%", Table4[[#This Row],[Property]])</f>
        <v>Do you still manufacture the Polecat?</v>
      </c>
      <c r="R4622" s="1" t="str">
        <f ca="1">IF(RAND()&gt;Table4[[#This Row],[offer1prob]], "yes", "no")</f>
        <v>yes</v>
      </c>
      <c r="S4622" s="1" t="str">
        <f ca="1">IF(RAND()&lt;Table4[[#This Row],[offer1prob]], "yes", "no")</f>
        <v>yes</v>
      </c>
      <c r="T4622" s="1" t="str">
        <f ca="1">"performConversation '" &amp; Table4[[#This Row],[question]] &amp; "' '" &amp; Table4[[#This Row],[answerToAppointmentRequest]] &amp; "' '" &amp; Table4[[#This Row],[answerToMailRequest]] &amp; "'"</f>
        <v>performConversation 'Do you still manufacture the Polecat?' 'yes' 'yes'</v>
      </c>
    </row>
    <row r="4623" spans="11:20" x14ac:dyDescent="0.25">
      <c r="K4623">
        <v>4622</v>
      </c>
      <c r="L4623" t="str">
        <f ca="1">OFFSET(Table1[[#Headers],[Template]], MOD(Table4[[#This Row],[Num]], 5)+1, 0)</f>
        <v>What is the % of the $?</v>
      </c>
      <c r="M4623" t="str">
        <f ca="1">OFFSET(Table2[[#Headers],[Car]], MOD(Table4[[#This Row],[Num]], 4)+1, 0)</f>
        <v>Sea Otter</v>
      </c>
      <c r="N4623" t="str">
        <f ca="1">OFFSET(Table3[[#Headers],[Property]], MOD(Table4[[#This Row],[Num]], 3)+1, 0)</f>
        <v>weight</v>
      </c>
      <c r="O4623" s="1">
        <f ca="1">1/(1/VLOOKUP(Table4[[#This Row],[Template]],Table1[], 2, FALSE)+1/VLOOKUP(Table4[[#This Row],[Car]],Table2[],2,FALSE))*2</f>
        <v>0.4</v>
      </c>
      <c r="P4623" s="1">
        <f ca="1">1/(1/VLOOKUP(Table4[[#This Row],[Template]],Table1[], 3, FALSE)+1/VLOOKUP(Table4[[#This Row],[Car]],Table2[],3,FALSE))*2</f>
        <v>0.4</v>
      </c>
      <c r="Q4623" s="1" t="str">
        <f ca="1">SUBSTITUTE(SUBSTITUTE(Table4[[#This Row],[Template]], "$", Table4[[#This Row],[Car]]), "%", Table4[[#This Row],[Property]])</f>
        <v>What is the weight of the Sea Otter?</v>
      </c>
      <c r="R4623" s="1" t="str">
        <f ca="1">IF(RAND()&gt;Table4[[#This Row],[offer1prob]], "yes", "no")</f>
        <v>no</v>
      </c>
      <c r="S4623" s="1" t="str">
        <f ca="1">IF(RAND()&lt;Table4[[#This Row],[offer1prob]], "yes", "no")</f>
        <v>yes</v>
      </c>
      <c r="T4623" s="1" t="str">
        <f ca="1">"performConversation '" &amp; Table4[[#This Row],[question]] &amp; "' '" &amp; Table4[[#This Row],[answerToAppointmentRequest]] &amp; "' '" &amp; Table4[[#This Row],[answerToMailRequest]] &amp; "'"</f>
        <v>performConversation 'What is the weight of the Sea Otter?' 'no' 'yes'</v>
      </c>
    </row>
    <row r="4624" spans="11:20" x14ac:dyDescent="0.25">
      <c r="K4624">
        <v>4623</v>
      </c>
      <c r="L4624" t="str">
        <f ca="1">OFFSET(Table1[[#Headers],[Template]], MOD(Table4[[#This Row],[Num]], 5)+1, 0)</f>
        <v>The $ is crap</v>
      </c>
      <c r="M4624" t="str">
        <f ca="1">OFFSET(Table2[[#Headers],[Car]], MOD(Table4[[#This Row],[Num]], 4)+1, 0)</f>
        <v>Sable</v>
      </c>
      <c r="N4624" t="str">
        <f ca="1">OFFSET(Table3[[#Headers],[Property]], MOD(Table4[[#This Row],[Num]], 3)+1, 0)</f>
        <v>mpg</v>
      </c>
      <c r="O4624" s="1">
        <f ca="1">1/(1/VLOOKUP(Table4[[#This Row],[Template]],Table1[], 2, FALSE)+1/VLOOKUP(Table4[[#This Row],[Car]],Table2[],2,FALSE))*2</f>
        <v>0.32</v>
      </c>
      <c r="P4624" s="1">
        <f ca="1">1/(1/VLOOKUP(Table4[[#This Row],[Template]],Table1[], 3, FALSE)+1/VLOOKUP(Table4[[#This Row],[Car]],Table2[],3,FALSE))*2</f>
        <v>0.3</v>
      </c>
      <c r="Q4624" s="1" t="str">
        <f ca="1">SUBSTITUTE(SUBSTITUTE(Table4[[#This Row],[Template]], "$", Table4[[#This Row],[Car]]), "%", Table4[[#This Row],[Property]])</f>
        <v>The Sable is crap</v>
      </c>
      <c r="R4624" s="1" t="str">
        <f ca="1">IF(RAND()&gt;Table4[[#This Row],[offer1prob]], "yes", "no")</f>
        <v>yes</v>
      </c>
      <c r="S4624" s="1" t="str">
        <f ca="1">IF(RAND()&lt;Table4[[#This Row],[offer1prob]], "yes", "no")</f>
        <v>no</v>
      </c>
      <c r="T4624" s="1" t="str">
        <f ca="1">"performConversation '" &amp; Table4[[#This Row],[question]] &amp; "' '" &amp; Table4[[#This Row],[answerToAppointmentRequest]] &amp; "' '" &amp; Table4[[#This Row],[answerToMailRequest]] &amp; "'"</f>
        <v>performConversation 'The Sable is crap' 'yes' 'no'</v>
      </c>
    </row>
    <row r="4625" spans="11:20" x14ac:dyDescent="0.25">
      <c r="K4625">
        <v>4624</v>
      </c>
      <c r="L4625" t="str">
        <f ca="1">OFFSET(Table1[[#Headers],[Template]], MOD(Table4[[#This Row],[Num]], 5)+1, 0)</f>
        <v>What does the $ have as %?</v>
      </c>
      <c r="M4625" t="str">
        <f ca="1">OFFSET(Table2[[#Headers],[Car]], MOD(Table4[[#This Row],[Num]], 4)+1, 0)</f>
        <v>Wolverine</v>
      </c>
      <c r="N4625" t="str">
        <f ca="1">OFFSET(Table3[[#Headers],[Property]], MOD(Table4[[#This Row],[Num]], 3)+1, 0)</f>
        <v>color</v>
      </c>
      <c r="O4625" s="1">
        <f ca="1">1/(1/VLOOKUP(Table4[[#This Row],[Template]],Table1[], 2, FALSE)+1/VLOOKUP(Table4[[#This Row],[Car]],Table2[],2,FALSE))*2</f>
        <v>0.4</v>
      </c>
      <c r="P4625" s="1">
        <f ca="1">1/(1/VLOOKUP(Table4[[#This Row],[Template]],Table1[], 3, FALSE)+1/VLOOKUP(Table4[[#This Row],[Car]],Table2[],3,FALSE))*2</f>
        <v>0.3</v>
      </c>
      <c r="Q4625" s="1" t="str">
        <f ca="1">SUBSTITUTE(SUBSTITUTE(Table4[[#This Row],[Template]], "$", Table4[[#This Row],[Car]]), "%", Table4[[#This Row],[Property]])</f>
        <v>What does the Wolverine have as color?</v>
      </c>
      <c r="R4625" s="1" t="str">
        <f ca="1">IF(RAND()&gt;Table4[[#This Row],[offer1prob]], "yes", "no")</f>
        <v>no</v>
      </c>
      <c r="S4625" s="1" t="str">
        <f ca="1">IF(RAND()&lt;Table4[[#This Row],[offer1prob]], "yes", "no")</f>
        <v>no</v>
      </c>
      <c r="T4625" s="1" t="str">
        <f ca="1">"performConversation '" &amp; Table4[[#This Row],[question]] &amp; "' '" &amp; Table4[[#This Row],[answerToAppointmentRequest]] &amp; "' '" &amp; Table4[[#This Row],[answerToMailRequest]] &amp; "'"</f>
        <v>performConversation 'What does the Wolverine have as color?' 'no' 'no'</v>
      </c>
    </row>
    <row r="4626" spans="11:20" x14ac:dyDescent="0.25">
      <c r="K4626">
        <v>4625</v>
      </c>
      <c r="L4626" t="str">
        <f ca="1">OFFSET(Table1[[#Headers],[Template]], MOD(Table4[[#This Row],[Num]], 5)+1, 0)</f>
        <v>Why is the $ so expensive?</v>
      </c>
      <c r="M4626" t="str">
        <f ca="1">OFFSET(Table2[[#Headers],[Car]], MOD(Table4[[#This Row],[Num]], 4)+1, 0)</f>
        <v>Polecat</v>
      </c>
      <c r="N4626" t="str">
        <f ca="1">OFFSET(Table3[[#Headers],[Property]], MOD(Table4[[#This Row],[Num]], 3)+1, 0)</f>
        <v>weight</v>
      </c>
      <c r="O4626" s="1">
        <f ca="1">1/(1/VLOOKUP(Table4[[#This Row],[Template]],Table1[], 2, FALSE)+1/VLOOKUP(Table4[[#This Row],[Car]],Table2[],2,FALSE))*2</f>
        <v>0.4</v>
      </c>
      <c r="P4626" s="1">
        <f ca="1">1/(1/VLOOKUP(Table4[[#This Row],[Template]],Table1[], 3, FALSE)+1/VLOOKUP(Table4[[#This Row],[Car]],Table2[],3,FALSE))*2</f>
        <v>0.68571428571428561</v>
      </c>
      <c r="Q4626" s="1" t="str">
        <f ca="1">SUBSTITUTE(SUBSTITUTE(Table4[[#This Row],[Template]], "$", Table4[[#This Row],[Car]]), "%", Table4[[#This Row],[Property]])</f>
        <v>Why is the Polecat so expensive?</v>
      </c>
      <c r="R4626" s="1" t="str">
        <f ca="1">IF(RAND()&gt;Table4[[#This Row],[offer1prob]], "yes", "no")</f>
        <v>yes</v>
      </c>
      <c r="S4626" s="1" t="str">
        <f ca="1">IF(RAND()&lt;Table4[[#This Row],[offer1prob]], "yes", "no")</f>
        <v>yes</v>
      </c>
      <c r="T4626" s="1" t="str">
        <f ca="1">"performConversation '" &amp; Table4[[#This Row],[question]] &amp; "' '" &amp; Table4[[#This Row],[answerToAppointmentRequest]] &amp; "' '" &amp; Table4[[#This Row],[answerToMailRequest]] &amp; "'"</f>
        <v>performConversation 'Why is the Polecat so expensive?' 'yes' 'yes'</v>
      </c>
    </row>
    <row r="4627" spans="11:20" x14ac:dyDescent="0.25">
      <c r="K4627">
        <v>4626</v>
      </c>
      <c r="L4627" t="str">
        <f ca="1">OFFSET(Table1[[#Headers],[Template]], MOD(Table4[[#This Row],[Num]], 5)+1, 0)</f>
        <v>Do you still manufacture the $?</v>
      </c>
      <c r="M4627" t="str">
        <f ca="1">OFFSET(Table2[[#Headers],[Car]], MOD(Table4[[#This Row],[Num]], 4)+1, 0)</f>
        <v>Sea Otter</v>
      </c>
      <c r="N4627" t="str">
        <f ca="1">OFFSET(Table3[[#Headers],[Property]], MOD(Table4[[#This Row],[Num]], 3)+1, 0)</f>
        <v>mpg</v>
      </c>
      <c r="O4627" s="1">
        <f ca="1">1/(1/VLOOKUP(Table4[[#This Row],[Template]],Table1[], 2, FALSE)+1/VLOOKUP(Table4[[#This Row],[Car]],Table2[],2,FALSE))*2</f>
        <v>0.37499999999999994</v>
      </c>
      <c r="P4627" s="1">
        <f ca="1">1/(1/VLOOKUP(Table4[[#This Row],[Template]],Table1[], 3, FALSE)+1/VLOOKUP(Table4[[#This Row],[Car]],Table2[],3,FALSE))*2</f>
        <v>0.44444444444444442</v>
      </c>
      <c r="Q4627" s="1" t="str">
        <f ca="1">SUBSTITUTE(SUBSTITUTE(Table4[[#This Row],[Template]], "$", Table4[[#This Row],[Car]]), "%", Table4[[#This Row],[Property]])</f>
        <v>Do you still manufacture the Sea Otter?</v>
      </c>
      <c r="R4627" s="1" t="str">
        <f ca="1">IF(RAND()&gt;Table4[[#This Row],[offer1prob]], "yes", "no")</f>
        <v>yes</v>
      </c>
      <c r="S4627" s="1" t="str">
        <f ca="1">IF(RAND()&lt;Table4[[#This Row],[offer1prob]], "yes", "no")</f>
        <v>no</v>
      </c>
      <c r="T4627" s="1" t="str">
        <f ca="1">"performConversation '" &amp; Table4[[#This Row],[question]] &amp; "' '" &amp; Table4[[#This Row],[answerToAppointmentRequest]] &amp; "' '" &amp; Table4[[#This Row],[answerToMailRequest]] &amp; "'"</f>
        <v>performConversation 'Do you still manufacture the Sea Otter?' 'yes' 'no'</v>
      </c>
    </row>
    <row r="4628" spans="11:20" x14ac:dyDescent="0.25">
      <c r="K4628">
        <v>4627</v>
      </c>
      <c r="L4628" t="str">
        <f ca="1">OFFSET(Table1[[#Headers],[Template]], MOD(Table4[[#This Row],[Num]], 5)+1, 0)</f>
        <v>What is the % of the $?</v>
      </c>
      <c r="M4628" t="str">
        <f ca="1">OFFSET(Table2[[#Headers],[Car]], MOD(Table4[[#This Row],[Num]], 4)+1, 0)</f>
        <v>Sable</v>
      </c>
      <c r="N4628" t="str">
        <f ca="1">OFFSET(Table3[[#Headers],[Property]], MOD(Table4[[#This Row],[Num]], 3)+1, 0)</f>
        <v>color</v>
      </c>
      <c r="O4628" s="1">
        <f ca="1">1/(1/VLOOKUP(Table4[[#This Row],[Template]],Table1[], 2, FALSE)+1/VLOOKUP(Table4[[#This Row],[Car]],Table2[],2,FALSE))*2</f>
        <v>0.68571428571428561</v>
      </c>
      <c r="P4628" s="1">
        <f ca="1">1/(1/VLOOKUP(Table4[[#This Row],[Template]],Table1[], 3, FALSE)+1/VLOOKUP(Table4[[#This Row],[Car]],Table2[],3,FALSE))*2</f>
        <v>0.48</v>
      </c>
      <c r="Q4628" s="1" t="str">
        <f ca="1">SUBSTITUTE(SUBSTITUTE(Table4[[#This Row],[Template]], "$", Table4[[#This Row],[Car]]), "%", Table4[[#This Row],[Property]])</f>
        <v>What is the color of the Sable?</v>
      </c>
      <c r="R4628" s="1" t="str">
        <f ca="1">IF(RAND()&gt;Table4[[#This Row],[offer1prob]], "yes", "no")</f>
        <v>yes</v>
      </c>
      <c r="S4628" s="1" t="str">
        <f ca="1">IF(RAND()&lt;Table4[[#This Row],[offer1prob]], "yes", "no")</f>
        <v>no</v>
      </c>
      <c r="T4628" s="1" t="str">
        <f ca="1">"performConversation '" &amp; Table4[[#This Row],[question]] &amp; "' '" &amp; Table4[[#This Row],[answerToAppointmentRequest]] &amp; "' '" &amp; Table4[[#This Row],[answerToMailRequest]] &amp; "'"</f>
        <v>performConversation 'What is the color of the Sable?' 'yes' 'no'</v>
      </c>
    </row>
    <row r="4629" spans="11:20" x14ac:dyDescent="0.25">
      <c r="K4629">
        <v>4628</v>
      </c>
      <c r="L4629" t="str">
        <f ca="1">OFFSET(Table1[[#Headers],[Template]], MOD(Table4[[#This Row],[Num]], 5)+1, 0)</f>
        <v>The $ is crap</v>
      </c>
      <c r="M4629" t="str">
        <f ca="1">OFFSET(Table2[[#Headers],[Car]], MOD(Table4[[#This Row],[Num]], 4)+1, 0)</f>
        <v>Wolverine</v>
      </c>
      <c r="N4629" t="str">
        <f ca="1">OFFSET(Table3[[#Headers],[Property]], MOD(Table4[[#This Row],[Num]], 3)+1, 0)</f>
        <v>weight</v>
      </c>
      <c r="O4629" s="1">
        <f ca="1">1/(1/VLOOKUP(Table4[[#This Row],[Template]],Table1[], 2, FALSE)+1/VLOOKUP(Table4[[#This Row],[Car]],Table2[],2,FALSE))*2</f>
        <v>0.3</v>
      </c>
      <c r="P4629" s="1">
        <f ca="1">1/(1/VLOOKUP(Table4[[#This Row],[Template]],Table1[], 3, FALSE)+1/VLOOKUP(Table4[[#This Row],[Car]],Table2[],3,FALSE))*2</f>
        <v>0.24</v>
      </c>
      <c r="Q4629" s="1" t="str">
        <f ca="1">SUBSTITUTE(SUBSTITUTE(Table4[[#This Row],[Template]], "$", Table4[[#This Row],[Car]]), "%", Table4[[#This Row],[Property]])</f>
        <v>The Wolverine is crap</v>
      </c>
      <c r="R4629" s="1" t="str">
        <f ca="1">IF(RAND()&gt;Table4[[#This Row],[offer1prob]], "yes", "no")</f>
        <v>yes</v>
      </c>
      <c r="S4629" s="1" t="str">
        <f ca="1">IF(RAND()&lt;Table4[[#This Row],[offer1prob]], "yes", "no")</f>
        <v>yes</v>
      </c>
      <c r="T4629" s="1" t="str">
        <f ca="1">"performConversation '" &amp; Table4[[#This Row],[question]] &amp; "' '" &amp; Table4[[#This Row],[answerToAppointmentRequest]] &amp; "' '" &amp; Table4[[#This Row],[answerToMailRequest]] &amp; "'"</f>
        <v>performConversation 'The Wolverine is crap' 'yes' 'yes'</v>
      </c>
    </row>
    <row r="4630" spans="11:20" x14ac:dyDescent="0.25">
      <c r="K4630">
        <v>4629</v>
      </c>
      <c r="L4630" t="str">
        <f ca="1">OFFSET(Table1[[#Headers],[Template]], MOD(Table4[[#This Row],[Num]], 5)+1, 0)</f>
        <v>What does the $ have as %?</v>
      </c>
      <c r="M4630" t="str">
        <f ca="1">OFFSET(Table2[[#Headers],[Car]], MOD(Table4[[#This Row],[Num]], 4)+1, 0)</f>
        <v>Polecat</v>
      </c>
      <c r="N4630" t="str">
        <f ca="1">OFFSET(Table3[[#Headers],[Property]], MOD(Table4[[#This Row],[Num]], 3)+1, 0)</f>
        <v>mpg</v>
      </c>
      <c r="O4630" s="1">
        <f ca="1">1/(1/VLOOKUP(Table4[[#This Row],[Template]],Table1[], 2, FALSE)+1/VLOOKUP(Table4[[#This Row],[Car]],Table2[],2,FALSE))*2</f>
        <v>0.3428571428571428</v>
      </c>
      <c r="P4630" s="1">
        <f ca="1">1/(1/VLOOKUP(Table4[[#This Row],[Template]],Table1[], 3, FALSE)+1/VLOOKUP(Table4[[#This Row],[Car]],Table2[],3,FALSE))*2</f>
        <v>0.43636363636363629</v>
      </c>
      <c r="Q4630" s="1" t="str">
        <f ca="1">SUBSTITUTE(SUBSTITUTE(Table4[[#This Row],[Template]], "$", Table4[[#This Row],[Car]]), "%", Table4[[#This Row],[Property]])</f>
        <v>What does the Polecat have as mpg?</v>
      </c>
      <c r="R4630" s="1" t="str">
        <f ca="1">IF(RAND()&gt;Table4[[#This Row],[offer1prob]], "yes", "no")</f>
        <v>yes</v>
      </c>
      <c r="S4630" s="1" t="str">
        <f ca="1">IF(RAND()&lt;Table4[[#This Row],[offer1prob]], "yes", "no")</f>
        <v>no</v>
      </c>
      <c r="T4630" s="1" t="str">
        <f ca="1">"performConversation '" &amp; Table4[[#This Row],[question]] &amp; "' '" &amp; Table4[[#This Row],[answerToAppointmentRequest]] &amp; "' '" &amp; Table4[[#This Row],[answerToMailRequest]] &amp; "'"</f>
        <v>performConversation 'What does the Polecat have as mpg?' 'yes' 'no'</v>
      </c>
    </row>
    <row r="4631" spans="11:20" x14ac:dyDescent="0.25">
      <c r="K4631">
        <v>4630</v>
      </c>
      <c r="L4631" t="str">
        <f ca="1">OFFSET(Table1[[#Headers],[Template]], MOD(Table4[[#This Row],[Num]], 5)+1, 0)</f>
        <v>Why is the $ so expensive?</v>
      </c>
      <c r="M4631" t="str">
        <f ca="1">OFFSET(Table2[[#Headers],[Car]], MOD(Table4[[#This Row],[Num]], 4)+1, 0)</f>
        <v>Sea Otter</v>
      </c>
      <c r="N4631" t="str">
        <f ca="1">OFFSET(Table3[[#Headers],[Property]], MOD(Table4[[#This Row],[Num]], 3)+1, 0)</f>
        <v>color</v>
      </c>
      <c r="O4631" s="1">
        <f ca="1">1/(1/VLOOKUP(Table4[[#This Row],[Template]],Table1[], 2, FALSE)+1/VLOOKUP(Table4[[#This Row],[Car]],Table2[],2,FALSE))*2</f>
        <v>0.3428571428571428</v>
      </c>
      <c r="P4631" s="1">
        <f ca="1">1/(1/VLOOKUP(Table4[[#This Row],[Template]],Table1[], 3, FALSE)+1/VLOOKUP(Table4[[#This Row],[Car]],Table2[],3,FALSE))*2</f>
        <v>0.48</v>
      </c>
      <c r="Q4631" s="1" t="str">
        <f ca="1">SUBSTITUTE(SUBSTITUTE(Table4[[#This Row],[Template]], "$", Table4[[#This Row],[Car]]), "%", Table4[[#This Row],[Property]])</f>
        <v>Why is the Sea Otter so expensive?</v>
      </c>
      <c r="R4631" s="1" t="str">
        <f ca="1">IF(RAND()&gt;Table4[[#This Row],[offer1prob]], "yes", "no")</f>
        <v>yes</v>
      </c>
      <c r="S4631" s="1" t="str">
        <f ca="1">IF(RAND()&lt;Table4[[#This Row],[offer1prob]], "yes", "no")</f>
        <v>yes</v>
      </c>
      <c r="T4631" s="1" t="str">
        <f ca="1">"performConversation '" &amp; Table4[[#This Row],[question]] &amp; "' '" &amp; Table4[[#This Row],[answerToAppointmentRequest]] &amp; "' '" &amp; Table4[[#This Row],[answerToMailRequest]] &amp; "'"</f>
        <v>performConversation 'Why is the Sea Otter so expensive?' 'yes' 'yes'</v>
      </c>
    </row>
    <row r="4632" spans="11:20" x14ac:dyDescent="0.25">
      <c r="K4632">
        <v>4631</v>
      </c>
      <c r="L4632" t="str">
        <f ca="1">OFFSET(Table1[[#Headers],[Template]], MOD(Table4[[#This Row],[Num]], 5)+1, 0)</f>
        <v>Do you still manufacture the $?</v>
      </c>
      <c r="M4632" t="str">
        <f ca="1">OFFSET(Table2[[#Headers],[Car]], MOD(Table4[[#This Row],[Num]], 4)+1, 0)</f>
        <v>Sable</v>
      </c>
      <c r="N4632" t="str">
        <f ca="1">OFFSET(Table3[[#Headers],[Property]], MOD(Table4[[#This Row],[Num]], 3)+1, 0)</f>
        <v>weight</v>
      </c>
      <c r="O4632" s="1">
        <f ca="1">1/(1/VLOOKUP(Table4[[#This Row],[Template]],Table1[], 2, FALSE)+1/VLOOKUP(Table4[[#This Row],[Car]],Table2[],2,FALSE))*2</f>
        <v>0.61538461538461542</v>
      </c>
      <c r="P4632" s="1">
        <f ca="1">1/(1/VLOOKUP(Table4[[#This Row],[Template]],Table1[], 3, FALSE)+1/VLOOKUP(Table4[[#This Row],[Car]],Table2[],3,FALSE))*2</f>
        <v>0.54545454545454541</v>
      </c>
      <c r="Q4632" s="1" t="str">
        <f ca="1">SUBSTITUTE(SUBSTITUTE(Table4[[#This Row],[Template]], "$", Table4[[#This Row],[Car]]), "%", Table4[[#This Row],[Property]])</f>
        <v>Do you still manufacture the Sable?</v>
      </c>
      <c r="R4632" s="1" t="str">
        <f ca="1">IF(RAND()&gt;Table4[[#This Row],[offer1prob]], "yes", "no")</f>
        <v>no</v>
      </c>
      <c r="S4632" s="1" t="str">
        <f ca="1">IF(RAND()&lt;Table4[[#This Row],[offer1prob]], "yes", "no")</f>
        <v>yes</v>
      </c>
      <c r="T4632" s="1" t="str">
        <f ca="1">"performConversation '" &amp; Table4[[#This Row],[question]] &amp; "' '" &amp; Table4[[#This Row],[answerToAppointmentRequest]] &amp; "' '" &amp; Table4[[#This Row],[answerToMailRequest]] &amp; "'"</f>
        <v>performConversation 'Do you still manufacture the Sable?' 'no' 'yes'</v>
      </c>
    </row>
    <row r="4633" spans="11:20" x14ac:dyDescent="0.25">
      <c r="K4633">
        <v>4632</v>
      </c>
      <c r="L4633" t="str">
        <f ca="1">OFFSET(Table1[[#Headers],[Template]], MOD(Table4[[#This Row],[Num]], 5)+1, 0)</f>
        <v>What is the % of the $?</v>
      </c>
      <c r="M4633" t="str">
        <f ca="1">OFFSET(Table2[[#Headers],[Car]], MOD(Table4[[#This Row],[Num]], 4)+1, 0)</f>
        <v>Wolverine</v>
      </c>
      <c r="N4633" t="str">
        <f ca="1">OFFSET(Table3[[#Headers],[Property]], MOD(Table4[[#This Row],[Num]], 3)+1, 0)</f>
        <v>mpg</v>
      </c>
      <c r="O4633" s="1">
        <f ca="1">1/(1/VLOOKUP(Table4[[#This Row],[Template]],Table1[], 2, FALSE)+1/VLOOKUP(Table4[[#This Row],[Car]],Table2[],2,FALSE))*2</f>
        <v>0.6</v>
      </c>
      <c r="P4633" s="1">
        <f ca="1">1/(1/VLOOKUP(Table4[[#This Row],[Template]],Table1[], 3, FALSE)+1/VLOOKUP(Table4[[#This Row],[Car]],Table2[],3,FALSE))*2</f>
        <v>0.3428571428571428</v>
      </c>
      <c r="Q4633" s="1" t="str">
        <f ca="1">SUBSTITUTE(SUBSTITUTE(Table4[[#This Row],[Template]], "$", Table4[[#This Row],[Car]]), "%", Table4[[#This Row],[Property]])</f>
        <v>What is the mpg of the Wolverine?</v>
      </c>
      <c r="R4633" s="1" t="str">
        <f ca="1">IF(RAND()&gt;Table4[[#This Row],[offer1prob]], "yes", "no")</f>
        <v>yes</v>
      </c>
      <c r="S4633" s="1" t="str">
        <f ca="1">IF(RAND()&lt;Table4[[#This Row],[offer1prob]], "yes", "no")</f>
        <v>no</v>
      </c>
      <c r="T4633" s="1" t="str">
        <f ca="1">"performConversation '" &amp; Table4[[#This Row],[question]] &amp; "' '" &amp; Table4[[#This Row],[answerToAppointmentRequest]] &amp; "' '" &amp; Table4[[#This Row],[answerToMailRequest]] &amp; "'"</f>
        <v>performConversation 'What is the mpg of the Wolverine?' 'yes' 'no'</v>
      </c>
    </row>
    <row r="4634" spans="11:20" x14ac:dyDescent="0.25">
      <c r="K4634">
        <v>4633</v>
      </c>
      <c r="L4634" t="str">
        <f ca="1">OFFSET(Table1[[#Headers],[Template]], MOD(Table4[[#This Row],[Num]], 5)+1, 0)</f>
        <v>The $ is crap</v>
      </c>
      <c r="M4634" t="str">
        <f ca="1">OFFSET(Table2[[#Headers],[Car]], MOD(Table4[[#This Row],[Num]], 4)+1, 0)</f>
        <v>Polecat</v>
      </c>
      <c r="N4634" t="str">
        <f ca="1">OFFSET(Table3[[#Headers],[Property]], MOD(Table4[[#This Row],[Num]], 3)+1, 0)</f>
        <v>color</v>
      </c>
      <c r="O4634" s="1">
        <f ca="1">1/(1/VLOOKUP(Table4[[#This Row],[Template]],Table1[], 2, FALSE)+1/VLOOKUP(Table4[[#This Row],[Car]],Table2[],2,FALSE))*2</f>
        <v>0.26666666666666666</v>
      </c>
      <c r="P4634" s="1">
        <f ca="1">1/(1/VLOOKUP(Table4[[#This Row],[Template]],Table1[], 3, FALSE)+1/VLOOKUP(Table4[[#This Row],[Car]],Table2[],3,FALSE))*2</f>
        <v>0.32</v>
      </c>
      <c r="Q4634" s="1" t="str">
        <f ca="1">SUBSTITUTE(SUBSTITUTE(Table4[[#This Row],[Template]], "$", Table4[[#This Row],[Car]]), "%", Table4[[#This Row],[Property]])</f>
        <v>The Polecat is crap</v>
      </c>
      <c r="R4634" s="1" t="str">
        <f ca="1">IF(RAND()&gt;Table4[[#This Row],[offer1prob]], "yes", "no")</f>
        <v>yes</v>
      </c>
      <c r="S4634" s="1" t="str">
        <f ca="1">IF(RAND()&lt;Table4[[#This Row],[offer1prob]], "yes", "no")</f>
        <v>no</v>
      </c>
      <c r="T4634" s="1" t="str">
        <f ca="1">"performConversation '" &amp; Table4[[#This Row],[question]] &amp; "' '" &amp; Table4[[#This Row],[answerToAppointmentRequest]] &amp; "' '" &amp; Table4[[#This Row],[answerToMailRequest]] &amp; "'"</f>
        <v>performConversation 'The Polecat is crap' 'yes' 'no'</v>
      </c>
    </row>
    <row r="4635" spans="11:20" x14ac:dyDescent="0.25">
      <c r="K4635">
        <v>4634</v>
      </c>
      <c r="L4635" t="str">
        <f ca="1">OFFSET(Table1[[#Headers],[Template]], MOD(Table4[[#This Row],[Num]], 5)+1, 0)</f>
        <v>What does the $ have as %?</v>
      </c>
      <c r="M4635" t="str">
        <f ca="1">OFFSET(Table2[[#Headers],[Car]], MOD(Table4[[#This Row],[Num]], 4)+1, 0)</f>
        <v>Sea Otter</v>
      </c>
      <c r="N4635" t="str">
        <f ca="1">OFFSET(Table3[[#Headers],[Property]], MOD(Table4[[#This Row],[Num]], 3)+1, 0)</f>
        <v>weight</v>
      </c>
      <c r="O4635" s="1">
        <f ca="1">1/(1/VLOOKUP(Table4[[#This Row],[Template]],Table1[], 2, FALSE)+1/VLOOKUP(Table4[[#This Row],[Car]],Table2[],2,FALSE))*2</f>
        <v>0.3</v>
      </c>
      <c r="P4635" s="1">
        <f ca="1">1/(1/VLOOKUP(Table4[[#This Row],[Template]],Table1[], 3, FALSE)+1/VLOOKUP(Table4[[#This Row],[Car]],Table2[],3,FALSE))*2</f>
        <v>0.3428571428571428</v>
      </c>
      <c r="Q4635" s="1" t="str">
        <f ca="1">SUBSTITUTE(SUBSTITUTE(Table4[[#This Row],[Template]], "$", Table4[[#This Row],[Car]]), "%", Table4[[#This Row],[Property]])</f>
        <v>What does the Sea Otter have as weight?</v>
      </c>
      <c r="R4635" s="1" t="str">
        <f ca="1">IF(RAND()&gt;Table4[[#This Row],[offer1prob]], "yes", "no")</f>
        <v>yes</v>
      </c>
      <c r="S4635" s="1" t="str">
        <f ca="1">IF(RAND()&lt;Table4[[#This Row],[offer1prob]], "yes", "no")</f>
        <v>no</v>
      </c>
      <c r="T4635" s="1" t="str">
        <f ca="1">"performConversation '" &amp; Table4[[#This Row],[question]] &amp; "' '" &amp; Table4[[#This Row],[answerToAppointmentRequest]] &amp; "' '" &amp; Table4[[#This Row],[answerToMailRequest]] &amp; "'"</f>
        <v>performConversation 'What does the Sea Otter have as weight?' 'yes' 'no'</v>
      </c>
    </row>
    <row r="4636" spans="11:20" x14ac:dyDescent="0.25">
      <c r="K4636">
        <v>4635</v>
      </c>
      <c r="L4636" t="str">
        <f ca="1">OFFSET(Table1[[#Headers],[Template]], MOD(Table4[[#This Row],[Num]], 5)+1, 0)</f>
        <v>Why is the $ so expensive?</v>
      </c>
      <c r="M4636" t="str">
        <f ca="1">OFFSET(Table2[[#Headers],[Car]], MOD(Table4[[#This Row],[Num]], 4)+1, 0)</f>
        <v>Sable</v>
      </c>
      <c r="N4636" t="str">
        <f ca="1">OFFSET(Table3[[#Headers],[Property]], MOD(Table4[[#This Row],[Num]], 3)+1, 0)</f>
        <v>mpg</v>
      </c>
      <c r="O4636" s="1">
        <f ca="1">1/(1/VLOOKUP(Table4[[#This Row],[Template]],Table1[], 2, FALSE)+1/VLOOKUP(Table4[[#This Row],[Car]],Table2[],2,FALSE))*2</f>
        <v>0.53333333333333333</v>
      </c>
      <c r="P4636" s="1">
        <f ca="1">1/(1/VLOOKUP(Table4[[#This Row],[Template]],Table1[], 3, FALSE)+1/VLOOKUP(Table4[[#This Row],[Car]],Table2[],3,FALSE))*2</f>
        <v>0.6</v>
      </c>
      <c r="Q4636" s="1" t="str">
        <f ca="1">SUBSTITUTE(SUBSTITUTE(Table4[[#This Row],[Template]], "$", Table4[[#This Row],[Car]]), "%", Table4[[#This Row],[Property]])</f>
        <v>Why is the Sable so expensive?</v>
      </c>
      <c r="R4636" s="1" t="str">
        <f ca="1">IF(RAND()&gt;Table4[[#This Row],[offer1prob]], "yes", "no")</f>
        <v>yes</v>
      </c>
      <c r="S4636" s="1" t="str">
        <f ca="1">IF(RAND()&lt;Table4[[#This Row],[offer1prob]], "yes", "no")</f>
        <v>yes</v>
      </c>
      <c r="T4636" s="1" t="str">
        <f ca="1">"performConversation '" &amp; Table4[[#This Row],[question]] &amp; "' '" &amp; Table4[[#This Row],[answerToAppointmentRequest]] &amp; "' '" &amp; Table4[[#This Row],[answerToMailRequest]] &amp; "'"</f>
        <v>performConversation 'Why is the Sable so expensive?' 'yes' 'yes'</v>
      </c>
    </row>
    <row r="4637" spans="11:20" x14ac:dyDescent="0.25">
      <c r="K4637">
        <v>4636</v>
      </c>
      <c r="L4637" t="str">
        <f ca="1">OFFSET(Table1[[#Headers],[Template]], MOD(Table4[[#This Row],[Num]], 5)+1, 0)</f>
        <v>Do you still manufacture the $?</v>
      </c>
      <c r="M4637" t="str">
        <f ca="1">OFFSET(Table2[[#Headers],[Car]], MOD(Table4[[#This Row],[Num]], 4)+1, 0)</f>
        <v>Wolverine</v>
      </c>
      <c r="N4637" t="str">
        <f ca="1">OFFSET(Table3[[#Headers],[Property]], MOD(Table4[[#This Row],[Num]], 3)+1, 0)</f>
        <v>color</v>
      </c>
      <c r="O4637" s="1">
        <f ca="1">1/(1/VLOOKUP(Table4[[#This Row],[Template]],Table1[], 2, FALSE)+1/VLOOKUP(Table4[[#This Row],[Car]],Table2[],2,FALSE))*2</f>
        <v>0.54545454545454541</v>
      </c>
      <c r="P4637" s="1">
        <f ca="1">1/(1/VLOOKUP(Table4[[#This Row],[Template]],Table1[], 3, FALSE)+1/VLOOKUP(Table4[[#This Row],[Car]],Table2[],3,FALSE))*2</f>
        <v>0.37499999999999994</v>
      </c>
      <c r="Q4637" s="1" t="str">
        <f ca="1">SUBSTITUTE(SUBSTITUTE(Table4[[#This Row],[Template]], "$", Table4[[#This Row],[Car]]), "%", Table4[[#This Row],[Property]])</f>
        <v>Do you still manufacture the Wolverine?</v>
      </c>
      <c r="R4637" s="1" t="str">
        <f ca="1">IF(RAND()&gt;Table4[[#This Row],[offer1prob]], "yes", "no")</f>
        <v>no</v>
      </c>
      <c r="S4637" s="1" t="str">
        <f ca="1">IF(RAND()&lt;Table4[[#This Row],[offer1prob]], "yes", "no")</f>
        <v>no</v>
      </c>
      <c r="T4637" s="1" t="str">
        <f ca="1">"performConversation '" &amp; Table4[[#This Row],[question]] &amp; "' '" &amp; Table4[[#This Row],[answerToAppointmentRequest]] &amp; "' '" &amp; Table4[[#This Row],[answerToMailRequest]] &amp; "'"</f>
        <v>performConversation 'Do you still manufacture the Wolverine?' 'no' 'no'</v>
      </c>
    </row>
    <row r="4638" spans="11:20" x14ac:dyDescent="0.25">
      <c r="K4638">
        <v>4637</v>
      </c>
      <c r="L4638" t="str">
        <f ca="1">OFFSET(Table1[[#Headers],[Template]], MOD(Table4[[#This Row],[Num]], 5)+1, 0)</f>
        <v>What is the % of the $?</v>
      </c>
      <c r="M4638" t="str">
        <f ca="1">OFFSET(Table2[[#Headers],[Car]], MOD(Table4[[#This Row],[Num]], 4)+1, 0)</f>
        <v>Polecat</v>
      </c>
      <c r="N4638" t="str">
        <f ca="1">OFFSET(Table3[[#Headers],[Property]], MOD(Table4[[#This Row],[Num]], 3)+1, 0)</f>
        <v>weight</v>
      </c>
      <c r="O4638" s="1">
        <f ca="1">1/(1/VLOOKUP(Table4[[#This Row],[Template]],Table1[], 2, FALSE)+1/VLOOKUP(Table4[[#This Row],[Car]],Table2[],2,FALSE))*2</f>
        <v>0.48</v>
      </c>
      <c r="P4638" s="1">
        <f ca="1">1/(1/VLOOKUP(Table4[[#This Row],[Template]],Table1[], 3, FALSE)+1/VLOOKUP(Table4[[#This Row],[Car]],Table2[],3,FALSE))*2</f>
        <v>0.53333333333333333</v>
      </c>
      <c r="Q4638" s="1" t="str">
        <f ca="1">SUBSTITUTE(SUBSTITUTE(Table4[[#This Row],[Template]], "$", Table4[[#This Row],[Car]]), "%", Table4[[#This Row],[Property]])</f>
        <v>What is the weight of the Polecat?</v>
      </c>
      <c r="R4638" s="1" t="str">
        <f ca="1">IF(RAND()&gt;Table4[[#This Row],[offer1prob]], "yes", "no")</f>
        <v>yes</v>
      </c>
      <c r="S4638" s="1" t="str">
        <f ca="1">IF(RAND()&lt;Table4[[#This Row],[offer1prob]], "yes", "no")</f>
        <v>yes</v>
      </c>
      <c r="T4638" s="1" t="str">
        <f ca="1">"performConversation '" &amp; Table4[[#This Row],[question]] &amp; "' '" &amp; Table4[[#This Row],[answerToAppointmentRequest]] &amp; "' '" &amp; Table4[[#This Row],[answerToMailRequest]] &amp; "'"</f>
        <v>performConversation 'What is the weight of the Polecat?' 'yes' 'yes'</v>
      </c>
    </row>
    <row r="4639" spans="11:20" x14ac:dyDescent="0.25">
      <c r="K4639">
        <v>4638</v>
      </c>
      <c r="L4639" t="str">
        <f ca="1">OFFSET(Table1[[#Headers],[Template]], MOD(Table4[[#This Row],[Num]], 5)+1, 0)</f>
        <v>The $ is crap</v>
      </c>
      <c r="M4639" t="str">
        <f ca="1">OFFSET(Table2[[#Headers],[Car]], MOD(Table4[[#This Row],[Num]], 4)+1, 0)</f>
        <v>Sea Otter</v>
      </c>
      <c r="N4639" t="str">
        <f ca="1">OFFSET(Table3[[#Headers],[Property]], MOD(Table4[[#This Row],[Num]], 3)+1, 0)</f>
        <v>mpg</v>
      </c>
      <c r="O4639" s="1">
        <f ca="1">1/(1/VLOOKUP(Table4[[#This Row],[Template]],Table1[], 2, FALSE)+1/VLOOKUP(Table4[[#This Row],[Car]],Table2[],2,FALSE))*2</f>
        <v>0.24</v>
      </c>
      <c r="P4639" s="1">
        <f ca="1">1/(1/VLOOKUP(Table4[[#This Row],[Template]],Table1[], 3, FALSE)+1/VLOOKUP(Table4[[#This Row],[Car]],Table2[],3,FALSE))*2</f>
        <v>0.26666666666666666</v>
      </c>
      <c r="Q4639" s="1" t="str">
        <f ca="1">SUBSTITUTE(SUBSTITUTE(Table4[[#This Row],[Template]], "$", Table4[[#This Row],[Car]]), "%", Table4[[#This Row],[Property]])</f>
        <v>The Sea Otter is crap</v>
      </c>
      <c r="R4639" s="1" t="str">
        <f ca="1">IF(RAND()&gt;Table4[[#This Row],[offer1prob]], "yes", "no")</f>
        <v>yes</v>
      </c>
      <c r="S4639" s="1" t="str">
        <f ca="1">IF(RAND()&lt;Table4[[#This Row],[offer1prob]], "yes", "no")</f>
        <v>no</v>
      </c>
      <c r="T4639" s="1" t="str">
        <f ca="1">"performConversation '" &amp; Table4[[#This Row],[question]] &amp; "' '" &amp; Table4[[#This Row],[answerToAppointmentRequest]] &amp; "' '" &amp; Table4[[#This Row],[answerToMailRequest]] &amp; "'"</f>
        <v>performConversation 'The Sea Otter is crap' 'yes' 'no'</v>
      </c>
    </row>
    <row r="4640" spans="11:20" x14ac:dyDescent="0.25">
      <c r="K4640">
        <v>4639</v>
      </c>
      <c r="L4640" t="str">
        <f ca="1">OFFSET(Table1[[#Headers],[Template]], MOD(Table4[[#This Row],[Num]], 5)+1, 0)</f>
        <v>What does the $ have as %?</v>
      </c>
      <c r="M4640" t="str">
        <f ca="1">OFFSET(Table2[[#Headers],[Car]], MOD(Table4[[#This Row],[Num]], 4)+1, 0)</f>
        <v>Sable</v>
      </c>
      <c r="N4640" t="str">
        <f ca="1">OFFSET(Table3[[#Headers],[Property]], MOD(Table4[[#This Row],[Num]], 3)+1, 0)</f>
        <v>color</v>
      </c>
      <c r="O4640" s="1">
        <f ca="1">1/(1/VLOOKUP(Table4[[#This Row],[Template]],Table1[], 2, FALSE)+1/VLOOKUP(Table4[[#This Row],[Car]],Table2[],2,FALSE))*2</f>
        <v>0.43636363636363629</v>
      </c>
      <c r="P4640" s="1">
        <f ca="1">1/(1/VLOOKUP(Table4[[#This Row],[Template]],Table1[], 3, FALSE)+1/VLOOKUP(Table4[[#This Row],[Car]],Table2[],3,FALSE))*2</f>
        <v>0.4</v>
      </c>
      <c r="Q4640" s="1" t="str">
        <f ca="1">SUBSTITUTE(SUBSTITUTE(Table4[[#This Row],[Template]], "$", Table4[[#This Row],[Car]]), "%", Table4[[#This Row],[Property]])</f>
        <v>What does the Sable have as color?</v>
      </c>
      <c r="R4640" s="1" t="str">
        <f ca="1">IF(RAND()&gt;Table4[[#This Row],[offer1prob]], "yes", "no")</f>
        <v>yes</v>
      </c>
      <c r="S4640" s="1" t="str">
        <f ca="1">IF(RAND()&lt;Table4[[#This Row],[offer1prob]], "yes", "no")</f>
        <v>yes</v>
      </c>
      <c r="T4640" s="1" t="str">
        <f ca="1">"performConversation '" &amp; Table4[[#This Row],[question]] &amp; "' '" &amp; Table4[[#This Row],[answerToAppointmentRequest]] &amp; "' '" &amp; Table4[[#This Row],[answerToMailRequest]] &amp; "'"</f>
        <v>performConversation 'What does the Sable have as color?' 'yes' 'yes'</v>
      </c>
    </row>
    <row r="4641" spans="11:20" x14ac:dyDescent="0.25">
      <c r="K4641">
        <v>4640</v>
      </c>
      <c r="L4641" t="str">
        <f ca="1">OFFSET(Table1[[#Headers],[Template]], MOD(Table4[[#This Row],[Num]], 5)+1, 0)</f>
        <v>Why is the $ so expensive?</v>
      </c>
      <c r="M4641" t="str">
        <f ca="1">OFFSET(Table2[[#Headers],[Car]], MOD(Table4[[#This Row],[Num]], 4)+1, 0)</f>
        <v>Wolverine</v>
      </c>
      <c r="N4641" t="str">
        <f ca="1">OFFSET(Table3[[#Headers],[Property]], MOD(Table4[[#This Row],[Num]], 3)+1, 0)</f>
        <v>weight</v>
      </c>
      <c r="O4641" s="1">
        <f ca="1">1/(1/VLOOKUP(Table4[[#This Row],[Template]],Table1[], 2, FALSE)+1/VLOOKUP(Table4[[#This Row],[Car]],Table2[],2,FALSE))*2</f>
        <v>0.48</v>
      </c>
      <c r="P4641" s="1">
        <f ca="1">1/(1/VLOOKUP(Table4[[#This Row],[Template]],Table1[], 3, FALSE)+1/VLOOKUP(Table4[[#This Row],[Car]],Table2[],3,FALSE))*2</f>
        <v>0.4</v>
      </c>
      <c r="Q4641" s="1" t="str">
        <f ca="1">SUBSTITUTE(SUBSTITUTE(Table4[[#This Row],[Template]], "$", Table4[[#This Row],[Car]]), "%", Table4[[#This Row],[Property]])</f>
        <v>Why is the Wolverine so expensive?</v>
      </c>
      <c r="R4641" s="1" t="str">
        <f ca="1">IF(RAND()&gt;Table4[[#This Row],[offer1prob]], "yes", "no")</f>
        <v>yes</v>
      </c>
      <c r="S4641" s="1" t="str">
        <f ca="1">IF(RAND()&lt;Table4[[#This Row],[offer1prob]], "yes", "no")</f>
        <v>yes</v>
      </c>
      <c r="T4641" s="1" t="str">
        <f ca="1">"performConversation '" &amp; Table4[[#This Row],[question]] &amp; "' '" &amp; Table4[[#This Row],[answerToAppointmentRequest]] &amp; "' '" &amp; Table4[[#This Row],[answerToMailRequest]] &amp; "'"</f>
        <v>performConversation 'Why is the Wolverine so expensive?' 'yes' 'yes'</v>
      </c>
    </row>
    <row r="4642" spans="11:20" x14ac:dyDescent="0.25">
      <c r="K4642">
        <v>4641</v>
      </c>
      <c r="L4642" t="str">
        <f ca="1">OFFSET(Table1[[#Headers],[Template]], MOD(Table4[[#This Row],[Num]], 5)+1, 0)</f>
        <v>Do you still manufacture the $?</v>
      </c>
      <c r="M4642" t="str">
        <f ca="1">OFFSET(Table2[[#Headers],[Car]], MOD(Table4[[#This Row],[Num]], 4)+1, 0)</f>
        <v>Polecat</v>
      </c>
      <c r="N4642" t="str">
        <f ca="1">OFFSET(Table3[[#Headers],[Property]], MOD(Table4[[#This Row],[Num]], 3)+1, 0)</f>
        <v>mpg</v>
      </c>
      <c r="O4642" s="1">
        <f ca="1">1/(1/VLOOKUP(Table4[[#This Row],[Template]],Table1[], 2, FALSE)+1/VLOOKUP(Table4[[#This Row],[Car]],Table2[],2,FALSE))*2</f>
        <v>0.44444444444444442</v>
      </c>
      <c r="P4642" s="1">
        <f ca="1">1/(1/VLOOKUP(Table4[[#This Row],[Template]],Table1[], 3, FALSE)+1/VLOOKUP(Table4[[#This Row],[Car]],Table2[],3,FALSE))*2</f>
        <v>0.61538461538461542</v>
      </c>
      <c r="Q4642" s="1" t="str">
        <f ca="1">SUBSTITUTE(SUBSTITUTE(Table4[[#This Row],[Template]], "$", Table4[[#This Row],[Car]]), "%", Table4[[#This Row],[Property]])</f>
        <v>Do you still manufacture the Polecat?</v>
      </c>
      <c r="R4642" s="1" t="str">
        <f ca="1">IF(RAND()&gt;Table4[[#This Row],[offer1prob]], "yes", "no")</f>
        <v>no</v>
      </c>
      <c r="S4642" s="1" t="str">
        <f ca="1">IF(RAND()&lt;Table4[[#This Row],[offer1prob]], "yes", "no")</f>
        <v>yes</v>
      </c>
      <c r="T4642" s="1" t="str">
        <f ca="1">"performConversation '" &amp; Table4[[#This Row],[question]] &amp; "' '" &amp; Table4[[#This Row],[answerToAppointmentRequest]] &amp; "' '" &amp; Table4[[#This Row],[answerToMailRequest]] &amp; "'"</f>
        <v>performConversation 'Do you still manufacture the Polecat?' 'no' 'yes'</v>
      </c>
    </row>
    <row r="4643" spans="11:20" x14ac:dyDescent="0.25">
      <c r="K4643">
        <v>4642</v>
      </c>
      <c r="L4643" t="str">
        <f ca="1">OFFSET(Table1[[#Headers],[Template]], MOD(Table4[[#This Row],[Num]], 5)+1, 0)</f>
        <v>What is the % of the $?</v>
      </c>
      <c r="M4643" t="str">
        <f ca="1">OFFSET(Table2[[#Headers],[Car]], MOD(Table4[[#This Row],[Num]], 4)+1, 0)</f>
        <v>Sea Otter</v>
      </c>
      <c r="N4643" t="str">
        <f ca="1">OFFSET(Table3[[#Headers],[Property]], MOD(Table4[[#This Row],[Num]], 3)+1, 0)</f>
        <v>color</v>
      </c>
      <c r="O4643" s="1">
        <f ca="1">1/(1/VLOOKUP(Table4[[#This Row],[Template]],Table1[], 2, FALSE)+1/VLOOKUP(Table4[[#This Row],[Car]],Table2[],2,FALSE))*2</f>
        <v>0.4</v>
      </c>
      <c r="P4643" s="1">
        <f ca="1">1/(1/VLOOKUP(Table4[[#This Row],[Template]],Table1[], 3, FALSE)+1/VLOOKUP(Table4[[#This Row],[Car]],Table2[],3,FALSE))*2</f>
        <v>0.4</v>
      </c>
      <c r="Q4643" s="1" t="str">
        <f ca="1">SUBSTITUTE(SUBSTITUTE(Table4[[#This Row],[Template]], "$", Table4[[#This Row],[Car]]), "%", Table4[[#This Row],[Property]])</f>
        <v>What is the color of the Sea Otter?</v>
      </c>
      <c r="R4643" s="1" t="str">
        <f ca="1">IF(RAND()&gt;Table4[[#This Row],[offer1prob]], "yes", "no")</f>
        <v>no</v>
      </c>
      <c r="S4643" s="1" t="str">
        <f ca="1">IF(RAND()&lt;Table4[[#This Row],[offer1prob]], "yes", "no")</f>
        <v>yes</v>
      </c>
      <c r="T4643" s="1" t="str">
        <f ca="1">"performConversation '" &amp; Table4[[#This Row],[question]] &amp; "' '" &amp; Table4[[#This Row],[answerToAppointmentRequest]] &amp; "' '" &amp; Table4[[#This Row],[answerToMailRequest]] &amp; "'"</f>
        <v>performConversation 'What is the color of the Sea Otter?' 'no' 'yes'</v>
      </c>
    </row>
    <row r="4644" spans="11:20" x14ac:dyDescent="0.25">
      <c r="K4644">
        <v>4643</v>
      </c>
      <c r="L4644" t="str">
        <f ca="1">OFFSET(Table1[[#Headers],[Template]], MOD(Table4[[#This Row],[Num]], 5)+1, 0)</f>
        <v>The $ is crap</v>
      </c>
      <c r="M4644" t="str">
        <f ca="1">OFFSET(Table2[[#Headers],[Car]], MOD(Table4[[#This Row],[Num]], 4)+1, 0)</f>
        <v>Sable</v>
      </c>
      <c r="N4644" t="str">
        <f ca="1">OFFSET(Table3[[#Headers],[Property]], MOD(Table4[[#This Row],[Num]], 3)+1, 0)</f>
        <v>weight</v>
      </c>
      <c r="O4644" s="1">
        <f ca="1">1/(1/VLOOKUP(Table4[[#This Row],[Template]],Table1[], 2, FALSE)+1/VLOOKUP(Table4[[#This Row],[Car]],Table2[],2,FALSE))*2</f>
        <v>0.32</v>
      </c>
      <c r="P4644" s="1">
        <f ca="1">1/(1/VLOOKUP(Table4[[#This Row],[Template]],Table1[], 3, FALSE)+1/VLOOKUP(Table4[[#This Row],[Car]],Table2[],3,FALSE))*2</f>
        <v>0.3</v>
      </c>
      <c r="Q4644" s="1" t="str">
        <f ca="1">SUBSTITUTE(SUBSTITUTE(Table4[[#This Row],[Template]], "$", Table4[[#This Row],[Car]]), "%", Table4[[#This Row],[Property]])</f>
        <v>The Sable is crap</v>
      </c>
      <c r="R4644" s="1" t="str">
        <f ca="1">IF(RAND()&gt;Table4[[#This Row],[offer1prob]], "yes", "no")</f>
        <v>yes</v>
      </c>
      <c r="S4644" s="1" t="str">
        <f ca="1">IF(RAND()&lt;Table4[[#This Row],[offer1prob]], "yes", "no")</f>
        <v>no</v>
      </c>
      <c r="T4644" s="1" t="str">
        <f ca="1">"performConversation '" &amp; Table4[[#This Row],[question]] &amp; "' '" &amp; Table4[[#This Row],[answerToAppointmentRequest]] &amp; "' '" &amp; Table4[[#This Row],[answerToMailRequest]] &amp; "'"</f>
        <v>performConversation 'The Sable is crap' 'yes' 'no'</v>
      </c>
    </row>
    <row r="4645" spans="11:20" x14ac:dyDescent="0.25">
      <c r="K4645">
        <v>4644</v>
      </c>
      <c r="L4645" t="str">
        <f ca="1">OFFSET(Table1[[#Headers],[Template]], MOD(Table4[[#This Row],[Num]], 5)+1, 0)</f>
        <v>What does the $ have as %?</v>
      </c>
      <c r="M4645" t="str">
        <f ca="1">OFFSET(Table2[[#Headers],[Car]], MOD(Table4[[#This Row],[Num]], 4)+1, 0)</f>
        <v>Wolverine</v>
      </c>
      <c r="N4645" t="str">
        <f ca="1">OFFSET(Table3[[#Headers],[Property]], MOD(Table4[[#This Row],[Num]], 3)+1, 0)</f>
        <v>mpg</v>
      </c>
      <c r="O4645" s="1">
        <f ca="1">1/(1/VLOOKUP(Table4[[#This Row],[Template]],Table1[], 2, FALSE)+1/VLOOKUP(Table4[[#This Row],[Car]],Table2[],2,FALSE))*2</f>
        <v>0.4</v>
      </c>
      <c r="P4645" s="1">
        <f ca="1">1/(1/VLOOKUP(Table4[[#This Row],[Template]],Table1[], 3, FALSE)+1/VLOOKUP(Table4[[#This Row],[Car]],Table2[],3,FALSE))*2</f>
        <v>0.3</v>
      </c>
      <c r="Q4645" s="1" t="str">
        <f ca="1">SUBSTITUTE(SUBSTITUTE(Table4[[#This Row],[Template]], "$", Table4[[#This Row],[Car]]), "%", Table4[[#This Row],[Property]])</f>
        <v>What does the Wolverine have as mpg?</v>
      </c>
      <c r="R4645" s="1" t="str">
        <f ca="1">IF(RAND()&gt;Table4[[#This Row],[offer1prob]], "yes", "no")</f>
        <v>yes</v>
      </c>
      <c r="S4645" s="1" t="str">
        <f ca="1">IF(RAND()&lt;Table4[[#This Row],[offer1prob]], "yes", "no")</f>
        <v>yes</v>
      </c>
      <c r="T4645" s="1" t="str">
        <f ca="1">"performConversation '" &amp; Table4[[#This Row],[question]] &amp; "' '" &amp; Table4[[#This Row],[answerToAppointmentRequest]] &amp; "' '" &amp; Table4[[#This Row],[answerToMailRequest]] &amp; "'"</f>
        <v>performConversation 'What does the Wolverine have as mpg?' 'yes' 'yes'</v>
      </c>
    </row>
    <row r="4646" spans="11:20" x14ac:dyDescent="0.25">
      <c r="K4646">
        <v>4645</v>
      </c>
      <c r="L4646" t="str">
        <f ca="1">OFFSET(Table1[[#Headers],[Template]], MOD(Table4[[#This Row],[Num]], 5)+1, 0)</f>
        <v>Why is the $ so expensive?</v>
      </c>
      <c r="M4646" t="str">
        <f ca="1">OFFSET(Table2[[#Headers],[Car]], MOD(Table4[[#This Row],[Num]], 4)+1, 0)</f>
        <v>Polecat</v>
      </c>
      <c r="N4646" t="str">
        <f ca="1">OFFSET(Table3[[#Headers],[Property]], MOD(Table4[[#This Row],[Num]], 3)+1, 0)</f>
        <v>color</v>
      </c>
      <c r="O4646" s="1">
        <f ca="1">1/(1/VLOOKUP(Table4[[#This Row],[Template]],Table1[], 2, FALSE)+1/VLOOKUP(Table4[[#This Row],[Car]],Table2[],2,FALSE))*2</f>
        <v>0.4</v>
      </c>
      <c r="P4646" s="1">
        <f ca="1">1/(1/VLOOKUP(Table4[[#This Row],[Template]],Table1[], 3, FALSE)+1/VLOOKUP(Table4[[#This Row],[Car]],Table2[],3,FALSE))*2</f>
        <v>0.68571428571428561</v>
      </c>
      <c r="Q4646" s="1" t="str">
        <f ca="1">SUBSTITUTE(SUBSTITUTE(Table4[[#This Row],[Template]], "$", Table4[[#This Row],[Car]]), "%", Table4[[#This Row],[Property]])</f>
        <v>Why is the Polecat so expensive?</v>
      </c>
      <c r="R4646" s="1" t="str">
        <f ca="1">IF(RAND()&gt;Table4[[#This Row],[offer1prob]], "yes", "no")</f>
        <v>yes</v>
      </c>
      <c r="S4646" s="1" t="str">
        <f ca="1">IF(RAND()&lt;Table4[[#This Row],[offer1prob]], "yes", "no")</f>
        <v>no</v>
      </c>
      <c r="T4646" s="1" t="str">
        <f ca="1">"performConversation '" &amp; Table4[[#This Row],[question]] &amp; "' '" &amp; Table4[[#This Row],[answerToAppointmentRequest]] &amp; "' '" &amp; Table4[[#This Row],[answerToMailRequest]] &amp; "'"</f>
        <v>performConversation 'Why is the Polecat so expensive?' 'yes' 'no'</v>
      </c>
    </row>
    <row r="4647" spans="11:20" x14ac:dyDescent="0.25">
      <c r="K4647">
        <v>4646</v>
      </c>
      <c r="L4647" t="str">
        <f ca="1">OFFSET(Table1[[#Headers],[Template]], MOD(Table4[[#This Row],[Num]], 5)+1, 0)</f>
        <v>Do you still manufacture the $?</v>
      </c>
      <c r="M4647" t="str">
        <f ca="1">OFFSET(Table2[[#Headers],[Car]], MOD(Table4[[#This Row],[Num]], 4)+1, 0)</f>
        <v>Sea Otter</v>
      </c>
      <c r="N4647" t="str">
        <f ca="1">OFFSET(Table3[[#Headers],[Property]], MOD(Table4[[#This Row],[Num]], 3)+1, 0)</f>
        <v>weight</v>
      </c>
      <c r="O4647" s="1">
        <f ca="1">1/(1/VLOOKUP(Table4[[#This Row],[Template]],Table1[], 2, FALSE)+1/VLOOKUP(Table4[[#This Row],[Car]],Table2[],2,FALSE))*2</f>
        <v>0.37499999999999994</v>
      </c>
      <c r="P4647" s="1">
        <f ca="1">1/(1/VLOOKUP(Table4[[#This Row],[Template]],Table1[], 3, FALSE)+1/VLOOKUP(Table4[[#This Row],[Car]],Table2[],3,FALSE))*2</f>
        <v>0.44444444444444442</v>
      </c>
      <c r="Q4647" s="1" t="str">
        <f ca="1">SUBSTITUTE(SUBSTITUTE(Table4[[#This Row],[Template]], "$", Table4[[#This Row],[Car]]), "%", Table4[[#This Row],[Property]])</f>
        <v>Do you still manufacture the Sea Otter?</v>
      </c>
      <c r="R4647" s="1" t="str">
        <f ca="1">IF(RAND()&gt;Table4[[#This Row],[offer1prob]], "yes", "no")</f>
        <v>yes</v>
      </c>
      <c r="S4647" s="1" t="str">
        <f ca="1">IF(RAND()&lt;Table4[[#This Row],[offer1prob]], "yes", "no")</f>
        <v>yes</v>
      </c>
      <c r="T4647" s="1" t="str">
        <f ca="1">"performConversation '" &amp; Table4[[#This Row],[question]] &amp; "' '" &amp; Table4[[#This Row],[answerToAppointmentRequest]] &amp; "' '" &amp; Table4[[#This Row],[answerToMailRequest]] &amp; "'"</f>
        <v>performConversation 'Do you still manufacture the Sea Otter?' 'yes' 'yes'</v>
      </c>
    </row>
    <row r="4648" spans="11:20" x14ac:dyDescent="0.25">
      <c r="K4648">
        <v>4647</v>
      </c>
      <c r="L4648" t="str">
        <f ca="1">OFFSET(Table1[[#Headers],[Template]], MOD(Table4[[#This Row],[Num]], 5)+1, 0)</f>
        <v>What is the % of the $?</v>
      </c>
      <c r="M4648" t="str">
        <f ca="1">OFFSET(Table2[[#Headers],[Car]], MOD(Table4[[#This Row],[Num]], 4)+1, 0)</f>
        <v>Sable</v>
      </c>
      <c r="N4648" t="str">
        <f ca="1">OFFSET(Table3[[#Headers],[Property]], MOD(Table4[[#This Row],[Num]], 3)+1, 0)</f>
        <v>mpg</v>
      </c>
      <c r="O4648" s="1">
        <f ca="1">1/(1/VLOOKUP(Table4[[#This Row],[Template]],Table1[], 2, FALSE)+1/VLOOKUP(Table4[[#This Row],[Car]],Table2[],2,FALSE))*2</f>
        <v>0.68571428571428561</v>
      </c>
      <c r="P4648" s="1">
        <f ca="1">1/(1/VLOOKUP(Table4[[#This Row],[Template]],Table1[], 3, FALSE)+1/VLOOKUP(Table4[[#This Row],[Car]],Table2[],3,FALSE))*2</f>
        <v>0.48</v>
      </c>
      <c r="Q4648" s="1" t="str">
        <f ca="1">SUBSTITUTE(SUBSTITUTE(Table4[[#This Row],[Template]], "$", Table4[[#This Row],[Car]]), "%", Table4[[#This Row],[Property]])</f>
        <v>What is the mpg of the Sable?</v>
      </c>
      <c r="R4648" s="1" t="str">
        <f ca="1">IF(RAND()&gt;Table4[[#This Row],[offer1prob]], "yes", "no")</f>
        <v>yes</v>
      </c>
      <c r="S4648" s="1" t="str">
        <f ca="1">IF(RAND()&lt;Table4[[#This Row],[offer1prob]], "yes", "no")</f>
        <v>no</v>
      </c>
      <c r="T4648" s="1" t="str">
        <f ca="1">"performConversation '" &amp; Table4[[#This Row],[question]] &amp; "' '" &amp; Table4[[#This Row],[answerToAppointmentRequest]] &amp; "' '" &amp; Table4[[#This Row],[answerToMailRequest]] &amp; "'"</f>
        <v>performConversation 'What is the mpg of the Sable?' 'yes' 'no'</v>
      </c>
    </row>
    <row r="4649" spans="11:20" x14ac:dyDescent="0.25">
      <c r="K4649">
        <v>4648</v>
      </c>
      <c r="L4649" t="str">
        <f ca="1">OFFSET(Table1[[#Headers],[Template]], MOD(Table4[[#This Row],[Num]], 5)+1, 0)</f>
        <v>The $ is crap</v>
      </c>
      <c r="M4649" t="str">
        <f ca="1">OFFSET(Table2[[#Headers],[Car]], MOD(Table4[[#This Row],[Num]], 4)+1, 0)</f>
        <v>Wolverine</v>
      </c>
      <c r="N4649" t="str">
        <f ca="1">OFFSET(Table3[[#Headers],[Property]], MOD(Table4[[#This Row],[Num]], 3)+1, 0)</f>
        <v>color</v>
      </c>
      <c r="O4649" s="1">
        <f ca="1">1/(1/VLOOKUP(Table4[[#This Row],[Template]],Table1[], 2, FALSE)+1/VLOOKUP(Table4[[#This Row],[Car]],Table2[],2,FALSE))*2</f>
        <v>0.3</v>
      </c>
      <c r="P4649" s="1">
        <f ca="1">1/(1/VLOOKUP(Table4[[#This Row],[Template]],Table1[], 3, FALSE)+1/VLOOKUP(Table4[[#This Row],[Car]],Table2[],3,FALSE))*2</f>
        <v>0.24</v>
      </c>
      <c r="Q4649" s="1" t="str">
        <f ca="1">SUBSTITUTE(SUBSTITUTE(Table4[[#This Row],[Template]], "$", Table4[[#This Row],[Car]]), "%", Table4[[#This Row],[Property]])</f>
        <v>The Wolverine is crap</v>
      </c>
      <c r="R4649" s="1" t="str">
        <f ca="1">IF(RAND()&gt;Table4[[#This Row],[offer1prob]], "yes", "no")</f>
        <v>yes</v>
      </c>
      <c r="S4649" s="1" t="str">
        <f ca="1">IF(RAND()&lt;Table4[[#This Row],[offer1prob]], "yes", "no")</f>
        <v>yes</v>
      </c>
      <c r="T4649" s="1" t="str">
        <f ca="1">"performConversation '" &amp; Table4[[#This Row],[question]] &amp; "' '" &amp; Table4[[#This Row],[answerToAppointmentRequest]] &amp; "' '" &amp; Table4[[#This Row],[answerToMailRequest]] &amp; "'"</f>
        <v>performConversation 'The Wolverine is crap' 'yes' 'yes'</v>
      </c>
    </row>
    <row r="4650" spans="11:20" x14ac:dyDescent="0.25">
      <c r="K4650">
        <v>4649</v>
      </c>
      <c r="L4650" t="str">
        <f ca="1">OFFSET(Table1[[#Headers],[Template]], MOD(Table4[[#This Row],[Num]], 5)+1, 0)</f>
        <v>What does the $ have as %?</v>
      </c>
      <c r="M4650" t="str">
        <f ca="1">OFFSET(Table2[[#Headers],[Car]], MOD(Table4[[#This Row],[Num]], 4)+1, 0)</f>
        <v>Polecat</v>
      </c>
      <c r="N4650" t="str">
        <f ca="1">OFFSET(Table3[[#Headers],[Property]], MOD(Table4[[#This Row],[Num]], 3)+1, 0)</f>
        <v>weight</v>
      </c>
      <c r="O4650" s="1">
        <f ca="1">1/(1/VLOOKUP(Table4[[#This Row],[Template]],Table1[], 2, FALSE)+1/VLOOKUP(Table4[[#This Row],[Car]],Table2[],2,FALSE))*2</f>
        <v>0.3428571428571428</v>
      </c>
      <c r="P4650" s="1">
        <f ca="1">1/(1/VLOOKUP(Table4[[#This Row],[Template]],Table1[], 3, FALSE)+1/VLOOKUP(Table4[[#This Row],[Car]],Table2[],3,FALSE))*2</f>
        <v>0.43636363636363629</v>
      </c>
      <c r="Q4650" s="1" t="str">
        <f ca="1">SUBSTITUTE(SUBSTITUTE(Table4[[#This Row],[Template]], "$", Table4[[#This Row],[Car]]), "%", Table4[[#This Row],[Property]])</f>
        <v>What does the Polecat have as weight?</v>
      </c>
      <c r="R4650" s="1" t="str">
        <f ca="1">IF(RAND()&gt;Table4[[#This Row],[offer1prob]], "yes", "no")</f>
        <v>yes</v>
      </c>
      <c r="S4650" s="1" t="str">
        <f ca="1">IF(RAND()&lt;Table4[[#This Row],[offer1prob]], "yes", "no")</f>
        <v>no</v>
      </c>
      <c r="T4650" s="1" t="str">
        <f ca="1">"performConversation '" &amp; Table4[[#This Row],[question]] &amp; "' '" &amp; Table4[[#This Row],[answerToAppointmentRequest]] &amp; "' '" &amp; Table4[[#This Row],[answerToMailRequest]] &amp; "'"</f>
        <v>performConversation 'What does the Polecat have as weight?' 'yes' 'no'</v>
      </c>
    </row>
    <row r="4651" spans="11:20" x14ac:dyDescent="0.25">
      <c r="K4651">
        <v>4650</v>
      </c>
      <c r="L4651" t="str">
        <f ca="1">OFFSET(Table1[[#Headers],[Template]], MOD(Table4[[#This Row],[Num]], 5)+1, 0)</f>
        <v>Why is the $ so expensive?</v>
      </c>
      <c r="M4651" t="str">
        <f ca="1">OFFSET(Table2[[#Headers],[Car]], MOD(Table4[[#This Row],[Num]], 4)+1, 0)</f>
        <v>Sea Otter</v>
      </c>
      <c r="N4651" t="str">
        <f ca="1">OFFSET(Table3[[#Headers],[Property]], MOD(Table4[[#This Row],[Num]], 3)+1, 0)</f>
        <v>mpg</v>
      </c>
      <c r="O4651" s="1">
        <f ca="1">1/(1/VLOOKUP(Table4[[#This Row],[Template]],Table1[], 2, FALSE)+1/VLOOKUP(Table4[[#This Row],[Car]],Table2[],2,FALSE))*2</f>
        <v>0.3428571428571428</v>
      </c>
      <c r="P4651" s="1">
        <f ca="1">1/(1/VLOOKUP(Table4[[#This Row],[Template]],Table1[], 3, FALSE)+1/VLOOKUP(Table4[[#This Row],[Car]],Table2[],3,FALSE))*2</f>
        <v>0.48</v>
      </c>
      <c r="Q4651" s="1" t="str">
        <f ca="1">SUBSTITUTE(SUBSTITUTE(Table4[[#This Row],[Template]], "$", Table4[[#This Row],[Car]]), "%", Table4[[#This Row],[Property]])</f>
        <v>Why is the Sea Otter so expensive?</v>
      </c>
      <c r="R4651" s="1" t="str">
        <f ca="1">IF(RAND()&gt;Table4[[#This Row],[offer1prob]], "yes", "no")</f>
        <v>no</v>
      </c>
      <c r="S4651" s="1" t="str">
        <f ca="1">IF(RAND()&lt;Table4[[#This Row],[offer1prob]], "yes", "no")</f>
        <v>no</v>
      </c>
      <c r="T4651" s="1" t="str">
        <f ca="1">"performConversation '" &amp; Table4[[#This Row],[question]] &amp; "' '" &amp; Table4[[#This Row],[answerToAppointmentRequest]] &amp; "' '" &amp; Table4[[#This Row],[answerToMailRequest]] &amp; "'"</f>
        <v>performConversation 'Why is the Sea Otter so expensive?' 'no' 'no'</v>
      </c>
    </row>
    <row r="4652" spans="11:20" x14ac:dyDescent="0.25">
      <c r="K4652">
        <v>4651</v>
      </c>
      <c r="L4652" t="str">
        <f ca="1">OFFSET(Table1[[#Headers],[Template]], MOD(Table4[[#This Row],[Num]], 5)+1, 0)</f>
        <v>Do you still manufacture the $?</v>
      </c>
      <c r="M4652" t="str">
        <f ca="1">OFFSET(Table2[[#Headers],[Car]], MOD(Table4[[#This Row],[Num]], 4)+1, 0)</f>
        <v>Sable</v>
      </c>
      <c r="N4652" t="str">
        <f ca="1">OFFSET(Table3[[#Headers],[Property]], MOD(Table4[[#This Row],[Num]], 3)+1, 0)</f>
        <v>color</v>
      </c>
      <c r="O4652" s="1">
        <f ca="1">1/(1/VLOOKUP(Table4[[#This Row],[Template]],Table1[], 2, FALSE)+1/VLOOKUP(Table4[[#This Row],[Car]],Table2[],2,FALSE))*2</f>
        <v>0.61538461538461542</v>
      </c>
      <c r="P4652" s="1">
        <f ca="1">1/(1/VLOOKUP(Table4[[#This Row],[Template]],Table1[], 3, FALSE)+1/VLOOKUP(Table4[[#This Row],[Car]],Table2[],3,FALSE))*2</f>
        <v>0.54545454545454541</v>
      </c>
      <c r="Q4652" s="1" t="str">
        <f ca="1">SUBSTITUTE(SUBSTITUTE(Table4[[#This Row],[Template]], "$", Table4[[#This Row],[Car]]), "%", Table4[[#This Row],[Property]])</f>
        <v>Do you still manufacture the Sable?</v>
      </c>
      <c r="R4652" s="1" t="str">
        <f ca="1">IF(RAND()&gt;Table4[[#This Row],[offer1prob]], "yes", "no")</f>
        <v>yes</v>
      </c>
      <c r="S4652" s="1" t="str">
        <f ca="1">IF(RAND()&lt;Table4[[#This Row],[offer1prob]], "yes", "no")</f>
        <v>yes</v>
      </c>
      <c r="T4652" s="1" t="str">
        <f ca="1">"performConversation '" &amp; Table4[[#This Row],[question]] &amp; "' '" &amp; Table4[[#This Row],[answerToAppointmentRequest]] &amp; "' '" &amp; Table4[[#This Row],[answerToMailRequest]] &amp; "'"</f>
        <v>performConversation 'Do you still manufacture the Sable?' 'yes' 'yes'</v>
      </c>
    </row>
    <row r="4653" spans="11:20" x14ac:dyDescent="0.25">
      <c r="K4653">
        <v>4652</v>
      </c>
      <c r="L4653" t="str">
        <f ca="1">OFFSET(Table1[[#Headers],[Template]], MOD(Table4[[#This Row],[Num]], 5)+1, 0)</f>
        <v>What is the % of the $?</v>
      </c>
      <c r="M4653" t="str">
        <f ca="1">OFFSET(Table2[[#Headers],[Car]], MOD(Table4[[#This Row],[Num]], 4)+1, 0)</f>
        <v>Wolverine</v>
      </c>
      <c r="N4653" t="str">
        <f ca="1">OFFSET(Table3[[#Headers],[Property]], MOD(Table4[[#This Row],[Num]], 3)+1, 0)</f>
        <v>weight</v>
      </c>
      <c r="O4653" s="1">
        <f ca="1">1/(1/VLOOKUP(Table4[[#This Row],[Template]],Table1[], 2, FALSE)+1/VLOOKUP(Table4[[#This Row],[Car]],Table2[],2,FALSE))*2</f>
        <v>0.6</v>
      </c>
      <c r="P4653" s="1">
        <f ca="1">1/(1/VLOOKUP(Table4[[#This Row],[Template]],Table1[], 3, FALSE)+1/VLOOKUP(Table4[[#This Row],[Car]],Table2[],3,FALSE))*2</f>
        <v>0.3428571428571428</v>
      </c>
      <c r="Q4653" s="1" t="str">
        <f ca="1">SUBSTITUTE(SUBSTITUTE(Table4[[#This Row],[Template]], "$", Table4[[#This Row],[Car]]), "%", Table4[[#This Row],[Property]])</f>
        <v>What is the weight of the Wolverine?</v>
      </c>
      <c r="R4653" s="1" t="str">
        <f ca="1">IF(RAND()&gt;Table4[[#This Row],[offer1prob]], "yes", "no")</f>
        <v>no</v>
      </c>
      <c r="S4653" s="1" t="str">
        <f ca="1">IF(RAND()&lt;Table4[[#This Row],[offer1prob]], "yes", "no")</f>
        <v>yes</v>
      </c>
      <c r="T4653" s="1" t="str">
        <f ca="1">"performConversation '" &amp; Table4[[#This Row],[question]] &amp; "' '" &amp; Table4[[#This Row],[answerToAppointmentRequest]] &amp; "' '" &amp; Table4[[#This Row],[answerToMailRequest]] &amp; "'"</f>
        <v>performConversation 'What is the weight of the Wolverine?' 'no' 'yes'</v>
      </c>
    </row>
    <row r="4654" spans="11:20" x14ac:dyDescent="0.25">
      <c r="K4654">
        <v>4653</v>
      </c>
      <c r="L4654" t="str">
        <f ca="1">OFFSET(Table1[[#Headers],[Template]], MOD(Table4[[#This Row],[Num]], 5)+1, 0)</f>
        <v>The $ is crap</v>
      </c>
      <c r="M4654" t="str">
        <f ca="1">OFFSET(Table2[[#Headers],[Car]], MOD(Table4[[#This Row],[Num]], 4)+1, 0)</f>
        <v>Polecat</v>
      </c>
      <c r="N4654" t="str">
        <f ca="1">OFFSET(Table3[[#Headers],[Property]], MOD(Table4[[#This Row],[Num]], 3)+1, 0)</f>
        <v>mpg</v>
      </c>
      <c r="O4654" s="1">
        <f ca="1">1/(1/VLOOKUP(Table4[[#This Row],[Template]],Table1[], 2, FALSE)+1/VLOOKUP(Table4[[#This Row],[Car]],Table2[],2,FALSE))*2</f>
        <v>0.26666666666666666</v>
      </c>
      <c r="P4654" s="1">
        <f ca="1">1/(1/VLOOKUP(Table4[[#This Row],[Template]],Table1[], 3, FALSE)+1/VLOOKUP(Table4[[#This Row],[Car]],Table2[],3,FALSE))*2</f>
        <v>0.32</v>
      </c>
      <c r="Q4654" s="1" t="str">
        <f ca="1">SUBSTITUTE(SUBSTITUTE(Table4[[#This Row],[Template]], "$", Table4[[#This Row],[Car]]), "%", Table4[[#This Row],[Property]])</f>
        <v>The Polecat is crap</v>
      </c>
      <c r="R4654" s="1" t="str">
        <f ca="1">IF(RAND()&gt;Table4[[#This Row],[offer1prob]], "yes", "no")</f>
        <v>no</v>
      </c>
      <c r="S4654" s="1" t="str">
        <f ca="1">IF(RAND()&lt;Table4[[#This Row],[offer1prob]], "yes", "no")</f>
        <v>yes</v>
      </c>
      <c r="T4654" s="1" t="str">
        <f ca="1">"performConversation '" &amp; Table4[[#This Row],[question]] &amp; "' '" &amp; Table4[[#This Row],[answerToAppointmentRequest]] &amp; "' '" &amp; Table4[[#This Row],[answerToMailRequest]] &amp; "'"</f>
        <v>performConversation 'The Polecat is crap' 'no' 'yes'</v>
      </c>
    </row>
    <row r="4655" spans="11:20" x14ac:dyDescent="0.25">
      <c r="K4655">
        <v>4654</v>
      </c>
      <c r="L4655" t="str">
        <f ca="1">OFFSET(Table1[[#Headers],[Template]], MOD(Table4[[#This Row],[Num]], 5)+1, 0)</f>
        <v>What does the $ have as %?</v>
      </c>
      <c r="M4655" t="str">
        <f ca="1">OFFSET(Table2[[#Headers],[Car]], MOD(Table4[[#This Row],[Num]], 4)+1, 0)</f>
        <v>Sea Otter</v>
      </c>
      <c r="N4655" t="str">
        <f ca="1">OFFSET(Table3[[#Headers],[Property]], MOD(Table4[[#This Row],[Num]], 3)+1, 0)</f>
        <v>color</v>
      </c>
      <c r="O4655" s="1">
        <f ca="1">1/(1/VLOOKUP(Table4[[#This Row],[Template]],Table1[], 2, FALSE)+1/VLOOKUP(Table4[[#This Row],[Car]],Table2[],2,FALSE))*2</f>
        <v>0.3</v>
      </c>
      <c r="P4655" s="1">
        <f ca="1">1/(1/VLOOKUP(Table4[[#This Row],[Template]],Table1[], 3, FALSE)+1/VLOOKUP(Table4[[#This Row],[Car]],Table2[],3,FALSE))*2</f>
        <v>0.3428571428571428</v>
      </c>
      <c r="Q4655" s="1" t="str">
        <f ca="1">SUBSTITUTE(SUBSTITUTE(Table4[[#This Row],[Template]], "$", Table4[[#This Row],[Car]]), "%", Table4[[#This Row],[Property]])</f>
        <v>What does the Sea Otter have as color?</v>
      </c>
      <c r="R4655" s="1" t="str">
        <f ca="1">IF(RAND()&gt;Table4[[#This Row],[offer1prob]], "yes", "no")</f>
        <v>yes</v>
      </c>
      <c r="S4655" s="1" t="str">
        <f ca="1">IF(RAND()&lt;Table4[[#This Row],[offer1prob]], "yes", "no")</f>
        <v>no</v>
      </c>
      <c r="T4655" s="1" t="str">
        <f ca="1">"performConversation '" &amp; Table4[[#This Row],[question]] &amp; "' '" &amp; Table4[[#This Row],[answerToAppointmentRequest]] &amp; "' '" &amp; Table4[[#This Row],[answerToMailRequest]] &amp; "'"</f>
        <v>performConversation 'What does the Sea Otter have as color?' 'yes' 'no'</v>
      </c>
    </row>
    <row r="4656" spans="11:20" x14ac:dyDescent="0.25">
      <c r="K4656">
        <v>4655</v>
      </c>
      <c r="L4656" t="str">
        <f ca="1">OFFSET(Table1[[#Headers],[Template]], MOD(Table4[[#This Row],[Num]], 5)+1, 0)</f>
        <v>Why is the $ so expensive?</v>
      </c>
      <c r="M4656" t="str">
        <f ca="1">OFFSET(Table2[[#Headers],[Car]], MOD(Table4[[#This Row],[Num]], 4)+1, 0)</f>
        <v>Sable</v>
      </c>
      <c r="N4656" t="str">
        <f ca="1">OFFSET(Table3[[#Headers],[Property]], MOD(Table4[[#This Row],[Num]], 3)+1, 0)</f>
        <v>weight</v>
      </c>
      <c r="O4656" s="1">
        <f ca="1">1/(1/VLOOKUP(Table4[[#This Row],[Template]],Table1[], 2, FALSE)+1/VLOOKUP(Table4[[#This Row],[Car]],Table2[],2,FALSE))*2</f>
        <v>0.53333333333333333</v>
      </c>
      <c r="P4656" s="1">
        <f ca="1">1/(1/VLOOKUP(Table4[[#This Row],[Template]],Table1[], 3, FALSE)+1/VLOOKUP(Table4[[#This Row],[Car]],Table2[],3,FALSE))*2</f>
        <v>0.6</v>
      </c>
      <c r="Q4656" s="1" t="str">
        <f ca="1">SUBSTITUTE(SUBSTITUTE(Table4[[#This Row],[Template]], "$", Table4[[#This Row],[Car]]), "%", Table4[[#This Row],[Property]])</f>
        <v>Why is the Sable so expensive?</v>
      </c>
      <c r="R4656" s="1" t="str">
        <f ca="1">IF(RAND()&gt;Table4[[#This Row],[offer1prob]], "yes", "no")</f>
        <v>no</v>
      </c>
      <c r="S4656" s="1" t="str">
        <f ca="1">IF(RAND()&lt;Table4[[#This Row],[offer1prob]], "yes", "no")</f>
        <v>yes</v>
      </c>
      <c r="T4656" s="1" t="str">
        <f ca="1">"performConversation '" &amp; Table4[[#This Row],[question]] &amp; "' '" &amp; Table4[[#This Row],[answerToAppointmentRequest]] &amp; "' '" &amp; Table4[[#This Row],[answerToMailRequest]] &amp; "'"</f>
        <v>performConversation 'Why is the Sable so expensive?' 'no' 'yes'</v>
      </c>
    </row>
    <row r="4657" spans="11:20" x14ac:dyDescent="0.25">
      <c r="K4657">
        <v>4656</v>
      </c>
      <c r="L4657" t="str">
        <f ca="1">OFFSET(Table1[[#Headers],[Template]], MOD(Table4[[#This Row],[Num]], 5)+1, 0)</f>
        <v>Do you still manufacture the $?</v>
      </c>
      <c r="M4657" t="str">
        <f ca="1">OFFSET(Table2[[#Headers],[Car]], MOD(Table4[[#This Row],[Num]], 4)+1, 0)</f>
        <v>Wolverine</v>
      </c>
      <c r="N4657" t="str">
        <f ca="1">OFFSET(Table3[[#Headers],[Property]], MOD(Table4[[#This Row],[Num]], 3)+1, 0)</f>
        <v>mpg</v>
      </c>
      <c r="O4657" s="1">
        <f ca="1">1/(1/VLOOKUP(Table4[[#This Row],[Template]],Table1[], 2, FALSE)+1/VLOOKUP(Table4[[#This Row],[Car]],Table2[],2,FALSE))*2</f>
        <v>0.54545454545454541</v>
      </c>
      <c r="P4657" s="1">
        <f ca="1">1/(1/VLOOKUP(Table4[[#This Row],[Template]],Table1[], 3, FALSE)+1/VLOOKUP(Table4[[#This Row],[Car]],Table2[],3,FALSE))*2</f>
        <v>0.37499999999999994</v>
      </c>
      <c r="Q4657" s="1" t="str">
        <f ca="1">SUBSTITUTE(SUBSTITUTE(Table4[[#This Row],[Template]], "$", Table4[[#This Row],[Car]]), "%", Table4[[#This Row],[Property]])</f>
        <v>Do you still manufacture the Wolverine?</v>
      </c>
      <c r="R4657" s="1" t="str">
        <f ca="1">IF(RAND()&gt;Table4[[#This Row],[offer1prob]], "yes", "no")</f>
        <v>yes</v>
      </c>
      <c r="S4657" s="1" t="str">
        <f ca="1">IF(RAND()&lt;Table4[[#This Row],[offer1prob]], "yes", "no")</f>
        <v>yes</v>
      </c>
      <c r="T4657" s="1" t="str">
        <f ca="1">"performConversation '" &amp; Table4[[#This Row],[question]] &amp; "' '" &amp; Table4[[#This Row],[answerToAppointmentRequest]] &amp; "' '" &amp; Table4[[#This Row],[answerToMailRequest]] &amp; "'"</f>
        <v>performConversation 'Do you still manufacture the Wolverine?' 'yes' 'yes'</v>
      </c>
    </row>
    <row r="4658" spans="11:20" x14ac:dyDescent="0.25">
      <c r="K4658">
        <v>4657</v>
      </c>
      <c r="L4658" t="str">
        <f ca="1">OFFSET(Table1[[#Headers],[Template]], MOD(Table4[[#This Row],[Num]], 5)+1, 0)</f>
        <v>What is the % of the $?</v>
      </c>
      <c r="M4658" t="str">
        <f ca="1">OFFSET(Table2[[#Headers],[Car]], MOD(Table4[[#This Row],[Num]], 4)+1, 0)</f>
        <v>Polecat</v>
      </c>
      <c r="N4658" t="str">
        <f ca="1">OFFSET(Table3[[#Headers],[Property]], MOD(Table4[[#This Row],[Num]], 3)+1, 0)</f>
        <v>color</v>
      </c>
      <c r="O4658" s="1">
        <f ca="1">1/(1/VLOOKUP(Table4[[#This Row],[Template]],Table1[], 2, FALSE)+1/VLOOKUP(Table4[[#This Row],[Car]],Table2[],2,FALSE))*2</f>
        <v>0.48</v>
      </c>
      <c r="P4658" s="1">
        <f ca="1">1/(1/VLOOKUP(Table4[[#This Row],[Template]],Table1[], 3, FALSE)+1/VLOOKUP(Table4[[#This Row],[Car]],Table2[],3,FALSE))*2</f>
        <v>0.53333333333333333</v>
      </c>
      <c r="Q4658" s="1" t="str">
        <f ca="1">SUBSTITUTE(SUBSTITUTE(Table4[[#This Row],[Template]], "$", Table4[[#This Row],[Car]]), "%", Table4[[#This Row],[Property]])</f>
        <v>What is the color of the Polecat?</v>
      </c>
      <c r="R4658" s="1" t="str">
        <f ca="1">IF(RAND()&gt;Table4[[#This Row],[offer1prob]], "yes", "no")</f>
        <v>no</v>
      </c>
      <c r="S4658" s="1" t="str">
        <f ca="1">IF(RAND()&lt;Table4[[#This Row],[offer1prob]], "yes", "no")</f>
        <v>no</v>
      </c>
      <c r="T4658" s="1" t="str">
        <f ca="1">"performConversation '" &amp; Table4[[#This Row],[question]] &amp; "' '" &amp; Table4[[#This Row],[answerToAppointmentRequest]] &amp; "' '" &amp; Table4[[#This Row],[answerToMailRequest]] &amp; "'"</f>
        <v>performConversation 'What is the color of the Polecat?' 'no' 'no'</v>
      </c>
    </row>
    <row r="4659" spans="11:20" x14ac:dyDescent="0.25">
      <c r="K4659">
        <v>4658</v>
      </c>
      <c r="L4659" t="str">
        <f ca="1">OFFSET(Table1[[#Headers],[Template]], MOD(Table4[[#This Row],[Num]], 5)+1, 0)</f>
        <v>The $ is crap</v>
      </c>
      <c r="M4659" t="str">
        <f ca="1">OFFSET(Table2[[#Headers],[Car]], MOD(Table4[[#This Row],[Num]], 4)+1, 0)</f>
        <v>Sea Otter</v>
      </c>
      <c r="N4659" t="str">
        <f ca="1">OFFSET(Table3[[#Headers],[Property]], MOD(Table4[[#This Row],[Num]], 3)+1, 0)</f>
        <v>weight</v>
      </c>
      <c r="O4659" s="1">
        <f ca="1">1/(1/VLOOKUP(Table4[[#This Row],[Template]],Table1[], 2, FALSE)+1/VLOOKUP(Table4[[#This Row],[Car]],Table2[],2,FALSE))*2</f>
        <v>0.24</v>
      </c>
      <c r="P4659" s="1">
        <f ca="1">1/(1/VLOOKUP(Table4[[#This Row],[Template]],Table1[], 3, FALSE)+1/VLOOKUP(Table4[[#This Row],[Car]],Table2[],3,FALSE))*2</f>
        <v>0.26666666666666666</v>
      </c>
      <c r="Q4659" s="1" t="str">
        <f ca="1">SUBSTITUTE(SUBSTITUTE(Table4[[#This Row],[Template]], "$", Table4[[#This Row],[Car]]), "%", Table4[[#This Row],[Property]])</f>
        <v>The Sea Otter is crap</v>
      </c>
      <c r="R4659" s="1" t="str">
        <f ca="1">IF(RAND()&gt;Table4[[#This Row],[offer1prob]], "yes", "no")</f>
        <v>no</v>
      </c>
      <c r="S4659" s="1" t="str">
        <f ca="1">IF(RAND()&lt;Table4[[#This Row],[offer1prob]], "yes", "no")</f>
        <v>no</v>
      </c>
      <c r="T4659" s="1" t="str">
        <f ca="1">"performConversation '" &amp; Table4[[#This Row],[question]] &amp; "' '" &amp; Table4[[#This Row],[answerToAppointmentRequest]] &amp; "' '" &amp; Table4[[#This Row],[answerToMailRequest]] &amp; "'"</f>
        <v>performConversation 'The Sea Otter is crap' 'no' 'no'</v>
      </c>
    </row>
    <row r="4660" spans="11:20" x14ac:dyDescent="0.25">
      <c r="K4660">
        <v>4659</v>
      </c>
      <c r="L4660" t="str">
        <f ca="1">OFFSET(Table1[[#Headers],[Template]], MOD(Table4[[#This Row],[Num]], 5)+1, 0)</f>
        <v>What does the $ have as %?</v>
      </c>
      <c r="M4660" t="str">
        <f ca="1">OFFSET(Table2[[#Headers],[Car]], MOD(Table4[[#This Row],[Num]], 4)+1, 0)</f>
        <v>Sable</v>
      </c>
      <c r="N4660" t="str">
        <f ca="1">OFFSET(Table3[[#Headers],[Property]], MOD(Table4[[#This Row],[Num]], 3)+1, 0)</f>
        <v>mpg</v>
      </c>
      <c r="O4660" s="1">
        <f ca="1">1/(1/VLOOKUP(Table4[[#This Row],[Template]],Table1[], 2, FALSE)+1/VLOOKUP(Table4[[#This Row],[Car]],Table2[],2,FALSE))*2</f>
        <v>0.43636363636363629</v>
      </c>
      <c r="P4660" s="1">
        <f ca="1">1/(1/VLOOKUP(Table4[[#This Row],[Template]],Table1[], 3, FALSE)+1/VLOOKUP(Table4[[#This Row],[Car]],Table2[],3,FALSE))*2</f>
        <v>0.4</v>
      </c>
      <c r="Q4660" s="1" t="str">
        <f ca="1">SUBSTITUTE(SUBSTITUTE(Table4[[#This Row],[Template]], "$", Table4[[#This Row],[Car]]), "%", Table4[[#This Row],[Property]])</f>
        <v>What does the Sable have as mpg?</v>
      </c>
      <c r="R4660" s="1" t="str">
        <f ca="1">IF(RAND()&gt;Table4[[#This Row],[offer1prob]], "yes", "no")</f>
        <v>yes</v>
      </c>
      <c r="S4660" s="1" t="str">
        <f ca="1">IF(RAND()&lt;Table4[[#This Row],[offer1prob]], "yes", "no")</f>
        <v>no</v>
      </c>
      <c r="T4660" s="1" t="str">
        <f ca="1">"performConversation '" &amp; Table4[[#This Row],[question]] &amp; "' '" &amp; Table4[[#This Row],[answerToAppointmentRequest]] &amp; "' '" &amp; Table4[[#This Row],[answerToMailRequest]] &amp; "'"</f>
        <v>performConversation 'What does the Sable have as mpg?' 'yes' 'no'</v>
      </c>
    </row>
    <row r="4661" spans="11:20" x14ac:dyDescent="0.25">
      <c r="K4661">
        <v>4660</v>
      </c>
      <c r="L4661" t="str">
        <f ca="1">OFFSET(Table1[[#Headers],[Template]], MOD(Table4[[#This Row],[Num]], 5)+1, 0)</f>
        <v>Why is the $ so expensive?</v>
      </c>
      <c r="M4661" t="str">
        <f ca="1">OFFSET(Table2[[#Headers],[Car]], MOD(Table4[[#This Row],[Num]], 4)+1, 0)</f>
        <v>Wolverine</v>
      </c>
      <c r="N4661" t="str">
        <f ca="1">OFFSET(Table3[[#Headers],[Property]], MOD(Table4[[#This Row],[Num]], 3)+1, 0)</f>
        <v>color</v>
      </c>
      <c r="O4661" s="1">
        <f ca="1">1/(1/VLOOKUP(Table4[[#This Row],[Template]],Table1[], 2, FALSE)+1/VLOOKUP(Table4[[#This Row],[Car]],Table2[],2,FALSE))*2</f>
        <v>0.48</v>
      </c>
      <c r="P4661" s="1">
        <f ca="1">1/(1/VLOOKUP(Table4[[#This Row],[Template]],Table1[], 3, FALSE)+1/VLOOKUP(Table4[[#This Row],[Car]],Table2[],3,FALSE))*2</f>
        <v>0.4</v>
      </c>
      <c r="Q4661" s="1" t="str">
        <f ca="1">SUBSTITUTE(SUBSTITUTE(Table4[[#This Row],[Template]], "$", Table4[[#This Row],[Car]]), "%", Table4[[#This Row],[Property]])</f>
        <v>Why is the Wolverine so expensive?</v>
      </c>
      <c r="R4661" s="1" t="str">
        <f ca="1">IF(RAND()&gt;Table4[[#This Row],[offer1prob]], "yes", "no")</f>
        <v>yes</v>
      </c>
      <c r="S4661" s="1" t="str">
        <f ca="1">IF(RAND()&lt;Table4[[#This Row],[offer1prob]], "yes", "no")</f>
        <v>no</v>
      </c>
      <c r="T4661" s="1" t="str">
        <f ca="1">"performConversation '" &amp; Table4[[#This Row],[question]] &amp; "' '" &amp; Table4[[#This Row],[answerToAppointmentRequest]] &amp; "' '" &amp; Table4[[#This Row],[answerToMailRequest]] &amp; "'"</f>
        <v>performConversation 'Why is the Wolverine so expensive?' 'yes' 'no'</v>
      </c>
    </row>
    <row r="4662" spans="11:20" x14ac:dyDescent="0.25">
      <c r="K4662">
        <v>4661</v>
      </c>
      <c r="L4662" t="str">
        <f ca="1">OFFSET(Table1[[#Headers],[Template]], MOD(Table4[[#This Row],[Num]], 5)+1, 0)</f>
        <v>Do you still manufacture the $?</v>
      </c>
      <c r="M4662" t="str">
        <f ca="1">OFFSET(Table2[[#Headers],[Car]], MOD(Table4[[#This Row],[Num]], 4)+1, 0)</f>
        <v>Polecat</v>
      </c>
      <c r="N4662" t="str">
        <f ca="1">OFFSET(Table3[[#Headers],[Property]], MOD(Table4[[#This Row],[Num]], 3)+1, 0)</f>
        <v>weight</v>
      </c>
      <c r="O4662" s="1">
        <f ca="1">1/(1/VLOOKUP(Table4[[#This Row],[Template]],Table1[], 2, FALSE)+1/VLOOKUP(Table4[[#This Row],[Car]],Table2[],2,FALSE))*2</f>
        <v>0.44444444444444442</v>
      </c>
      <c r="P4662" s="1">
        <f ca="1">1/(1/VLOOKUP(Table4[[#This Row],[Template]],Table1[], 3, FALSE)+1/VLOOKUP(Table4[[#This Row],[Car]],Table2[],3,FALSE))*2</f>
        <v>0.61538461538461542</v>
      </c>
      <c r="Q4662" s="1" t="str">
        <f ca="1">SUBSTITUTE(SUBSTITUTE(Table4[[#This Row],[Template]], "$", Table4[[#This Row],[Car]]), "%", Table4[[#This Row],[Property]])</f>
        <v>Do you still manufacture the Polecat?</v>
      </c>
      <c r="R4662" s="1" t="str">
        <f ca="1">IF(RAND()&gt;Table4[[#This Row],[offer1prob]], "yes", "no")</f>
        <v>yes</v>
      </c>
      <c r="S4662" s="1" t="str">
        <f ca="1">IF(RAND()&lt;Table4[[#This Row],[offer1prob]], "yes", "no")</f>
        <v>no</v>
      </c>
      <c r="T4662" s="1" t="str">
        <f ca="1">"performConversation '" &amp; Table4[[#This Row],[question]] &amp; "' '" &amp; Table4[[#This Row],[answerToAppointmentRequest]] &amp; "' '" &amp; Table4[[#This Row],[answerToMailRequest]] &amp; "'"</f>
        <v>performConversation 'Do you still manufacture the Polecat?' 'yes' 'no'</v>
      </c>
    </row>
    <row r="4663" spans="11:20" x14ac:dyDescent="0.25">
      <c r="K4663">
        <v>4662</v>
      </c>
      <c r="L4663" t="str">
        <f ca="1">OFFSET(Table1[[#Headers],[Template]], MOD(Table4[[#This Row],[Num]], 5)+1, 0)</f>
        <v>What is the % of the $?</v>
      </c>
      <c r="M4663" t="str">
        <f ca="1">OFFSET(Table2[[#Headers],[Car]], MOD(Table4[[#This Row],[Num]], 4)+1, 0)</f>
        <v>Sea Otter</v>
      </c>
      <c r="N4663" t="str">
        <f ca="1">OFFSET(Table3[[#Headers],[Property]], MOD(Table4[[#This Row],[Num]], 3)+1, 0)</f>
        <v>mpg</v>
      </c>
      <c r="O4663" s="1">
        <f ca="1">1/(1/VLOOKUP(Table4[[#This Row],[Template]],Table1[], 2, FALSE)+1/VLOOKUP(Table4[[#This Row],[Car]],Table2[],2,FALSE))*2</f>
        <v>0.4</v>
      </c>
      <c r="P4663" s="1">
        <f ca="1">1/(1/VLOOKUP(Table4[[#This Row],[Template]],Table1[], 3, FALSE)+1/VLOOKUP(Table4[[#This Row],[Car]],Table2[],3,FALSE))*2</f>
        <v>0.4</v>
      </c>
      <c r="Q4663" s="1" t="str">
        <f ca="1">SUBSTITUTE(SUBSTITUTE(Table4[[#This Row],[Template]], "$", Table4[[#This Row],[Car]]), "%", Table4[[#This Row],[Property]])</f>
        <v>What is the mpg of the Sea Otter?</v>
      </c>
      <c r="R4663" s="1" t="str">
        <f ca="1">IF(RAND()&gt;Table4[[#This Row],[offer1prob]], "yes", "no")</f>
        <v>no</v>
      </c>
      <c r="S4663" s="1" t="str">
        <f ca="1">IF(RAND()&lt;Table4[[#This Row],[offer1prob]], "yes", "no")</f>
        <v>yes</v>
      </c>
      <c r="T4663" s="1" t="str">
        <f ca="1">"performConversation '" &amp; Table4[[#This Row],[question]] &amp; "' '" &amp; Table4[[#This Row],[answerToAppointmentRequest]] &amp; "' '" &amp; Table4[[#This Row],[answerToMailRequest]] &amp; "'"</f>
        <v>performConversation 'What is the mpg of the Sea Otter?' 'no' 'yes'</v>
      </c>
    </row>
    <row r="4664" spans="11:20" x14ac:dyDescent="0.25">
      <c r="K4664">
        <v>4663</v>
      </c>
      <c r="L4664" t="str">
        <f ca="1">OFFSET(Table1[[#Headers],[Template]], MOD(Table4[[#This Row],[Num]], 5)+1, 0)</f>
        <v>The $ is crap</v>
      </c>
      <c r="M4664" t="str">
        <f ca="1">OFFSET(Table2[[#Headers],[Car]], MOD(Table4[[#This Row],[Num]], 4)+1, 0)</f>
        <v>Sable</v>
      </c>
      <c r="N4664" t="str">
        <f ca="1">OFFSET(Table3[[#Headers],[Property]], MOD(Table4[[#This Row],[Num]], 3)+1, 0)</f>
        <v>color</v>
      </c>
      <c r="O4664" s="1">
        <f ca="1">1/(1/VLOOKUP(Table4[[#This Row],[Template]],Table1[], 2, FALSE)+1/VLOOKUP(Table4[[#This Row],[Car]],Table2[],2,FALSE))*2</f>
        <v>0.32</v>
      </c>
      <c r="P4664" s="1">
        <f ca="1">1/(1/VLOOKUP(Table4[[#This Row],[Template]],Table1[], 3, FALSE)+1/VLOOKUP(Table4[[#This Row],[Car]],Table2[],3,FALSE))*2</f>
        <v>0.3</v>
      </c>
      <c r="Q4664" s="1" t="str">
        <f ca="1">SUBSTITUTE(SUBSTITUTE(Table4[[#This Row],[Template]], "$", Table4[[#This Row],[Car]]), "%", Table4[[#This Row],[Property]])</f>
        <v>The Sable is crap</v>
      </c>
      <c r="R4664" s="1" t="str">
        <f ca="1">IF(RAND()&gt;Table4[[#This Row],[offer1prob]], "yes", "no")</f>
        <v>yes</v>
      </c>
      <c r="S4664" s="1" t="str">
        <f ca="1">IF(RAND()&lt;Table4[[#This Row],[offer1prob]], "yes", "no")</f>
        <v>yes</v>
      </c>
      <c r="T4664" s="1" t="str">
        <f ca="1">"performConversation '" &amp; Table4[[#This Row],[question]] &amp; "' '" &amp; Table4[[#This Row],[answerToAppointmentRequest]] &amp; "' '" &amp; Table4[[#This Row],[answerToMailRequest]] &amp; "'"</f>
        <v>performConversation 'The Sable is crap' 'yes' 'yes'</v>
      </c>
    </row>
    <row r="4665" spans="11:20" x14ac:dyDescent="0.25">
      <c r="K4665">
        <v>4664</v>
      </c>
      <c r="L4665" t="str">
        <f ca="1">OFFSET(Table1[[#Headers],[Template]], MOD(Table4[[#This Row],[Num]], 5)+1, 0)</f>
        <v>What does the $ have as %?</v>
      </c>
      <c r="M4665" t="str">
        <f ca="1">OFFSET(Table2[[#Headers],[Car]], MOD(Table4[[#This Row],[Num]], 4)+1, 0)</f>
        <v>Wolverine</v>
      </c>
      <c r="N4665" t="str">
        <f ca="1">OFFSET(Table3[[#Headers],[Property]], MOD(Table4[[#This Row],[Num]], 3)+1, 0)</f>
        <v>weight</v>
      </c>
      <c r="O4665" s="1">
        <f ca="1">1/(1/VLOOKUP(Table4[[#This Row],[Template]],Table1[], 2, FALSE)+1/VLOOKUP(Table4[[#This Row],[Car]],Table2[],2,FALSE))*2</f>
        <v>0.4</v>
      </c>
      <c r="P4665" s="1">
        <f ca="1">1/(1/VLOOKUP(Table4[[#This Row],[Template]],Table1[], 3, FALSE)+1/VLOOKUP(Table4[[#This Row],[Car]],Table2[],3,FALSE))*2</f>
        <v>0.3</v>
      </c>
      <c r="Q4665" s="1" t="str">
        <f ca="1">SUBSTITUTE(SUBSTITUTE(Table4[[#This Row],[Template]], "$", Table4[[#This Row],[Car]]), "%", Table4[[#This Row],[Property]])</f>
        <v>What does the Wolverine have as weight?</v>
      </c>
      <c r="R4665" s="1" t="str">
        <f ca="1">IF(RAND()&gt;Table4[[#This Row],[offer1prob]], "yes", "no")</f>
        <v>yes</v>
      </c>
      <c r="S4665" s="1" t="str">
        <f ca="1">IF(RAND()&lt;Table4[[#This Row],[offer1prob]], "yes", "no")</f>
        <v>no</v>
      </c>
      <c r="T4665" s="1" t="str">
        <f ca="1">"performConversation '" &amp; Table4[[#This Row],[question]] &amp; "' '" &amp; Table4[[#This Row],[answerToAppointmentRequest]] &amp; "' '" &amp; Table4[[#This Row],[answerToMailRequest]] &amp; "'"</f>
        <v>performConversation 'What does the Wolverine have as weight?' 'yes' 'no'</v>
      </c>
    </row>
    <row r="4666" spans="11:20" x14ac:dyDescent="0.25">
      <c r="K4666">
        <v>4665</v>
      </c>
      <c r="L4666" t="str">
        <f ca="1">OFFSET(Table1[[#Headers],[Template]], MOD(Table4[[#This Row],[Num]], 5)+1, 0)</f>
        <v>Why is the $ so expensive?</v>
      </c>
      <c r="M4666" t="str">
        <f ca="1">OFFSET(Table2[[#Headers],[Car]], MOD(Table4[[#This Row],[Num]], 4)+1, 0)</f>
        <v>Polecat</v>
      </c>
      <c r="N4666" t="str">
        <f ca="1">OFFSET(Table3[[#Headers],[Property]], MOD(Table4[[#This Row],[Num]], 3)+1, 0)</f>
        <v>mpg</v>
      </c>
      <c r="O4666" s="1">
        <f ca="1">1/(1/VLOOKUP(Table4[[#This Row],[Template]],Table1[], 2, FALSE)+1/VLOOKUP(Table4[[#This Row],[Car]],Table2[],2,FALSE))*2</f>
        <v>0.4</v>
      </c>
      <c r="P4666" s="1">
        <f ca="1">1/(1/VLOOKUP(Table4[[#This Row],[Template]],Table1[], 3, FALSE)+1/VLOOKUP(Table4[[#This Row],[Car]],Table2[],3,FALSE))*2</f>
        <v>0.68571428571428561</v>
      </c>
      <c r="Q4666" s="1" t="str">
        <f ca="1">SUBSTITUTE(SUBSTITUTE(Table4[[#This Row],[Template]], "$", Table4[[#This Row],[Car]]), "%", Table4[[#This Row],[Property]])</f>
        <v>Why is the Polecat so expensive?</v>
      </c>
      <c r="R4666" s="1" t="str">
        <f ca="1">IF(RAND()&gt;Table4[[#This Row],[offer1prob]], "yes", "no")</f>
        <v>yes</v>
      </c>
      <c r="S4666" s="1" t="str">
        <f ca="1">IF(RAND()&lt;Table4[[#This Row],[offer1prob]], "yes", "no")</f>
        <v>no</v>
      </c>
      <c r="T4666" s="1" t="str">
        <f ca="1">"performConversation '" &amp; Table4[[#This Row],[question]] &amp; "' '" &amp; Table4[[#This Row],[answerToAppointmentRequest]] &amp; "' '" &amp; Table4[[#This Row],[answerToMailRequest]] &amp; "'"</f>
        <v>performConversation 'Why is the Polecat so expensive?' 'yes' 'no'</v>
      </c>
    </row>
    <row r="4667" spans="11:20" x14ac:dyDescent="0.25">
      <c r="K4667">
        <v>4666</v>
      </c>
      <c r="L4667" t="str">
        <f ca="1">OFFSET(Table1[[#Headers],[Template]], MOD(Table4[[#This Row],[Num]], 5)+1, 0)</f>
        <v>Do you still manufacture the $?</v>
      </c>
      <c r="M4667" t="str">
        <f ca="1">OFFSET(Table2[[#Headers],[Car]], MOD(Table4[[#This Row],[Num]], 4)+1, 0)</f>
        <v>Sea Otter</v>
      </c>
      <c r="N4667" t="str">
        <f ca="1">OFFSET(Table3[[#Headers],[Property]], MOD(Table4[[#This Row],[Num]], 3)+1, 0)</f>
        <v>color</v>
      </c>
      <c r="O4667" s="1">
        <f ca="1">1/(1/VLOOKUP(Table4[[#This Row],[Template]],Table1[], 2, FALSE)+1/VLOOKUP(Table4[[#This Row],[Car]],Table2[],2,FALSE))*2</f>
        <v>0.37499999999999994</v>
      </c>
      <c r="P4667" s="1">
        <f ca="1">1/(1/VLOOKUP(Table4[[#This Row],[Template]],Table1[], 3, FALSE)+1/VLOOKUP(Table4[[#This Row],[Car]],Table2[],3,FALSE))*2</f>
        <v>0.44444444444444442</v>
      </c>
      <c r="Q4667" s="1" t="str">
        <f ca="1">SUBSTITUTE(SUBSTITUTE(Table4[[#This Row],[Template]], "$", Table4[[#This Row],[Car]]), "%", Table4[[#This Row],[Property]])</f>
        <v>Do you still manufacture the Sea Otter?</v>
      </c>
      <c r="R4667" s="1" t="str">
        <f ca="1">IF(RAND()&gt;Table4[[#This Row],[offer1prob]], "yes", "no")</f>
        <v>no</v>
      </c>
      <c r="S4667" s="1" t="str">
        <f ca="1">IF(RAND()&lt;Table4[[#This Row],[offer1prob]], "yes", "no")</f>
        <v>no</v>
      </c>
      <c r="T4667" s="1" t="str">
        <f ca="1">"performConversation '" &amp; Table4[[#This Row],[question]] &amp; "' '" &amp; Table4[[#This Row],[answerToAppointmentRequest]] &amp; "' '" &amp; Table4[[#This Row],[answerToMailRequest]] &amp; "'"</f>
        <v>performConversation 'Do you still manufacture the Sea Otter?' 'no' 'no'</v>
      </c>
    </row>
    <row r="4668" spans="11:20" x14ac:dyDescent="0.25">
      <c r="K4668">
        <v>4667</v>
      </c>
      <c r="L4668" t="str">
        <f ca="1">OFFSET(Table1[[#Headers],[Template]], MOD(Table4[[#This Row],[Num]], 5)+1, 0)</f>
        <v>What is the % of the $?</v>
      </c>
      <c r="M4668" t="str">
        <f ca="1">OFFSET(Table2[[#Headers],[Car]], MOD(Table4[[#This Row],[Num]], 4)+1, 0)</f>
        <v>Sable</v>
      </c>
      <c r="N4668" t="str">
        <f ca="1">OFFSET(Table3[[#Headers],[Property]], MOD(Table4[[#This Row],[Num]], 3)+1, 0)</f>
        <v>weight</v>
      </c>
      <c r="O4668" s="1">
        <f ca="1">1/(1/VLOOKUP(Table4[[#This Row],[Template]],Table1[], 2, FALSE)+1/VLOOKUP(Table4[[#This Row],[Car]],Table2[],2,FALSE))*2</f>
        <v>0.68571428571428561</v>
      </c>
      <c r="P4668" s="1">
        <f ca="1">1/(1/VLOOKUP(Table4[[#This Row],[Template]],Table1[], 3, FALSE)+1/VLOOKUP(Table4[[#This Row],[Car]],Table2[],3,FALSE))*2</f>
        <v>0.48</v>
      </c>
      <c r="Q4668" s="1" t="str">
        <f ca="1">SUBSTITUTE(SUBSTITUTE(Table4[[#This Row],[Template]], "$", Table4[[#This Row],[Car]]), "%", Table4[[#This Row],[Property]])</f>
        <v>What is the weight of the Sable?</v>
      </c>
      <c r="R4668" s="1" t="str">
        <f ca="1">IF(RAND()&gt;Table4[[#This Row],[offer1prob]], "yes", "no")</f>
        <v>no</v>
      </c>
      <c r="S4668" s="1" t="str">
        <f ca="1">IF(RAND()&lt;Table4[[#This Row],[offer1prob]], "yes", "no")</f>
        <v>yes</v>
      </c>
      <c r="T4668" s="1" t="str">
        <f ca="1">"performConversation '" &amp; Table4[[#This Row],[question]] &amp; "' '" &amp; Table4[[#This Row],[answerToAppointmentRequest]] &amp; "' '" &amp; Table4[[#This Row],[answerToMailRequest]] &amp; "'"</f>
        <v>performConversation 'What is the weight of the Sable?' 'no' 'yes'</v>
      </c>
    </row>
    <row r="4669" spans="11:20" x14ac:dyDescent="0.25">
      <c r="K4669">
        <v>4668</v>
      </c>
      <c r="L4669" t="str">
        <f ca="1">OFFSET(Table1[[#Headers],[Template]], MOD(Table4[[#This Row],[Num]], 5)+1, 0)</f>
        <v>The $ is crap</v>
      </c>
      <c r="M4669" t="str">
        <f ca="1">OFFSET(Table2[[#Headers],[Car]], MOD(Table4[[#This Row],[Num]], 4)+1, 0)</f>
        <v>Wolverine</v>
      </c>
      <c r="N4669" t="str">
        <f ca="1">OFFSET(Table3[[#Headers],[Property]], MOD(Table4[[#This Row],[Num]], 3)+1, 0)</f>
        <v>mpg</v>
      </c>
      <c r="O4669" s="1">
        <f ca="1">1/(1/VLOOKUP(Table4[[#This Row],[Template]],Table1[], 2, FALSE)+1/VLOOKUP(Table4[[#This Row],[Car]],Table2[],2,FALSE))*2</f>
        <v>0.3</v>
      </c>
      <c r="P4669" s="1">
        <f ca="1">1/(1/VLOOKUP(Table4[[#This Row],[Template]],Table1[], 3, FALSE)+1/VLOOKUP(Table4[[#This Row],[Car]],Table2[],3,FALSE))*2</f>
        <v>0.24</v>
      </c>
      <c r="Q4669" s="1" t="str">
        <f ca="1">SUBSTITUTE(SUBSTITUTE(Table4[[#This Row],[Template]], "$", Table4[[#This Row],[Car]]), "%", Table4[[#This Row],[Property]])</f>
        <v>The Wolverine is crap</v>
      </c>
      <c r="R4669" s="1" t="str">
        <f ca="1">IF(RAND()&gt;Table4[[#This Row],[offer1prob]], "yes", "no")</f>
        <v>no</v>
      </c>
      <c r="S4669" s="1" t="str">
        <f ca="1">IF(RAND()&lt;Table4[[#This Row],[offer1prob]], "yes", "no")</f>
        <v>no</v>
      </c>
      <c r="T4669" s="1" t="str">
        <f ca="1">"performConversation '" &amp; Table4[[#This Row],[question]] &amp; "' '" &amp; Table4[[#This Row],[answerToAppointmentRequest]] &amp; "' '" &amp; Table4[[#This Row],[answerToMailRequest]] &amp; "'"</f>
        <v>performConversation 'The Wolverine is crap' 'no' 'no'</v>
      </c>
    </row>
    <row r="4670" spans="11:20" x14ac:dyDescent="0.25">
      <c r="K4670">
        <v>4669</v>
      </c>
      <c r="L4670" t="str">
        <f ca="1">OFFSET(Table1[[#Headers],[Template]], MOD(Table4[[#This Row],[Num]], 5)+1, 0)</f>
        <v>What does the $ have as %?</v>
      </c>
      <c r="M4670" t="str">
        <f ca="1">OFFSET(Table2[[#Headers],[Car]], MOD(Table4[[#This Row],[Num]], 4)+1, 0)</f>
        <v>Polecat</v>
      </c>
      <c r="N4670" t="str">
        <f ca="1">OFFSET(Table3[[#Headers],[Property]], MOD(Table4[[#This Row],[Num]], 3)+1, 0)</f>
        <v>color</v>
      </c>
      <c r="O4670" s="1">
        <f ca="1">1/(1/VLOOKUP(Table4[[#This Row],[Template]],Table1[], 2, FALSE)+1/VLOOKUP(Table4[[#This Row],[Car]],Table2[],2,FALSE))*2</f>
        <v>0.3428571428571428</v>
      </c>
      <c r="P4670" s="1">
        <f ca="1">1/(1/VLOOKUP(Table4[[#This Row],[Template]],Table1[], 3, FALSE)+1/VLOOKUP(Table4[[#This Row],[Car]],Table2[],3,FALSE))*2</f>
        <v>0.43636363636363629</v>
      </c>
      <c r="Q4670" s="1" t="str">
        <f ca="1">SUBSTITUTE(SUBSTITUTE(Table4[[#This Row],[Template]], "$", Table4[[#This Row],[Car]]), "%", Table4[[#This Row],[Property]])</f>
        <v>What does the Polecat have as color?</v>
      </c>
      <c r="R4670" s="1" t="str">
        <f ca="1">IF(RAND()&gt;Table4[[#This Row],[offer1prob]], "yes", "no")</f>
        <v>yes</v>
      </c>
      <c r="S4670" s="1" t="str">
        <f ca="1">IF(RAND()&lt;Table4[[#This Row],[offer1prob]], "yes", "no")</f>
        <v>no</v>
      </c>
      <c r="T4670" s="1" t="str">
        <f ca="1">"performConversation '" &amp; Table4[[#This Row],[question]] &amp; "' '" &amp; Table4[[#This Row],[answerToAppointmentRequest]] &amp; "' '" &amp; Table4[[#This Row],[answerToMailRequest]] &amp; "'"</f>
        <v>performConversation 'What does the Polecat have as color?' 'yes' 'no'</v>
      </c>
    </row>
    <row r="4671" spans="11:20" x14ac:dyDescent="0.25">
      <c r="K4671">
        <v>4670</v>
      </c>
      <c r="L4671" t="str">
        <f ca="1">OFFSET(Table1[[#Headers],[Template]], MOD(Table4[[#This Row],[Num]], 5)+1, 0)</f>
        <v>Why is the $ so expensive?</v>
      </c>
      <c r="M4671" t="str">
        <f ca="1">OFFSET(Table2[[#Headers],[Car]], MOD(Table4[[#This Row],[Num]], 4)+1, 0)</f>
        <v>Sea Otter</v>
      </c>
      <c r="N4671" t="str">
        <f ca="1">OFFSET(Table3[[#Headers],[Property]], MOD(Table4[[#This Row],[Num]], 3)+1, 0)</f>
        <v>weight</v>
      </c>
      <c r="O4671" s="1">
        <f ca="1">1/(1/VLOOKUP(Table4[[#This Row],[Template]],Table1[], 2, FALSE)+1/VLOOKUP(Table4[[#This Row],[Car]],Table2[],2,FALSE))*2</f>
        <v>0.3428571428571428</v>
      </c>
      <c r="P4671" s="1">
        <f ca="1">1/(1/VLOOKUP(Table4[[#This Row],[Template]],Table1[], 3, FALSE)+1/VLOOKUP(Table4[[#This Row],[Car]],Table2[],3,FALSE))*2</f>
        <v>0.48</v>
      </c>
      <c r="Q4671" s="1" t="str">
        <f ca="1">SUBSTITUTE(SUBSTITUTE(Table4[[#This Row],[Template]], "$", Table4[[#This Row],[Car]]), "%", Table4[[#This Row],[Property]])</f>
        <v>Why is the Sea Otter so expensive?</v>
      </c>
      <c r="R4671" s="1" t="str">
        <f ca="1">IF(RAND()&gt;Table4[[#This Row],[offer1prob]], "yes", "no")</f>
        <v>yes</v>
      </c>
      <c r="S4671" s="1" t="str">
        <f ca="1">IF(RAND()&lt;Table4[[#This Row],[offer1prob]], "yes", "no")</f>
        <v>yes</v>
      </c>
      <c r="T4671" s="1" t="str">
        <f ca="1">"performConversation '" &amp; Table4[[#This Row],[question]] &amp; "' '" &amp; Table4[[#This Row],[answerToAppointmentRequest]] &amp; "' '" &amp; Table4[[#This Row],[answerToMailRequest]] &amp; "'"</f>
        <v>performConversation 'Why is the Sea Otter so expensive?' 'yes' 'yes'</v>
      </c>
    </row>
    <row r="4672" spans="11:20" x14ac:dyDescent="0.25">
      <c r="K4672">
        <v>4671</v>
      </c>
      <c r="L4672" t="str">
        <f ca="1">OFFSET(Table1[[#Headers],[Template]], MOD(Table4[[#This Row],[Num]], 5)+1, 0)</f>
        <v>Do you still manufacture the $?</v>
      </c>
      <c r="M4672" t="str">
        <f ca="1">OFFSET(Table2[[#Headers],[Car]], MOD(Table4[[#This Row],[Num]], 4)+1, 0)</f>
        <v>Sable</v>
      </c>
      <c r="N4672" t="str">
        <f ca="1">OFFSET(Table3[[#Headers],[Property]], MOD(Table4[[#This Row],[Num]], 3)+1, 0)</f>
        <v>mpg</v>
      </c>
      <c r="O4672" s="1">
        <f ca="1">1/(1/VLOOKUP(Table4[[#This Row],[Template]],Table1[], 2, FALSE)+1/VLOOKUP(Table4[[#This Row],[Car]],Table2[],2,FALSE))*2</f>
        <v>0.61538461538461542</v>
      </c>
      <c r="P4672" s="1">
        <f ca="1">1/(1/VLOOKUP(Table4[[#This Row],[Template]],Table1[], 3, FALSE)+1/VLOOKUP(Table4[[#This Row],[Car]],Table2[],3,FALSE))*2</f>
        <v>0.54545454545454541</v>
      </c>
      <c r="Q4672" s="1" t="str">
        <f ca="1">SUBSTITUTE(SUBSTITUTE(Table4[[#This Row],[Template]], "$", Table4[[#This Row],[Car]]), "%", Table4[[#This Row],[Property]])</f>
        <v>Do you still manufacture the Sable?</v>
      </c>
      <c r="R4672" s="1" t="str">
        <f ca="1">IF(RAND()&gt;Table4[[#This Row],[offer1prob]], "yes", "no")</f>
        <v>yes</v>
      </c>
      <c r="S4672" s="1" t="str">
        <f ca="1">IF(RAND()&lt;Table4[[#This Row],[offer1prob]], "yes", "no")</f>
        <v>no</v>
      </c>
      <c r="T4672" s="1" t="str">
        <f ca="1">"performConversation '" &amp; Table4[[#This Row],[question]] &amp; "' '" &amp; Table4[[#This Row],[answerToAppointmentRequest]] &amp; "' '" &amp; Table4[[#This Row],[answerToMailRequest]] &amp; "'"</f>
        <v>performConversation 'Do you still manufacture the Sable?' 'yes' 'no'</v>
      </c>
    </row>
    <row r="4673" spans="11:20" x14ac:dyDescent="0.25">
      <c r="K4673">
        <v>4672</v>
      </c>
      <c r="L4673" t="str">
        <f ca="1">OFFSET(Table1[[#Headers],[Template]], MOD(Table4[[#This Row],[Num]], 5)+1, 0)</f>
        <v>What is the % of the $?</v>
      </c>
      <c r="M4673" t="str">
        <f ca="1">OFFSET(Table2[[#Headers],[Car]], MOD(Table4[[#This Row],[Num]], 4)+1, 0)</f>
        <v>Wolverine</v>
      </c>
      <c r="N4673" t="str">
        <f ca="1">OFFSET(Table3[[#Headers],[Property]], MOD(Table4[[#This Row],[Num]], 3)+1, 0)</f>
        <v>color</v>
      </c>
      <c r="O4673" s="1">
        <f ca="1">1/(1/VLOOKUP(Table4[[#This Row],[Template]],Table1[], 2, FALSE)+1/VLOOKUP(Table4[[#This Row],[Car]],Table2[],2,FALSE))*2</f>
        <v>0.6</v>
      </c>
      <c r="P4673" s="1">
        <f ca="1">1/(1/VLOOKUP(Table4[[#This Row],[Template]],Table1[], 3, FALSE)+1/VLOOKUP(Table4[[#This Row],[Car]],Table2[],3,FALSE))*2</f>
        <v>0.3428571428571428</v>
      </c>
      <c r="Q4673" s="1" t="str">
        <f ca="1">SUBSTITUTE(SUBSTITUTE(Table4[[#This Row],[Template]], "$", Table4[[#This Row],[Car]]), "%", Table4[[#This Row],[Property]])</f>
        <v>What is the color of the Wolverine?</v>
      </c>
      <c r="R4673" s="1" t="str">
        <f ca="1">IF(RAND()&gt;Table4[[#This Row],[offer1prob]], "yes", "no")</f>
        <v>yes</v>
      </c>
      <c r="S4673" s="1" t="str">
        <f ca="1">IF(RAND()&lt;Table4[[#This Row],[offer1prob]], "yes", "no")</f>
        <v>yes</v>
      </c>
      <c r="T4673" s="1" t="str">
        <f ca="1">"performConversation '" &amp; Table4[[#This Row],[question]] &amp; "' '" &amp; Table4[[#This Row],[answerToAppointmentRequest]] &amp; "' '" &amp; Table4[[#This Row],[answerToMailRequest]] &amp; "'"</f>
        <v>performConversation 'What is the color of the Wolverine?' 'yes' 'yes'</v>
      </c>
    </row>
    <row r="4674" spans="11:20" x14ac:dyDescent="0.25">
      <c r="K4674">
        <v>4673</v>
      </c>
      <c r="L4674" t="str">
        <f ca="1">OFFSET(Table1[[#Headers],[Template]], MOD(Table4[[#This Row],[Num]], 5)+1, 0)</f>
        <v>The $ is crap</v>
      </c>
      <c r="M4674" t="str">
        <f ca="1">OFFSET(Table2[[#Headers],[Car]], MOD(Table4[[#This Row],[Num]], 4)+1, 0)</f>
        <v>Polecat</v>
      </c>
      <c r="N4674" t="str">
        <f ca="1">OFFSET(Table3[[#Headers],[Property]], MOD(Table4[[#This Row],[Num]], 3)+1, 0)</f>
        <v>weight</v>
      </c>
      <c r="O4674" s="1">
        <f ca="1">1/(1/VLOOKUP(Table4[[#This Row],[Template]],Table1[], 2, FALSE)+1/VLOOKUP(Table4[[#This Row],[Car]],Table2[],2,FALSE))*2</f>
        <v>0.26666666666666666</v>
      </c>
      <c r="P4674" s="1">
        <f ca="1">1/(1/VLOOKUP(Table4[[#This Row],[Template]],Table1[], 3, FALSE)+1/VLOOKUP(Table4[[#This Row],[Car]],Table2[],3,FALSE))*2</f>
        <v>0.32</v>
      </c>
      <c r="Q4674" s="1" t="str">
        <f ca="1">SUBSTITUTE(SUBSTITUTE(Table4[[#This Row],[Template]], "$", Table4[[#This Row],[Car]]), "%", Table4[[#This Row],[Property]])</f>
        <v>The Polecat is crap</v>
      </c>
      <c r="R4674" s="1" t="str">
        <f ca="1">IF(RAND()&gt;Table4[[#This Row],[offer1prob]], "yes", "no")</f>
        <v>yes</v>
      </c>
      <c r="S4674" s="1" t="str">
        <f ca="1">IF(RAND()&lt;Table4[[#This Row],[offer1prob]], "yes", "no")</f>
        <v>no</v>
      </c>
      <c r="T4674" s="1" t="str">
        <f ca="1">"performConversation '" &amp; Table4[[#This Row],[question]] &amp; "' '" &amp; Table4[[#This Row],[answerToAppointmentRequest]] &amp; "' '" &amp; Table4[[#This Row],[answerToMailRequest]] &amp; "'"</f>
        <v>performConversation 'The Polecat is crap' 'yes' 'no'</v>
      </c>
    </row>
    <row r="4675" spans="11:20" x14ac:dyDescent="0.25">
      <c r="K4675">
        <v>4674</v>
      </c>
      <c r="L4675" t="str">
        <f ca="1">OFFSET(Table1[[#Headers],[Template]], MOD(Table4[[#This Row],[Num]], 5)+1, 0)</f>
        <v>What does the $ have as %?</v>
      </c>
      <c r="M4675" t="str">
        <f ca="1">OFFSET(Table2[[#Headers],[Car]], MOD(Table4[[#This Row],[Num]], 4)+1, 0)</f>
        <v>Sea Otter</v>
      </c>
      <c r="N4675" t="str">
        <f ca="1">OFFSET(Table3[[#Headers],[Property]], MOD(Table4[[#This Row],[Num]], 3)+1, 0)</f>
        <v>mpg</v>
      </c>
      <c r="O4675" s="1">
        <f ca="1">1/(1/VLOOKUP(Table4[[#This Row],[Template]],Table1[], 2, FALSE)+1/VLOOKUP(Table4[[#This Row],[Car]],Table2[],2,FALSE))*2</f>
        <v>0.3</v>
      </c>
      <c r="P4675" s="1">
        <f ca="1">1/(1/VLOOKUP(Table4[[#This Row],[Template]],Table1[], 3, FALSE)+1/VLOOKUP(Table4[[#This Row],[Car]],Table2[],3,FALSE))*2</f>
        <v>0.3428571428571428</v>
      </c>
      <c r="Q4675" s="1" t="str">
        <f ca="1">SUBSTITUTE(SUBSTITUTE(Table4[[#This Row],[Template]], "$", Table4[[#This Row],[Car]]), "%", Table4[[#This Row],[Property]])</f>
        <v>What does the Sea Otter have as mpg?</v>
      </c>
      <c r="R4675" s="1" t="str">
        <f ca="1">IF(RAND()&gt;Table4[[#This Row],[offer1prob]], "yes", "no")</f>
        <v>yes</v>
      </c>
      <c r="S4675" s="1" t="str">
        <f ca="1">IF(RAND()&lt;Table4[[#This Row],[offer1prob]], "yes", "no")</f>
        <v>no</v>
      </c>
      <c r="T4675" s="1" t="str">
        <f ca="1">"performConversation '" &amp; Table4[[#This Row],[question]] &amp; "' '" &amp; Table4[[#This Row],[answerToAppointmentRequest]] &amp; "' '" &amp; Table4[[#This Row],[answerToMailRequest]] &amp; "'"</f>
        <v>performConversation 'What does the Sea Otter have as mpg?' 'yes' 'no'</v>
      </c>
    </row>
    <row r="4676" spans="11:20" x14ac:dyDescent="0.25">
      <c r="K4676">
        <v>4675</v>
      </c>
      <c r="L4676" t="str">
        <f ca="1">OFFSET(Table1[[#Headers],[Template]], MOD(Table4[[#This Row],[Num]], 5)+1, 0)</f>
        <v>Why is the $ so expensive?</v>
      </c>
      <c r="M4676" t="str">
        <f ca="1">OFFSET(Table2[[#Headers],[Car]], MOD(Table4[[#This Row],[Num]], 4)+1, 0)</f>
        <v>Sable</v>
      </c>
      <c r="N4676" t="str">
        <f ca="1">OFFSET(Table3[[#Headers],[Property]], MOD(Table4[[#This Row],[Num]], 3)+1, 0)</f>
        <v>color</v>
      </c>
      <c r="O4676" s="1">
        <f ca="1">1/(1/VLOOKUP(Table4[[#This Row],[Template]],Table1[], 2, FALSE)+1/VLOOKUP(Table4[[#This Row],[Car]],Table2[],2,FALSE))*2</f>
        <v>0.53333333333333333</v>
      </c>
      <c r="P4676" s="1">
        <f ca="1">1/(1/VLOOKUP(Table4[[#This Row],[Template]],Table1[], 3, FALSE)+1/VLOOKUP(Table4[[#This Row],[Car]],Table2[],3,FALSE))*2</f>
        <v>0.6</v>
      </c>
      <c r="Q4676" s="1" t="str">
        <f ca="1">SUBSTITUTE(SUBSTITUTE(Table4[[#This Row],[Template]], "$", Table4[[#This Row],[Car]]), "%", Table4[[#This Row],[Property]])</f>
        <v>Why is the Sable so expensive?</v>
      </c>
      <c r="R4676" s="1" t="str">
        <f ca="1">IF(RAND()&gt;Table4[[#This Row],[offer1prob]], "yes", "no")</f>
        <v>yes</v>
      </c>
      <c r="S4676" s="1" t="str">
        <f ca="1">IF(RAND()&lt;Table4[[#This Row],[offer1prob]], "yes", "no")</f>
        <v>yes</v>
      </c>
      <c r="T4676" s="1" t="str">
        <f ca="1">"performConversation '" &amp; Table4[[#This Row],[question]] &amp; "' '" &amp; Table4[[#This Row],[answerToAppointmentRequest]] &amp; "' '" &amp; Table4[[#This Row],[answerToMailRequest]] &amp; "'"</f>
        <v>performConversation 'Why is the Sable so expensive?' 'yes' 'yes'</v>
      </c>
    </row>
    <row r="4677" spans="11:20" x14ac:dyDescent="0.25">
      <c r="K4677">
        <v>4676</v>
      </c>
      <c r="L4677" t="str">
        <f ca="1">OFFSET(Table1[[#Headers],[Template]], MOD(Table4[[#This Row],[Num]], 5)+1, 0)</f>
        <v>Do you still manufacture the $?</v>
      </c>
      <c r="M4677" t="str">
        <f ca="1">OFFSET(Table2[[#Headers],[Car]], MOD(Table4[[#This Row],[Num]], 4)+1, 0)</f>
        <v>Wolverine</v>
      </c>
      <c r="N4677" t="str">
        <f ca="1">OFFSET(Table3[[#Headers],[Property]], MOD(Table4[[#This Row],[Num]], 3)+1, 0)</f>
        <v>weight</v>
      </c>
      <c r="O4677" s="1">
        <f ca="1">1/(1/VLOOKUP(Table4[[#This Row],[Template]],Table1[], 2, FALSE)+1/VLOOKUP(Table4[[#This Row],[Car]],Table2[],2,FALSE))*2</f>
        <v>0.54545454545454541</v>
      </c>
      <c r="P4677" s="1">
        <f ca="1">1/(1/VLOOKUP(Table4[[#This Row],[Template]],Table1[], 3, FALSE)+1/VLOOKUP(Table4[[#This Row],[Car]],Table2[],3,FALSE))*2</f>
        <v>0.37499999999999994</v>
      </c>
      <c r="Q4677" s="1" t="str">
        <f ca="1">SUBSTITUTE(SUBSTITUTE(Table4[[#This Row],[Template]], "$", Table4[[#This Row],[Car]]), "%", Table4[[#This Row],[Property]])</f>
        <v>Do you still manufacture the Wolverine?</v>
      </c>
      <c r="R4677" s="1" t="str">
        <f ca="1">IF(RAND()&gt;Table4[[#This Row],[offer1prob]], "yes", "no")</f>
        <v>yes</v>
      </c>
      <c r="S4677" s="1" t="str">
        <f ca="1">IF(RAND()&lt;Table4[[#This Row],[offer1prob]], "yes", "no")</f>
        <v>no</v>
      </c>
      <c r="T4677" s="1" t="str">
        <f ca="1">"performConversation '" &amp; Table4[[#This Row],[question]] &amp; "' '" &amp; Table4[[#This Row],[answerToAppointmentRequest]] &amp; "' '" &amp; Table4[[#This Row],[answerToMailRequest]] &amp; "'"</f>
        <v>performConversation 'Do you still manufacture the Wolverine?' 'yes' 'no'</v>
      </c>
    </row>
    <row r="4678" spans="11:20" x14ac:dyDescent="0.25">
      <c r="K4678">
        <v>4677</v>
      </c>
      <c r="L4678" t="str">
        <f ca="1">OFFSET(Table1[[#Headers],[Template]], MOD(Table4[[#This Row],[Num]], 5)+1, 0)</f>
        <v>What is the % of the $?</v>
      </c>
      <c r="M4678" t="str">
        <f ca="1">OFFSET(Table2[[#Headers],[Car]], MOD(Table4[[#This Row],[Num]], 4)+1, 0)</f>
        <v>Polecat</v>
      </c>
      <c r="N4678" t="str">
        <f ca="1">OFFSET(Table3[[#Headers],[Property]], MOD(Table4[[#This Row],[Num]], 3)+1, 0)</f>
        <v>mpg</v>
      </c>
      <c r="O4678" s="1">
        <f ca="1">1/(1/VLOOKUP(Table4[[#This Row],[Template]],Table1[], 2, FALSE)+1/VLOOKUP(Table4[[#This Row],[Car]],Table2[],2,FALSE))*2</f>
        <v>0.48</v>
      </c>
      <c r="P4678" s="1">
        <f ca="1">1/(1/VLOOKUP(Table4[[#This Row],[Template]],Table1[], 3, FALSE)+1/VLOOKUP(Table4[[#This Row],[Car]],Table2[],3,FALSE))*2</f>
        <v>0.53333333333333333</v>
      </c>
      <c r="Q4678" s="1" t="str">
        <f ca="1">SUBSTITUTE(SUBSTITUTE(Table4[[#This Row],[Template]], "$", Table4[[#This Row],[Car]]), "%", Table4[[#This Row],[Property]])</f>
        <v>What is the mpg of the Polecat?</v>
      </c>
      <c r="R4678" s="1" t="str">
        <f ca="1">IF(RAND()&gt;Table4[[#This Row],[offer1prob]], "yes", "no")</f>
        <v>no</v>
      </c>
      <c r="S4678" s="1" t="str">
        <f ca="1">IF(RAND()&lt;Table4[[#This Row],[offer1prob]], "yes", "no")</f>
        <v>no</v>
      </c>
      <c r="T4678" s="1" t="str">
        <f ca="1">"performConversation '" &amp; Table4[[#This Row],[question]] &amp; "' '" &amp; Table4[[#This Row],[answerToAppointmentRequest]] &amp; "' '" &amp; Table4[[#This Row],[answerToMailRequest]] &amp; "'"</f>
        <v>performConversation 'What is the mpg of the Polecat?' 'no' 'no'</v>
      </c>
    </row>
    <row r="4679" spans="11:20" x14ac:dyDescent="0.25">
      <c r="K4679">
        <v>4678</v>
      </c>
      <c r="L4679" t="str">
        <f ca="1">OFFSET(Table1[[#Headers],[Template]], MOD(Table4[[#This Row],[Num]], 5)+1, 0)</f>
        <v>The $ is crap</v>
      </c>
      <c r="M4679" t="str">
        <f ca="1">OFFSET(Table2[[#Headers],[Car]], MOD(Table4[[#This Row],[Num]], 4)+1, 0)</f>
        <v>Sea Otter</v>
      </c>
      <c r="N4679" t="str">
        <f ca="1">OFFSET(Table3[[#Headers],[Property]], MOD(Table4[[#This Row],[Num]], 3)+1, 0)</f>
        <v>color</v>
      </c>
      <c r="O4679" s="1">
        <f ca="1">1/(1/VLOOKUP(Table4[[#This Row],[Template]],Table1[], 2, FALSE)+1/VLOOKUP(Table4[[#This Row],[Car]],Table2[],2,FALSE))*2</f>
        <v>0.24</v>
      </c>
      <c r="P4679" s="1">
        <f ca="1">1/(1/VLOOKUP(Table4[[#This Row],[Template]],Table1[], 3, FALSE)+1/VLOOKUP(Table4[[#This Row],[Car]],Table2[],3,FALSE))*2</f>
        <v>0.26666666666666666</v>
      </c>
      <c r="Q4679" s="1" t="str">
        <f ca="1">SUBSTITUTE(SUBSTITUTE(Table4[[#This Row],[Template]], "$", Table4[[#This Row],[Car]]), "%", Table4[[#This Row],[Property]])</f>
        <v>The Sea Otter is crap</v>
      </c>
      <c r="R4679" s="1" t="str">
        <f ca="1">IF(RAND()&gt;Table4[[#This Row],[offer1prob]], "yes", "no")</f>
        <v>yes</v>
      </c>
      <c r="S4679" s="1" t="str">
        <f ca="1">IF(RAND()&lt;Table4[[#This Row],[offer1prob]], "yes", "no")</f>
        <v>yes</v>
      </c>
      <c r="T4679" s="1" t="str">
        <f ca="1">"performConversation '" &amp; Table4[[#This Row],[question]] &amp; "' '" &amp; Table4[[#This Row],[answerToAppointmentRequest]] &amp; "' '" &amp; Table4[[#This Row],[answerToMailRequest]] &amp; "'"</f>
        <v>performConversation 'The Sea Otter is crap' 'yes' 'yes'</v>
      </c>
    </row>
    <row r="4680" spans="11:20" x14ac:dyDescent="0.25">
      <c r="K4680">
        <v>4679</v>
      </c>
      <c r="L4680" t="str">
        <f ca="1">OFFSET(Table1[[#Headers],[Template]], MOD(Table4[[#This Row],[Num]], 5)+1, 0)</f>
        <v>What does the $ have as %?</v>
      </c>
      <c r="M4680" t="str">
        <f ca="1">OFFSET(Table2[[#Headers],[Car]], MOD(Table4[[#This Row],[Num]], 4)+1, 0)</f>
        <v>Sable</v>
      </c>
      <c r="N4680" t="str">
        <f ca="1">OFFSET(Table3[[#Headers],[Property]], MOD(Table4[[#This Row],[Num]], 3)+1, 0)</f>
        <v>weight</v>
      </c>
      <c r="O4680" s="1">
        <f ca="1">1/(1/VLOOKUP(Table4[[#This Row],[Template]],Table1[], 2, FALSE)+1/VLOOKUP(Table4[[#This Row],[Car]],Table2[],2,FALSE))*2</f>
        <v>0.43636363636363629</v>
      </c>
      <c r="P4680" s="1">
        <f ca="1">1/(1/VLOOKUP(Table4[[#This Row],[Template]],Table1[], 3, FALSE)+1/VLOOKUP(Table4[[#This Row],[Car]],Table2[],3,FALSE))*2</f>
        <v>0.4</v>
      </c>
      <c r="Q4680" s="1" t="str">
        <f ca="1">SUBSTITUTE(SUBSTITUTE(Table4[[#This Row],[Template]], "$", Table4[[#This Row],[Car]]), "%", Table4[[#This Row],[Property]])</f>
        <v>What does the Sable have as weight?</v>
      </c>
      <c r="R4680" s="1" t="str">
        <f ca="1">IF(RAND()&gt;Table4[[#This Row],[offer1prob]], "yes", "no")</f>
        <v>yes</v>
      </c>
      <c r="S4680" s="1" t="str">
        <f ca="1">IF(RAND()&lt;Table4[[#This Row],[offer1prob]], "yes", "no")</f>
        <v>no</v>
      </c>
      <c r="T4680" s="1" t="str">
        <f ca="1">"performConversation '" &amp; Table4[[#This Row],[question]] &amp; "' '" &amp; Table4[[#This Row],[answerToAppointmentRequest]] &amp; "' '" &amp; Table4[[#This Row],[answerToMailRequest]] &amp; "'"</f>
        <v>performConversation 'What does the Sable have as weight?' 'yes' 'no'</v>
      </c>
    </row>
    <row r="4681" spans="11:20" x14ac:dyDescent="0.25">
      <c r="K4681">
        <v>4680</v>
      </c>
      <c r="L4681" t="str">
        <f ca="1">OFFSET(Table1[[#Headers],[Template]], MOD(Table4[[#This Row],[Num]], 5)+1, 0)</f>
        <v>Why is the $ so expensive?</v>
      </c>
      <c r="M4681" t="str">
        <f ca="1">OFFSET(Table2[[#Headers],[Car]], MOD(Table4[[#This Row],[Num]], 4)+1, 0)</f>
        <v>Wolverine</v>
      </c>
      <c r="N4681" t="str">
        <f ca="1">OFFSET(Table3[[#Headers],[Property]], MOD(Table4[[#This Row],[Num]], 3)+1, 0)</f>
        <v>mpg</v>
      </c>
      <c r="O4681" s="1">
        <f ca="1">1/(1/VLOOKUP(Table4[[#This Row],[Template]],Table1[], 2, FALSE)+1/VLOOKUP(Table4[[#This Row],[Car]],Table2[],2,FALSE))*2</f>
        <v>0.48</v>
      </c>
      <c r="P4681" s="1">
        <f ca="1">1/(1/VLOOKUP(Table4[[#This Row],[Template]],Table1[], 3, FALSE)+1/VLOOKUP(Table4[[#This Row],[Car]],Table2[],3,FALSE))*2</f>
        <v>0.4</v>
      </c>
      <c r="Q4681" s="1" t="str">
        <f ca="1">SUBSTITUTE(SUBSTITUTE(Table4[[#This Row],[Template]], "$", Table4[[#This Row],[Car]]), "%", Table4[[#This Row],[Property]])</f>
        <v>Why is the Wolverine so expensive?</v>
      </c>
      <c r="R4681" s="1" t="str">
        <f ca="1">IF(RAND()&gt;Table4[[#This Row],[offer1prob]], "yes", "no")</f>
        <v>no</v>
      </c>
      <c r="S4681" s="1" t="str">
        <f ca="1">IF(RAND()&lt;Table4[[#This Row],[offer1prob]], "yes", "no")</f>
        <v>yes</v>
      </c>
      <c r="T4681" s="1" t="str">
        <f ca="1">"performConversation '" &amp; Table4[[#This Row],[question]] &amp; "' '" &amp; Table4[[#This Row],[answerToAppointmentRequest]] &amp; "' '" &amp; Table4[[#This Row],[answerToMailRequest]] &amp; "'"</f>
        <v>performConversation 'Why is the Wolverine so expensive?' 'no' 'yes'</v>
      </c>
    </row>
    <row r="4682" spans="11:20" x14ac:dyDescent="0.25">
      <c r="K4682">
        <v>4681</v>
      </c>
      <c r="L4682" t="str">
        <f ca="1">OFFSET(Table1[[#Headers],[Template]], MOD(Table4[[#This Row],[Num]], 5)+1, 0)</f>
        <v>Do you still manufacture the $?</v>
      </c>
      <c r="M4682" t="str">
        <f ca="1">OFFSET(Table2[[#Headers],[Car]], MOD(Table4[[#This Row],[Num]], 4)+1, 0)</f>
        <v>Polecat</v>
      </c>
      <c r="N4682" t="str">
        <f ca="1">OFFSET(Table3[[#Headers],[Property]], MOD(Table4[[#This Row],[Num]], 3)+1, 0)</f>
        <v>color</v>
      </c>
      <c r="O4682" s="1">
        <f ca="1">1/(1/VLOOKUP(Table4[[#This Row],[Template]],Table1[], 2, FALSE)+1/VLOOKUP(Table4[[#This Row],[Car]],Table2[],2,FALSE))*2</f>
        <v>0.44444444444444442</v>
      </c>
      <c r="P4682" s="1">
        <f ca="1">1/(1/VLOOKUP(Table4[[#This Row],[Template]],Table1[], 3, FALSE)+1/VLOOKUP(Table4[[#This Row],[Car]],Table2[],3,FALSE))*2</f>
        <v>0.61538461538461542</v>
      </c>
      <c r="Q4682" s="1" t="str">
        <f ca="1">SUBSTITUTE(SUBSTITUTE(Table4[[#This Row],[Template]], "$", Table4[[#This Row],[Car]]), "%", Table4[[#This Row],[Property]])</f>
        <v>Do you still manufacture the Polecat?</v>
      </c>
      <c r="R4682" s="1" t="str">
        <f ca="1">IF(RAND()&gt;Table4[[#This Row],[offer1prob]], "yes", "no")</f>
        <v>yes</v>
      </c>
      <c r="S4682" s="1" t="str">
        <f ca="1">IF(RAND()&lt;Table4[[#This Row],[offer1prob]], "yes", "no")</f>
        <v>no</v>
      </c>
      <c r="T4682" s="1" t="str">
        <f ca="1">"performConversation '" &amp; Table4[[#This Row],[question]] &amp; "' '" &amp; Table4[[#This Row],[answerToAppointmentRequest]] &amp; "' '" &amp; Table4[[#This Row],[answerToMailRequest]] &amp; "'"</f>
        <v>performConversation 'Do you still manufacture the Polecat?' 'yes' 'no'</v>
      </c>
    </row>
    <row r="4683" spans="11:20" x14ac:dyDescent="0.25">
      <c r="K4683">
        <v>4682</v>
      </c>
      <c r="L4683" t="str">
        <f ca="1">OFFSET(Table1[[#Headers],[Template]], MOD(Table4[[#This Row],[Num]], 5)+1, 0)</f>
        <v>What is the % of the $?</v>
      </c>
      <c r="M4683" t="str">
        <f ca="1">OFFSET(Table2[[#Headers],[Car]], MOD(Table4[[#This Row],[Num]], 4)+1, 0)</f>
        <v>Sea Otter</v>
      </c>
      <c r="N4683" t="str">
        <f ca="1">OFFSET(Table3[[#Headers],[Property]], MOD(Table4[[#This Row],[Num]], 3)+1, 0)</f>
        <v>weight</v>
      </c>
      <c r="O4683" s="1">
        <f ca="1">1/(1/VLOOKUP(Table4[[#This Row],[Template]],Table1[], 2, FALSE)+1/VLOOKUP(Table4[[#This Row],[Car]],Table2[],2,FALSE))*2</f>
        <v>0.4</v>
      </c>
      <c r="P4683" s="1">
        <f ca="1">1/(1/VLOOKUP(Table4[[#This Row],[Template]],Table1[], 3, FALSE)+1/VLOOKUP(Table4[[#This Row],[Car]],Table2[],3,FALSE))*2</f>
        <v>0.4</v>
      </c>
      <c r="Q4683" s="1" t="str">
        <f ca="1">SUBSTITUTE(SUBSTITUTE(Table4[[#This Row],[Template]], "$", Table4[[#This Row],[Car]]), "%", Table4[[#This Row],[Property]])</f>
        <v>What is the weight of the Sea Otter?</v>
      </c>
      <c r="R4683" s="1" t="str">
        <f ca="1">IF(RAND()&gt;Table4[[#This Row],[offer1prob]], "yes", "no")</f>
        <v>no</v>
      </c>
      <c r="S4683" s="1" t="str">
        <f ca="1">IF(RAND()&lt;Table4[[#This Row],[offer1prob]], "yes", "no")</f>
        <v>yes</v>
      </c>
      <c r="T4683" s="1" t="str">
        <f ca="1">"performConversation '" &amp; Table4[[#This Row],[question]] &amp; "' '" &amp; Table4[[#This Row],[answerToAppointmentRequest]] &amp; "' '" &amp; Table4[[#This Row],[answerToMailRequest]] &amp; "'"</f>
        <v>performConversation 'What is the weight of the Sea Otter?' 'no' 'yes'</v>
      </c>
    </row>
    <row r="4684" spans="11:20" x14ac:dyDescent="0.25">
      <c r="K4684">
        <v>4683</v>
      </c>
      <c r="L4684" t="str">
        <f ca="1">OFFSET(Table1[[#Headers],[Template]], MOD(Table4[[#This Row],[Num]], 5)+1, 0)</f>
        <v>The $ is crap</v>
      </c>
      <c r="M4684" t="str">
        <f ca="1">OFFSET(Table2[[#Headers],[Car]], MOD(Table4[[#This Row],[Num]], 4)+1, 0)</f>
        <v>Sable</v>
      </c>
      <c r="N4684" t="str">
        <f ca="1">OFFSET(Table3[[#Headers],[Property]], MOD(Table4[[#This Row],[Num]], 3)+1, 0)</f>
        <v>mpg</v>
      </c>
      <c r="O4684" s="1">
        <f ca="1">1/(1/VLOOKUP(Table4[[#This Row],[Template]],Table1[], 2, FALSE)+1/VLOOKUP(Table4[[#This Row],[Car]],Table2[],2,FALSE))*2</f>
        <v>0.32</v>
      </c>
      <c r="P4684" s="1">
        <f ca="1">1/(1/VLOOKUP(Table4[[#This Row],[Template]],Table1[], 3, FALSE)+1/VLOOKUP(Table4[[#This Row],[Car]],Table2[],3,FALSE))*2</f>
        <v>0.3</v>
      </c>
      <c r="Q4684" s="1" t="str">
        <f ca="1">SUBSTITUTE(SUBSTITUTE(Table4[[#This Row],[Template]], "$", Table4[[#This Row],[Car]]), "%", Table4[[#This Row],[Property]])</f>
        <v>The Sable is crap</v>
      </c>
      <c r="R4684" s="1" t="str">
        <f ca="1">IF(RAND()&gt;Table4[[#This Row],[offer1prob]], "yes", "no")</f>
        <v>yes</v>
      </c>
      <c r="S4684" s="1" t="str">
        <f ca="1">IF(RAND()&lt;Table4[[#This Row],[offer1prob]], "yes", "no")</f>
        <v>no</v>
      </c>
      <c r="T4684" s="1" t="str">
        <f ca="1">"performConversation '" &amp; Table4[[#This Row],[question]] &amp; "' '" &amp; Table4[[#This Row],[answerToAppointmentRequest]] &amp; "' '" &amp; Table4[[#This Row],[answerToMailRequest]] &amp; "'"</f>
        <v>performConversation 'The Sable is crap' 'yes' 'no'</v>
      </c>
    </row>
    <row r="4685" spans="11:20" x14ac:dyDescent="0.25">
      <c r="K4685">
        <v>4684</v>
      </c>
      <c r="L4685" t="str">
        <f ca="1">OFFSET(Table1[[#Headers],[Template]], MOD(Table4[[#This Row],[Num]], 5)+1, 0)</f>
        <v>What does the $ have as %?</v>
      </c>
      <c r="M4685" t="str">
        <f ca="1">OFFSET(Table2[[#Headers],[Car]], MOD(Table4[[#This Row],[Num]], 4)+1, 0)</f>
        <v>Wolverine</v>
      </c>
      <c r="N4685" t="str">
        <f ca="1">OFFSET(Table3[[#Headers],[Property]], MOD(Table4[[#This Row],[Num]], 3)+1, 0)</f>
        <v>color</v>
      </c>
      <c r="O4685" s="1">
        <f ca="1">1/(1/VLOOKUP(Table4[[#This Row],[Template]],Table1[], 2, FALSE)+1/VLOOKUP(Table4[[#This Row],[Car]],Table2[],2,FALSE))*2</f>
        <v>0.4</v>
      </c>
      <c r="P4685" s="1">
        <f ca="1">1/(1/VLOOKUP(Table4[[#This Row],[Template]],Table1[], 3, FALSE)+1/VLOOKUP(Table4[[#This Row],[Car]],Table2[],3,FALSE))*2</f>
        <v>0.3</v>
      </c>
      <c r="Q4685" s="1" t="str">
        <f ca="1">SUBSTITUTE(SUBSTITUTE(Table4[[#This Row],[Template]], "$", Table4[[#This Row],[Car]]), "%", Table4[[#This Row],[Property]])</f>
        <v>What does the Wolverine have as color?</v>
      </c>
      <c r="R4685" s="1" t="str">
        <f ca="1">IF(RAND()&gt;Table4[[#This Row],[offer1prob]], "yes", "no")</f>
        <v>no</v>
      </c>
      <c r="S4685" s="1" t="str">
        <f ca="1">IF(RAND()&lt;Table4[[#This Row],[offer1prob]], "yes", "no")</f>
        <v>no</v>
      </c>
      <c r="T4685" s="1" t="str">
        <f ca="1">"performConversation '" &amp; Table4[[#This Row],[question]] &amp; "' '" &amp; Table4[[#This Row],[answerToAppointmentRequest]] &amp; "' '" &amp; Table4[[#This Row],[answerToMailRequest]] &amp; "'"</f>
        <v>performConversation 'What does the Wolverine have as color?' 'no' 'no'</v>
      </c>
    </row>
    <row r="4686" spans="11:20" x14ac:dyDescent="0.25">
      <c r="K4686">
        <v>4685</v>
      </c>
      <c r="L4686" t="str">
        <f ca="1">OFFSET(Table1[[#Headers],[Template]], MOD(Table4[[#This Row],[Num]], 5)+1, 0)</f>
        <v>Why is the $ so expensive?</v>
      </c>
      <c r="M4686" t="str">
        <f ca="1">OFFSET(Table2[[#Headers],[Car]], MOD(Table4[[#This Row],[Num]], 4)+1, 0)</f>
        <v>Polecat</v>
      </c>
      <c r="N4686" t="str">
        <f ca="1">OFFSET(Table3[[#Headers],[Property]], MOD(Table4[[#This Row],[Num]], 3)+1, 0)</f>
        <v>weight</v>
      </c>
      <c r="O4686" s="1">
        <f ca="1">1/(1/VLOOKUP(Table4[[#This Row],[Template]],Table1[], 2, FALSE)+1/VLOOKUP(Table4[[#This Row],[Car]],Table2[],2,FALSE))*2</f>
        <v>0.4</v>
      </c>
      <c r="P4686" s="1">
        <f ca="1">1/(1/VLOOKUP(Table4[[#This Row],[Template]],Table1[], 3, FALSE)+1/VLOOKUP(Table4[[#This Row],[Car]],Table2[],3,FALSE))*2</f>
        <v>0.68571428571428561</v>
      </c>
      <c r="Q4686" s="1" t="str">
        <f ca="1">SUBSTITUTE(SUBSTITUTE(Table4[[#This Row],[Template]], "$", Table4[[#This Row],[Car]]), "%", Table4[[#This Row],[Property]])</f>
        <v>Why is the Polecat so expensive?</v>
      </c>
      <c r="R4686" s="1" t="str">
        <f ca="1">IF(RAND()&gt;Table4[[#This Row],[offer1prob]], "yes", "no")</f>
        <v>yes</v>
      </c>
      <c r="S4686" s="1" t="str">
        <f ca="1">IF(RAND()&lt;Table4[[#This Row],[offer1prob]], "yes", "no")</f>
        <v>no</v>
      </c>
      <c r="T4686" s="1" t="str">
        <f ca="1">"performConversation '" &amp; Table4[[#This Row],[question]] &amp; "' '" &amp; Table4[[#This Row],[answerToAppointmentRequest]] &amp; "' '" &amp; Table4[[#This Row],[answerToMailRequest]] &amp; "'"</f>
        <v>performConversation 'Why is the Polecat so expensive?' 'yes' 'no'</v>
      </c>
    </row>
    <row r="4687" spans="11:20" x14ac:dyDescent="0.25">
      <c r="K4687">
        <v>4686</v>
      </c>
      <c r="L4687" t="str">
        <f ca="1">OFFSET(Table1[[#Headers],[Template]], MOD(Table4[[#This Row],[Num]], 5)+1, 0)</f>
        <v>Do you still manufacture the $?</v>
      </c>
      <c r="M4687" t="str">
        <f ca="1">OFFSET(Table2[[#Headers],[Car]], MOD(Table4[[#This Row],[Num]], 4)+1, 0)</f>
        <v>Sea Otter</v>
      </c>
      <c r="N4687" t="str">
        <f ca="1">OFFSET(Table3[[#Headers],[Property]], MOD(Table4[[#This Row],[Num]], 3)+1, 0)</f>
        <v>mpg</v>
      </c>
      <c r="O4687" s="1">
        <f ca="1">1/(1/VLOOKUP(Table4[[#This Row],[Template]],Table1[], 2, FALSE)+1/VLOOKUP(Table4[[#This Row],[Car]],Table2[],2,FALSE))*2</f>
        <v>0.37499999999999994</v>
      </c>
      <c r="P4687" s="1">
        <f ca="1">1/(1/VLOOKUP(Table4[[#This Row],[Template]],Table1[], 3, FALSE)+1/VLOOKUP(Table4[[#This Row],[Car]],Table2[],3,FALSE))*2</f>
        <v>0.44444444444444442</v>
      </c>
      <c r="Q4687" s="1" t="str">
        <f ca="1">SUBSTITUTE(SUBSTITUTE(Table4[[#This Row],[Template]], "$", Table4[[#This Row],[Car]]), "%", Table4[[#This Row],[Property]])</f>
        <v>Do you still manufacture the Sea Otter?</v>
      </c>
      <c r="R4687" s="1" t="str">
        <f ca="1">IF(RAND()&gt;Table4[[#This Row],[offer1prob]], "yes", "no")</f>
        <v>yes</v>
      </c>
      <c r="S4687" s="1" t="str">
        <f ca="1">IF(RAND()&lt;Table4[[#This Row],[offer1prob]], "yes", "no")</f>
        <v>no</v>
      </c>
      <c r="T4687" s="1" t="str">
        <f ca="1">"performConversation '" &amp; Table4[[#This Row],[question]] &amp; "' '" &amp; Table4[[#This Row],[answerToAppointmentRequest]] &amp; "' '" &amp; Table4[[#This Row],[answerToMailRequest]] &amp; "'"</f>
        <v>performConversation 'Do you still manufacture the Sea Otter?' 'yes' 'no'</v>
      </c>
    </row>
    <row r="4688" spans="11:20" x14ac:dyDescent="0.25">
      <c r="K4688">
        <v>4687</v>
      </c>
      <c r="L4688" t="str">
        <f ca="1">OFFSET(Table1[[#Headers],[Template]], MOD(Table4[[#This Row],[Num]], 5)+1, 0)</f>
        <v>What is the % of the $?</v>
      </c>
      <c r="M4688" t="str">
        <f ca="1">OFFSET(Table2[[#Headers],[Car]], MOD(Table4[[#This Row],[Num]], 4)+1, 0)</f>
        <v>Sable</v>
      </c>
      <c r="N4688" t="str">
        <f ca="1">OFFSET(Table3[[#Headers],[Property]], MOD(Table4[[#This Row],[Num]], 3)+1, 0)</f>
        <v>color</v>
      </c>
      <c r="O4688" s="1">
        <f ca="1">1/(1/VLOOKUP(Table4[[#This Row],[Template]],Table1[], 2, FALSE)+1/VLOOKUP(Table4[[#This Row],[Car]],Table2[],2,FALSE))*2</f>
        <v>0.68571428571428561</v>
      </c>
      <c r="P4688" s="1">
        <f ca="1">1/(1/VLOOKUP(Table4[[#This Row],[Template]],Table1[], 3, FALSE)+1/VLOOKUP(Table4[[#This Row],[Car]],Table2[],3,FALSE))*2</f>
        <v>0.48</v>
      </c>
      <c r="Q4688" s="1" t="str">
        <f ca="1">SUBSTITUTE(SUBSTITUTE(Table4[[#This Row],[Template]], "$", Table4[[#This Row],[Car]]), "%", Table4[[#This Row],[Property]])</f>
        <v>What is the color of the Sable?</v>
      </c>
      <c r="R4688" s="1" t="str">
        <f ca="1">IF(RAND()&gt;Table4[[#This Row],[offer1prob]], "yes", "no")</f>
        <v>yes</v>
      </c>
      <c r="S4688" s="1" t="str">
        <f ca="1">IF(RAND()&lt;Table4[[#This Row],[offer1prob]], "yes", "no")</f>
        <v>no</v>
      </c>
      <c r="T4688" s="1" t="str">
        <f ca="1">"performConversation '" &amp; Table4[[#This Row],[question]] &amp; "' '" &amp; Table4[[#This Row],[answerToAppointmentRequest]] &amp; "' '" &amp; Table4[[#This Row],[answerToMailRequest]] &amp; "'"</f>
        <v>performConversation 'What is the color of the Sable?' 'yes' 'no'</v>
      </c>
    </row>
    <row r="4689" spans="11:20" x14ac:dyDescent="0.25">
      <c r="K4689">
        <v>4688</v>
      </c>
      <c r="L4689" t="str">
        <f ca="1">OFFSET(Table1[[#Headers],[Template]], MOD(Table4[[#This Row],[Num]], 5)+1, 0)</f>
        <v>The $ is crap</v>
      </c>
      <c r="M4689" t="str">
        <f ca="1">OFFSET(Table2[[#Headers],[Car]], MOD(Table4[[#This Row],[Num]], 4)+1, 0)</f>
        <v>Wolverine</v>
      </c>
      <c r="N4689" t="str">
        <f ca="1">OFFSET(Table3[[#Headers],[Property]], MOD(Table4[[#This Row],[Num]], 3)+1, 0)</f>
        <v>weight</v>
      </c>
      <c r="O4689" s="1">
        <f ca="1">1/(1/VLOOKUP(Table4[[#This Row],[Template]],Table1[], 2, FALSE)+1/VLOOKUP(Table4[[#This Row],[Car]],Table2[],2,FALSE))*2</f>
        <v>0.3</v>
      </c>
      <c r="P4689" s="1">
        <f ca="1">1/(1/VLOOKUP(Table4[[#This Row],[Template]],Table1[], 3, FALSE)+1/VLOOKUP(Table4[[#This Row],[Car]],Table2[],3,FALSE))*2</f>
        <v>0.24</v>
      </c>
      <c r="Q4689" s="1" t="str">
        <f ca="1">SUBSTITUTE(SUBSTITUTE(Table4[[#This Row],[Template]], "$", Table4[[#This Row],[Car]]), "%", Table4[[#This Row],[Property]])</f>
        <v>The Wolverine is crap</v>
      </c>
      <c r="R4689" s="1" t="str">
        <f ca="1">IF(RAND()&gt;Table4[[#This Row],[offer1prob]], "yes", "no")</f>
        <v>no</v>
      </c>
      <c r="S4689" s="1" t="str">
        <f ca="1">IF(RAND()&lt;Table4[[#This Row],[offer1prob]], "yes", "no")</f>
        <v>no</v>
      </c>
      <c r="T4689" s="1" t="str">
        <f ca="1">"performConversation '" &amp; Table4[[#This Row],[question]] &amp; "' '" &amp; Table4[[#This Row],[answerToAppointmentRequest]] &amp; "' '" &amp; Table4[[#This Row],[answerToMailRequest]] &amp; "'"</f>
        <v>performConversation 'The Wolverine is crap' 'no' 'no'</v>
      </c>
    </row>
    <row r="4690" spans="11:20" x14ac:dyDescent="0.25">
      <c r="K4690">
        <v>4689</v>
      </c>
      <c r="L4690" t="str">
        <f ca="1">OFFSET(Table1[[#Headers],[Template]], MOD(Table4[[#This Row],[Num]], 5)+1, 0)</f>
        <v>What does the $ have as %?</v>
      </c>
      <c r="M4690" t="str">
        <f ca="1">OFFSET(Table2[[#Headers],[Car]], MOD(Table4[[#This Row],[Num]], 4)+1, 0)</f>
        <v>Polecat</v>
      </c>
      <c r="N4690" t="str">
        <f ca="1">OFFSET(Table3[[#Headers],[Property]], MOD(Table4[[#This Row],[Num]], 3)+1, 0)</f>
        <v>mpg</v>
      </c>
      <c r="O4690" s="1">
        <f ca="1">1/(1/VLOOKUP(Table4[[#This Row],[Template]],Table1[], 2, FALSE)+1/VLOOKUP(Table4[[#This Row],[Car]],Table2[],2,FALSE))*2</f>
        <v>0.3428571428571428</v>
      </c>
      <c r="P4690" s="1">
        <f ca="1">1/(1/VLOOKUP(Table4[[#This Row],[Template]],Table1[], 3, FALSE)+1/VLOOKUP(Table4[[#This Row],[Car]],Table2[],3,FALSE))*2</f>
        <v>0.43636363636363629</v>
      </c>
      <c r="Q4690" s="1" t="str">
        <f ca="1">SUBSTITUTE(SUBSTITUTE(Table4[[#This Row],[Template]], "$", Table4[[#This Row],[Car]]), "%", Table4[[#This Row],[Property]])</f>
        <v>What does the Polecat have as mpg?</v>
      </c>
      <c r="R4690" s="1" t="str">
        <f ca="1">IF(RAND()&gt;Table4[[#This Row],[offer1prob]], "yes", "no")</f>
        <v>no</v>
      </c>
      <c r="S4690" s="1" t="str">
        <f ca="1">IF(RAND()&lt;Table4[[#This Row],[offer1prob]], "yes", "no")</f>
        <v>yes</v>
      </c>
      <c r="T4690" s="1" t="str">
        <f ca="1">"performConversation '" &amp; Table4[[#This Row],[question]] &amp; "' '" &amp; Table4[[#This Row],[answerToAppointmentRequest]] &amp; "' '" &amp; Table4[[#This Row],[answerToMailRequest]] &amp; "'"</f>
        <v>performConversation 'What does the Polecat have as mpg?' 'no' 'yes'</v>
      </c>
    </row>
    <row r="4691" spans="11:20" x14ac:dyDescent="0.25">
      <c r="K4691">
        <v>4690</v>
      </c>
      <c r="L4691" t="str">
        <f ca="1">OFFSET(Table1[[#Headers],[Template]], MOD(Table4[[#This Row],[Num]], 5)+1, 0)</f>
        <v>Why is the $ so expensive?</v>
      </c>
      <c r="M4691" t="str">
        <f ca="1">OFFSET(Table2[[#Headers],[Car]], MOD(Table4[[#This Row],[Num]], 4)+1, 0)</f>
        <v>Sea Otter</v>
      </c>
      <c r="N4691" t="str">
        <f ca="1">OFFSET(Table3[[#Headers],[Property]], MOD(Table4[[#This Row],[Num]], 3)+1, 0)</f>
        <v>color</v>
      </c>
      <c r="O4691" s="1">
        <f ca="1">1/(1/VLOOKUP(Table4[[#This Row],[Template]],Table1[], 2, FALSE)+1/VLOOKUP(Table4[[#This Row],[Car]],Table2[],2,FALSE))*2</f>
        <v>0.3428571428571428</v>
      </c>
      <c r="P4691" s="1">
        <f ca="1">1/(1/VLOOKUP(Table4[[#This Row],[Template]],Table1[], 3, FALSE)+1/VLOOKUP(Table4[[#This Row],[Car]],Table2[],3,FALSE))*2</f>
        <v>0.48</v>
      </c>
      <c r="Q4691" s="1" t="str">
        <f ca="1">SUBSTITUTE(SUBSTITUTE(Table4[[#This Row],[Template]], "$", Table4[[#This Row],[Car]]), "%", Table4[[#This Row],[Property]])</f>
        <v>Why is the Sea Otter so expensive?</v>
      </c>
      <c r="R4691" s="1" t="str">
        <f ca="1">IF(RAND()&gt;Table4[[#This Row],[offer1prob]], "yes", "no")</f>
        <v>yes</v>
      </c>
      <c r="S4691" s="1" t="str">
        <f ca="1">IF(RAND()&lt;Table4[[#This Row],[offer1prob]], "yes", "no")</f>
        <v>no</v>
      </c>
      <c r="T4691" s="1" t="str">
        <f ca="1">"performConversation '" &amp; Table4[[#This Row],[question]] &amp; "' '" &amp; Table4[[#This Row],[answerToAppointmentRequest]] &amp; "' '" &amp; Table4[[#This Row],[answerToMailRequest]] &amp; "'"</f>
        <v>performConversation 'Why is the Sea Otter so expensive?' 'yes' 'no'</v>
      </c>
    </row>
    <row r="4692" spans="11:20" x14ac:dyDescent="0.25">
      <c r="K4692">
        <v>4691</v>
      </c>
      <c r="L4692" t="str">
        <f ca="1">OFFSET(Table1[[#Headers],[Template]], MOD(Table4[[#This Row],[Num]], 5)+1, 0)</f>
        <v>Do you still manufacture the $?</v>
      </c>
      <c r="M4692" t="str">
        <f ca="1">OFFSET(Table2[[#Headers],[Car]], MOD(Table4[[#This Row],[Num]], 4)+1, 0)</f>
        <v>Sable</v>
      </c>
      <c r="N4692" t="str">
        <f ca="1">OFFSET(Table3[[#Headers],[Property]], MOD(Table4[[#This Row],[Num]], 3)+1, 0)</f>
        <v>weight</v>
      </c>
      <c r="O4692" s="1">
        <f ca="1">1/(1/VLOOKUP(Table4[[#This Row],[Template]],Table1[], 2, FALSE)+1/VLOOKUP(Table4[[#This Row],[Car]],Table2[],2,FALSE))*2</f>
        <v>0.61538461538461542</v>
      </c>
      <c r="P4692" s="1">
        <f ca="1">1/(1/VLOOKUP(Table4[[#This Row],[Template]],Table1[], 3, FALSE)+1/VLOOKUP(Table4[[#This Row],[Car]],Table2[],3,FALSE))*2</f>
        <v>0.54545454545454541</v>
      </c>
      <c r="Q4692" s="1" t="str">
        <f ca="1">SUBSTITUTE(SUBSTITUTE(Table4[[#This Row],[Template]], "$", Table4[[#This Row],[Car]]), "%", Table4[[#This Row],[Property]])</f>
        <v>Do you still manufacture the Sable?</v>
      </c>
      <c r="R4692" s="1" t="str">
        <f ca="1">IF(RAND()&gt;Table4[[#This Row],[offer1prob]], "yes", "no")</f>
        <v>no</v>
      </c>
      <c r="S4692" s="1" t="str">
        <f ca="1">IF(RAND()&lt;Table4[[#This Row],[offer1prob]], "yes", "no")</f>
        <v>no</v>
      </c>
      <c r="T4692" s="1" t="str">
        <f ca="1">"performConversation '" &amp; Table4[[#This Row],[question]] &amp; "' '" &amp; Table4[[#This Row],[answerToAppointmentRequest]] &amp; "' '" &amp; Table4[[#This Row],[answerToMailRequest]] &amp; "'"</f>
        <v>performConversation 'Do you still manufacture the Sable?' 'no' 'no'</v>
      </c>
    </row>
    <row r="4693" spans="11:20" x14ac:dyDescent="0.25">
      <c r="K4693">
        <v>4692</v>
      </c>
      <c r="L4693" t="str">
        <f ca="1">OFFSET(Table1[[#Headers],[Template]], MOD(Table4[[#This Row],[Num]], 5)+1, 0)</f>
        <v>What is the % of the $?</v>
      </c>
      <c r="M4693" t="str">
        <f ca="1">OFFSET(Table2[[#Headers],[Car]], MOD(Table4[[#This Row],[Num]], 4)+1, 0)</f>
        <v>Wolverine</v>
      </c>
      <c r="N4693" t="str">
        <f ca="1">OFFSET(Table3[[#Headers],[Property]], MOD(Table4[[#This Row],[Num]], 3)+1, 0)</f>
        <v>mpg</v>
      </c>
      <c r="O4693" s="1">
        <f ca="1">1/(1/VLOOKUP(Table4[[#This Row],[Template]],Table1[], 2, FALSE)+1/VLOOKUP(Table4[[#This Row],[Car]],Table2[],2,FALSE))*2</f>
        <v>0.6</v>
      </c>
      <c r="P4693" s="1">
        <f ca="1">1/(1/VLOOKUP(Table4[[#This Row],[Template]],Table1[], 3, FALSE)+1/VLOOKUP(Table4[[#This Row],[Car]],Table2[],3,FALSE))*2</f>
        <v>0.3428571428571428</v>
      </c>
      <c r="Q4693" s="1" t="str">
        <f ca="1">SUBSTITUTE(SUBSTITUTE(Table4[[#This Row],[Template]], "$", Table4[[#This Row],[Car]]), "%", Table4[[#This Row],[Property]])</f>
        <v>What is the mpg of the Wolverine?</v>
      </c>
      <c r="R4693" s="1" t="str">
        <f ca="1">IF(RAND()&gt;Table4[[#This Row],[offer1prob]], "yes", "no")</f>
        <v>no</v>
      </c>
      <c r="S4693" s="1" t="str">
        <f ca="1">IF(RAND()&lt;Table4[[#This Row],[offer1prob]], "yes", "no")</f>
        <v>yes</v>
      </c>
      <c r="T4693" s="1" t="str">
        <f ca="1">"performConversation '" &amp; Table4[[#This Row],[question]] &amp; "' '" &amp; Table4[[#This Row],[answerToAppointmentRequest]] &amp; "' '" &amp; Table4[[#This Row],[answerToMailRequest]] &amp; "'"</f>
        <v>performConversation 'What is the mpg of the Wolverine?' 'no' 'yes'</v>
      </c>
    </row>
    <row r="4694" spans="11:20" x14ac:dyDescent="0.25">
      <c r="K4694">
        <v>4693</v>
      </c>
      <c r="L4694" t="str">
        <f ca="1">OFFSET(Table1[[#Headers],[Template]], MOD(Table4[[#This Row],[Num]], 5)+1, 0)</f>
        <v>The $ is crap</v>
      </c>
      <c r="M4694" t="str">
        <f ca="1">OFFSET(Table2[[#Headers],[Car]], MOD(Table4[[#This Row],[Num]], 4)+1, 0)</f>
        <v>Polecat</v>
      </c>
      <c r="N4694" t="str">
        <f ca="1">OFFSET(Table3[[#Headers],[Property]], MOD(Table4[[#This Row],[Num]], 3)+1, 0)</f>
        <v>color</v>
      </c>
      <c r="O4694" s="1">
        <f ca="1">1/(1/VLOOKUP(Table4[[#This Row],[Template]],Table1[], 2, FALSE)+1/VLOOKUP(Table4[[#This Row],[Car]],Table2[],2,FALSE))*2</f>
        <v>0.26666666666666666</v>
      </c>
      <c r="P4694" s="1">
        <f ca="1">1/(1/VLOOKUP(Table4[[#This Row],[Template]],Table1[], 3, FALSE)+1/VLOOKUP(Table4[[#This Row],[Car]],Table2[],3,FALSE))*2</f>
        <v>0.32</v>
      </c>
      <c r="Q4694" s="1" t="str">
        <f ca="1">SUBSTITUTE(SUBSTITUTE(Table4[[#This Row],[Template]], "$", Table4[[#This Row],[Car]]), "%", Table4[[#This Row],[Property]])</f>
        <v>The Polecat is crap</v>
      </c>
      <c r="R4694" s="1" t="str">
        <f ca="1">IF(RAND()&gt;Table4[[#This Row],[offer1prob]], "yes", "no")</f>
        <v>yes</v>
      </c>
      <c r="S4694" s="1" t="str">
        <f ca="1">IF(RAND()&lt;Table4[[#This Row],[offer1prob]], "yes", "no")</f>
        <v>no</v>
      </c>
      <c r="T4694" s="1" t="str">
        <f ca="1">"performConversation '" &amp; Table4[[#This Row],[question]] &amp; "' '" &amp; Table4[[#This Row],[answerToAppointmentRequest]] &amp; "' '" &amp; Table4[[#This Row],[answerToMailRequest]] &amp; "'"</f>
        <v>performConversation 'The Polecat is crap' 'yes' 'no'</v>
      </c>
    </row>
    <row r="4695" spans="11:20" x14ac:dyDescent="0.25">
      <c r="K4695">
        <v>4694</v>
      </c>
      <c r="L4695" t="str">
        <f ca="1">OFFSET(Table1[[#Headers],[Template]], MOD(Table4[[#This Row],[Num]], 5)+1, 0)</f>
        <v>What does the $ have as %?</v>
      </c>
      <c r="M4695" t="str">
        <f ca="1">OFFSET(Table2[[#Headers],[Car]], MOD(Table4[[#This Row],[Num]], 4)+1, 0)</f>
        <v>Sea Otter</v>
      </c>
      <c r="N4695" t="str">
        <f ca="1">OFFSET(Table3[[#Headers],[Property]], MOD(Table4[[#This Row],[Num]], 3)+1, 0)</f>
        <v>weight</v>
      </c>
      <c r="O4695" s="1">
        <f ca="1">1/(1/VLOOKUP(Table4[[#This Row],[Template]],Table1[], 2, FALSE)+1/VLOOKUP(Table4[[#This Row],[Car]],Table2[],2,FALSE))*2</f>
        <v>0.3</v>
      </c>
      <c r="P4695" s="1">
        <f ca="1">1/(1/VLOOKUP(Table4[[#This Row],[Template]],Table1[], 3, FALSE)+1/VLOOKUP(Table4[[#This Row],[Car]],Table2[],3,FALSE))*2</f>
        <v>0.3428571428571428</v>
      </c>
      <c r="Q4695" s="1" t="str">
        <f ca="1">SUBSTITUTE(SUBSTITUTE(Table4[[#This Row],[Template]], "$", Table4[[#This Row],[Car]]), "%", Table4[[#This Row],[Property]])</f>
        <v>What does the Sea Otter have as weight?</v>
      </c>
      <c r="R4695" s="1" t="str">
        <f ca="1">IF(RAND()&gt;Table4[[#This Row],[offer1prob]], "yes", "no")</f>
        <v>no</v>
      </c>
      <c r="S4695" s="1" t="str">
        <f ca="1">IF(RAND()&lt;Table4[[#This Row],[offer1prob]], "yes", "no")</f>
        <v>yes</v>
      </c>
      <c r="T4695" s="1" t="str">
        <f ca="1">"performConversation '" &amp; Table4[[#This Row],[question]] &amp; "' '" &amp; Table4[[#This Row],[answerToAppointmentRequest]] &amp; "' '" &amp; Table4[[#This Row],[answerToMailRequest]] &amp; "'"</f>
        <v>performConversation 'What does the Sea Otter have as weight?' 'no' 'yes'</v>
      </c>
    </row>
    <row r="4696" spans="11:20" x14ac:dyDescent="0.25">
      <c r="K4696">
        <v>4695</v>
      </c>
      <c r="L4696" t="str">
        <f ca="1">OFFSET(Table1[[#Headers],[Template]], MOD(Table4[[#This Row],[Num]], 5)+1, 0)</f>
        <v>Why is the $ so expensive?</v>
      </c>
      <c r="M4696" t="str">
        <f ca="1">OFFSET(Table2[[#Headers],[Car]], MOD(Table4[[#This Row],[Num]], 4)+1, 0)</f>
        <v>Sable</v>
      </c>
      <c r="N4696" t="str">
        <f ca="1">OFFSET(Table3[[#Headers],[Property]], MOD(Table4[[#This Row],[Num]], 3)+1, 0)</f>
        <v>mpg</v>
      </c>
      <c r="O4696" s="1">
        <f ca="1">1/(1/VLOOKUP(Table4[[#This Row],[Template]],Table1[], 2, FALSE)+1/VLOOKUP(Table4[[#This Row],[Car]],Table2[],2,FALSE))*2</f>
        <v>0.53333333333333333</v>
      </c>
      <c r="P4696" s="1">
        <f ca="1">1/(1/VLOOKUP(Table4[[#This Row],[Template]],Table1[], 3, FALSE)+1/VLOOKUP(Table4[[#This Row],[Car]],Table2[],3,FALSE))*2</f>
        <v>0.6</v>
      </c>
      <c r="Q4696" s="1" t="str">
        <f ca="1">SUBSTITUTE(SUBSTITUTE(Table4[[#This Row],[Template]], "$", Table4[[#This Row],[Car]]), "%", Table4[[#This Row],[Property]])</f>
        <v>Why is the Sable so expensive?</v>
      </c>
      <c r="R4696" s="1" t="str">
        <f ca="1">IF(RAND()&gt;Table4[[#This Row],[offer1prob]], "yes", "no")</f>
        <v>yes</v>
      </c>
      <c r="S4696" s="1" t="str">
        <f ca="1">IF(RAND()&lt;Table4[[#This Row],[offer1prob]], "yes", "no")</f>
        <v>yes</v>
      </c>
      <c r="T4696" s="1" t="str">
        <f ca="1">"performConversation '" &amp; Table4[[#This Row],[question]] &amp; "' '" &amp; Table4[[#This Row],[answerToAppointmentRequest]] &amp; "' '" &amp; Table4[[#This Row],[answerToMailRequest]] &amp; "'"</f>
        <v>performConversation 'Why is the Sable so expensive?' 'yes' 'yes'</v>
      </c>
    </row>
    <row r="4697" spans="11:20" x14ac:dyDescent="0.25">
      <c r="K4697">
        <v>4696</v>
      </c>
      <c r="L4697" t="str">
        <f ca="1">OFFSET(Table1[[#Headers],[Template]], MOD(Table4[[#This Row],[Num]], 5)+1, 0)</f>
        <v>Do you still manufacture the $?</v>
      </c>
      <c r="M4697" t="str">
        <f ca="1">OFFSET(Table2[[#Headers],[Car]], MOD(Table4[[#This Row],[Num]], 4)+1, 0)</f>
        <v>Wolverine</v>
      </c>
      <c r="N4697" t="str">
        <f ca="1">OFFSET(Table3[[#Headers],[Property]], MOD(Table4[[#This Row],[Num]], 3)+1, 0)</f>
        <v>color</v>
      </c>
      <c r="O4697" s="1">
        <f ca="1">1/(1/VLOOKUP(Table4[[#This Row],[Template]],Table1[], 2, FALSE)+1/VLOOKUP(Table4[[#This Row],[Car]],Table2[],2,FALSE))*2</f>
        <v>0.54545454545454541</v>
      </c>
      <c r="P4697" s="1">
        <f ca="1">1/(1/VLOOKUP(Table4[[#This Row],[Template]],Table1[], 3, FALSE)+1/VLOOKUP(Table4[[#This Row],[Car]],Table2[],3,FALSE))*2</f>
        <v>0.37499999999999994</v>
      </c>
      <c r="Q4697" s="1" t="str">
        <f ca="1">SUBSTITUTE(SUBSTITUTE(Table4[[#This Row],[Template]], "$", Table4[[#This Row],[Car]]), "%", Table4[[#This Row],[Property]])</f>
        <v>Do you still manufacture the Wolverine?</v>
      </c>
      <c r="R4697" s="1" t="str">
        <f ca="1">IF(RAND()&gt;Table4[[#This Row],[offer1prob]], "yes", "no")</f>
        <v>no</v>
      </c>
      <c r="S4697" s="1" t="str">
        <f ca="1">IF(RAND()&lt;Table4[[#This Row],[offer1prob]], "yes", "no")</f>
        <v>no</v>
      </c>
      <c r="T4697" s="1" t="str">
        <f ca="1">"performConversation '" &amp; Table4[[#This Row],[question]] &amp; "' '" &amp; Table4[[#This Row],[answerToAppointmentRequest]] &amp; "' '" &amp; Table4[[#This Row],[answerToMailRequest]] &amp; "'"</f>
        <v>performConversation 'Do you still manufacture the Wolverine?' 'no' 'no'</v>
      </c>
    </row>
    <row r="4698" spans="11:20" x14ac:dyDescent="0.25">
      <c r="K4698">
        <v>4697</v>
      </c>
      <c r="L4698" t="str">
        <f ca="1">OFFSET(Table1[[#Headers],[Template]], MOD(Table4[[#This Row],[Num]], 5)+1, 0)</f>
        <v>What is the % of the $?</v>
      </c>
      <c r="M4698" t="str">
        <f ca="1">OFFSET(Table2[[#Headers],[Car]], MOD(Table4[[#This Row],[Num]], 4)+1, 0)</f>
        <v>Polecat</v>
      </c>
      <c r="N4698" t="str">
        <f ca="1">OFFSET(Table3[[#Headers],[Property]], MOD(Table4[[#This Row],[Num]], 3)+1, 0)</f>
        <v>weight</v>
      </c>
      <c r="O4698" s="1">
        <f ca="1">1/(1/VLOOKUP(Table4[[#This Row],[Template]],Table1[], 2, FALSE)+1/VLOOKUP(Table4[[#This Row],[Car]],Table2[],2,FALSE))*2</f>
        <v>0.48</v>
      </c>
      <c r="P4698" s="1">
        <f ca="1">1/(1/VLOOKUP(Table4[[#This Row],[Template]],Table1[], 3, FALSE)+1/VLOOKUP(Table4[[#This Row],[Car]],Table2[],3,FALSE))*2</f>
        <v>0.53333333333333333</v>
      </c>
      <c r="Q4698" s="1" t="str">
        <f ca="1">SUBSTITUTE(SUBSTITUTE(Table4[[#This Row],[Template]], "$", Table4[[#This Row],[Car]]), "%", Table4[[#This Row],[Property]])</f>
        <v>What is the weight of the Polecat?</v>
      </c>
      <c r="R4698" s="1" t="str">
        <f ca="1">IF(RAND()&gt;Table4[[#This Row],[offer1prob]], "yes", "no")</f>
        <v>no</v>
      </c>
      <c r="S4698" s="1" t="str">
        <f ca="1">IF(RAND()&lt;Table4[[#This Row],[offer1prob]], "yes", "no")</f>
        <v>no</v>
      </c>
      <c r="T4698" s="1" t="str">
        <f ca="1">"performConversation '" &amp; Table4[[#This Row],[question]] &amp; "' '" &amp; Table4[[#This Row],[answerToAppointmentRequest]] &amp; "' '" &amp; Table4[[#This Row],[answerToMailRequest]] &amp; "'"</f>
        <v>performConversation 'What is the weight of the Polecat?' 'no' 'no'</v>
      </c>
    </row>
    <row r="4699" spans="11:20" x14ac:dyDescent="0.25">
      <c r="K4699">
        <v>4698</v>
      </c>
      <c r="L4699" t="str">
        <f ca="1">OFFSET(Table1[[#Headers],[Template]], MOD(Table4[[#This Row],[Num]], 5)+1, 0)</f>
        <v>The $ is crap</v>
      </c>
      <c r="M4699" t="str">
        <f ca="1">OFFSET(Table2[[#Headers],[Car]], MOD(Table4[[#This Row],[Num]], 4)+1, 0)</f>
        <v>Sea Otter</v>
      </c>
      <c r="N4699" t="str">
        <f ca="1">OFFSET(Table3[[#Headers],[Property]], MOD(Table4[[#This Row],[Num]], 3)+1, 0)</f>
        <v>mpg</v>
      </c>
      <c r="O4699" s="1">
        <f ca="1">1/(1/VLOOKUP(Table4[[#This Row],[Template]],Table1[], 2, FALSE)+1/VLOOKUP(Table4[[#This Row],[Car]],Table2[],2,FALSE))*2</f>
        <v>0.24</v>
      </c>
      <c r="P4699" s="1">
        <f ca="1">1/(1/VLOOKUP(Table4[[#This Row],[Template]],Table1[], 3, FALSE)+1/VLOOKUP(Table4[[#This Row],[Car]],Table2[],3,FALSE))*2</f>
        <v>0.26666666666666666</v>
      </c>
      <c r="Q4699" s="1" t="str">
        <f ca="1">SUBSTITUTE(SUBSTITUTE(Table4[[#This Row],[Template]], "$", Table4[[#This Row],[Car]]), "%", Table4[[#This Row],[Property]])</f>
        <v>The Sea Otter is crap</v>
      </c>
      <c r="R4699" s="1" t="str">
        <f ca="1">IF(RAND()&gt;Table4[[#This Row],[offer1prob]], "yes", "no")</f>
        <v>yes</v>
      </c>
      <c r="S4699" s="1" t="str">
        <f ca="1">IF(RAND()&lt;Table4[[#This Row],[offer1prob]], "yes", "no")</f>
        <v>no</v>
      </c>
      <c r="T4699" s="1" t="str">
        <f ca="1">"performConversation '" &amp; Table4[[#This Row],[question]] &amp; "' '" &amp; Table4[[#This Row],[answerToAppointmentRequest]] &amp; "' '" &amp; Table4[[#This Row],[answerToMailRequest]] &amp; "'"</f>
        <v>performConversation 'The Sea Otter is crap' 'yes' 'no'</v>
      </c>
    </row>
    <row r="4700" spans="11:20" x14ac:dyDescent="0.25">
      <c r="K4700">
        <v>4699</v>
      </c>
      <c r="L4700" t="str">
        <f ca="1">OFFSET(Table1[[#Headers],[Template]], MOD(Table4[[#This Row],[Num]], 5)+1, 0)</f>
        <v>What does the $ have as %?</v>
      </c>
      <c r="M4700" t="str">
        <f ca="1">OFFSET(Table2[[#Headers],[Car]], MOD(Table4[[#This Row],[Num]], 4)+1, 0)</f>
        <v>Sable</v>
      </c>
      <c r="N4700" t="str">
        <f ca="1">OFFSET(Table3[[#Headers],[Property]], MOD(Table4[[#This Row],[Num]], 3)+1, 0)</f>
        <v>color</v>
      </c>
      <c r="O4700" s="1">
        <f ca="1">1/(1/VLOOKUP(Table4[[#This Row],[Template]],Table1[], 2, FALSE)+1/VLOOKUP(Table4[[#This Row],[Car]],Table2[],2,FALSE))*2</f>
        <v>0.43636363636363629</v>
      </c>
      <c r="P4700" s="1">
        <f ca="1">1/(1/VLOOKUP(Table4[[#This Row],[Template]],Table1[], 3, FALSE)+1/VLOOKUP(Table4[[#This Row],[Car]],Table2[],3,FALSE))*2</f>
        <v>0.4</v>
      </c>
      <c r="Q4700" s="1" t="str">
        <f ca="1">SUBSTITUTE(SUBSTITUTE(Table4[[#This Row],[Template]], "$", Table4[[#This Row],[Car]]), "%", Table4[[#This Row],[Property]])</f>
        <v>What does the Sable have as color?</v>
      </c>
      <c r="R4700" s="1" t="str">
        <f ca="1">IF(RAND()&gt;Table4[[#This Row],[offer1prob]], "yes", "no")</f>
        <v>yes</v>
      </c>
      <c r="S4700" s="1" t="str">
        <f ca="1">IF(RAND()&lt;Table4[[#This Row],[offer1prob]], "yes", "no")</f>
        <v>no</v>
      </c>
      <c r="T4700" s="1" t="str">
        <f ca="1">"performConversation '" &amp; Table4[[#This Row],[question]] &amp; "' '" &amp; Table4[[#This Row],[answerToAppointmentRequest]] &amp; "' '" &amp; Table4[[#This Row],[answerToMailRequest]] &amp; "'"</f>
        <v>performConversation 'What does the Sable have as color?' 'yes' 'no'</v>
      </c>
    </row>
    <row r="4701" spans="11:20" x14ac:dyDescent="0.25">
      <c r="K4701">
        <v>4700</v>
      </c>
      <c r="L4701" t="str">
        <f ca="1">OFFSET(Table1[[#Headers],[Template]], MOD(Table4[[#This Row],[Num]], 5)+1, 0)</f>
        <v>Why is the $ so expensive?</v>
      </c>
      <c r="M4701" t="str">
        <f ca="1">OFFSET(Table2[[#Headers],[Car]], MOD(Table4[[#This Row],[Num]], 4)+1, 0)</f>
        <v>Wolverine</v>
      </c>
      <c r="N4701" t="str">
        <f ca="1">OFFSET(Table3[[#Headers],[Property]], MOD(Table4[[#This Row],[Num]], 3)+1, 0)</f>
        <v>weight</v>
      </c>
      <c r="O4701" s="1">
        <f ca="1">1/(1/VLOOKUP(Table4[[#This Row],[Template]],Table1[], 2, FALSE)+1/VLOOKUP(Table4[[#This Row],[Car]],Table2[],2,FALSE))*2</f>
        <v>0.48</v>
      </c>
      <c r="P4701" s="1">
        <f ca="1">1/(1/VLOOKUP(Table4[[#This Row],[Template]],Table1[], 3, FALSE)+1/VLOOKUP(Table4[[#This Row],[Car]],Table2[],3,FALSE))*2</f>
        <v>0.4</v>
      </c>
      <c r="Q4701" s="1" t="str">
        <f ca="1">SUBSTITUTE(SUBSTITUTE(Table4[[#This Row],[Template]], "$", Table4[[#This Row],[Car]]), "%", Table4[[#This Row],[Property]])</f>
        <v>Why is the Wolverine so expensive?</v>
      </c>
      <c r="R4701" s="1" t="str">
        <f ca="1">IF(RAND()&gt;Table4[[#This Row],[offer1prob]], "yes", "no")</f>
        <v>yes</v>
      </c>
      <c r="S4701" s="1" t="str">
        <f ca="1">IF(RAND()&lt;Table4[[#This Row],[offer1prob]], "yes", "no")</f>
        <v>yes</v>
      </c>
      <c r="T4701" s="1" t="str">
        <f ca="1">"performConversation '" &amp; Table4[[#This Row],[question]] &amp; "' '" &amp; Table4[[#This Row],[answerToAppointmentRequest]] &amp; "' '" &amp; Table4[[#This Row],[answerToMailRequest]] &amp; "'"</f>
        <v>performConversation 'Why is the Wolverine so expensive?' 'yes' 'yes'</v>
      </c>
    </row>
    <row r="4702" spans="11:20" x14ac:dyDescent="0.25">
      <c r="K4702">
        <v>4701</v>
      </c>
      <c r="L4702" t="str">
        <f ca="1">OFFSET(Table1[[#Headers],[Template]], MOD(Table4[[#This Row],[Num]], 5)+1, 0)</f>
        <v>Do you still manufacture the $?</v>
      </c>
      <c r="M4702" t="str">
        <f ca="1">OFFSET(Table2[[#Headers],[Car]], MOD(Table4[[#This Row],[Num]], 4)+1, 0)</f>
        <v>Polecat</v>
      </c>
      <c r="N4702" t="str">
        <f ca="1">OFFSET(Table3[[#Headers],[Property]], MOD(Table4[[#This Row],[Num]], 3)+1, 0)</f>
        <v>mpg</v>
      </c>
      <c r="O4702" s="1">
        <f ca="1">1/(1/VLOOKUP(Table4[[#This Row],[Template]],Table1[], 2, FALSE)+1/VLOOKUP(Table4[[#This Row],[Car]],Table2[],2,FALSE))*2</f>
        <v>0.44444444444444442</v>
      </c>
      <c r="P4702" s="1">
        <f ca="1">1/(1/VLOOKUP(Table4[[#This Row],[Template]],Table1[], 3, FALSE)+1/VLOOKUP(Table4[[#This Row],[Car]],Table2[],3,FALSE))*2</f>
        <v>0.61538461538461542</v>
      </c>
      <c r="Q4702" s="1" t="str">
        <f ca="1">SUBSTITUTE(SUBSTITUTE(Table4[[#This Row],[Template]], "$", Table4[[#This Row],[Car]]), "%", Table4[[#This Row],[Property]])</f>
        <v>Do you still manufacture the Polecat?</v>
      </c>
      <c r="R4702" s="1" t="str">
        <f ca="1">IF(RAND()&gt;Table4[[#This Row],[offer1prob]], "yes", "no")</f>
        <v>no</v>
      </c>
      <c r="S4702" s="1" t="str">
        <f ca="1">IF(RAND()&lt;Table4[[#This Row],[offer1prob]], "yes", "no")</f>
        <v>no</v>
      </c>
      <c r="T4702" s="1" t="str">
        <f ca="1">"performConversation '" &amp; Table4[[#This Row],[question]] &amp; "' '" &amp; Table4[[#This Row],[answerToAppointmentRequest]] &amp; "' '" &amp; Table4[[#This Row],[answerToMailRequest]] &amp; "'"</f>
        <v>performConversation 'Do you still manufacture the Polecat?' 'no' 'no'</v>
      </c>
    </row>
    <row r="4703" spans="11:20" x14ac:dyDescent="0.25">
      <c r="K4703">
        <v>4702</v>
      </c>
      <c r="L4703" t="str">
        <f ca="1">OFFSET(Table1[[#Headers],[Template]], MOD(Table4[[#This Row],[Num]], 5)+1, 0)</f>
        <v>What is the % of the $?</v>
      </c>
      <c r="M4703" t="str">
        <f ca="1">OFFSET(Table2[[#Headers],[Car]], MOD(Table4[[#This Row],[Num]], 4)+1, 0)</f>
        <v>Sea Otter</v>
      </c>
      <c r="N4703" t="str">
        <f ca="1">OFFSET(Table3[[#Headers],[Property]], MOD(Table4[[#This Row],[Num]], 3)+1, 0)</f>
        <v>color</v>
      </c>
      <c r="O4703" s="1">
        <f ca="1">1/(1/VLOOKUP(Table4[[#This Row],[Template]],Table1[], 2, FALSE)+1/VLOOKUP(Table4[[#This Row],[Car]],Table2[],2,FALSE))*2</f>
        <v>0.4</v>
      </c>
      <c r="P4703" s="1">
        <f ca="1">1/(1/VLOOKUP(Table4[[#This Row],[Template]],Table1[], 3, FALSE)+1/VLOOKUP(Table4[[#This Row],[Car]],Table2[],3,FALSE))*2</f>
        <v>0.4</v>
      </c>
      <c r="Q4703" s="1" t="str">
        <f ca="1">SUBSTITUTE(SUBSTITUTE(Table4[[#This Row],[Template]], "$", Table4[[#This Row],[Car]]), "%", Table4[[#This Row],[Property]])</f>
        <v>What is the color of the Sea Otter?</v>
      </c>
      <c r="R4703" s="1" t="str">
        <f ca="1">IF(RAND()&gt;Table4[[#This Row],[offer1prob]], "yes", "no")</f>
        <v>no</v>
      </c>
      <c r="S4703" s="1" t="str">
        <f ca="1">IF(RAND()&lt;Table4[[#This Row],[offer1prob]], "yes", "no")</f>
        <v>no</v>
      </c>
      <c r="T4703" s="1" t="str">
        <f ca="1">"performConversation '" &amp; Table4[[#This Row],[question]] &amp; "' '" &amp; Table4[[#This Row],[answerToAppointmentRequest]] &amp; "' '" &amp; Table4[[#This Row],[answerToMailRequest]] &amp; "'"</f>
        <v>performConversation 'What is the color of the Sea Otter?' 'no' 'no'</v>
      </c>
    </row>
    <row r="4704" spans="11:20" x14ac:dyDescent="0.25">
      <c r="K4704">
        <v>4703</v>
      </c>
      <c r="L4704" t="str">
        <f ca="1">OFFSET(Table1[[#Headers],[Template]], MOD(Table4[[#This Row],[Num]], 5)+1, 0)</f>
        <v>The $ is crap</v>
      </c>
      <c r="M4704" t="str">
        <f ca="1">OFFSET(Table2[[#Headers],[Car]], MOD(Table4[[#This Row],[Num]], 4)+1, 0)</f>
        <v>Sable</v>
      </c>
      <c r="N4704" t="str">
        <f ca="1">OFFSET(Table3[[#Headers],[Property]], MOD(Table4[[#This Row],[Num]], 3)+1, 0)</f>
        <v>weight</v>
      </c>
      <c r="O4704" s="1">
        <f ca="1">1/(1/VLOOKUP(Table4[[#This Row],[Template]],Table1[], 2, FALSE)+1/VLOOKUP(Table4[[#This Row],[Car]],Table2[],2,FALSE))*2</f>
        <v>0.32</v>
      </c>
      <c r="P4704" s="1">
        <f ca="1">1/(1/VLOOKUP(Table4[[#This Row],[Template]],Table1[], 3, FALSE)+1/VLOOKUP(Table4[[#This Row],[Car]],Table2[],3,FALSE))*2</f>
        <v>0.3</v>
      </c>
      <c r="Q4704" s="1" t="str">
        <f ca="1">SUBSTITUTE(SUBSTITUTE(Table4[[#This Row],[Template]], "$", Table4[[#This Row],[Car]]), "%", Table4[[#This Row],[Property]])</f>
        <v>The Sable is crap</v>
      </c>
      <c r="R4704" s="1" t="str">
        <f ca="1">IF(RAND()&gt;Table4[[#This Row],[offer1prob]], "yes", "no")</f>
        <v>yes</v>
      </c>
      <c r="S4704" s="1" t="str">
        <f ca="1">IF(RAND()&lt;Table4[[#This Row],[offer1prob]], "yes", "no")</f>
        <v>yes</v>
      </c>
      <c r="T4704" s="1" t="str">
        <f ca="1">"performConversation '" &amp; Table4[[#This Row],[question]] &amp; "' '" &amp; Table4[[#This Row],[answerToAppointmentRequest]] &amp; "' '" &amp; Table4[[#This Row],[answerToMailRequest]] &amp; "'"</f>
        <v>performConversation 'The Sable is crap' 'yes' 'yes'</v>
      </c>
    </row>
    <row r="4705" spans="11:20" x14ac:dyDescent="0.25">
      <c r="K4705">
        <v>4704</v>
      </c>
      <c r="L4705" t="str">
        <f ca="1">OFFSET(Table1[[#Headers],[Template]], MOD(Table4[[#This Row],[Num]], 5)+1, 0)</f>
        <v>What does the $ have as %?</v>
      </c>
      <c r="M4705" t="str">
        <f ca="1">OFFSET(Table2[[#Headers],[Car]], MOD(Table4[[#This Row],[Num]], 4)+1, 0)</f>
        <v>Wolverine</v>
      </c>
      <c r="N4705" t="str">
        <f ca="1">OFFSET(Table3[[#Headers],[Property]], MOD(Table4[[#This Row],[Num]], 3)+1, 0)</f>
        <v>mpg</v>
      </c>
      <c r="O4705" s="1">
        <f ca="1">1/(1/VLOOKUP(Table4[[#This Row],[Template]],Table1[], 2, FALSE)+1/VLOOKUP(Table4[[#This Row],[Car]],Table2[],2,FALSE))*2</f>
        <v>0.4</v>
      </c>
      <c r="P4705" s="1">
        <f ca="1">1/(1/VLOOKUP(Table4[[#This Row],[Template]],Table1[], 3, FALSE)+1/VLOOKUP(Table4[[#This Row],[Car]],Table2[],3,FALSE))*2</f>
        <v>0.3</v>
      </c>
      <c r="Q4705" s="1" t="str">
        <f ca="1">SUBSTITUTE(SUBSTITUTE(Table4[[#This Row],[Template]], "$", Table4[[#This Row],[Car]]), "%", Table4[[#This Row],[Property]])</f>
        <v>What does the Wolverine have as mpg?</v>
      </c>
      <c r="R4705" s="1" t="str">
        <f ca="1">IF(RAND()&gt;Table4[[#This Row],[offer1prob]], "yes", "no")</f>
        <v>yes</v>
      </c>
      <c r="S4705" s="1" t="str">
        <f ca="1">IF(RAND()&lt;Table4[[#This Row],[offer1prob]], "yes", "no")</f>
        <v>no</v>
      </c>
      <c r="T4705" s="1" t="str">
        <f ca="1">"performConversation '" &amp; Table4[[#This Row],[question]] &amp; "' '" &amp; Table4[[#This Row],[answerToAppointmentRequest]] &amp; "' '" &amp; Table4[[#This Row],[answerToMailRequest]] &amp; "'"</f>
        <v>performConversation 'What does the Wolverine have as mpg?' 'yes' 'no'</v>
      </c>
    </row>
    <row r="4706" spans="11:20" x14ac:dyDescent="0.25">
      <c r="K4706">
        <v>4705</v>
      </c>
      <c r="L4706" t="str">
        <f ca="1">OFFSET(Table1[[#Headers],[Template]], MOD(Table4[[#This Row],[Num]], 5)+1, 0)</f>
        <v>Why is the $ so expensive?</v>
      </c>
      <c r="M4706" t="str">
        <f ca="1">OFFSET(Table2[[#Headers],[Car]], MOD(Table4[[#This Row],[Num]], 4)+1, 0)</f>
        <v>Polecat</v>
      </c>
      <c r="N4706" t="str">
        <f ca="1">OFFSET(Table3[[#Headers],[Property]], MOD(Table4[[#This Row],[Num]], 3)+1, 0)</f>
        <v>color</v>
      </c>
      <c r="O4706" s="1">
        <f ca="1">1/(1/VLOOKUP(Table4[[#This Row],[Template]],Table1[], 2, FALSE)+1/VLOOKUP(Table4[[#This Row],[Car]],Table2[],2,FALSE))*2</f>
        <v>0.4</v>
      </c>
      <c r="P4706" s="1">
        <f ca="1">1/(1/VLOOKUP(Table4[[#This Row],[Template]],Table1[], 3, FALSE)+1/VLOOKUP(Table4[[#This Row],[Car]],Table2[],3,FALSE))*2</f>
        <v>0.68571428571428561</v>
      </c>
      <c r="Q4706" s="1" t="str">
        <f ca="1">SUBSTITUTE(SUBSTITUTE(Table4[[#This Row],[Template]], "$", Table4[[#This Row],[Car]]), "%", Table4[[#This Row],[Property]])</f>
        <v>Why is the Polecat so expensive?</v>
      </c>
      <c r="R4706" s="1" t="str">
        <f ca="1">IF(RAND()&gt;Table4[[#This Row],[offer1prob]], "yes", "no")</f>
        <v>yes</v>
      </c>
      <c r="S4706" s="1" t="str">
        <f ca="1">IF(RAND()&lt;Table4[[#This Row],[offer1prob]], "yes", "no")</f>
        <v>no</v>
      </c>
      <c r="T4706" s="1" t="str">
        <f ca="1">"performConversation '" &amp; Table4[[#This Row],[question]] &amp; "' '" &amp; Table4[[#This Row],[answerToAppointmentRequest]] &amp; "' '" &amp; Table4[[#This Row],[answerToMailRequest]] &amp; "'"</f>
        <v>performConversation 'Why is the Polecat so expensive?' 'yes' 'no'</v>
      </c>
    </row>
    <row r="4707" spans="11:20" x14ac:dyDescent="0.25">
      <c r="K4707">
        <v>4706</v>
      </c>
      <c r="L4707" t="str">
        <f ca="1">OFFSET(Table1[[#Headers],[Template]], MOD(Table4[[#This Row],[Num]], 5)+1, 0)</f>
        <v>Do you still manufacture the $?</v>
      </c>
      <c r="M4707" t="str">
        <f ca="1">OFFSET(Table2[[#Headers],[Car]], MOD(Table4[[#This Row],[Num]], 4)+1, 0)</f>
        <v>Sea Otter</v>
      </c>
      <c r="N4707" t="str">
        <f ca="1">OFFSET(Table3[[#Headers],[Property]], MOD(Table4[[#This Row],[Num]], 3)+1, 0)</f>
        <v>weight</v>
      </c>
      <c r="O4707" s="1">
        <f ca="1">1/(1/VLOOKUP(Table4[[#This Row],[Template]],Table1[], 2, FALSE)+1/VLOOKUP(Table4[[#This Row],[Car]],Table2[],2,FALSE))*2</f>
        <v>0.37499999999999994</v>
      </c>
      <c r="P4707" s="1">
        <f ca="1">1/(1/VLOOKUP(Table4[[#This Row],[Template]],Table1[], 3, FALSE)+1/VLOOKUP(Table4[[#This Row],[Car]],Table2[],3,FALSE))*2</f>
        <v>0.44444444444444442</v>
      </c>
      <c r="Q4707" s="1" t="str">
        <f ca="1">SUBSTITUTE(SUBSTITUTE(Table4[[#This Row],[Template]], "$", Table4[[#This Row],[Car]]), "%", Table4[[#This Row],[Property]])</f>
        <v>Do you still manufacture the Sea Otter?</v>
      </c>
      <c r="R4707" s="1" t="str">
        <f ca="1">IF(RAND()&gt;Table4[[#This Row],[offer1prob]], "yes", "no")</f>
        <v>yes</v>
      </c>
      <c r="S4707" s="1" t="str">
        <f ca="1">IF(RAND()&lt;Table4[[#This Row],[offer1prob]], "yes", "no")</f>
        <v>no</v>
      </c>
      <c r="T4707" s="1" t="str">
        <f ca="1">"performConversation '" &amp; Table4[[#This Row],[question]] &amp; "' '" &amp; Table4[[#This Row],[answerToAppointmentRequest]] &amp; "' '" &amp; Table4[[#This Row],[answerToMailRequest]] &amp; "'"</f>
        <v>performConversation 'Do you still manufacture the Sea Otter?' 'yes' 'no'</v>
      </c>
    </row>
    <row r="4708" spans="11:20" x14ac:dyDescent="0.25">
      <c r="K4708">
        <v>4707</v>
      </c>
      <c r="L4708" t="str">
        <f ca="1">OFFSET(Table1[[#Headers],[Template]], MOD(Table4[[#This Row],[Num]], 5)+1, 0)</f>
        <v>What is the % of the $?</v>
      </c>
      <c r="M4708" t="str">
        <f ca="1">OFFSET(Table2[[#Headers],[Car]], MOD(Table4[[#This Row],[Num]], 4)+1, 0)</f>
        <v>Sable</v>
      </c>
      <c r="N4708" t="str">
        <f ca="1">OFFSET(Table3[[#Headers],[Property]], MOD(Table4[[#This Row],[Num]], 3)+1, 0)</f>
        <v>mpg</v>
      </c>
      <c r="O4708" s="1">
        <f ca="1">1/(1/VLOOKUP(Table4[[#This Row],[Template]],Table1[], 2, FALSE)+1/VLOOKUP(Table4[[#This Row],[Car]],Table2[],2,FALSE))*2</f>
        <v>0.68571428571428561</v>
      </c>
      <c r="P4708" s="1">
        <f ca="1">1/(1/VLOOKUP(Table4[[#This Row],[Template]],Table1[], 3, FALSE)+1/VLOOKUP(Table4[[#This Row],[Car]],Table2[],3,FALSE))*2</f>
        <v>0.48</v>
      </c>
      <c r="Q4708" s="1" t="str">
        <f ca="1">SUBSTITUTE(SUBSTITUTE(Table4[[#This Row],[Template]], "$", Table4[[#This Row],[Car]]), "%", Table4[[#This Row],[Property]])</f>
        <v>What is the mpg of the Sable?</v>
      </c>
      <c r="R4708" s="1" t="str">
        <f ca="1">IF(RAND()&gt;Table4[[#This Row],[offer1prob]], "yes", "no")</f>
        <v>no</v>
      </c>
      <c r="S4708" s="1" t="str">
        <f ca="1">IF(RAND()&lt;Table4[[#This Row],[offer1prob]], "yes", "no")</f>
        <v>yes</v>
      </c>
      <c r="T4708" s="1" t="str">
        <f ca="1">"performConversation '" &amp; Table4[[#This Row],[question]] &amp; "' '" &amp; Table4[[#This Row],[answerToAppointmentRequest]] &amp; "' '" &amp; Table4[[#This Row],[answerToMailRequest]] &amp; "'"</f>
        <v>performConversation 'What is the mpg of the Sable?' 'no' 'yes'</v>
      </c>
    </row>
    <row r="4709" spans="11:20" x14ac:dyDescent="0.25">
      <c r="K4709">
        <v>4708</v>
      </c>
      <c r="L4709" t="str">
        <f ca="1">OFFSET(Table1[[#Headers],[Template]], MOD(Table4[[#This Row],[Num]], 5)+1, 0)</f>
        <v>The $ is crap</v>
      </c>
      <c r="M4709" t="str">
        <f ca="1">OFFSET(Table2[[#Headers],[Car]], MOD(Table4[[#This Row],[Num]], 4)+1, 0)</f>
        <v>Wolverine</v>
      </c>
      <c r="N4709" t="str">
        <f ca="1">OFFSET(Table3[[#Headers],[Property]], MOD(Table4[[#This Row],[Num]], 3)+1, 0)</f>
        <v>color</v>
      </c>
      <c r="O4709" s="1">
        <f ca="1">1/(1/VLOOKUP(Table4[[#This Row],[Template]],Table1[], 2, FALSE)+1/VLOOKUP(Table4[[#This Row],[Car]],Table2[],2,FALSE))*2</f>
        <v>0.3</v>
      </c>
      <c r="P4709" s="1">
        <f ca="1">1/(1/VLOOKUP(Table4[[#This Row],[Template]],Table1[], 3, FALSE)+1/VLOOKUP(Table4[[#This Row],[Car]],Table2[],3,FALSE))*2</f>
        <v>0.24</v>
      </c>
      <c r="Q4709" s="1" t="str">
        <f ca="1">SUBSTITUTE(SUBSTITUTE(Table4[[#This Row],[Template]], "$", Table4[[#This Row],[Car]]), "%", Table4[[#This Row],[Property]])</f>
        <v>The Wolverine is crap</v>
      </c>
      <c r="R4709" s="1" t="str">
        <f ca="1">IF(RAND()&gt;Table4[[#This Row],[offer1prob]], "yes", "no")</f>
        <v>yes</v>
      </c>
      <c r="S4709" s="1" t="str">
        <f ca="1">IF(RAND()&lt;Table4[[#This Row],[offer1prob]], "yes", "no")</f>
        <v>yes</v>
      </c>
      <c r="T4709" s="1" t="str">
        <f ca="1">"performConversation '" &amp; Table4[[#This Row],[question]] &amp; "' '" &amp; Table4[[#This Row],[answerToAppointmentRequest]] &amp; "' '" &amp; Table4[[#This Row],[answerToMailRequest]] &amp; "'"</f>
        <v>performConversation 'The Wolverine is crap' 'yes' 'yes'</v>
      </c>
    </row>
    <row r="4710" spans="11:20" x14ac:dyDescent="0.25">
      <c r="K4710">
        <v>4709</v>
      </c>
      <c r="L4710" t="str">
        <f ca="1">OFFSET(Table1[[#Headers],[Template]], MOD(Table4[[#This Row],[Num]], 5)+1, 0)</f>
        <v>What does the $ have as %?</v>
      </c>
      <c r="M4710" t="str">
        <f ca="1">OFFSET(Table2[[#Headers],[Car]], MOD(Table4[[#This Row],[Num]], 4)+1, 0)</f>
        <v>Polecat</v>
      </c>
      <c r="N4710" t="str">
        <f ca="1">OFFSET(Table3[[#Headers],[Property]], MOD(Table4[[#This Row],[Num]], 3)+1, 0)</f>
        <v>weight</v>
      </c>
      <c r="O4710" s="1">
        <f ca="1">1/(1/VLOOKUP(Table4[[#This Row],[Template]],Table1[], 2, FALSE)+1/VLOOKUP(Table4[[#This Row],[Car]],Table2[],2,FALSE))*2</f>
        <v>0.3428571428571428</v>
      </c>
      <c r="P4710" s="1">
        <f ca="1">1/(1/VLOOKUP(Table4[[#This Row],[Template]],Table1[], 3, FALSE)+1/VLOOKUP(Table4[[#This Row],[Car]],Table2[],3,FALSE))*2</f>
        <v>0.43636363636363629</v>
      </c>
      <c r="Q4710" s="1" t="str">
        <f ca="1">SUBSTITUTE(SUBSTITUTE(Table4[[#This Row],[Template]], "$", Table4[[#This Row],[Car]]), "%", Table4[[#This Row],[Property]])</f>
        <v>What does the Polecat have as weight?</v>
      </c>
      <c r="R4710" s="1" t="str">
        <f ca="1">IF(RAND()&gt;Table4[[#This Row],[offer1prob]], "yes", "no")</f>
        <v>yes</v>
      </c>
      <c r="S4710" s="1" t="str">
        <f ca="1">IF(RAND()&lt;Table4[[#This Row],[offer1prob]], "yes", "no")</f>
        <v>no</v>
      </c>
      <c r="T4710" s="1" t="str">
        <f ca="1">"performConversation '" &amp; Table4[[#This Row],[question]] &amp; "' '" &amp; Table4[[#This Row],[answerToAppointmentRequest]] &amp; "' '" &amp; Table4[[#This Row],[answerToMailRequest]] &amp; "'"</f>
        <v>performConversation 'What does the Polecat have as weight?' 'yes' 'no'</v>
      </c>
    </row>
    <row r="4711" spans="11:20" x14ac:dyDescent="0.25">
      <c r="K4711">
        <v>4710</v>
      </c>
      <c r="L4711" t="str">
        <f ca="1">OFFSET(Table1[[#Headers],[Template]], MOD(Table4[[#This Row],[Num]], 5)+1, 0)</f>
        <v>Why is the $ so expensive?</v>
      </c>
      <c r="M4711" t="str">
        <f ca="1">OFFSET(Table2[[#Headers],[Car]], MOD(Table4[[#This Row],[Num]], 4)+1, 0)</f>
        <v>Sea Otter</v>
      </c>
      <c r="N4711" t="str">
        <f ca="1">OFFSET(Table3[[#Headers],[Property]], MOD(Table4[[#This Row],[Num]], 3)+1, 0)</f>
        <v>mpg</v>
      </c>
      <c r="O4711" s="1">
        <f ca="1">1/(1/VLOOKUP(Table4[[#This Row],[Template]],Table1[], 2, FALSE)+1/VLOOKUP(Table4[[#This Row],[Car]],Table2[],2,FALSE))*2</f>
        <v>0.3428571428571428</v>
      </c>
      <c r="P4711" s="1">
        <f ca="1">1/(1/VLOOKUP(Table4[[#This Row],[Template]],Table1[], 3, FALSE)+1/VLOOKUP(Table4[[#This Row],[Car]],Table2[],3,FALSE))*2</f>
        <v>0.48</v>
      </c>
      <c r="Q4711" s="1" t="str">
        <f ca="1">SUBSTITUTE(SUBSTITUTE(Table4[[#This Row],[Template]], "$", Table4[[#This Row],[Car]]), "%", Table4[[#This Row],[Property]])</f>
        <v>Why is the Sea Otter so expensive?</v>
      </c>
      <c r="R4711" s="1" t="str">
        <f ca="1">IF(RAND()&gt;Table4[[#This Row],[offer1prob]], "yes", "no")</f>
        <v>yes</v>
      </c>
      <c r="S4711" s="1" t="str">
        <f ca="1">IF(RAND()&lt;Table4[[#This Row],[offer1prob]], "yes", "no")</f>
        <v>no</v>
      </c>
      <c r="T4711" s="1" t="str">
        <f ca="1">"performConversation '" &amp; Table4[[#This Row],[question]] &amp; "' '" &amp; Table4[[#This Row],[answerToAppointmentRequest]] &amp; "' '" &amp; Table4[[#This Row],[answerToMailRequest]] &amp; "'"</f>
        <v>performConversation 'Why is the Sea Otter so expensive?' 'yes' 'no'</v>
      </c>
    </row>
    <row r="4712" spans="11:20" x14ac:dyDescent="0.25">
      <c r="K4712">
        <v>4711</v>
      </c>
      <c r="L4712" t="str">
        <f ca="1">OFFSET(Table1[[#Headers],[Template]], MOD(Table4[[#This Row],[Num]], 5)+1, 0)</f>
        <v>Do you still manufacture the $?</v>
      </c>
      <c r="M4712" t="str">
        <f ca="1">OFFSET(Table2[[#Headers],[Car]], MOD(Table4[[#This Row],[Num]], 4)+1, 0)</f>
        <v>Sable</v>
      </c>
      <c r="N4712" t="str">
        <f ca="1">OFFSET(Table3[[#Headers],[Property]], MOD(Table4[[#This Row],[Num]], 3)+1, 0)</f>
        <v>color</v>
      </c>
      <c r="O4712" s="1">
        <f ca="1">1/(1/VLOOKUP(Table4[[#This Row],[Template]],Table1[], 2, FALSE)+1/VLOOKUP(Table4[[#This Row],[Car]],Table2[],2,FALSE))*2</f>
        <v>0.61538461538461542</v>
      </c>
      <c r="P4712" s="1">
        <f ca="1">1/(1/VLOOKUP(Table4[[#This Row],[Template]],Table1[], 3, FALSE)+1/VLOOKUP(Table4[[#This Row],[Car]],Table2[],3,FALSE))*2</f>
        <v>0.54545454545454541</v>
      </c>
      <c r="Q4712" s="1" t="str">
        <f ca="1">SUBSTITUTE(SUBSTITUTE(Table4[[#This Row],[Template]], "$", Table4[[#This Row],[Car]]), "%", Table4[[#This Row],[Property]])</f>
        <v>Do you still manufacture the Sable?</v>
      </c>
      <c r="R4712" s="1" t="str">
        <f ca="1">IF(RAND()&gt;Table4[[#This Row],[offer1prob]], "yes", "no")</f>
        <v>yes</v>
      </c>
      <c r="S4712" s="1" t="str">
        <f ca="1">IF(RAND()&lt;Table4[[#This Row],[offer1prob]], "yes", "no")</f>
        <v>yes</v>
      </c>
      <c r="T4712" s="1" t="str">
        <f ca="1">"performConversation '" &amp; Table4[[#This Row],[question]] &amp; "' '" &amp; Table4[[#This Row],[answerToAppointmentRequest]] &amp; "' '" &amp; Table4[[#This Row],[answerToMailRequest]] &amp; "'"</f>
        <v>performConversation 'Do you still manufacture the Sable?' 'yes' 'yes'</v>
      </c>
    </row>
    <row r="4713" spans="11:20" x14ac:dyDescent="0.25">
      <c r="K4713">
        <v>4712</v>
      </c>
      <c r="L4713" t="str">
        <f ca="1">OFFSET(Table1[[#Headers],[Template]], MOD(Table4[[#This Row],[Num]], 5)+1, 0)</f>
        <v>What is the % of the $?</v>
      </c>
      <c r="M4713" t="str">
        <f ca="1">OFFSET(Table2[[#Headers],[Car]], MOD(Table4[[#This Row],[Num]], 4)+1, 0)</f>
        <v>Wolverine</v>
      </c>
      <c r="N4713" t="str">
        <f ca="1">OFFSET(Table3[[#Headers],[Property]], MOD(Table4[[#This Row],[Num]], 3)+1, 0)</f>
        <v>weight</v>
      </c>
      <c r="O4713" s="1">
        <f ca="1">1/(1/VLOOKUP(Table4[[#This Row],[Template]],Table1[], 2, FALSE)+1/VLOOKUP(Table4[[#This Row],[Car]],Table2[],2,FALSE))*2</f>
        <v>0.6</v>
      </c>
      <c r="P4713" s="1">
        <f ca="1">1/(1/VLOOKUP(Table4[[#This Row],[Template]],Table1[], 3, FALSE)+1/VLOOKUP(Table4[[#This Row],[Car]],Table2[],3,FALSE))*2</f>
        <v>0.3428571428571428</v>
      </c>
      <c r="Q4713" s="1" t="str">
        <f ca="1">SUBSTITUTE(SUBSTITUTE(Table4[[#This Row],[Template]], "$", Table4[[#This Row],[Car]]), "%", Table4[[#This Row],[Property]])</f>
        <v>What is the weight of the Wolverine?</v>
      </c>
      <c r="R4713" s="1" t="str">
        <f ca="1">IF(RAND()&gt;Table4[[#This Row],[offer1prob]], "yes", "no")</f>
        <v>yes</v>
      </c>
      <c r="S4713" s="1" t="str">
        <f ca="1">IF(RAND()&lt;Table4[[#This Row],[offer1prob]], "yes", "no")</f>
        <v>yes</v>
      </c>
      <c r="T4713" s="1" t="str">
        <f ca="1">"performConversation '" &amp; Table4[[#This Row],[question]] &amp; "' '" &amp; Table4[[#This Row],[answerToAppointmentRequest]] &amp; "' '" &amp; Table4[[#This Row],[answerToMailRequest]] &amp; "'"</f>
        <v>performConversation 'What is the weight of the Wolverine?' 'yes' 'yes'</v>
      </c>
    </row>
    <row r="4714" spans="11:20" x14ac:dyDescent="0.25">
      <c r="K4714">
        <v>4713</v>
      </c>
      <c r="L4714" t="str">
        <f ca="1">OFFSET(Table1[[#Headers],[Template]], MOD(Table4[[#This Row],[Num]], 5)+1, 0)</f>
        <v>The $ is crap</v>
      </c>
      <c r="M4714" t="str">
        <f ca="1">OFFSET(Table2[[#Headers],[Car]], MOD(Table4[[#This Row],[Num]], 4)+1, 0)</f>
        <v>Polecat</v>
      </c>
      <c r="N4714" t="str">
        <f ca="1">OFFSET(Table3[[#Headers],[Property]], MOD(Table4[[#This Row],[Num]], 3)+1, 0)</f>
        <v>mpg</v>
      </c>
      <c r="O4714" s="1">
        <f ca="1">1/(1/VLOOKUP(Table4[[#This Row],[Template]],Table1[], 2, FALSE)+1/VLOOKUP(Table4[[#This Row],[Car]],Table2[],2,FALSE))*2</f>
        <v>0.26666666666666666</v>
      </c>
      <c r="P4714" s="1">
        <f ca="1">1/(1/VLOOKUP(Table4[[#This Row],[Template]],Table1[], 3, FALSE)+1/VLOOKUP(Table4[[#This Row],[Car]],Table2[],3,FALSE))*2</f>
        <v>0.32</v>
      </c>
      <c r="Q4714" s="1" t="str">
        <f ca="1">SUBSTITUTE(SUBSTITUTE(Table4[[#This Row],[Template]], "$", Table4[[#This Row],[Car]]), "%", Table4[[#This Row],[Property]])</f>
        <v>The Polecat is crap</v>
      </c>
      <c r="R4714" s="1" t="str">
        <f ca="1">IF(RAND()&gt;Table4[[#This Row],[offer1prob]], "yes", "no")</f>
        <v>yes</v>
      </c>
      <c r="S4714" s="1" t="str">
        <f ca="1">IF(RAND()&lt;Table4[[#This Row],[offer1prob]], "yes", "no")</f>
        <v>yes</v>
      </c>
      <c r="T4714" s="1" t="str">
        <f ca="1">"performConversation '" &amp; Table4[[#This Row],[question]] &amp; "' '" &amp; Table4[[#This Row],[answerToAppointmentRequest]] &amp; "' '" &amp; Table4[[#This Row],[answerToMailRequest]] &amp; "'"</f>
        <v>performConversation 'The Polecat is crap' 'yes' 'yes'</v>
      </c>
    </row>
    <row r="4715" spans="11:20" x14ac:dyDescent="0.25">
      <c r="K4715">
        <v>4714</v>
      </c>
      <c r="L4715" t="str">
        <f ca="1">OFFSET(Table1[[#Headers],[Template]], MOD(Table4[[#This Row],[Num]], 5)+1, 0)</f>
        <v>What does the $ have as %?</v>
      </c>
      <c r="M4715" t="str">
        <f ca="1">OFFSET(Table2[[#Headers],[Car]], MOD(Table4[[#This Row],[Num]], 4)+1, 0)</f>
        <v>Sea Otter</v>
      </c>
      <c r="N4715" t="str">
        <f ca="1">OFFSET(Table3[[#Headers],[Property]], MOD(Table4[[#This Row],[Num]], 3)+1, 0)</f>
        <v>color</v>
      </c>
      <c r="O4715" s="1">
        <f ca="1">1/(1/VLOOKUP(Table4[[#This Row],[Template]],Table1[], 2, FALSE)+1/VLOOKUP(Table4[[#This Row],[Car]],Table2[],2,FALSE))*2</f>
        <v>0.3</v>
      </c>
      <c r="P4715" s="1">
        <f ca="1">1/(1/VLOOKUP(Table4[[#This Row],[Template]],Table1[], 3, FALSE)+1/VLOOKUP(Table4[[#This Row],[Car]],Table2[],3,FALSE))*2</f>
        <v>0.3428571428571428</v>
      </c>
      <c r="Q4715" s="1" t="str">
        <f ca="1">SUBSTITUTE(SUBSTITUTE(Table4[[#This Row],[Template]], "$", Table4[[#This Row],[Car]]), "%", Table4[[#This Row],[Property]])</f>
        <v>What does the Sea Otter have as color?</v>
      </c>
      <c r="R4715" s="1" t="str">
        <f ca="1">IF(RAND()&gt;Table4[[#This Row],[offer1prob]], "yes", "no")</f>
        <v>yes</v>
      </c>
      <c r="S4715" s="1" t="str">
        <f ca="1">IF(RAND()&lt;Table4[[#This Row],[offer1prob]], "yes", "no")</f>
        <v>yes</v>
      </c>
      <c r="T4715" s="1" t="str">
        <f ca="1">"performConversation '" &amp; Table4[[#This Row],[question]] &amp; "' '" &amp; Table4[[#This Row],[answerToAppointmentRequest]] &amp; "' '" &amp; Table4[[#This Row],[answerToMailRequest]] &amp; "'"</f>
        <v>performConversation 'What does the Sea Otter have as color?' 'yes' 'yes'</v>
      </c>
    </row>
    <row r="4716" spans="11:20" x14ac:dyDescent="0.25">
      <c r="K4716">
        <v>4715</v>
      </c>
      <c r="L4716" t="str">
        <f ca="1">OFFSET(Table1[[#Headers],[Template]], MOD(Table4[[#This Row],[Num]], 5)+1, 0)</f>
        <v>Why is the $ so expensive?</v>
      </c>
      <c r="M4716" t="str">
        <f ca="1">OFFSET(Table2[[#Headers],[Car]], MOD(Table4[[#This Row],[Num]], 4)+1, 0)</f>
        <v>Sable</v>
      </c>
      <c r="N4716" t="str">
        <f ca="1">OFFSET(Table3[[#Headers],[Property]], MOD(Table4[[#This Row],[Num]], 3)+1, 0)</f>
        <v>weight</v>
      </c>
      <c r="O4716" s="1">
        <f ca="1">1/(1/VLOOKUP(Table4[[#This Row],[Template]],Table1[], 2, FALSE)+1/VLOOKUP(Table4[[#This Row],[Car]],Table2[],2,FALSE))*2</f>
        <v>0.53333333333333333</v>
      </c>
      <c r="P4716" s="1">
        <f ca="1">1/(1/VLOOKUP(Table4[[#This Row],[Template]],Table1[], 3, FALSE)+1/VLOOKUP(Table4[[#This Row],[Car]],Table2[],3,FALSE))*2</f>
        <v>0.6</v>
      </c>
      <c r="Q4716" s="1" t="str">
        <f ca="1">SUBSTITUTE(SUBSTITUTE(Table4[[#This Row],[Template]], "$", Table4[[#This Row],[Car]]), "%", Table4[[#This Row],[Property]])</f>
        <v>Why is the Sable so expensive?</v>
      </c>
      <c r="R4716" s="1" t="str">
        <f ca="1">IF(RAND()&gt;Table4[[#This Row],[offer1prob]], "yes", "no")</f>
        <v>no</v>
      </c>
      <c r="S4716" s="1" t="str">
        <f ca="1">IF(RAND()&lt;Table4[[#This Row],[offer1prob]], "yes", "no")</f>
        <v>no</v>
      </c>
      <c r="T4716" s="1" t="str">
        <f ca="1">"performConversation '" &amp; Table4[[#This Row],[question]] &amp; "' '" &amp; Table4[[#This Row],[answerToAppointmentRequest]] &amp; "' '" &amp; Table4[[#This Row],[answerToMailRequest]] &amp; "'"</f>
        <v>performConversation 'Why is the Sable so expensive?' 'no' 'no'</v>
      </c>
    </row>
    <row r="4717" spans="11:20" x14ac:dyDescent="0.25">
      <c r="K4717">
        <v>4716</v>
      </c>
      <c r="L4717" t="str">
        <f ca="1">OFFSET(Table1[[#Headers],[Template]], MOD(Table4[[#This Row],[Num]], 5)+1, 0)</f>
        <v>Do you still manufacture the $?</v>
      </c>
      <c r="M4717" t="str">
        <f ca="1">OFFSET(Table2[[#Headers],[Car]], MOD(Table4[[#This Row],[Num]], 4)+1, 0)</f>
        <v>Wolverine</v>
      </c>
      <c r="N4717" t="str">
        <f ca="1">OFFSET(Table3[[#Headers],[Property]], MOD(Table4[[#This Row],[Num]], 3)+1, 0)</f>
        <v>mpg</v>
      </c>
      <c r="O4717" s="1">
        <f ca="1">1/(1/VLOOKUP(Table4[[#This Row],[Template]],Table1[], 2, FALSE)+1/VLOOKUP(Table4[[#This Row],[Car]],Table2[],2,FALSE))*2</f>
        <v>0.54545454545454541</v>
      </c>
      <c r="P4717" s="1">
        <f ca="1">1/(1/VLOOKUP(Table4[[#This Row],[Template]],Table1[], 3, FALSE)+1/VLOOKUP(Table4[[#This Row],[Car]],Table2[],3,FALSE))*2</f>
        <v>0.37499999999999994</v>
      </c>
      <c r="Q4717" s="1" t="str">
        <f ca="1">SUBSTITUTE(SUBSTITUTE(Table4[[#This Row],[Template]], "$", Table4[[#This Row],[Car]]), "%", Table4[[#This Row],[Property]])</f>
        <v>Do you still manufacture the Wolverine?</v>
      </c>
      <c r="R4717" s="1" t="str">
        <f ca="1">IF(RAND()&gt;Table4[[#This Row],[offer1prob]], "yes", "no")</f>
        <v>yes</v>
      </c>
      <c r="S4717" s="1" t="str">
        <f ca="1">IF(RAND()&lt;Table4[[#This Row],[offer1prob]], "yes", "no")</f>
        <v>yes</v>
      </c>
      <c r="T4717" s="1" t="str">
        <f ca="1">"performConversation '" &amp; Table4[[#This Row],[question]] &amp; "' '" &amp; Table4[[#This Row],[answerToAppointmentRequest]] &amp; "' '" &amp; Table4[[#This Row],[answerToMailRequest]] &amp; "'"</f>
        <v>performConversation 'Do you still manufacture the Wolverine?' 'yes' 'yes'</v>
      </c>
    </row>
    <row r="4718" spans="11:20" x14ac:dyDescent="0.25">
      <c r="K4718">
        <v>4717</v>
      </c>
      <c r="L4718" t="str">
        <f ca="1">OFFSET(Table1[[#Headers],[Template]], MOD(Table4[[#This Row],[Num]], 5)+1, 0)</f>
        <v>What is the % of the $?</v>
      </c>
      <c r="M4718" t="str">
        <f ca="1">OFFSET(Table2[[#Headers],[Car]], MOD(Table4[[#This Row],[Num]], 4)+1, 0)</f>
        <v>Polecat</v>
      </c>
      <c r="N4718" t="str">
        <f ca="1">OFFSET(Table3[[#Headers],[Property]], MOD(Table4[[#This Row],[Num]], 3)+1, 0)</f>
        <v>color</v>
      </c>
      <c r="O4718" s="1">
        <f ca="1">1/(1/VLOOKUP(Table4[[#This Row],[Template]],Table1[], 2, FALSE)+1/VLOOKUP(Table4[[#This Row],[Car]],Table2[],2,FALSE))*2</f>
        <v>0.48</v>
      </c>
      <c r="P4718" s="1">
        <f ca="1">1/(1/VLOOKUP(Table4[[#This Row],[Template]],Table1[], 3, FALSE)+1/VLOOKUP(Table4[[#This Row],[Car]],Table2[],3,FALSE))*2</f>
        <v>0.53333333333333333</v>
      </c>
      <c r="Q4718" s="1" t="str">
        <f ca="1">SUBSTITUTE(SUBSTITUTE(Table4[[#This Row],[Template]], "$", Table4[[#This Row],[Car]]), "%", Table4[[#This Row],[Property]])</f>
        <v>What is the color of the Polecat?</v>
      </c>
      <c r="R4718" s="1" t="str">
        <f ca="1">IF(RAND()&gt;Table4[[#This Row],[offer1prob]], "yes", "no")</f>
        <v>yes</v>
      </c>
      <c r="S4718" s="1" t="str">
        <f ca="1">IF(RAND()&lt;Table4[[#This Row],[offer1prob]], "yes", "no")</f>
        <v>no</v>
      </c>
      <c r="T4718" s="1" t="str">
        <f ca="1">"performConversation '" &amp; Table4[[#This Row],[question]] &amp; "' '" &amp; Table4[[#This Row],[answerToAppointmentRequest]] &amp; "' '" &amp; Table4[[#This Row],[answerToMailRequest]] &amp; "'"</f>
        <v>performConversation 'What is the color of the Polecat?' 'yes' 'no'</v>
      </c>
    </row>
    <row r="4719" spans="11:20" x14ac:dyDescent="0.25">
      <c r="K4719">
        <v>4718</v>
      </c>
      <c r="L4719" t="str">
        <f ca="1">OFFSET(Table1[[#Headers],[Template]], MOD(Table4[[#This Row],[Num]], 5)+1, 0)</f>
        <v>The $ is crap</v>
      </c>
      <c r="M4719" t="str">
        <f ca="1">OFFSET(Table2[[#Headers],[Car]], MOD(Table4[[#This Row],[Num]], 4)+1, 0)</f>
        <v>Sea Otter</v>
      </c>
      <c r="N4719" t="str">
        <f ca="1">OFFSET(Table3[[#Headers],[Property]], MOD(Table4[[#This Row],[Num]], 3)+1, 0)</f>
        <v>weight</v>
      </c>
      <c r="O4719" s="1">
        <f ca="1">1/(1/VLOOKUP(Table4[[#This Row],[Template]],Table1[], 2, FALSE)+1/VLOOKUP(Table4[[#This Row],[Car]],Table2[],2,FALSE))*2</f>
        <v>0.24</v>
      </c>
      <c r="P4719" s="1">
        <f ca="1">1/(1/VLOOKUP(Table4[[#This Row],[Template]],Table1[], 3, FALSE)+1/VLOOKUP(Table4[[#This Row],[Car]],Table2[],3,FALSE))*2</f>
        <v>0.26666666666666666</v>
      </c>
      <c r="Q4719" s="1" t="str">
        <f ca="1">SUBSTITUTE(SUBSTITUTE(Table4[[#This Row],[Template]], "$", Table4[[#This Row],[Car]]), "%", Table4[[#This Row],[Property]])</f>
        <v>The Sea Otter is crap</v>
      </c>
      <c r="R4719" s="1" t="str">
        <f ca="1">IF(RAND()&gt;Table4[[#This Row],[offer1prob]], "yes", "no")</f>
        <v>yes</v>
      </c>
      <c r="S4719" s="1" t="str">
        <f ca="1">IF(RAND()&lt;Table4[[#This Row],[offer1prob]], "yes", "no")</f>
        <v>no</v>
      </c>
      <c r="T4719" s="1" t="str">
        <f ca="1">"performConversation '" &amp; Table4[[#This Row],[question]] &amp; "' '" &amp; Table4[[#This Row],[answerToAppointmentRequest]] &amp; "' '" &amp; Table4[[#This Row],[answerToMailRequest]] &amp; "'"</f>
        <v>performConversation 'The Sea Otter is crap' 'yes' 'no'</v>
      </c>
    </row>
    <row r="4720" spans="11:20" x14ac:dyDescent="0.25">
      <c r="K4720">
        <v>4719</v>
      </c>
      <c r="L4720" t="str">
        <f ca="1">OFFSET(Table1[[#Headers],[Template]], MOD(Table4[[#This Row],[Num]], 5)+1, 0)</f>
        <v>What does the $ have as %?</v>
      </c>
      <c r="M4720" t="str">
        <f ca="1">OFFSET(Table2[[#Headers],[Car]], MOD(Table4[[#This Row],[Num]], 4)+1, 0)</f>
        <v>Sable</v>
      </c>
      <c r="N4720" t="str">
        <f ca="1">OFFSET(Table3[[#Headers],[Property]], MOD(Table4[[#This Row],[Num]], 3)+1, 0)</f>
        <v>mpg</v>
      </c>
      <c r="O4720" s="1">
        <f ca="1">1/(1/VLOOKUP(Table4[[#This Row],[Template]],Table1[], 2, FALSE)+1/VLOOKUP(Table4[[#This Row],[Car]],Table2[],2,FALSE))*2</f>
        <v>0.43636363636363629</v>
      </c>
      <c r="P4720" s="1">
        <f ca="1">1/(1/VLOOKUP(Table4[[#This Row],[Template]],Table1[], 3, FALSE)+1/VLOOKUP(Table4[[#This Row],[Car]],Table2[],3,FALSE))*2</f>
        <v>0.4</v>
      </c>
      <c r="Q4720" s="1" t="str">
        <f ca="1">SUBSTITUTE(SUBSTITUTE(Table4[[#This Row],[Template]], "$", Table4[[#This Row],[Car]]), "%", Table4[[#This Row],[Property]])</f>
        <v>What does the Sable have as mpg?</v>
      </c>
      <c r="R4720" s="1" t="str">
        <f ca="1">IF(RAND()&gt;Table4[[#This Row],[offer1prob]], "yes", "no")</f>
        <v>yes</v>
      </c>
      <c r="S4720" s="1" t="str">
        <f ca="1">IF(RAND()&lt;Table4[[#This Row],[offer1prob]], "yes", "no")</f>
        <v>yes</v>
      </c>
      <c r="T4720" s="1" t="str">
        <f ca="1">"performConversation '" &amp; Table4[[#This Row],[question]] &amp; "' '" &amp; Table4[[#This Row],[answerToAppointmentRequest]] &amp; "' '" &amp; Table4[[#This Row],[answerToMailRequest]] &amp; "'"</f>
        <v>performConversation 'What does the Sable have as mpg?' 'yes' 'yes'</v>
      </c>
    </row>
    <row r="4721" spans="11:20" x14ac:dyDescent="0.25">
      <c r="K4721">
        <v>4720</v>
      </c>
      <c r="L4721" t="str">
        <f ca="1">OFFSET(Table1[[#Headers],[Template]], MOD(Table4[[#This Row],[Num]], 5)+1, 0)</f>
        <v>Why is the $ so expensive?</v>
      </c>
      <c r="M4721" t="str">
        <f ca="1">OFFSET(Table2[[#Headers],[Car]], MOD(Table4[[#This Row],[Num]], 4)+1, 0)</f>
        <v>Wolverine</v>
      </c>
      <c r="N4721" t="str">
        <f ca="1">OFFSET(Table3[[#Headers],[Property]], MOD(Table4[[#This Row],[Num]], 3)+1, 0)</f>
        <v>color</v>
      </c>
      <c r="O4721" s="1">
        <f ca="1">1/(1/VLOOKUP(Table4[[#This Row],[Template]],Table1[], 2, FALSE)+1/VLOOKUP(Table4[[#This Row],[Car]],Table2[],2,FALSE))*2</f>
        <v>0.48</v>
      </c>
      <c r="P4721" s="1">
        <f ca="1">1/(1/VLOOKUP(Table4[[#This Row],[Template]],Table1[], 3, FALSE)+1/VLOOKUP(Table4[[#This Row],[Car]],Table2[],3,FALSE))*2</f>
        <v>0.4</v>
      </c>
      <c r="Q4721" s="1" t="str">
        <f ca="1">SUBSTITUTE(SUBSTITUTE(Table4[[#This Row],[Template]], "$", Table4[[#This Row],[Car]]), "%", Table4[[#This Row],[Property]])</f>
        <v>Why is the Wolverine so expensive?</v>
      </c>
      <c r="R4721" s="1" t="str">
        <f ca="1">IF(RAND()&gt;Table4[[#This Row],[offer1prob]], "yes", "no")</f>
        <v>yes</v>
      </c>
      <c r="S4721" s="1" t="str">
        <f ca="1">IF(RAND()&lt;Table4[[#This Row],[offer1prob]], "yes", "no")</f>
        <v>yes</v>
      </c>
      <c r="T4721" s="1" t="str">
        <f ca="1">"performConversation '" &amp; Table4[[#This Row],[question]] &amp; "' '" &amp; Table4[[#This Row],[answerToAppointmentRequest]] &amp; "' '" &amp; Table4[[#This Row],[answerToMailRequest]] &amp; "'"</f>
        <v>performConversation 'Why is the Wolverine so expensive?' 'yes' 'yes'</v>
      </c>
    </row>
    <row r="4722" spans="11:20" x14ac:dyDescent="0.25">
      <c r="K4722">
        <v>4721</v>
      </c>
      <c r="L4722" t="str">
        <f ca="1">OFFSET(Table1[[#Headers],[Template]], MOD(Table4[[#This Row],[Num]], 5)+1, 0)</f>
        <v>Do you still manufacture the $?</v>
      </c>
      <c r="M4722" t="str">
        <f ca="1">OFFSET(Table2[[#Headers],[Car]], MOD(Table4[[#This Row],[Num]], 4)+1, 0)</f>
        <v>Polecat</v>
      </c>
      <c r="N4722" t="str">
        <f ca="1">OFFSET(Table3[[#Headers],[Property]], MOD(Table4[[#This Row],[Num]], 3)+1, 0)</f>
        <v>weight</v>
      </c>
      <c r="O4722" s="1">
        <f ca="1">1/(1/VLOOKUP(Table4[[#This Row],[Template]],Table1[], 2, FALSE)+1/VLOOKUP(Table4[[#This Row],[Car]],Table2[],2,FALSE))*2</f>
        <v>0.44444444444444442</v>
      </c>
      <c r="P4722" s="1">
        <f ca="1">1/(1/VLOOKUP(Table4[[#This Row],[Template]],Table1[], 3, FALSE)+1/VLOOKUP(Table4[[#This Row],[Car]],Table2[],3,FALSE))*2</f>
        <v>0.61538461538461542</v>
      </c>
      <c r="Q4722" s="1" t="str">
        <f ca="1">SUBSTITUTE(SUBSTITUTE(Table4[[#This Row],[Template]], "$", Table4[[#This Row],[Car]]), "%", Table4[[#This Row],[Property]])</f>
        <v>Do you still manufacture the Polecat?</v>
      </c>
      <c r="R4722" s="1" t="str">
        <f ca="1">IF(RAND()&gt;Table4[[#This Row],[offer1prob]], "yes", "no")</f>
        <v>no</v>
      </c>
      <c r="S4722" s="1" t="str">
        <f ca="1">IF(RAND()&lt;Table4[[#This Row],[offer1prob]], "yes", "no")</f>
        <v>no</v>
      </c>
      <c r="T4722" s="1" t="str">
        <f ca="1">"performConversation '" &amp; Table4[[#This Row],[question]] &amp; "' '" &amp; Table4[[#This Row],[answerToAppointmentRequest]] &amp; "' '" &amp; Table4[[#This Row],[answerToMailRequest]] &amp; "'"</f>
        <v>performConversation 'Do you still manufacture the Polecat?' 'no' 'no'</v>
      </c>
    </row>
    <row r="4723" spans="11:20" x14ac:dyDescent="0.25">
      <c r="K4723">
        <v>4722</v>
      </c>
      <c r="L4723" t="str">
        <f ca="1">OFFSET(Table1[[#Headers],[Template]], MOD(Table4[[#This Row],[Num]], 5)+1, 0)</f>
        <v>What is the % of the $?</v>
      </c>
      <c r="M4723" t="str">
        <f ca="1">OFFSET(Table2[[#Headers],[Car]], MOD(Table4[[#This Row],[Num]], 4)+1, 0)</f>
        <v>Sea Otter</v>
      </c>
      <c r="N4723" t="str">
        <f ca="1">OFFSET(Table3[[#Headers],[Property]], MOD(Table4[[#This Row],[Num]], 3)+1, 0)</f>
        <v>mpg</v>
      </c>
      <c r="O4723" s="1">
        <f ca="1">1/(1/VLOOKUP(Table4[[#This Row],[Template]],Table1[], 2, FALSE)+1/VLOOKUP(Table4[[#This Row],[Car]],Table2[],2,FALSE))*2</f>
        <v>0.4</v>
      </c>
      <c r="P4723" s="1">
        <f ca="1">1/(1/VLOOKUP(Table4[[#This Row],[Template]],Table1[], 3, FALSE)+1/VLOOKUP(Table4[[#This Row],[Car]],Table2[],3,FALSE))*2</f>
        <v>0.4</v>
      </c>
      <c r="Q4723" s="1" t="str">
        <f ca="1">SUBSTITUTE(SUBSTITUTE(Table4[[#This Row],[Template]], "$", Table4[[#This Row],[Car]]), "%", Table4[[#This Row],[Property]])</f>
        <v>What is the mpg of the Sea Otter?</v>
      </c>
      <c r="R4723" s="1" t="str">
        <f ca="1">IF(RAND()&gt;Table4[[#This Row],[offer1prob]], "yes", "no")</f>
        <v>no</v>
      </c>
      <c r="S4723" s="1" t="str">
        <f ca="1">IF(RAND()&lt;Table4[[#This Row],[offer1prob]], "yes", "no")</f>
        <v>no</v>
      </c>
      <c r="T4723" s="1" t="str">
        <f ca="1">"performConversation '" &amp; Table4[[#This Row],[question]] &amp; "' '" &amp; Table4[[#This Row],[answerToAppointmentRequest]] &amp; "' '" &amp; Table4[[#This Row],[answerToMailRequest]] &amp; "'"</f>
        <v>performConversation 'What is the mpg of the Sea Otter?' 'no' 'no'</v>
      </c>
    </row>
    <row r="4724" spans="11:20" x14ac:dyDescent="0.25">
      <c r="K4724">
        <v>4723</v>
      </c>
      <c r="L4724" t="str">
        <f ca="1">OFFSET(Table1[[#Headers],[Template]], MOD(Table4[[#This Row],[Num]], 5)+1, 0)</f>
        <v>The $ is crap</v>
      </c>
      <c r="M4724" t="str">
        <f ca="1">OFFSET(Table2[[#Headers],[Car]], MOD(Table4[[#This Row],[Num]], 4)+1, 0)</f>
        <v>Sable</v>
      </c>
      <c r="N4724" t="str">
        <f ca="1">OFFSET(Table3[[#Headers],[Property]], MOD(Table4[[#This Row],[Num]], 3)+1, 0)</f>
        <v>color</v>
      </c>
      <c r="O4724" s="1">
        <f ca="1">1/(1/VLOOKUP(Table4[[#This Row],[Template]],Table1[], 2, FALSE)+1/VLOOKUP(Table4[[#This Row],[Car]],Table2[],2,FALSE))*2</f>
        <v>0.32</v>
      </c>
      <c r="P4724" s="1">
        <f ca="1">1/(1/VLOOKUP(Table4[[#This Row],[Template]],Table1[], 3, FALSE)+1/VLOOKUP(Table4[[#This Row],[Car]],Table2[],3,FALSE))*2</f>
        <v>0.3</v>
      </c>
      <c r="Q4724" s="1" t="str">
        <f ca="1">SUBSTITUTE(SUBSTITUTE(Table4[[#This Row],[Template]], "$", Table4[[#This Row],[Car]]), "%", Table4[[#This Row],[Property]])</f>
        <v>The Sable is crap</v>
      </c>
      <c r="R4724" s="1" t="str">
        <f ca="1">IF(RAND()&gt;Table4[[#This Row],[offer1prob]], "yes", "no")</f>
        <v>yes</v>
      </c>
      <c r="S4724" s="1" t="str">
        <f ca="1">IF(RAND()&lt;Table4[[#This Row],[offer1prob]], "yes", "no")</f>
        <v>yes</v>
      </c>
      <c r="T4724" s="1" t="str">
        <f ca="1">"performConversation '" &amp; Table4[[#This Row],[question]] &amp; "' '" &amp; Table4[[#This Row],[answerToAppointmentRequest]] &amp; "' '" &amp; Table4[[#This Row],[answerToMailRequest]] &amp; "'"</f>
        <v>performConversation 'The Sable is crap' 'yes' 'yes'</v>
      </c>
    </row>
    <row r="4725" spans="11:20" x14ac:dyDescent="0.25">
      <c r="K4725">
        <v>4724</v>
      </c>
      <c r="L4725" t="str">
        <f ca="1">OFFSET(Table1[[#Headers],[Template]], MOD(Table4[[#This Row],[Num]], 5)+1, 0)</f>
        <v>What does the $ have as %?</v>
      </c>
      <c r="M4725" t="str">
        <f ca="1">OFFSET(Table2[[#Headers],[Car]], MOD(Table4[[#This Row],[Num]], 4)+1, 0)</f>
        <v>Wolverine</v>
      </c>
      <c r="N4725" t="str">
        <f ca="1">OFFSET(Table3[[#Headers],[Property]], MOD(Table4[[#This Row],[Num]], 3)+1, 0)</f>
        <v>weight</v>
      </c>
      <c r="O4725" s="1">
        <f ca="1">1/(1/VLOOKUP(Table4[[#This Row],[Template]],Table1[], 2, FALSE)+1/VLOOKUP(Table4[[#This Row],[Car]],Table2[],2,FALSE))*2</f>
        <v>0.4</v>
      </c>
      <c r="P4725" s="1">
        <f ca="1">1/(1/VLOOKUP(Table4[[#This Row],[Template]],Table1[], 3, FALSE)+1/VLOOKUP(Table4[[#This Row],[Car]],Table2[],3,FALSE))*2</f>
        <v>0.3</v>
      </c>
      <c r="Q4725" s="1" t="str">
        <f ca="1">SUBSTITUTE(SUBSTITUTE(Table4[[#This Row],[Template]], "$", Table4[[#This Row],[Car]]), "%", Table4[[#This Row],[Property]])</f>
        <v>What does the Wolverine have as weight?</v>
      </c>
      <c r="R4725" s="1" t="str">
        <f ca="1">IF(RAND()&gt;Table4[[#This Row],[offer1prob]], "yes", "no")</f>
        <v>no</v>
      </c>
      <c r="S4725" s="1" t="str">
        <f ca="1">IF(RAND()&lt;Table4[[#This Row],[offer1prob]], "yes", "no")</f>
        <v>no</v>
      </c>
      <c r="T4725" s="1" t="str">
        <f ca="1">"performConversation '" &amp; Table4[[#This Row],[question]] &amp; "' '" &amp; Table4[[#This Row],[answerToAppointmentRequest]] &amp; "' '" &amp; Table4[[#This Row],[answerToMailRequest]] &amp; "'"</f>
        <v>performConversation 'What does the Wolverine have as weight?' 'no' 'no'</v>
      </c>
    </row>
    <row r="4726" spans="11:20" x14ac:dyDescent="0.25">
      <c r="K4726">
        <v>4725</v>
      </c>
      <c r="L4726" t="str">
        <f ca="1">OFFSET(Table1[[#Headers],[Template]], MOD(Table4[[#This Row],[Num]], 5)+1, 0)</f>
        <v>Why is the $ so expensive?</v>
      </c>
      <c r="M4726" t="str">
        <f ca="1">OFFSET(Table2[[#Headers],[Car]], MOD(Table4[[#This Row],[Num]], 4)+1, 0)</f>
        <v>Polecat</v>
      </c>
      <c r="N4726" t="str">
        <f ca="1">OFFSET(Table3[[#Headers],[Property]], MOD(Table4[[#This Row],[Num]], 3)+1, 0)</f>
        <v>mpg</v>
      </c>
      <c r="O4726" s="1">
        <f ca="1">1/(1/VLOOKUP(Table4[[#This Row],[Template]],Table1[], 2, FALSE)+1/VLOOKUP(Table4[[#This Row],[Car]],Table2[],2,FALSE))*2</f>
        <v>0.4</v>
      </c>
      <c r="P4726" s="1">
        <f ca="1">1/(1/VLOOKUP(Table4[[#This Row],[Template]],Table1[], 3, FALSE)+1/VLOOKUP(Table4[[#This Row],[Car]],Table2[],3,FALSE))*2</f>
        <v>0.68571428571428561</v>
      </c>
      <c r="Q4726" s="1" t="str">
        <f ca="1">SUBSTITUTE(SUBSTITUTE(Table4[[#This Row],[Template]], "$", Table4[[#This Row],[Car]]), "%", Table4[[#This Row],[Property]])</f>
        <v>Why is the Polecat so expensive?</v>
      </c>
      <c r="R4726" s="1" t="str">
        <f ca="1">IF(RAND()&gt;Table4[[#This Row],[offer1prob]], "yes", "no")</f>
        <v>yes</v>
      </c>
      <c r="S4726" s="1" t="str">
        <f ca="1">IF(RAND()&lt;Table4[[#This Row],[offer1prob]], "yes", "no")</f>
        <v>no</v>
      </c>
      <c r="T4726" s="1" t="str">
        <f ca="1">"performConversation '" &amp; Table4[[#This Row],[question]] &amp; "' '" &amp; Table4[[#This Row],[answerToAppointmentRequest]] &amp; "' '" &amp; Table4[[#This Row],[answerToMailRequest]] &amp; "'"</f>
        <v>performConversation 'Why is the Polecat so expensive?' 'yes' 'no'</v>
      </c>
    </row>
    <row r="4727" spans="11:20" x14ac:dyDescent="0.25">
      <c r="K4727">
        <v>4726</v>
      </c>
      <c r="L4727" t="str">
        <f ca="1">OFFSET(Table1[[#Headers],[Template]], MOD(Table4[[#This Row],[Num]], 5)+1, 0)</f>
        <v>Do you still manufacture the $?</v>
      </c>
      <c r="M4727" t="str">
        <f ca="1">OFFSET(Table2[[#Headers],[Car]], MOD(Table4[[#This Row],[Num]], 4)+1, 0)</f>
        <v>Sea Otter</v>
      </c>
      <c r="N4727" t="str">
        <f ca="1">OFFSET(Table3[[#Headers],[Property]], MOD(Table4[[#This Row],[Num]], 3)+1, 0)</f>
        <v>color</v>
      </c>
      <c r="O4727" s="1">
        <f ca="1">1/(1/VLOOKUP(Table4[[#This Row],[Template]],Table1[], 2, FALSE)+1/VLOOKUP(Table4[[#This Row],[Car]],Table2[],2,FALSE))*2</f>
        <v>0.37499999999999994</v>
      </c>
      <c r="P4727" s="1">
        <f ca="1">1/(1/VLOOKUP(Table4[[#This Row],[Template]],Table1[], 3, FALSE)+1/VLOOKUP(Table4[[#This Row],[Car]],Table2[],3,FALSE))*2</f>
        <v>0.44444444444444442</v>
      </c>
      <c r="Q4727" s="1" t="str">
        <f ca="1">SUBSTITUTE(SUBSTITUTE(Table4[[#This Row],[Template]], "$", Table4[[#This Row],[Car]]), "%", Table4[[#This Row],[Property]])</f>
        <v>Do you still manufacture the Sea Otter?</v>
      </c>
      <c r="R4727" s="1" t="str">
        <f ca="1">IF(RAND()&gt;Table4[[#This Row],[offer1prob]], "yes", "no")</f>
        <v>no</v>
      </c>
      <c r="S4727" s="1" t="str">
        <f ca="1">IF(RAND()&lt;Table4[[#This Row],[offer1prob]], "yes", "no")</f>
        <v>yes</v>
      </c>
      <c r="T4727" s="1" t="str">
        <f ca="1">"performConversation '" &amp; Table4[[#This Row],[question]] &amp; "' '" &amp; Table4[[#This Row],[answerToAppointmentRequest]] &amp; "' '" &amp; Table4[[#This Row],[answerToMailRequest]] &amp; "'"</f>
        <v>performConversation 'Do you still manufacture the Sea Otter?' 'no' 'yes'</v>
      </c>
    </row>
    <row r="4728" spans="11:20" x14ac:dyDescent="0.25">
      <c r="K4728">
        <v>4727</v>
      </c>
      <c r="L4728" t="str">
        <f ca="1">OFFSET(Table1[[#Headers],[Template]], MOD(Table4[[#This Row],[Num]], 5)+1, 0)</f>
        <v>What is the % of the $?</v>
      </c>
      <c r="M4728" t="str">
        <f ca="1">OFFSET(Table2[[#Headers],[Car]], MOD(Table4[[#This Row],[Num]], 4)+1, 0)</f>
        <v>Sable</v>
      </c>
      <c r="N4728" t="str">
        <f ca="1">OFFSET(Table3[[#Headers],[Property]], MOD(Table4[[#This Row],[Num]], 3)+1, 0)</f>
        <v>weight</v>
      </c>
      <c r="O4728" s="1">
        <f ca="1">1/(1/VLOOKUP(Table4[[#This Row],[Template]],Table1[], 2, FALSE)+1/VLOOKUP(Table4[[#This Row],[Car]],Table2[],2,FALSE))*2</f>
        <v>0.68571428571428561</v>
      </c>
      <c r="P4728" s="1">
        <f ca="1">1/(1/VLOOKUP(Table4[[#This Row],[Template]],Table1[], 3, FALSE)+1/VLOOKUP(Table4[[#This Row],[Car]],Table2[],3,FALSE))*2</f>
        <v>0.48</v>
      </c>
      <c r="Q4728" s="1" t="str">
        <f ca="1">SUBSTITUTE(SUBSTITUTE(Table4[[#This Row],[Template]], "$", Table4[[#This Row],[Car]]), "%", Table4[[#This Row],[Property]])</f>
        <v>What is the weight of the Sable?</v>
      </c>
      <c r="R4728" s="1" t="str">
        <f ca="1">IF(RAND()&gt;Table4[[#This Row],[offer1prob]], "yes", "no")</f>
        <v>no</v>
      </c>
      <c r="S4728" s="1" t="str">
        <f ca="1">IF(RAND()&lt;Table4[[#This Row],[offer1prob]], "yes", "no")</f>
        <v>no</v>
      </c>
      <c r="T4728" s="1" t="str">
        <f ca="1">"performConversation '" &amp; Table4[[#This Row],[question]] &amp; "' '" &amp; Table4[[#This Row],[answerToAppointmentRequest]] &amp; "' '" &amp; Table4[[#This Row],[answerToMailRequest]] &amp; "'"</f>
        <v>performConversation 'What is the weight of the Sable?' 'no' 'no'</v>
      </c>
    </row>
    <row r="4729" spans="11:20" x14ac:dyDescent="0.25">
      <c r="K4729">
        <v>4728</v>
      </c>
      <c r="L4729" t="str">
        <f ca="1">OFFSET(Table1[[#Headers],[Template]], MOD(Table4[[#This Row],[Num]], 5)+1, 0)</f>
        <v>The $ is crap</v>
      </c>
      <c r="M4729" t="str">
        <f ca="1">OFFSET(Table2[[#Headers],[Car]], MOD(Table4[[#This Row],[Num]], 4)+1, 0)</f>
        <v>Wolverine</v>
      </c>
      <c r="N4729" t="str">
        <f ca="1">OFFSET(Table3[[#Headers],[Property]], MOD(Table4[[#This Row],[Num]], 3)+1, 0)</f>
        <v>mpg</v>
      </c>
      <c r="O4729" s="1">
        <f ca="1">1/(1/VLOOKUP(Table4[[#This Row],[Template]],Table1[], 2, FALSE)+1/VLOOKUP(Table4[[#This Row],[Car]],Table2[],2,FALSE))*2</f>
        <v>0.3</v>
      </c>
      <c r="P4729" s="1">
        <f ca="1">1/(1/VLOOKUP(Table4[[#This Row],[Template]],Table1[], 3, FALSE)+1/VLOOKUP(Table4[[#This Row],[Car]],Table2[],3,FALSE))*2</f>
        <v>0.24</v>
      </c>
      <c r="Q4729" s="1" t="str">
        <f ca="1">SUBSTITUTE(SUBSTITUTE(Table4[[#This Row],[Template]], "$", Table4[[#This Row],[Car]]), "%", Table4[[#This Row],[Property]])</f>
        <v>The Wolverine is crap</v>
      </c>
      <c r="R4729" s="1" t="str">
        <f ca="1">IF(RAND()&gt;Table4[[#This Row],[offer1prob]], "yes", "no")</f>
        <v>yes</v>
      </c>
      <c r="S4729" s="1" t="str">
        <f ca="1">IF(RAND()&lt;Table4[[#This Row],[offer1prob]], "yes", "no")</f>
        <v>yes</v>
      </c>
      <c r="T4729" s="1" t="str">
        <f ca="1">"performConversation '" &amp; Table4[[#This Row],[question]] &amp; "' '" &amp; Table4[[#This Row],[answerToAppointmentRequest]] &amp; "' '" &amp; Table4[[#This Row],[answerToMailRequest]] &amp; "'"</f>
        <v>performConversation 'The Wolverine is crap' 'yes' 'yes'</v>
      </c>
    </row>
    <row r="4730" spans="11:20" x14ac:dyDescent="0.25">
      <c r="K4730">
        <v>4729</v>
      </c>
      <c r="L4730" t="str">
        <f ca="1">OFFSET(Table1[[#Headers],[Template]], MOD(Table4[[#This Row],[Num]], 5)+1, 0)</f>
        <v>What does the $ have as %?</v>
      </c>
      <c r="M4730" t="str">
        <f ca="1">OFFSET(Table2[[#Headers],[Car]], MOD(Table4[[#This Row],[Num]], 4)+1, 0)</f>
        <v>Polecat</v>
      </c>
      <c r="N4730" t="str">
        <f ca="1">OFFSET(Table3[[#Headers],[Property]], MOD(Table4[[#This Row],[Num]], 3)+1, 0)</f>
        <v>color</v>
      </c>
      <c r="O4730" s="1">
        <f ca="1">1/(1/VLOOKUP(Table4[[#This Row],[Template]],Table1[], 2, FALSE)+1/VLOOKUP(Table4[[#This Row],[Car]],Table2[],2,FALSE))*2</f>
        <v>0.3428571428571428</v>
      </c>
      <c r="P4730" s="1">
        <f ca="1">1/(1/VLOOKUP(Table4[[#This Row],[Template]],Table1[], 3, FALSE)+1/VLOOKUP(Table4[[#This Row],[Car]],Table2[],3,FALSE))*2</f>
        <v>0.43636363636363629</v>
      </c>
      <c r="Q4730" s="1" t="str">
        <f ca="1">SUBSTITUTE(SUBSTITUTE(Table4[[#This Row],[Template]], "$", Table4[[#This Row],[Car]]), "%", Table4[[#This Row],[Property]])</f>
        <v>What does the Polecat have as color?</v>
      </c>
      <c r="R4730" s="1" t="str">
        <f ca="1">IF(RAND()&gt;Table4[[#This Row],[offer1prob]], "yes", "no")</f>
        <v>no</v>
      </c>
      <c r="S4730" s="1" t="str">
        <f ca="1">IF(RAND()&lt;Table4[[#This Row],[offer1prob]], "yes", "no")</f>
        <v>yes</v>
      </c>
      <c r="T4730" s="1" t="str">
        <f ca="1">"performConversation '" &amp; Table4[[#This Row],[question]] &amp; "' '" &amp; Table4[[#This Row],[answerToAppointmentRequest]] &amp; "' '" &amp; Table4[[#This Row],[answerToMailRequest]] &amp; "'"</f>
        <v>performConversation 'What does the Polecat have as color?' 'no' 'yes'</v>
      </c>
    </row>
    <row r="4731" spans="11:20" x14ac:dyDescent="0.25">
      <c r="K4731">
        <v>4730</v>
      </c>
      <c r="L4731" t="str">
        <f ca="1">OFFSET(Table1[[#Headers],[Template]], MOD(Table4[[#This Row],[Num]], 5)+1, 0)</f>
        <v>Why is the $ so expensive?</v>
      </c>
      <c r="M4731" t="str">
        <f ca="1">OFFSET(Table2[[#Headers],[Car]], MOD(Table4[[#This Row],[Num]], 4)+1, 0)</f>
        <v>Sea Otter</v>
      </c>
      <c r="N4731" t="str">
        <f ca="1">OFFSET(Table3[[#Headers],[Property]], MOD(Table4[[#This Row],[Num]], 3)+1, 0)</f>
        <v>weight</v>
      </c>
      <c r="O4731" s="1">
        <f ca="1">1/(1/VLOOKUP(Table4[[#This Row],[Template]],Table1[], 2, FALSE)+1/VLOOKUP(Table4[[#This Row],[Car]],Table2[],2,FALSE))*2</f>
        <v>0.3428571428571428</v>
      </c>
      <c r="P4731" s="1">
        <f ca="1">1/(1/VLOOKUP(Table4[[#This Row],[Template]],Table1[], 3, FALSE)+1/VLOOKUP(Table4[[#This Row],[Car]],Table2[],3,FALSE))*2</f>
        <v>0.48</v>
      </c>
      <c r="Q4731" s="1" t="str">
        <f ca="1">SUBSTITUTE(SUBSTITUTE(Table4[[#This Row],[Template]], "$", Table4[[#This Row],[Car]]), "%", Table4[[#This Row],[Property]])</f>
        <v>Why is the Sea Otter so expensive?</v>
      </c>
      <c r="R4731" s="1" t="str">
        <f ca="1">IF(RAND()&gt;Table4[[#This Row],[offer1prob]], "yes", "no")</f>
        <v>no</v>
      </c>
      <c r="S4731" s="1" t="str">
        <f ca="1">IF(RAND()&lt;Table4[[#This Row],[offer1prob]], "yes", "no")</f>
        <v>yes</v>
      </c>
      <c r="T4731" s="1" t="str">
        <f ca="1">"performConversation '" &amp; Table4[[#This Row],[question]] &amp; "' '" &amp; Table4[[#This Row],[answerToAppointmentRequest]] &amp; "' '" &amp; Table4[[#This Row],[answerToMailRequest]] &amp; "'"</f>
        <v>performConversation 'Why is the Sea Otter so expensive?' 'no' 'yes'</v>
      </c>
    </row>
    <row r="4732" spans="11:20" x14ac:dyDescent="0.25">
      <c r="K4732">
        <v>4731</v>
      </c>
      <c r="L4732" t="str">
        <f ca="1">OFFSET(Table1[[#Headers],[Template]], MOD(Table4[[#This Row],[Num]], 5)+1, 0)</f>
        <v>Do you still manufacture the $?</v>
      </c>
      <c r="M4732" t="str">
        <f ca="1">OFFSET(Table2[[#Headers],[Car]], MOD(Table4[[#This Row],[Num]], 4)+1, 0)</f>
        <v>Sable</v>
      </c>
      <c r="N4732" t="str">
        <f ca="1">OFFSET(Table3[[#Headers],[Property]], MOD(Table4[[#This Row],[Num]], 3)+1, 0)</f>
        <v>mpg</v>
      </c>
      <c r="O4732" s="1">
        <f ca="1">1/(1/VLOOKUP(Table4[[#This Row],[Template]],Table1[], 2, FALSE)+1/VLOOKUP(Table4[[#This Row],[Car]],Table2[],2,FALSE))*2</f>
        <v>0.61538461538461542</v>
      </c>
      <c r="P4732" s="1">
        <f ca="1">1/(1/VLOOKUP(Table4[[#This Row],[Template]],Table1[], 3, FALSE)+1/VLOOKUP(Table4[[#This Row],[Car]],Table2[],3,FALSE))*2</f>
        <v>0.54545454545454541</v>
      </c>
      <c r="Q4732" s="1" t="str">
        <f ca="1">SUBSTITUTE(SUBSTITUTE(Table4[[#This Row],[Template]], "$", Table4[[#This Row],[Car]]), "%", Table4[[#This Row],[Property]])</f>
        <v>Do you still manufacture the Sable?</v>
      </c>
      <c r="R4732" s="1" t="str">
        <f ca="1">IF(RAND()&gt;Table4[[#This Row],[offer1prob]], "yes", "no")</f>
        <v>no</v>
      </c>
      <c r="S4732" s="1" t="str">
        <f ca="1">IF(RAND()&lt;Table4[[#This Row],[offer1prob]], "yes", "no")</f>
        <v>no</v>
      </c>
      <c r="T4732" s="1" t="str">
        <f ca="1">"performConversation '" &amp; Table4[[#This Row],[question]] &amp; "' '" &amp; Table4[[#This Row],[answerToAppointmentRequest]] &amp; "' '" &amp; Table4[[#This Row],[answerToMailRequest]] &amp; "'"</f>
        <v>performConversation 'Do you still manufacture the Sable?' 'no' 'no'</v>
      </c>
    </row>
    <row r="4733" spans="11:20" x14ac:dyDescent="0.25">
      <c r="K4733">
        <v>4732</v>
      </c>
      <c r="L4733" t="str">
        <f ca="1">OFFSET(Table1[[#Headers],[Template]], MOD(Table4[[#This Row],[Num]], 5)+1, 0)</f>
        <v>What is the % of the $?</v>
      </c>
      <c r="M4733" t="str">
        <f ca="1">OFFSET(Table2[[#Headers],[Car]], MOD(Table4[[#This Row],[Num]], 4)+1, 0)</f>
        <v>Wolverine</v>
      </c>
      <c r="N4733" t="str">
        <f ca="1">OFFSET(Table3[[#Headers],[Property]], MOD(Table4[[#This Row],[Num]], 3)+1, 0)</f>
        <v>color</v>
      </c>
      <c r="O4733" s="1">
        <f ca="1">1/(1/VLOOKUP(Table4[[#This Row],[Template]],Table1[], 2, FALSE)+1/VLOOKUP(Table4[[#This Row],[Car]],Table2[],2,FALSE))*2</f>
        <v>0.6</v>
      </c>
      <c r="P4733" s="1">
        <f ca="1">1/(1/VLOOKUP(Table4[[#This Row],[Template]],Table1[], 3, FALSE)+1/VLOOKUP(Table4[[#This Row],[Car]],Table2[],3,FALSE))*2</f>
        <v>0.3428571428571428</v>
      </c>
      <c r="Q4733" s="1" t="str">
        <f ca="1">SUBSTITUTE(SUBSTITUTE(Table4[[#This Row],[Template]], "$", Table4[[#This Row],[Car]]), "%", Table4[[#This Row],[Property]])</f>
        <v>What is the color of the Wolverine?</v>
      </c>
      <c r="R4733" s="1" t="str">
        <f ca="1">IF(RAND()&gt;Table4[[#This Row],[offer1prob]], "yes", "no")</f>
        <v>yes</v>
      </c>
      <c r="S4733" s="1" t="str">
        <f ca="1">IF(RAND()&lt;Table4[[#This Row],[offer1prob]], "yes", "no")</f>
        <v>no</v>
      </c>
      <c r="T4733" s="1" t="str">
        <f ca="1">"performConversation '" &amp; Table4[[#This Row],[question]] &amp; "' '" &amp; Table4[[#This Row],[answerToAppointmentRequest]] &amp; "' '" &amp; Table4[[#This Row],[answerToMailRequest]] &amp; "'"</f>
        <v>performConversation 'What is the color of the Wolverine?' 'yes' 'no'</v>
      </c>
    </row>
    <row r="4734" spans="11:20" x14ac:dyDescent="0.25">
      <c r="K4734">
        <v>4733</v>
      </c>
      <c r="L4734" t="str">
        <f ca="1">OFFSET(Table1[[#Headers],[Template]], MOD(Table4[[#This Row],[Num]], 5)+1, 0)</f>
        <v>The $ is crap</v>
      </c>
      <c r="M4734" t="str">
        <f ca="1">OFFSET(Table2[[#Headers],[Car]], MOD(Table4[[#This Row],[Num]], 4)+1, 0)</f>
        <v>Polecat</v>
      </c>
      <c r="N4734" t="str">
        <f ca="1">OFFSET(Table3[[#Headers],[Property]], MOD(Table4[[#This Row],[Num]], 3)+1, 0)</f>
        <v>weight</v>
      </c>
      <c r="O4734" s="1">
        <f ca="1">1/(1/VLOOKUP(Table4[[#This Row],[Template]],Table1[], 2, FALSE)+1/VLOOKUP(Table4[[#This Row],[Car]],Table2[],2,FALSE))*2</f>
        <v>0.26666666666666666</v>
      </c>
      <c r="P4734" s="1">
        <f ca="1">1/(1/VLOOKUP(Table4[[#This Row],[Template]],Table1[], 3, FALSE)+1/VLOOKUP(Table4[[#This Row],[Car]],Table2[],3,FALSE))*2</f>
        <v>0.32</v>
      </c>
      <c r="Q4734" s="1" t="str">
        <f ca="1">SUBSTITUTE(SUBSTITUTE(Table4[[#This Row],[Template]], "$", Table4[[#This Row],[Car]]), "%", Table4[[#This Row],[Property]])</f>
        <v>The Polecat is crap</v>
      </c>
      <c r="R4734" s="1" t="str">
        <f ca="1">IF(RAND()&gt;Table4[[#This Row],[offer1prob]], "yes", "no")</f>
        <v>no</v>
      </c>
      <c r="S4734" s="1" t="str">
        <f ca="1">IF(RAND()&lt;Table4[[#This Row],[offer1prob]], "yes", "no")</f>
        <v>no</v>
      </c>
      <c r="T4734" s="1" t="str">
        <f ca="1">"performConversation '" &amp; Table4[[#This Row],[question]] &amp; "' '" &amp; Table4[[#This Row],[answerToAppointmentRequest]] &amp; "' '" &amp; Table4[[#This Row],[answerToMailRequest]] &amp; "'"</f>
        <v>performConversation 'The Polecat is crap' 'no' 'no'</v>
      </c>
    </row>
    <row r="4735" spans="11:20" x14ac:dyDescent="0.25">
      <c r="K4735">
        <v>4734</v>
      </c>
      <c r="L4735" t="str">
        <f ca="1">OFFSET(Table1[[#Headers],[Template]], MOD(Table4[[#This Row],[Num]], 5)+1, 0)</f>
        <v>What does the $ have as %?</v>
      </c>
      <c r="M4735" t="str">
        <f ca="1">OFFSET(Table2[[#Headers],[Car]], MOD(Table4[[#This Row],[Num]], 4)+1, 0)</f>
        <v>Sea Otter</v>
      </c>
      <c r="N4735" t="str">
        <f ca="1">OFFSET(Table3[[#Headers],[Property]], MOD(Table4[[#This Row],[Num]], 3)+1, 0)</f>
        <v>mpg</v>
      </c>
      <c r="O4735" s="1">
        <f ca="1">1/(1/VLOOKUP(Table4[[#This Row],[Template]],Table1[], 2, FALSE)+1/VLOOKUP(Table4[[#This Row],[Car]],Table2[],2,FALSE))*2</f>
        <v>0.3</v>
      </c>
      <c r="P4735" s="1">
        <f ca="1">1/(1/VLOOKUP(Table4[[#This Row],[Template]],Table1[], 3, FALSE)+1/VLOOKUP(Table4[[#This Row],[Car]],Table2[],3,FALSE))*2</f>
        <v>0.3428571428571428</v>
      </c>
      <c r="Q4735" s="1" t="str">
        <f ca="1">SUBSTITUTE(SUBSTITUTE(Table4[[#This Row],[Template]], "$", Table4[[#This Row],[Car]]), "%", Table4[[#This Row],[Property]])</f>
        <v>What does the Sea Otter have as mpg?</v>
      </c>
      <c r="R4735" s="1" t="str">
        <f ca="1">IF(RAND()&gt;Table4[[#This Row],[offer1prob]], "yes", "no")</f>
        <v>yes</v>
      </c>
      <c r="S4735" s="1" t="str">
        <f ca="1">IF(RAND()&lt;Table4[[#This Row],[offer1prob]], "yes", "no")</f>
        <v>no</v>
      </c>
      <c r="T4735" s="1" t="str">
        <f ca="1">"performConversation '" &amp; Table4[[#This Row],[question]] &amp; "' '" &amp; Table4[[#This Row],[answerToAppointmentRequest]] &amp; "' '" &amp; Table4[[#This Row],[answerToMailRequest]] &amp; "'"</f>
        <v>performConversation 'What does the Sea Otter have as mpg?' 'yes' 'no'</v>
      </c>
    </row>
    <row r="4736" spans="11:20" x14ac:dyDescent="0.25">
      <c r="K4736">
        <v>4735</v>
      </c>
      <c r="L4736" t="str">
        <f ca="1">OFFSET(Table1[[#Headers],[Template]], MOD(Table4[[#This Row],[Num]], 5)+1, 0)</f>
        <v>Why is the $ so expensive?</v>
      </c>
      <c r="M4736" t="str">
        <f ca="1">OFFSET(Table2[[#Headers],[Car]], MOD(Table4[[#This Row],[Num]], 4)+1, 0)</f>
        <v>Sable</v>
      </c>
      <c r="N4736" t="str">
        <f ca="1">OFFSET(Table3[[#Headers],[Property]], MOD(Table4[[#This Row],[Num]], 3)+1, 0)</f>
        <v>color</v>
      </c>
      <c r="O4736" s="1">
        <f ca="1">1/(1/VLOOKUP(Table4[[#This Row],[Template]],Table1[], 2, FALSE)+1/VLOOKUP(Table4[[#This Row],[Car]],Table2[],2,FALSE))*2</f>
        <v>0.53333333333333333</v>
      </c>
      <c r="P4736" s="1">
        <f ca="1">1/(1/VLOOKUP(Table4[[#This Row],[Template]],Table1[], 3, FALSE)+1/VLOOKUP(Table4[[#This Row],[Car]],Table2[],3,FALSE))*2</f>
        <v>0.6</v>
      </c>
      <c r="Q4736" s="1" t="str">
        <f ca="1">SUBSTITUTE(SUBSTITUTE(Table4[[#This Row],[Template]], "$", Table4[[#This Row],[Car]]), "%", Table4[[#This Row],[Property]])</f>
        <v>Why is the Sable so expensive?</v>
      </c>
      <c r="R4736" s="1" t="str">
        <f ca="1">IF(RAND()&gt;Table4[[#This Row],[offer1prob]], "yes", "no")</f>
        <v>yes</v>
      </c>
      <c r="S4736" s="1" t="str">
        <f ca="1">IF(RAND()&lt;Table4[[#This Row],[offer1prob]], "yes", "no")</f>
        <v>no</v>
      </c>
      <c r="T4736" s="1" t="str">
        <f ca="1">"performConversation '" &amp; Table4[[#This Row],[question]] &amp; "' '" &amp; Table4[[#This Row],[answerToAppointmentRequest]] &amp; "' '" &amp; Table4[[#This Row],[answerToMailRequest]] &amp; "'"</f>
        <v>performConversation 'Why is the Sable so expensive?' 'yes' 'no'</v>
      </c>
    </row>
    <row r="4737" spans="11:20" x14ac:dyDescent="0.25">
      <c r="K4737">
        <v>4736</v>
      </c>
      <c r="L4737" t="str">
        <f ca="1">OFFSET(Table1[[#Headers],[Template]], MOD(Table4[[#This Row],[Num]], 5)+1, 0)</f>
        <v>Do you still manufacture the $?</v>
      </c>
      <c r="M4737" t="str">
        <f ca="1">OFFSET(Table2[[#Headers],[Car]], MOD(Table4[[#This Row],[Num]], 4)+1, 0)</f>
        <v>Wolverine</v>
      </c>
      <c r="N4737" t="str">
        <f ca="1">OFFSET(Table3[[#Headers],[Property]], MOD(Table4[[#This Row],[Num]], 3)+1, 0)</f>
        <v>weight</v>
      </c>
      <c r="O4737" s="1">
        <f ca="1">1/(1/VLOOKUP(Table4[[#This Row],[Template]],Table1[], 2, FALSE)+1/VLOOKUP(Table4[[#This Row],[Car]],Table2[],2,FALSE))*2</f>
        <v>0.54545454545454541</v>
      </c>
      <c r="P4737" s="1">
        <f ca="1">1/(1/VLOOKUP(Table4[[#This Row],[Template]],Table1[], 3, FALSE)+1/VLOOKUP(Table4[[#This Row],[Car]],Table2[],3,FALSE))*2</f>
        <v>0.37499999999999994</v>
      </c>
      <c r="Q4737" s="1" t="str">
        <f ca="1">SUBSTITUTE(SUBSTITUTE(Table4[[#This Row],[Template]], "$", Table4[[#This Row],[Car]]), "%", Table4[[#This Row],[Property]])</f>
        <v>Do you still manufacture the Wolverine?</v>
      </c>
      <c r="R4737" s="1" t="str">
        <f ca="1">IF(RAND()&gt;Table4[[#This Row],[offer1prob]], "yes", "no")</f>
        <v>yes</v>
      </c>
      <c r="S4737" s="1" t="str">
        <f ca="1">IF(RAND()&lt;Table4[[#This Row],[offer1prob]], "yes", "no")</f>
        <v>yes</v>
      </c>
      <c r="T4737" s="1" t="str">
        <f ca="1">"performConversation '" &amp; Table4[[#This Row],[question]] &amp; "' '" &amp; Table4[[#This Row],[answerToAppointmentRequest]] &amp; "' '" &amp; Table4[[#This Row],[answerToMailRequest]] &amp; "'"</f>
        <v>performConversation 'Do you still manufacture the Wolverine?' 'yes' 'yes'</v>
      </c>
    </row>
    <row r="4738" spans="11:20" x14ac:dyDescent="0.25">
      <c r="K4738">
        <v>4737</v>
      </c>
      <c r="L4738" t="str">
        <f ca="1">OFFSET(Table1[[#Headers],[Template]], MOD(Table4[[#This Row],[Num]], 5)+1, 0)</f>
        <v>What is the % of the $?</v>
      </c>
      <c r="M4738" t="str">
        <f ca="1">OFFSET(Table2[[#Headers],[Car]], MOD(Table4[[#This Row],[Num]], 4)+1, 0)</f>
        <v>Polecat</v>
      </c>
      <c r="N4738" t="str">
        <f ca="1">OFFSET(Table3[[#Headers],[Property]], MOD(Table4[[#This Row],[Num]], 3)+1, 0)</f>
        <v>mpg</v>
      </c>
      <c r="O4738" s="1">
        <f ca="1">1/(1/VLOOKUP(Table4[[#This Row],[Template]],Table1[], 2, FALSE)+1/VLOOKUP(Table4[[#This Row],[Car]],Table2[],2,FALSE))*2</f>
        <v>0.48</v>
      </c>
      <c r="P4738" s="1">
        <f ca="1">1/(1/VLOOKUP(Table4[[#This Row],[Template]],Table1[], 3, FALSE)+1/VLOOKUP(Table4[[#This Row],[Car]],Table2[],3,FALSE))*2</f>
        <v>0.53333333333333333</v>
      </c>
      <c r="Q4738" s="1" t="str">
        <f ca="1">SUBSTITUTE(SUBSTITUTE(Table4[[#This Row],[Template]], "$", Table4[[#This Row],[Car]]), "%", Table4[[#This Row],[Property]])</f>
        <v>What is the mpg of the Polecat?</v>
      </c>
      <c r="R4738" s="1" t="str">
        <f ca="1">IF(RAND()&gt;Table4[[#This Row],[offer1prob]], "yes", "no")</f>
        <v>yes</v>
      </c>
      <c r="S4738" s="1" t="str">
        <f ca="1">IF(RAND()&lt;Table4[[#This Row],[offer1prob]], "yes", "no")</f>
        <v>no</v>
      </c>
      <c r="T4738" s="1" t="str">
        <f ca="1">"performConversation '" &amp; Table4[[#This Row],[question]] &amp; "' '" &amp; Table4[[#This Row],[answerToAppointmentRequest]] &amp; "' '" &amp; Table4[[#This Row],[answerToMailRequest]] &amp; "'"</f>
        <v>performConversation 'What is the mpg of the Polecat?' 'yes' 'no'</v>
      </c>
    </row>
    <row r="4739" spans="11:20" x14ac:dyDescent="0.25">
      <c r="K4739">
        <v>4738</v>
      </c>
      <c r="L4739" t="str">
        <f ca="1">OFFSET(Table1[[#Headers],[Template]], MOD(Table4[[#This Row],[Num]], 5)+1, 0)</f>
        <v>The $ is crap</v>
      </c>
      <c r="M4739" t="str">
        <f ca="1">OFFSET(Table2[[#Headers],[Car]], MOD(Table4[[#This Row],[Num]], 4)+1, 0)</f>
        <v>Sea Otter</v>
      </c>
      <c r="N4739" t="str">
        <f ca="1">OFFSET(Table3[[#Headers],[Property]], MOD(Table4[[#This Row],[Num]], 3)+1, 0)</f>
        <v>color</v>
      </c>
      <c r="O4739" s="1">
        <f ca="1">1/(1/VLOOKUP(Table4[[#This Row],[Template]],Table1[], 2, FALSE)+1/VLOOKUP(Table4[[#This Row],[Car]],Table2[],2,FALSE))*2</f>
        <v>0.24</v>
      </c>
      <c r="P4739" s="1">
        <f ca="1">1/(1/VLOOKUP(Table4[[#This Row],[Template]],Table1[], 3, FALSE)+1/VLOOKUP(Table4[[#This Row],[Car]],Table2[],3,FALSE))*2</f>
        <v>0.26666666666666666</v>
      </c>
      <c r="Q4739" s="1" t="str">
        <f ca="1">SUBSTITUTE(SUBSTITUTE(Table4[[#This Row],[Template]], "$", Table4[[#This Row],[Car]]), "%", Table4[[#This Row],[Property]])</f>
        <v>The Sea Otter is crap</v>
      </c>
      <c r="R4739" s="1" t="str">
        <f ca="1">IF(RAND()&gt;Table4[[#This Row],[offer1prob]], "yes", "no")</f>
        <v>yes</v>
      </c>
      <c r="S4739" s="1" t="str">
        <f ca="1">IF(RAND()&lt;Table4[[#This Row],[offer1prob]], "yes", "no")</f>
        <v>no</v>
      </c>
      <c r="T4739" s="1" t="str">
        <f ca="1">"performConversation '" &amp; Table4[[#This Row],[question]] &amp; "' '" &amp; Table4[[#This Row],[answerToAppointmentRequest]] &amp; "' '" &amp; Table4[[#This Row],[answerToMailRequest]] &amp; "'"</f>
        <v>performConversation 'The Sea Otter is crap' 'yes' 'no'</v>
      </c>
    </row>
    <row r="4740" spans="11:20" x14ac:dyDescent="0.25">
      <c r="K4740">
        <v>4739</v>
      </c>
      <c r="L4740" t="str">
        <f ca="1">OFFSET(Table1[[#Headers],[Template]], MOD(Table4[[#This Row],[Num]], 5)+1, 0)</f>
        <v>What does the $ have as %?</v>
      </c>
      <c r="M4740" t="str">
        <f ca="1">OFFSET(Table2[[#Headers],[Car]], MOD(Table4[[#This Row],[Num]], 4)+1, 0)</f>
        <v>Sable</v>
      </c>
      <c r="N4740" t="str">
        <f ca="1">OFFSET(Table3[[#Headers],[Property]], MOD(Table4[[#This Row],[Num]], 3)+1, 0)</f>
        <v>weight</v>
      </c>
      <c r="O4740" s="1">
        <f ca="1">1/(1/VLOOKUP(Table4[[#This Row],[Template]],Table1[], 2, FALSE)+1/VLOOKUP(Table4[[#This Row],[Car]],Table2[],2,FALSE))*2</f>
        <v>0.43636363636363629</v>
      </c>
      <c r="P4740" s="1">
        <f ca="1">1/(1/VLOOKUP(Table4[[#This Row],[Template]],Table1[], 3, FALSE)+1/VLOOKUP(Table4[[#This Row],[Car]],Table2[],3,FALSE))*2</f>
        <v>0.4</v>
      </c>
      <c r="Q4740" s="1" t="str">
        <f ca="1">SUBSTITUTE(SUBSTITUTE(Table4[[#This Row],[Template]], "$", Table4[[#This Row],[Car]]), "%", Table4[[#This Row],[Property]])</f>
        <v>What does the Sable have as weight?</v>
      </c>
      <c r="R4740" s="1" t="str">
        <f ca="1">IF(RAND()&gt;Table4[[#This Row],[offer1prob]], "yes", "no")</f>
        <v>no</v>
      </c>
      <c r="S4740" s="1" t="str">
        <f ca="1">IF(RAND()&lt;Table4[[#This Row],[offer1prob]], "yes", "no")</f>
        <v>yes</v>
      </c>
      <c r="T4740" s="1" t="str">
        <f ca="1">"performConversation '" &amp; Table4[[#This Row],[question]] &amp; "' '" &amp; Table4[[#This Row],[answerToAppointmentRequest]] &amp; "' '" &amp; Table4[[#This Row],[answerToMailRequest]] &amp; "'"</f>
        <v>performConversation 'What does the Sable have as weight?' 'no' 'yes'</v>
      </c>
    </row>
    <row r="4741" spans="11:20" x14ac:dyDescent="0.25">
      <c r="K4741">
        <v>4740</v>
      </c>
      <c r="L4741" t="str">
        <f ca="1">OFFSET(Table1[[#Headers],[Template]], MOD(Table4[[#This Row],[Num]], 5)+1, 0)</f>
        <v>Why is the $ so expensive?</v>
      </c>
      <c r="M4741" t="str">
        <f ca="1">OFFSET(Table2[[#Headers],[Car]], MOD(Table4[[#This Row],[Num]], 4)+1, 0)</f>
        <v>Wolverine</v>
      </c>
      <c r="N4741" t="str">
        <f ca="1">OFFSET(Table3[[#Headers],[Property]], MOD(Table4[[#This Row],[Num]], 3)+1, 0)</f>
        <v>mpg</v>
      </c>
      <c r="O4741" s="1">
        <f ca="1">1/(1/VLOOKUP(Table4[[#This Row],[Template]],Table1[], 2, FALSE)+1/VLOOKUP(Table4[[#This Row],[Car]],Table2[],2,FALSE))*2</f>
        <v>0.48</v>
      </c>
      <c r="P4741" s="1">
        <f ca="1">1/(1/VLOOKUP(Table4[[#This Row],[Template]],Table1[], 3, FALSE)+1/VLOOKUP(Table4[[#This Row],[Car]],Table2[],3,FALSE))*2</f>
        <v>0.4</v>
      </c>
      <c r="Q4741" s="1" t="str">
        <f ca="1">SUBSTITUTE(SUBSTITUTE(Table4[[#This Row],[Template]], "$", Table4[[#This Row],[Car]]), "%", Table4[[#This Row],[Property]])</f>
        <v>Why is the Wolverine so expensive?</v>
      </c>
      <c r="R4741" s="1" t="str">
        <f ca="1">IF(RAND()&gt;Table4[[#This Row],[offer1prob]], "yes", "no")</f>
        <v>yes</v>
      </c>
      <c r="S4741" s="1" t="str">
        <f ca="1">IF(RAND()&lt;Table4[[#This Row],[offer1prob]], "yes", "no")</f>
        <v>yes</v>
      </c>
      <c r="T4741" s="1" t="str">
        <f ca="1">"performConversation '" &amp; Table4[[#This Row],[question]] &amp; "' '" &amp; Table4[[#This Row],[answerToAppointmentRequest]] &amp; "' '" &amp; Table4[[#This Row],[answerToMailRequest]] &amp; "'"</f>
        <v>performConversation 'Why is the Wolverine so expensive?' 'yes' 'yes'</v>
      </c>
    </row>
    <row r="4742" spans="11:20" x14ac:dyDescent="0.25">
      <c r="K4742">
        <v>4741</v>
      </c>
      <c r="L4742" t="str">
        <f ca="1">OFFSET(Table1[[#Headers],[Template]], MOD(Table4[[#This Row],[Num]], 5)+1, 0)</f>
        <v>Do you still manufacture the $?</v>
      </c>
      <c r="M4742" t="str">
        <f ca="1">OFFSET(Table2[[#Headers],[Car]], MOD(Table4[[#This Row],[Num]], 4)+1, 0)</f>
        <v>Polecat</v>
      </c>
      <c r="N4742" t="str">
        <f ca="1">OFFSET(Table3[[#Headers],[Property]], MOD(Table4[[#This Row],[Num]], 3)+1, 0)</f>
        <v>color</v>
      </c>
      <c r="O4742" s="1">
        <f ca="1">1/(1/VLOOKUP(Table4[[#This Row],[Template]],Table1[], 2, FALSE)+1/VLOOKUP(Table4[[#This Row],[Car]],Table2[],2,FALSE))*2</f>
        <v>0.44444444444444442</v>
      </c>
      <c r="P4742" s="1">
        <f ca="1">1/(1/VLOOKUP(Table4[[#This Row],[Template]],Table1[], 3, FALSE)+1/VLOOKUP(Table4[[#This Row],[Car]],Table2[],3,FALSE))*2</f>
        <v>0.61538461538461542</v>
      </c>
      <c r="Q4742" s="1" t="str">
        <f ca="1">SUBSTITUTE(SUBSTITUTE(Table4[[#This Row],[Template]], "$", Table4[[#This Row],[Car]]), "%", Table4[[#This Row],[Property]])</f>
        <v>Do you still manufacture the Polecat?</v>
      </c>
      <c r="R4742" s="1" t="str">
        <f ca="1">IF(RAND()&gt;Table4[[#This Row],[offer1prob]], "yes", "no")</f>
        <v>yes</v>
      </c>
      <c r="S4742" s="1" t="str">
        <f ca="1">IF(RAND()&lt;Table4[[#This Row],[offer1prob]], "yes", "no")</f>
        <v>no</v>
      </c>
      <c r="T4742" s="1" t="str">
        <f ca="1">"performConversation '" &amp; Table4[[#This Row],[question]] &amp; "' '" &amp; Table4[[#This Row],[answerToAppointmentRequest]] &amp; "' '" &amp; Table4[[#This Row],[answerToMailRequest]] &amp; "'"</f>
        <v>performConversation 'Do you still manufacture the Polecat?' 'yes' 'no'</v>
      </c>
    </row>
    <row r="4743" spans="11:20" x14ac:dyDescent="0.25">
      <c r="K4743">
        <v>4742</v>
      </c>
      <c r="L4743" t="str">
        <f ca="1">OFFSET(Table1[[#Headers],[Template]], MOD(Table4[[#This Row],[Num]], 5)+1, 0)</f>
        <v>What is the % of the $?</v>
      </c>
      <c r="M4743" t="str">
        <f ca="1">OFFSET(Table2[[#Headers],[Car]], MOD(Table4[[#This Row],[Num]], 4)+1, 0)</f>
        <v>Sea Otter</v>
      </c>
      <c r="N4743" t="str">
        <f ca="1">OFFSET(Table3[[#Headers],[Property]], MOD(Table4[[#This Row],[Num]], 3)+1, 0)</f>
        <v>weight</v>
      </c>
      <c r="O4743" s="1">
        <f ca="1">1/(1/VLOOKUP(Table4[[#This Row],[Template]],Table1[], 2, FALSE)+1/VLOOKUP(Table4[[#This Row],[Car]],Table2[],2,FALSE))*2</f>
        <v>0.4</v>
      </c>
      <c r="P4743" s="1">
        <f ca="1">1/(1/VLOOKUP(Table4[[#This Row],[Template]],Table1[], 3, FALSE)+1/VLOOKUP(Table4[[#This Row],[Car]],Table2[],3,FALSE))*2</f>
        <v>0.4</v>
      </c>
      <c r="Q4743" s="1" t="str">
        <f ca="1">SUBSTITUTE(SUBSTITUTE(Table4[[#This Row],[Template]], "$", Table4[[#This Row],[Car]]), "%", Table4[[#This Row],[Property]])</f>
        <v>What is the weight of the Sea Otter?</v>
      </c>
      <c r="R4743" s="1" t="str">
        <f ca="1">IF(RAND()&gt;Table4[[#This Row],[offer1prob]], "yes", "no")</f>
        <v>no</v>
      </c>
      <c r="S4743" s="1" t="str">
        <f ca="1">IF(RAND()&lt;Table4[[#This Row],[offer1prob]], "yes", "no")</f>
        <v>yes</v>
      </c>
      <c r="T4743" s="1" t="str">
        <f ca="1">"performConversation '" &amp; Table4[[#This Row],[question]] &amp; "' '" &amp; Table4[[#This Row],[answerToAppointmentRequest]] &amp; "' '" &amp; Table4[[#This Row],[answerToMailRequest]] &amp; "'"</f>
        <v>performConversation 'What is the weight of the Sea Otter?' 'no' 'yes'</v>
      </c>
    </row>
    <row r="4744" spans="11:20" x14ac:dyDescent="0.25">
      <c r="K4744">
        <v>4743</v>
      </c>
      <c r="L4744" t="str">
        <f ca="1">OFFSET(Table1[[#Headers],[Template]], MOD(Table4[[#This Row],[Num]], 5)+1, 0)</f>
        <v>The $ is crap</v>
      </c>
      <c r="M4744" t="str">
        <f ca="1">OFFSET(Table2[[#Headers],[Car]], MOD(Table4[[#This Row],[Num]], 4)+1, 0)</f>
        <v>Sable</v>
      </c>
      <c r="N4744" t="str">
        <f ca="1">OFFSET(Table3[[#Headers],[Property]], MOD(Table4[[#This Row],[Num]], 3)+1, 0)</f>
        <v>mpg</v>
      </c>
      <c r="O4744" s="1">
        <f ca="1">1/(1/VLOOKUP(Table4[[#This Row],[Template]],Table1[], 2, FALSE)+1/VLOOKUP(Table4[[#This Row],[Car]],Table2[],2,FALSE))*2</f>
        <v>0.32</v>
      </c>
      <c r="P4744" s="1">
        <f ca="1">1/(1/VLOOKUP(Table4[[#This Row],[Template]],Table1[], 3, FALSE)+1/VLOOKUP(Table4[[#This Row],[Car]],Table2[],3,FALSE))*2</f>
        <v>0.3</v>
      </c>
      <c r="Q4744" s="1" t="str">
        <f ca="1">SUBSTITUTE(SUBSTITUTE(Table4[[#This Row],[Template]], "$", Table4[[#This Row],[Car]]), "%", Table4[[#This Row],[Property]])</f>
        <v>The Sable is crap</v>
      </c>
      <c r="R4744" s="1" t="str">
        <f ca="1">IF(RAND()&gt;Table4[[#This Row],[offer1prob]], "yes", "no")</f>
        <v>yes</v>
      </c>
      <c r="S4744" s="1" t="str">
        <f ca="1">IF(RAND()&lt;Table4[[#This Row],[offer1prob]], "yes", "no")</f>
        <v>no</v>
      </c>
      <c r="T4744" s="1" t="str">
        <f ca="1">"performConversation '" &amp; Table4[[#This Row],[question]] &amp; "' '" &amp; Table4[[#This Row],[answerToAppointmentRequest]] &amp; "' '" &amp; Table4[[#This Row],[answerToMailRequest]] &amp; "'"</f>
        <v>performConversation 'The Sable is crap' 'yes' 'no'</v>
      </c>
    </row>
    <row r="4745" spans="11:20" x14ac:dyDescent="0.25">
      <c r="K4745">
        <v>4744</v>
      </c>
      <c r="L4745" t="str">
        <f ca="1">OFFSET(Table1[[#Headers],[Template]], MOD(Table4[[#This Row],[Num]], 5)+1, 0)</f>
        <v>What does the $ have as %?</v>
      </c>
      <c r="M4745" t="str">
        <f ca="1">OFFSET(Table2[[#Headers],[Car]], MOD(Table4[[#This Row],[Num]], 4)+1, 0)</f>
        <v>Wolverine</v>
      </c>
      <c r="N4745" t="str">
        <f ca="1">OFFSET(Table3[[#Headers],[Property]], MOD(Table4[[#This Row],[Num]], 3)+1, 0)</f>
        <v>color</v>
      </c>
      <c r="O4745" s="1">
        <f ca="1">1/(1/VLOOKUP(Table4[[#This Row],[Template]],Table1[], 2, FALSE)+1/VLOOKUP(Table4[[#This Row],[Car]],Table2[],2,FALSE))*2</f>
        <v>0.4</v>
      </c>
      <c r="P4745" s="1">
        <f ca="1">1/(1/VLOOKUP(Table4[[#This Row],[Template]],Table1[], 3, FALSE)+1/VLOOKUP(Table4[[#This Row],[Car]],Table2[],3,FALSE))*2</f>
        <v>0.3</v>
      </c>
      <c r="Q4745" s="1" t="str">
        <f ca="1">SUBSTITUTE(SUBSTITUTE(Table4[[#This Row],[Template]], "$", Table4[[#This Row],[Car]]), "%", Table4[[#This Row],[Property]])</f>
        <v>What does the Wolverine have as color?</v>
      </c>
      <c r="R4745" s="1" t="str">
        <f ca="1">IF(RAND()&gt;Table4[[#This Row],[offer1prob]], "yes", "no")</f>
        <v>yes</v>
      </c>
      <c r="S4745" s="1" t="str">
        <f ca="1">IF(RAND()&lt;Table4[[#This Row],[offer1prob]], "yes", "no")</f>
        <v>yes</v>
      </c>
      <c r="T4745" s="1" t="str">
        <f ca="1">"performConversation '" &amp; Table4[[#This Row],[question]] &amp; "' '" &amp; Table4[[#This Row],[answerToAppointmentRequest]] &amp; "' '" &amp; Table4[[#This Row],[answerToMailRequest]] &amp; "'"</f>
        <v>performConversation 'What does the Wolverine have as color?' 'yes' 'yes'</v>
      </c>
    </row>
    <row r="4746" spans="11:20" x14ac:dyDescent="0.25">
      <c r="K4746">
        <v>4745</v>
      </c>
      <c r="L4746" t="str">
        <f ca="1">OFFSET(Table1[[#Headers],[Template]], MOD(Table4[[#This Row],[Num]], 5)+1, 0)</f>
        <v>Why is the $ so expensive?</v>
      </c>
      <c r="M4746" t="str">
        <f ca="1">OFFSET(Table2[[#Headers],[Car]], MOD(Table4[[#This Row],[Num]], 4)+1, 0)</f>
        <v>Polecat</v>
      </c>
      <c r="N4746" t="str">
        <f ca="1">OFFSET(Table3[[#Headers],[Property]], MOD(Table4[[#This Row],[Num]], 3)+1, 0)</f>
        <v>weight</v>
      </c>
      <c r="O4746" s="1">
        <f ca="1">1/(1/VLOOKUP(Table4[[#This Row],[Template]],Table1[], 2, FALSE)+1/VLOOKUP(Table4[[#This Row],[Car]],Table2[],2,FALSE))*2</f>
        <v>0.4</v>
      </c>
      <c r="P4746" s="1">
        <f ca="1">1/(1/VLOOKUP(Table4[[#This Row],[Template]],Table1[], 3, FALSE)+1/VLOOKUP(Table4[[#This Row],[Car]],Table2[],3,FALSE))*2</f>
        <v>0.68571428571428561</v>
      </c>
      <c r="Q4746" s="1" t="str">
        <f ca="1">SUBSTITUTE(SUBSTITUTE(Table4[[#This Row],[Template]], "$", Table4[[#This Row],[Car]]), "%", Table4[[#This Row],[Property]])</f>
        <v>Why is the Polecat so expensive?</v>
      </c>
      <c r="R4746" s="1" t="str">
        <f ca="1">IF(RAND()&gt;Table4[[#This Row],[offer1prob]], "yes", "no")</f>
        <v>yes</v>
      </c>
      <c r="S4746" s="1" t="str">
        <f ca="1">IF(RAND()&lt;Table4[[#This Row],[offer1prob]], "yes", "no")</f>
        <v>no</v>
      </c>
      <c r="T4746" s="1" t="str">
        <f ca="1">"performConversation '" &amp; Table4[[#This Row],[question]] &amp; "' '" &amp; Table4[[#This Row],[answerToAppointmentRequest]] &amp; "' '" &amp; Table4[[#This Row],[answerToMailRequest]] &amp; "'"</f>
        <v>performConversation 'Why is the Polecat so expensive?' 'yes' 'no'</v>
      </c>
    </row>
    <row r="4747" spans="11:20" x14ac:dyDescent="0.25">
      <c r="K4747">
        <v>4746</v>
      </c>
      <c r="L4747" t="str">
        <f ca="1">OFFSET(Table1[[#Headers],[Template]], MOD(Table4[[#This Row],[Num]], 5)+1, 0)</f>
        <v>Do you still manufacture the $?</v>
      </c>
      <c r="M4747" t="str">
        <f ca="1">OFFSET(Table2[[#Headers],[Car]], MOD(Table4[[#This Row],[Num]], 4)+1, 0)</f>
        <v>Sea Otter</v>
      </c>
      <c r="N4747" t="str">
        <f ca="1">OFFSET(Table3[[#Headers],[Property]], MOD(Table4[[#This Row],[Num]], 3)+1, 0)</f>
        <v>mpg</v>
      </c>
      <c r="O4747" s="1">
        <f ca="1">1/(1/VLOOKUP(Table4[[#This Row],[Template]],Table1[], 2, FALSE)+1/VLOOKUP(Table4[[#This Row],[Car]],Table2[],2,FALSE))*2</f>
        <v>0.37499999999999994</v>
      </c>
      <c r="P4747" s="1">
        <f ca="1">1/(1/VLOOKUP(Table4[[#This Row],[Template]],Table1[], 3, FALSE)+1/VLOOKUP(Table4[[#This Row],[Car]],Table2[],3,FALSE))*2</f>
        <v>0.44444444444444442</v>
      </c>
      <c r="Q4747" s="1" t="str">
        <f ca="1">SUBSTITUTE(SUBSTITUTE(Table4[[#This Row],[Template]], "$", Table4[[#This Row],[Car]]), "%", Table4[[#This Row],[Property]])</f>
        <v>Do you still manufacture the Sea Otter?</v>
      </c>
      <c r="R4747" s="1" t="str">
        <f ca="1">IF(RAND()&gt;Table4[[#This Row],[offer1prob]], "yes", "no")</f>
        <v>yes</v>
      </c>
      <c r="S4747" s="1" t="str">
        <f ca="1">IF(RAND()&lt;Table4[[#This Row],[offer1prob]], "yes", "no")</f>
        <v>yes</v>
      </c>
      <c r="T4747" s="1" t="str">
        <f ca="1">"performConversation '" &amp; Table4[[#This Row],[question]] &amp; "' '" &amp; Table4[[#This Row],[answerToAppointmentRequest]] &amp; "' '" &amp; Table4[[#This Row],[answerToMailRequest]] &amp; "'"</f>
        <v>performConversation 'Do you still manufacture the Sea Otter?' 'yes' 'yes'</v>
      </c>
    </row>
    <row r="4748" spans="11:20" x14ac:dyDescent="0.25">
      <c r="K4748">
        <v>4747</v>
      </c>
      <c r="L4748" t="str">
        <f ca="1">OFFSET(Table1[[#Headers],[Template]], MOD(Table4[[#This Row],[Num]], 5)+1, 0)</f>
        <v>What is the % of the $?</v>
      </c>
      <c r="M4748" t="str">
        <f ca="1">OFFSET(Table2[[#Headers],[Car]], MOD(Table4[[#This Row],[Num]], 4)+1, 0)</f>
        <v>Sable</v>
      </c>
      <c r="N4748" t="str">
        <f ca="1">OFFSET(Table3[[#Headers],[Property]], MOD(Table4[[#This Row],[Num]], 3)+1, 0)</f>
        <v>color</v>
      </c>
      <c r="O4748" s="1">
        <f ca="1">1/(1/VLOOKUP(Table4[[#This Row],[Template]],Table1[], 2, FALSE)+1/VLOOKUP(Table4[[#This Row],[Car]],Table2[],2,FALSE))*2</f>
        <v>0.68571428571428561</v>
      </c>
      <c r="P4748" s="1">
        <f ca="1">1/(1/VLOOKUP(Table4[[#This Row],[Template]],Table1[], 3, FALSE)+1/VLOOKUP(Table4[[#This Row],[Car]],Table2[],3,FALSE))*2</f>
        <v>0.48</v>
      </c>
      <c r="Q4748" s="1" t="str">
        <f ca="1">SUBSTITUTE(SUBSTITUTE(Table4[[#This Row],[Template]], "$", Table4[[#This Row],[Car]]), "%", Table4[[#This Row],[Property]])</f>
        <v>What is the color of the Sable?</v>
      </c>
      <c r="R4748" s="1" t="str">
        <f ca="1">IF(RAND()&gt;Table4[[#This Row],[offer1prob]], "yes", "no")</f>
        <v>no</v>
      </c>
      <c r="S4748" s="1" t="str">
        <f ca="1">IF(RAND()&lt;Table4[[#This Row],[offer1prob]], "yes", "no")</f>
        <v>yes</v>
      </c>
      <c r="T4748" s="1" t="str">
        <f ca="1">"performConversation '" &amp; Table4[[#This Row],[question]] &amp; "' '" &amp; Table4[[#This Row],[answerToAppointmentRequest]] &amp; "' '" &amp; Table4[[#This Row],[answerToMailRequest]] &amp; "'"</f>
        <v>performConversation 'What is the color of the Sable?' 'no' 'yes'</v>
      </c>
    </row>
    <row r="4749" spans="11:20" x14ac:dyDescent="0.25">
      <c r="K4749">
        <v>4748</v>
      </c>
      <c r="L4749" t="str">
        <f ca="1">OFFSET(Table1[[#Headers],[Template]], MOD(Table4[[#This Row],[Num]], 5)+1, 0)</f>
        <v>The $ is crap</v>
      </c>
      <c r="M4749" t="str">
        <f ca="1">OFFSET(Table2[[#Headers],[Car]], MOD(Table4[[#This Row],[Num]], 4)+1, 0)</f>
        <v>Wolverine</v>
      </c>
      <c r="N4749" t="str">
        <f ca="1">OFFSET(Table3[[#Headers],[Property]], MOD(Table4[[#This Row],[Num]], 3)+1, 0)</f>
        <v>weight</v>
      </c>
      <c r="O4749" s="1">
        <f ca="1">1/(1/VLOOKUP(Table4[[#This Row],[Template]],Table1[], 2, FALSE)+1/VLOOKUP(Table4[[#This Row],[Car]],Table2[],2,FALSE))*2</f>
        <v>0.3</v>
      </c>
      <c r="P4749" s="1">
        <f ca="1">1/(1/VLOOKUP(Table4[[#This Row],[Template]],Table1[], 3, FALSE)+1/VLOOKUP(Table4[[#This Row],[Car]],Table2[],3,FALSE))*2</f>
        <v>0.24</v>
      </c>
      <c r="Q4749" s="1" t="str">
        <f ca="1">SUBSTITUTE(SUBSTITUTE(Table4[[#This Row],[Template]], "$", Table4[[#This Row],[Car]]), "%", Table4[[#This Row],[Property]])</f>
        <v>The Wolverine is crap</v>
      </c>
      <c r="R4749" s="1" t="str">
        <f ca="1">IF(RAND()&gt;Table4[[#This Row],[offer1prob]], "yes", "no")</f>
        <v>no</v>
      </c>
      <c r="S4749" s="1" t="str">
        <f ca="1">IF(RAND()&lt;Table4[[#This Row],[offer1prob]], "yes", "no")</f>
        <v>no</v>
      </c>
      <c r="T4749" s="1" t="str">
        <f ca="1">"performConversation '" &amp; Table4[[#This Row],[question]] &amp; "' '" &amp; Table4[[#This Row],[answerToAppointmentRequest]] &amp; "' '" &amp; Table4[[#This Row],[answerToMailRequest]] &amp; "'"</f>
        <v>performConversation 'The Wolverine is crap' 'no' 'no'</v>
      </c>
    </row>
    <row r="4750" spans="11:20" x14ac:dyDescent="0.25">
      <c r="K4750">
        <v>4749</v>
      </c>
      <c r="L4750" t="str">
        <f ca="1">OFFSET(Table1[[#Headers],[Template]], MOD(Table4[[#This Row],[Num]], 5)+1, 0)</f>
        <v>What does the $ have as %?</v>
      </c>
      <c r="M4750" t="str">
        <f ca="1">OFFSET(Table2[[#Headers],[Car]], MOD(Table4[[#This Row],[Num]], 4)+1, 0)</f>
        <v>Polecat</v>
      </c>
      <c r="N4750" t="str">
        <f ca="1">OFFSET(Table3[[#Headers],[Property]], MOD(Table4[[#This Row],[Num]], 3)+1, 0)</f>
        <v>mpg</v>
      </c>
      <c r="O4750" s="1">
        <f ca="1">1/(1/VLOOKUP(Table4[[#This Row],[Template]],Table1[], 2, FALSE)+1/VLOOKUP(Table4[[#This Row],[Car]],Table2[],2,FALSE))*2</f>
        <v>0.3428571428571428</v>
      </c>
      <c r="P4750" s="1">
        <f ca="1">1/(1/VLOOKUP(Table4[[#This Row],[Template]],Table1[], 3, FALSE)+1/VLOOKUP(Table4[[#This Row],[Car]],Table2[],3,FALSE))*2</f>
        <v>0.43636363636363629</v>
      </c>
      <c r="Q4750" s="1" t="str">
        <f ca="1">SUBSTITUTE(SUBSTITUTE(Table4[[#This Row],[Template]], "$", Table4[[#This Row],[Car]]), "%", Table4[[#This Row],[Property]])</f>
        <v>What does the Polecat have as mpg?</v>
      </c>
      <c r="R4750" s="1" t="str">
        <f ca="1">IF(RAND()&gt;Table4[[#This Row],[offer1prob]], "yes", "no")</f>
        <v>no</v>
      </c>
      <c r="S4750" s="1" t="str">
        <f ca="1">IF(RAND()&lt;Table4[[#This Row],[offer1prob]], "yes", "no")</f>
        <v>no</v>
      </c>
      <c r="T4750" s="1" t="str">
        <f ca="1">"performConversation '" &amp; Table4[[#This Row],[question]] &amp; "' '" &amp; Table4[[#This Row],[answerToAppointmentRequest]] &amp; "' '" &amp; Table4[[#This Row],[answerToMailRequest]] &amp; "'"</f>
        <v>performConversation 'What does the Polecat have as mpg?' 'no' 'no'</v>
      </c>
    </row>
    <row r="4751" spans="11:20" x14ac:dyDescent="0.25">
      <c r="K4751">
        <v>4750</v>
      </c>
      <c r="L4751" t="str">
        <f ca="1">OFFSET(Table1[[#Headers],[Template]], MOD(Table4[[#This Row],[Num]], 5)+1, 0)</f>
        <v>Why is the $ so expensive?</v>
      </c>
      <c r="M4751" t="str">
        <f ca="1">OFFSET(Table2[[#Headers],[Car]], MOD(Table4[[#This Row],[Num]], 4)+1, 0)</f>
        <v>Sea Otter</v>
      </c>
      <c r="N4751" t="str">
        <f ca="1">OFFSET(Table3[[#Headers],[Property]], MOD(Table4[[#This Row],[Num]], 3)+1, 0)</f>
        <v>color</v>
      </c>
      <c r="O4751" s="1">
        <f ca="1">1/(1/VLOOKUP(Table4[[#This Row],[Template]],Table1[], 2, FALSE)+1/VLOOKUP(Table4[[#This Row],[Car]],Table2[],2,FALSE))*2</f>
        <v>0.3428571428571428</v>
      </c>
      <c r="P4751" s="1">
        <f ca="1">1/(1/VLOOKUP(Table4[[#This Row],[Template]],Table1[], 3, FALSE)+1/VLOOKUP(Table4[[#This Row],[Car]],Table2[],3,FALSE))*2</f>
        <v>0.48</v>
      </c>
      <c r="Q4751" s="1" t="str">
        <f ca="1">SUBSTITUTE(SUBSTITUTE(Table4[[#This Row],[Template]], "$", Table4[[#This Row],[Car]]), "%", Table4[[#This Row],[Property]])</f>
        <v>Why is the Sea Otter so expensive?</v>
      </c>
      <c r="R4751" s="1" t="str">
        <f ca="1">IF(RAND()&gt;Table4[[#This Row],[offer1prob]], "yes", "no")</f>
        <v>no</v>
      </c>
      <c r="S4751" s="1" t="str">
        <f ca="1">IF(RAND()&lt;Table4[[#This Row],[offer1prob]], "yes", "no")</f>
        <v>yes</v>
      </c>
      <c r="T4751" s="1" t="str">
        <f ca="1">"performConversation '" &amp; Table4[[#This Row],[question]] &amp; "' '" &amp; Table4[[#This Row],[answerToAppointmentRequest]] &amp; "' '" &amp; Table4[[#This Row],[answerToMailRequest]] &amp; "'"</f>
        <v>performConversation 'Why is the Sea Otter so expensive?' 'no' 'yes'</v>
      </c>
    </row>
    <row r="4752" spans="11:20" x14ac:dyDescent="0.25">
      <c r="K4752">
        <v>4751</v>
      </c>
      <c r="L4752" t="str">
        <f ca="1">OFFSET(Table1[[#Headers],[Template]], MOD(Table4[[#This Row],[Num]], 5)+1, 0)</f>
        <v>Do you still manufacture the $?</v>
      </c>
      <c r="M4752" t="str">
        <f ca="1">OFFSET(Table2[[#Headers],[Car]], MOD(Table4[[#This Row],[Num]], 4)+1, 0)</f>
        <v>Sable</v>
      </c>
      <c r="N4752" t="str">
        <f ca="1">OFFSET(Table3[[#Headers],[Property]], MOD(Table4[[#This Row],[Num]], 3)+1, 0)</f>
        <v>weight</v>
      </c>
      <c r="O4752" s="1">
        <f ca="1">1/(1/VLOOKUP(Table4[[#This Row],[Template]],Table1[], 2, FALSE)+1/VLOOKUP(Table4[[#This Row],[Car]],Table2[],2,FALSE))*2</f>
        <v>0.61538461538461542</v>
      </c>
      <c r="P4752" s="1">
        <f ca="1">1/(1/VLOOKUP(Table4[[#This Row],[Template]],Table1[], 3, FALSE)+1/VLOOKUP(Table4[[#This Row],[Car]],Table2[],3,FALSE))*2</f>
        <v>0.54545454545454541</v>
      </c>
      <c r="Q4752" s="1" t="str">
        <f ca="1">SUBSTITUTE(SUBSTITUTE(Table4[[#This Row],[Template]], "$", Table4[[#This Row],[Car]]), "%", Table4[[#This Row],[Property]])</f>
        <v>Do you still manufacture the Sable?</v>
      </c>
      <c r="R4752" s="1" t="str">
        <f ca="1">IF(RAND()&gt;Table4[[#This Row],[offer1prob]], "yes", "no")</f>
        <v>yes</v>
      </c>
      <c r="S4752" s="1" t="str">
        <f ca="1">IF(RAND()&lt;Table4[[#This Row],[offer1prob]], "yes", "no")</f>
        <v>no</v>
      </c>
      <c r="T4752" s="1" t="str">
        <f ca="1">"performConversation '" &amp; Table4[[#This Row],[question]] &amp; "' '" &amp; Table4[[#This Row],[answerToAppointmentRequest]] &amp; "' '" &amp; Table4[[#This Row],[answerToMailRequest]] &amp; "'"</f>
        <v>performConversation 'Do you still manufacture the Sable?' 'yes' 'no'</v>
      </c>
    </row>
    <row r="4753" spans="11:20" x14ac:dyDescent="0.25">
      <c r="K4753">
        <v>4752</v>
      </c>
      <c r="L4753" t="str">
        <f ca="1">OFFSET(Table1[[#Headers],[Template]], MOD(Table4[[#This Row],[Num]], 5)+1, 0)</f>
        <v>What is the % of the $?</v>
      </c>
      <c r="M4753" t="str">
        <f ca="1">OFFSET(Table2[[#Headers],[Car]], MOD(Table4[[#This Row],[Num]], 4)+1, 0)</f>
        <v>Wolverine</v>
      </c>
      <c r="N4753" t="str">
        <f ca="1">OFFSET(Table3[[#Headers],[Property]], MOD(Table4[[#This Row],[Num]], 3)+1, 0)</f>
        <v>mpg</v>
      </c>
      <c r="O4753" s="1">
        <f ca="1">1/(1/VLOOKUP(Table4[[#This Row],[Template]],Table1[], 2, FALSE)+1/VLOOKUP(Table4[[#This Row],[Car]],Table2[],2,FALSE))*2</f>
        <v>0.6</v>
      </c>
      <c r="P4753" s="1">
        <f ca="1">1/(1/VLOOKUP(Table4[[#This Row],[Template]],Table1[], 3, FALSE)+1/VLOOKUP(Table4[[#This Row],[Car]],Table2[],3,FALSE))*2</f>
        <v>0.3428571428571428</v>
      </c>
      <c r="Q4753" s="1" t="str">
        <f ca="1">SUBSTITUTE(SUBSTITUTE(Table4[[#This Row],[Template]], "$", Table4[[#This Row],[Car]]), "%", Table4[[#This Row],[Property]])</f>
        <v>What is the mpg of the Wolverine?</v>
      </c>
      <c r="R4753" s="1" t="str">
        <f ca="1">IF(RAND()&gt;Table4[[#This Row],[offer1prob]], "yes", "no")</f>
        <v>no</v>
      </c>
      <c r="S4753" s="1" t="str">
        <f ca="1">IF(RAND()&lt;Table4[[#This Row],[offer1prob]], "yes", "no")</f>
        <v>no</v>
      </c>
      <c r="T4753" s="1" t="str">
        <f ca="1">"performConversation '" &amp; Table4[[#This Row],[question]] &amp; "' '" &amp; Table4[[#This Row],[answerToAppointmentRequest]] &amp; "' '" &amp; Table4[[#This Row],[answerToMailRequest]] &amp; "'"</f>
        <v>performConversation 'What is the mpg of the Wolverine?' 'no' 'no'</v>
      </c>
    </row>
    <row r="4754" spans="11:20" x14ac:dyDescent="0.25">
      <c r="K4754">
        <v>4753</v>
      </c>
      <c r="L4754" t="str">
        <f ca="1">OFFSET(Table1[[#Headers],[Template]], MOD(Table4[[#This Row],[Num]], 5)+1, 0)</f>
        <v>The $ is crap</v>
      </c>
      <c r="M4754" t="str">
        <f ca="1">OFFSET(Table2[[#Headers],[Car]], MOD(Table4[[#This Row],[Num]], 4)+1, 0)</f>
        <v>Polecat</v>
      </c>
      <c r="N4754" t="str">
        <f ca="1">OFFSET(Table3[[#Headers],[Property]], MOD(Table4[[#This Row],[Num]], 3)+1, 0)</f>
        <v>color</v>
      </c>
      <c r="O4754" s="1">
        <f ca="1">1/(1/VLOOKUP(Table4[[#This Row],[Template]],Table1[], 2, FALSE)+1/VLOOKUP(Table4[[#This Row],[Car]],Table2[],2,FALSE))*2</f>
        <v>0.26666666666666666</v>
      </c>
      <c r="P4754" s="1">
        <f ca="1">1/(1/VLOOKUP(Table4[[#This Row],[Template]],Table1[], 3, FALSE)+1/VLOOKUP(Table4[[#This Row],[Car]],Table2[],3,FALSE))*2</f>
        <v>0.32</v>
      </c>
      <c r="Q4754" s="1" t="str">
        <f ca="1">SUBSTITUTE(SUBSTITUTE(Table4[[#This Row],[Template]], "$", Table4[[#This Row],[Car]]), "%", Table4[[#This Row],[Property]])</f>
        <v>The Polecat is crap</v>
      </c>
      <c r="R4754" s="1" t="str">
        <f ca="1">IF(RAND()&gt;Table4[[#This Row],[offer1prob]], "yes", "no")</f>
        <v>yes</v>
      </c>
      <c r="S4754" s="1" t="str">
        <f ca="1">IF(RAND()&lt;Table4[[#This Row],[offer1prob]], "yes", "no")</f>
        <v>no</v>
      </c>
      <c r="T4754" s="1" t="str">
        <f ca="1">"performConversation '" &amp; Table4[[#This Row],[question]] &amp; "' '" &amp; Table4[[#This Row],[answerToAppointmentRequest]] &amp; "' '" &amp; Table4[[#This Row],[answerToMailRequest]] &amp; "'"</f>
        <v>performConversation 'The Polecat is crap' 'yes' 'no'</v>
      </c>
    </row>
    <row r="4755" spans="11:20" x14ac:dyDescent="0.25">
      <c r="K4755">
        <v>4754</v>
      </c>
      <c r="L4755" t="str">
        <f ca="1">OFFSET(Table1[[#Headers],[Template]], MOD(Table4[[#This Row],[Num]], 5)+1, 0)</f>
        <v>What does the $ have as %?</v>
      </c>
      <c r="M4755" t="str">
        <f ca="1">OFFSET(Table2[[#Headers],[Car]], MOD(Table4[[#This Row],[Num]], 4)+1, 0)</f>
        <v>Sea Otter</v>
      </c>
      <c r="N4755" t="str">
        <f ca="1">OFFSET(Table3[[#Headers],[Property]], MOD(Table4[[#This Row],[Num]], 3)+1, 0)</f>
        <v>weight</v>
      </c>
      <c r="O4755" s="1">
        <f ca="1">1/(1/VLOOKUP(Table4[[#This Row],[Template]],Table1[], 2, FALSE)+1/VLOOKUP(Table4[[#This Row],[Car]],Table2[],2,FALSE))*2</f>
        <v>0.3</v>
      </c>
      <c r="P4755" s="1">
        <f ca="1">1/(1/VLOOKUP(Table4[[#This Row],[Template]],Table1[], 3, FALSE)+1/VLOOKUP(Table4[[#This Row],[Car]],Table2[],3,FALSE))*2</f>
        <v>0.3428571428571428</v>
      </c>
      <c r="Q4755" s="1" t="str">
        <f ca="1">SUBSTITUTE(SUBSTITUTE(Table4[[#This Row],[Template]], "$", Table4[[#This Row],[Car]]), "%", Table4[[#This Row],[Property]])</f>
        <v>What does the Sea Otter have as weight?</v>
      </c>
      <c r="R4755" s="1" t="str">
        <f ca="1">IF(RAND()&gt;Table4[[#This Row],[offer1prob]], "yes", "no")</f>
        <v>yes</v>
      </c>
      <c r="S4755" s="1" t="str">
        <f ca="1">IF(RAND()&lt;Table4[[#This Row],[offer1prob]], "yes", "no")</f>
        <v>no</v>
      </c>
      <c r="T4755" s="1" t="str">
        <f ca="1">"performConversation '" &amp; Table4[[#This Row],[question]] &amp; "' '" &amp; Table4[[#This Row],[answerToAppointmentRequest]] &amp; "' '" &amp; Table4[[#This Row],[answerToMailRequest]] &amp; "'"</f>
        <v>performConversation 'What does the Sea Otter have as weight?' 'yes' 'no'</v>
      </c>
    </row>
    <row r="4756" spans="11:20" x14ac:dyDescent="0.25">
      <c r="K4756">
        <v>4755</v>
      </c>
      <c r="L4756" t="str">
        <f ca="1">OFFSET(Table1[[#Headers],[Template]], MOD(Table4[[#This Row],[Num]], 5)+1, 0)</f>
        <v>Why is the $ so expensive?</v>
      </c>
      <c r="M4756" t="str">
        <f ca="1">OFFSET(Table2[[#Headers],[Car]], MOD(Table4[[#This Row],[Num]], 4)+1, 0)</f>
        <v>Sable</v>
      </c>
      <c r="N4756" t="str">
        <f ca="1">OFFSET(Table3[[#Headers],[Property]], MOD(Table4[[#This Row],[Num]], 3)+1, 0)</f>
        <v>mpg</v>
      </c>
      <c r="O4756" s="1">
        <f ca="1">1/(1/VLOOKUP(Table4[[#This Row],[Template]],Table1[], 2, FALSE)+1/VLOOKUP(Table4[[#This Row],[Car]],Table2[],2,FALSE))*2</f>
        <v>0.53333333333333333</v>
      </c>
      <c r="P4756" s="1">
        <f ca="1">1/(1/VLOOKUP(Table4[[#This Row],[Template]],Table1[], 3, FALSE)+1/VLOOKUP(Table4[[#This Row],[Car]],Table2[],3,FALSE))*2</f>
        <v>0.6</v>
      </c>
      <c r="Q4756" s="1" t="str">
        <f ca="1">SUBSTITUTE(SUBSTITUTE(Table4[[#This Row],[Template]], "$", Table4[[#This Row],[Car]]), "%", Table4[[#This Row],[Property]])</f>
        <v>Why is the Sable so expensive?</v>
      </c>
      <c r="R4756" s="1" t="str">
        <f ca="1">IF(RAND()&gt;Table4[[#This Row],[offer1prob]], "yes", "no")</f>
        <v>no</v>
      </c>
      <c r="S4756" s="1" t="str">
        <f ca="1">IF(RAND()&lt;Table4[[#This Row],[offer1prob]], "yes", "no")</f>
        <v>yes</v>
      </c>
      <c r="T4756" s="1" t="str">
        <f ca="1">"performConversation '" &amp; Table4[[#This Row],[question]] &amp; "' '" &amp; Table4[[#This Row],[answerToAppointmentRequest]] &amp; "' '" &amp; Table4[[#This Row],[answerToMailRequest]] &amp; "'"</f>
        <v>performConversation 'Why is the Sable so expensive?' 'no' 'yes'</v>
      </c>
    </row>
    <row r="4757" spans="11:20" x14ac:dyDescent="0.25">
      <c r="K4757">
        <v>4756</v>
      </c>
      <c r="L4757" t="str">
        <f ca="1">OFFSET(Table1[[#Headers],[Template]], MOD(Table4[[#This Row],[Num]], 5)+1, 0)</f>
        <v>Do you still manufacture the $?</v>
      </c>
      <c r="M4757" t="str">
        <f ca="1">OFFSET(Table2[[#Headers],[Car]], MOD(Table4[[#This Row],[Num]], 4)+1, 0)</f>
        <v>Wolverine</v>
      </c>
      <c r="N4757" t="str">
        <f ca="1">OFFSET(Table3[[#Headers],[Property]], MOD(Table4[[#This Row],[Num]], 3)+1, 0)</f>
        <v>color</v>
      </c>
      <c r="O4757" s="1">
        <f ca="1">1/(1/VLOOKUP(Table4[[#This Row],[Template]],Table1[], 2, FALSE)+1/VLOOKUP(Table4[[#This Row],[Car]],Table2[],2,FALSE))*2</f>
        <v>0.54545454545454541</v>
      </c>
      <c r="P4757" s="1">
        <f ca="1">1/(1/VLOOKUP(Table4[[#This Row],[Template]],Table1[], 3, FALSE)+1/VLOOKUP(Table4[[#This Row],[Car]],Table2[],3,FALSE))*2</f>
        <v>0.37499999999999994</v>
      </c>
      <c r="Q4757" s="1" t="str">
        <f ca="1">SUBSTITUTE(SUBSTITUTE(Table4[[#This Row],[Template]], "$", Table4[[#This Row],[Car]]), "%", Table4[[#This Row],[Property]])</f>
        <v>Do you still manufacture the Wolverine?</v>
      </c>
      <c r="R4757" s="1" t="str">
        <f ca="1">IF(RAND()&gt;Table4[[#This Row],[offer1prob]], "yes", "no")</f>
        <v>yes</v>
      </c>
      <c r="S4757" s="1" t="str">
        <f ca="1">IF(RAND()&lt;Table4[[#This Row],[offer1prob]], "yes", "no")</f>
        <v>yes</v>
      </c>
      <c r="T4757" s="1" t="str">
        <f ca="1">"performConversation '" &amp; Table4[[#This Row],[question]] &amp; "' '" &amp; Table4[[#This Row],[answerToAppointmentRequest]] &amp; "' '" &amp; Table4[[#This Row],[answerToMailRequest]] &amp; "'"</f>
        <v>performConversation 'Do you still manufacture the Wolverine?' 'yes' 'yes'</v>
      </c>
    </row>
    <row r="4758" spans="11:20" x14ac:dyDescent="0.25">
      <c r="K4758">
        <v>4757</v>
      </c>
      <c r="L4758" t="str">
        <f ca="1">OFFSET(Table1[[#Headers],[Template]], MOD(Table4[[#This Row],[Num]], 5)+1, 0)</f>
        <v>What is the % of the $?</v>
      </c>
      <c r="M4758" t="str">
        <f ca="1">OFFSET(Table2[[#Headers],[Car]], MOD(Table4[[#This Row],[Num]], 4)+1, 0)</f>
        <v>Polecat</v>
      </c>
      <c r="N4758" t="str">
        <f ca="1">OFFSET(Table3[[#Headers],[Property]], MOD(Table4[[#This Row],[Num]], 3)+1, 0)</f>
        <v>weight</v>
      </c>
      <c r="O4758" s="1">
        <f ca="1">1/(1/VLOOKUP(Table4[[#This Row],[Template]],Table1[], 2, FALSE)+1/VLOOKUP(Table4[[#This Row],[Car]],Table2[],2,FALSE))*2</f>
        <v>0.48</v>
      </c>
      <c r="P4758" s="1">
        <f ca="1">1/(1/VLOOKUP(Table4[[#This Row],[Template]],Table1[], 3, FALSE)+1/VLOOKUP(Table4[[#This Row],[Car]],Table2[],3,FALSE))*2</f>
        <v>0.53333333333333333</v>
      </c>
      <c r="Q4758" s="1" t="str">
        <f ca="1">SUBSTITUTE(SUBSTITUTE(Table4[[#This Row],[Template]], "$", Table4[[#This Row],[Car]]), "%", Table4[[#This Row],[Property]])</f>
        <v>What is the weight of the Polecat?</v>
      </c>
      <c r="R4758" s="1" t="str">
        <f ca="1">IF(RAND()&gt;Table4[[#This Row],[offer1prob]], "yes", "no")</f>
        <v>yes</v>
      </c>
      <c r="S4758" s="1" t="str">
        <f ca="1">IF(RAND()&lt;Table4[[#This Row],[offer1prob]], "yes", "no")</f>
        <v>no</v>
      </c>
      <c r="T4758" s="1" t="str">
        <f ca="1">"performConversation '" &amp; Table4[[#This Row],[question]] &amp; "' '" &amp; Table4[[#This Row],[answerToAppointmentRequest]] &amp; "' '" &amp; Table4[[#This Row],[answerToMailRequest]] &amp; "'"</f>
        <v>performConversation 'What is the weight of the Polecat?' 'yes' 'no'</v>
      </c>
    </row>
    <row r="4759" spans="11:20" x14ac:dyDescent="0.25">
      <c r="K4759">
        <v>4758</v>
      </c>
      <c r="L4759" t="str">
        <f ca="1">OFFSET(Table1[[#Headers],[Template]], MOD(Table4[[#This Row],[Num]], 5)+1, 0)</f>
        <v>The $ is crap</v>
      </c>
      <c r="M4759" t="str">
        <f ca="1">OFFSET(Table2[[#Headers],[Car]], MOD(Table4[[#This Row],[Num]], 4)+1, 0)</f>
        <v>Sea Otter</v>
      </c>
      <c r="N4759" t="str">
        <f ca="1">OFFSET(Table3[[#Headers],[Property]], MOD(Table4[[#This Row],[Num]], 3)+1, 0)</f>
        <v>mpg</v>
      </c>
      <c r="O4759" s="1">
        <f ca="1">1/(1/VLOOKUP(Table4[[#This Row],[Template]],Table1[], 2, FALSE)+1/VLOOKUP(Table4[[#This Row],[Car]],Table2[],2,FALSE))*2</f>
        <v>0.24</v>
      </c>
      <c r="P4759" s="1">
        <f ca="1">1/(1/VLOOKUP(Table4[[#This Row],[Template]],Table1[], 3, FALSE)+1/VLOOKUP(Table4[[#This Row],[Car]],Table2[],3,FALSE))*2</f>
        <v>0.26666666666666666</v>
      </c>
      <c r="Q4759" s="1" t="str">
        <f ca="1">SUBSTITUTE(SUBSTITUTE(Table4[[#This Row],[Template]], "$", Table4[[#This Row],[Car]]), "%", Table4[[#This Row],[Property]])</f>
        <v>The Sea Otter is crap</v>
      </c>
      <c r="R4759" s="1" t="str">
        <f ca="1">IF(RAND()&gt;Table4[[#This Row],[offer1prob]], "yes", "no")</f>
        <v>yes</v>
      </c>
      <c r="S4759" s="1" t="str">
        <f ca="1">IF(RAND()&lt;Table4[[#This Row],[offer1prob]], "yes", "no")</f>
        <v>no</v>
      </c>
      <c r="T4759" s="1" t="str">
        <f ca="1">"performConversation '" &amp; Table4[[#This Row],[question]] &amp; "' '" &amp; Table4[[#This Row],[answerToAppointmentRequest]] &amp; "' '" &amp; Table4[[#This Row],[answerToMailRequest]] &amp; "'"</f>
        <v>performConversation 'The Sea Otter is crap' 'yes' 'no'</v>
      </c>
    </row>
    <row r="4760" spans="11:20" x14ac:dyDescent="0.25">
      <c r="K4760">
        <v>4759</v>
      </c>
      <c r="L4760" t="str">
        <f ca="1">OFFSET(Table1[[#Headers],[Template]], MOD(Table4[[#This Row],[Num]], 5)+1, 0)</f>
        <v>What does the $ have as %?</v>
      </c>
      <c r="M4760" t="str">
        <f ca="1">OFFSET(Table2[[#Headers],[Car]], MOD(Table4[[#This Row],[Num]], 4)+1, 0)</f>
        <v>Sable</v>
      </c>
      <c r="N4760" t="str">
        <f ca="1">OFFSET(Table3[[#Headers],[Property]], MOD(Table4[[#This Row],[Num]], 3)+1, 0)</f>
        <v>color</v>
      </c>
      <c r="O4760" s="1">
        <f ca="1">1/(1/VLOOKUP(Table4[[#This Row],[Template]],Table1[], 2, FALSE)+1/VLOOKUP(Table4[[#This Row],[Car]],Table2[],2,FALSE))*2</f>
        <v>0.43636363636363629</v>
      </c>
      <c r="P4760" s="1">
        <f ca="1">1/(1/VLOOKUP(Table4[[#This Row],[Template]],Table1[], 3, FALSE)+1/VLOOKUP(Table4[[#This Row],[Car]],Table2[],3,FALSE))*2</f>
        <v>0.4</v>
      </c>
      <c r="Q4760" s="1" t="str">
        <f ca="1">SUBSTITUTE(SUBSTITUTE(Table4[[#This Row],[Template]], "$", Table4[[#This Row],[Car]]), "%", Table4[[#This Row],[Property]])</f>
        <v>What does the Sable have as color?</v>
      </c>
      <c r="R4760" s="1" t="str">
        <f ca="1">IF(RAND()&gt;Table4[[#This Row],[offer1prob]], "yes", "no")</f>
        <v>yes</v>
      </c>
      <c r="S4760" s="1" t="str">
        <f ca="1">IF(RAND()&lt;Table4[[#This Row],[offer1prob]], "yes", "no")</f>
        <v>yes</v>
      </c>
      <c r="T4760" s="1" t="str">
        <f ca="1">"performConversation '" &amp; Table4[[#This Row],[question]] &amp; "' '" &amp; Table4[[#This Row],[answerToAppointmentRequest]] &amp; "' '" &amp; Table4[[#This Row],[answerToMailRequest]] &amp; "'"</f>
        <v>performConversation 'What does the Sable have as color?' 'yes' 'yes'</v>
      </c>
    </row>
    <row r="4761" spans="11:20" x14ac:dyDescent="0.25">
      <c r="K4761">
        <v>4760</v>
      </c>
      <c r="L4761" t="str">
        <f ca="1">OFFSET(Table1[[#Headers],[Template]], MOD(Table4[[#This Row],[Num]], 5)+1, 0)</f>
        <v>Why is the $ so expensive?</v>
      </c>
      <c r="M4761" t="str">
        <f ca="1">OFFSET(Table2[[#Headers],[Car]], MOD(Table4[[#This Row],[Num]], 4)+1, 0)</f>
        <v>Wolverine</v>
      </c>
      <c r="N4761" t="str">
        <f ca="1">OFFSET(Table3[[#Headers],[Property]], MOD(Table4[[#This Row],[Num]], 3)+1, 0)</f>
        <v>weight</v>
      </c>
      <c r="O4761" s="1">
        <f ca="1">1/(1/VLOOKUP(Table4[[#This Row],[Template]],Table1[], 2, FALSE)+1/VLOOKUP(Table4[[#This Row],[Car]],Table2[],2,FALSE))*2</f>
        <v>0.48</v>
      </c>
      <c r="P4761" s="1">
        <f ca="1">1/(1/VLOOKUP(Table4[[#This Row],[Template]],Table1[], 3, FALSE)+1/VLOOKUP(Table4[[#This Row],[Car]],Table2[],3,FALSE))*2</f>
        <v>0.4</v>
      </c>
      <c r="Q4761" s="1" t="str">
        <f ca="1">SUBSTITUTE(SUBSTITUTE(Table4[[#This Row],[Template]], "$", Table4[[#This Row],[Car]]), "%", Table4[[#This Row],[Property]])</f>
        <v>Why is the Wolverine so expensive?</v>
      </c>
      <c r="R4761" s="1" t="str">
        <f ca="1">IF(RAND()&gt;Table4[[#This Row],[offer1prob]], "yes", "no")</f>
        <v>yes</v>
      </c>
      <c r="S4761" s="1" t="str">
        <f ca="1">IF(RAND()&lt;Table4[[#This Row],[offer1prob]], "yes", "no")</f>
        <v>yes</v>
      </c>
      <c r="T4761" s="1" t="str">
        <f ca="1">"performConversation '" &amp; Table4[[#This Row],[question]] &amp; "' '" &amp; Table4[[#This Row],[answerToAppointmentRequest]] &amp; "' '" &amp; Table4[[#This Row],[answerToMailRequest]] &amp; "'"</f>
        <v>performConversation 'Why is the Wolverine so expensive?' 'yes' 'yes'</v>
      </c>
    </row>
    <row r="4762" spans="11:20" x14ac:dyDescent="0.25">
      <c r="K4762">
        <v>4761</v>
      </c>
      <c r="L4762" t="str">
        <f ca="1">OFFSET(Table1[[#Headers],[Template]], MOD(Table4[[#This Row],[Num]], 5)+1, 0)</f>
        <v>Do you still manufacture the $?</v>
      </c>
      <c r="M4762" t="str">
        <f ca="1">OFFSET(Table2[[#Headers],[Car]], MOD(Table4[[#This Row],[Num]], 4)+1, 0)</f>
        <v>Polecat</v>
      </c>
      <c r="N4762" t="str">
        <f ca="1">OFFSET(Table3[[#Headers],[Property]], MOD(Table4[[#This Row],[Num]], 3)+1, 0)</f>
        <v>mpg</v>
      </c>
      <c r="O4762" s="1">
        <f ca="1">1/(1/VLOOKUP(Table4[[#This Row],[Template]],Table1[], 2, FALSE)+1/VLOOKUP(Table4[[#This Row],[Car]],Table2[],2,FALSE))*2</f>
        <v>0.44444444444444442</v>
      </c>
      <c r="P4762" s="1">
        <f ca="1">1/(1/VLOOKUP(Table4[[#This Row],[Template]],Table1[], 3, FALSE)+1/VLOOKUP(Table4[[#This Row],[Car]],Table2[],3,FALSE))*2</f>
        <v>0.61538461538461542</v>
      </c>
      <c r="Q4762" s="1" t="str">
        <f ca="1">SUBSTITUTE(SUBSTITUTE(Table4[[#This Row],[Template]], "$", Table4[[#This Row],[Car]]), "%", Table4[[#This Row],[Property]])</f>
        <v>Do you still manufacture the Polecat?</v>
      </c>
      <c r="R4762" s="1" t="str">
        <f ca="1">IF(RAND()&gt;Table4[[#This Row],[offer1prob]], "yes", "no")</f>
        <v>yes</v>
      </c>
      <c r="S4762" s="1" t="str">
        <f ca="1">IF(RAND()&lt;Table4[[#This Row],[offer1prob]], "yes", "no")</f>
        <v>no</v>
      </c>
      <c r="T4762" s="1" t="str">
        <f ca="1">"performConversation '" &amp; Table4[[#This Row],[question]] &amp; "' '" &amp; Table4[[#This Row],[answerToAppointmentRequest]] &amp; "' '" &amp; Table4[[#This Row],[answerToMailRequest]] &amp; "'"</f>
        <v>performConversation 'Do you still manufacture the Polecat?' 'yes' 'no'</v>
      </c>
    </row>
    <row r="4763" spans="11:20" x14ac:dyDescent="0.25">
      <c r="K4763">
        <v>4762</v>
      </c>
      <c r="L4763" t="str">
        <f ca="1">OFFSET(Table1[[#Headers],[Template]], MOD(Table4[[#This Row],[Num]], 5)+1, 0)</f>
        <v>What is the % of the $?</v>
      </c>
      <c r="M4763" t="str">
        <f ca="1">OFFSET(Table2[[#Headers],[Car]], MOD(Table4[[#This Row],[Num]], 4)+1, 0)</f>
        <v>Sea Otter</v>
      </c>
      <c r="N4763" t="str">
        <f ca="1">OFFSET(Table3[[#Headers],[Property]], MOD(Table4[[#This Row],[Num]], 3)+1, 0)</f>
        <v>color</v>
      </c>
      <c r="O4763" s="1">
        <f ca="1">1/(1/VLOOKUP(Table4[[#This Row],[Template]],Table1[], 2, FALSE)+1/VLOOKUP(Table4[[#This Row],[Car]],Table2[],2,FALSE))*2</f>
        <v>0.4</v>
      </c>
      <c r="P4763" s="1">
        <f ca="1">1/(1/VLOOKUP(Table4[[#This Row],[Template]],Table1[], 3, FALSE)+1/VLOOKUP(Table4[[#This Row],[Car]],Table2[],3,FALSE))*2</f>
        <v>0.4</v>
      </c>
      <c r="Q4763" s="1" t="str">
        <f ca="1">SUBSTITUTE(SUBSTITUTE(Table4[[#This Row],[Template]], "$", Table4[[#This Row],[Car]]), "%", Table4[[#This Row],[Property]])</f>
        <v>What is the color of the Sea Otter?</v>
      </c>
      <c r="R4763" s="1" t="str">
        <f ca="1">IF(RAND()&gt;Table4[[#This Row],[offer1prob]], "yes", "no")</f>
        <v>yes</v>
      </c>
      <c r="S4763" s="1" t="str">
        <f ca="1">IF(RAND()&lt;Table4[[#This Row],[offer1prob]], "yes", "no")</f>
        <v>no</v>
      </c>
      <c r="T4763" s="1" t="str">
        <f ca="1">"performConversation '" &amp; Table4[[#This Row],[question]] &amp; "' '" &amp; Table4[[#This Row],[answerToAppointmentRequest]] &amp; "' '" &amp; Table4[[#This Row],[answerToMailRequest]] &amp; "'"</f>
        <v>performConversation 'What is the color of the Sea Otter?' 'yes' 'no'</v>
      </c>
    </row>
    <row r="4764" spans="11:20" x14ac:dyDescent="0.25">
      <c r="K4764">
        <v>4763</v>
      </c>
      <c r="L4764" t="str">
        <f ca="1">OFFSET(Table1[[#Headers],[Template]], MOD(Table4[[#This Row],[Num]], 5)+1, 0)</f>
        <v>The $ is crap</v>
      </c>
      <c r="M4764" t="str">
        <f ca="1">OFFSET(Table2[[#Headers],[Car]], MOD(Table4[[#This Row],[Num]], 4)+1, 0)</f>
        <v>Sable</v>
      </c>
      <c r="N4764" t="str">
        <f ca="1">OFFSET(Table3[[#Headers],[Property]], MOD(Table4[[#This Row],[Num]], 3)+1, 0)</f>
        <v>weight</v>
      </c>
      <c r="O4764" s="1">
        <f ca="1">1/(1/VLOOKUP(Table4[[#This Row],[Template]],Table1[], 2, FALSE)+1/VLOOKUP(Table4[[#This Row],[Car]],Table2[],2,FALSE))*2</f>
        <v>0.32</v>
      </c>
      <c r="P4764" s="1">
        <f ca="1">1/(1/VLOOKUP(Table4[[#This Row],[Template]],Table1[], 3, FALSE)+1/VLOOKUP(Table4[[#This Row],[Car]],Table2[],3,FALSE))*2</f>
        <v>0.3</v>
      </c>
      <c r="Q4764" s="1" t="str">
        <f ca="1">SUBSTITUTE(SUBSTITUTE(Table4[[#This Row],[Template]], "$", Table4[[#This Row],[Car]]), "%", Table4[[#This Row],[Property]])</f>
        <v>The Sable is crap</v>
      </c>
      <c r="R4764" s="1" t="str">
        <f ca="1">IF(RAND()&gt;Table4[[#This Row],[offer1prob]], "yes", "no")</f>
        <v>yes</v>
      </c>
      <c r="S4764" s="1" t="str">
        <f ca="1">IF(RAND()&lt;Table4[[#This Row],[offer1prob]], "yes", "no")</f>
        <v>yes</v>
      </c>
      <c r="T4764" s="1" t="str">
        <f ca="1">"performConversation '" &amp; Table4[[#This Row],[question]] &amp; "' '" &amp; Table4[[#This Row],[answerToAppointmentRequest]] &amp; "' '" &amp; Table4[[#This Row],[answerToMailRequest]] &amp; "'"</f>
        <v>performConversation 'The Sable is crap' 'yes' 'yes'</v>
      </c>
    </row>
    <row r="4765" spans="11:20" x14ac:dyDescent="0.25">
      <c r="K4765">
        <v>4764</v>
      </c>
      <c r="L4765" t="str">
        <f ca="1">OFFSET(Table1[[#Headers],[Template]], MOD(Table4[[#This Row],[Num]], 5)+1, 0)</f>
        <v>What does the $ have as %?</v>
      </c>
      <c r="M4765" t="str">
        <f ca="1">OFFSET(Table2[[#Headers],[Car]], MOD(Table4[[#This Row],[Num]], 4)+1, 0)</f>
        <v>Wolverine</v>
      </c>
      <c r="N4765" t="str">
        <f ca="1">OFFSET(Table3[[#Headers],[Property]], MOD(Table4[[#This Row],[Num]], 3)+1, 0)</f>
        <v>mpg</v>
      </c>
      <c r="O4765" s="1">
        <f ca="1">1/(1/VLOOKUP(Table4[[#This Row],[Template]],Table1[], 2, FALSE)+1/VLOOKUP(Table4[[#This Row],[Car]],Table2[],2,FALSE))*2</f>
        <v>0.4</v>
      </c>
      <c r="P4765" s="1">
        <f ca="1">1/(1/VLOOKUP(Table4[[#This Row],[Template]],Table1[], 3, FALSE)+1/VLOOKUP(Table4[[#This Row],[Car]],Table2[],3,FALSE))*2</f>
        <v>0.3</v>
      </c>
      <c r="Q4765" s="1" t="str">
        <f ca="1">SUBSTITUTE(SUBSTITUTE(Table4[[#This Row],[Template]], "$", Table4[[#This Row],[Car]]), "%", Table4[[#This Row],[Property]])</f>
        <v>What does the Wolverine have as mpg?</v>
      </c>
      <c r="R4765" s="1" t="str">
        <f ca="1">IF(RAND()&gt;Table4[[#This Row],[offer1prob]], "yes", "no")</f>
        <v>yes</v>
      </c>
      <c r="S4765" s="1" t="str">
        <f ca="1">IF(RAND()&lt;Table4[[#This Row],[offer1prob]], "yes", "no")</f>
        <v>no</v>
      </c>
      <c r="T4765" s="1" t="str">
        <f ca="1">"performConversation '" &amp; Table4[[#This Row],[question]] &amp; "' '" &amp; Table4[[#This Row],[answerToAppointmentRequest]] &amp; "' '" &amp; Table4[[#This Row],[answerToMailRequest]] &amp; "'"</f>
        <v>performConversation 'What does the Wolverine have as mpg?' 'yes' 'no'</v>
      </c>
    </row>
    <row r="4766" spans="11:20" x14ac:dyDescent="0.25">
      <c r="K4766">
        <v>4765</v>
      </c>
      <c r="L4766" t="str">
        <f ca="1">OFFSET(Table1[[#Headers],[Template]], MOD(Table4[[#This Row],[Num]], 5)+1, 0)</f>
        <v>Why is the $ so expensive?</v>
      </c>
      <c r="M4766" t="str">
        <f ca="1">OFFSET(Table2[[#Headers],[Car]], MOD(Table4[[#This Row],[Num]], 4)+1, 0)</f>
        <v>Polecat</v>
      </c>
      <c r="N4766" t="str">
        <f ca="1">OFFSET(Table3[[#Headers],[Property]], MOD(Table4[[#This Row],[Num]], 3)+1, 0)</f>
        <v>color</v>
      </c>
      <c r="O4766" s="1">
        <f ca="1">1/(1/VLOOKUP(Table4[[#This Row],[Template]],Table1[], 2, FALSE)+1/VLOOKUP(Table4[[#This Row],[Car]],Table2[],2,FALSE))*2</f>
        <v>0.4</v>
      </c>
      <c r="P4766" s="1">
        <f ca="1">1/(1/VLOOKUP(Table4[[#This Row],[Template]],Table1[], 3, FALSE)+1/VLOOKUP(Table4[[#This Row],[Car]],Table2[],3,FALSE))*2</f>
        <v>0.68571428571428561</v>
      </c>
      <c r="Q4766" s="1" t="str">
        <f ca="1">SUBSTITUTE(SUBSTITUTE(Table4[[#This Row],[Template]], "$", Table4[[#This Row],[Car]]), "%", Table4[[#This Row],[Property]])</f>
        <v>Why is the Polecat so expensive?</v>
      </c>
      <c r="R4766" s="1" t="str">
        <f ca="1">IF(RAND()&gt;Table4[[#This Row],[offer1prob]], "yes", "no")</f>
        <v>no</v>
      </c>
      <c r="S4766" s="1" t="str">
        <f ca="1">IF(RAND()&lt;Table4[[#This Row],[offer1prob]], "yes", "no")</f>
        <v>yes</v>
      </c>
      <c r="T4766" s="1" t="str">
        <f ca="1">"performConversation '" &amp; Table4[[#This Row],[question]] &amp; "' '" &amp; Table4[[#This Row],[answerToAppointmentRequest]] &amp; "' '" &amp; Table4[[#This Row],[answerToMailRequest]] &amp; "'"</f>
        <v>performConversation 'Why is the Polecat so expensive?' 'no' 'yes'</v>
      </c>
    </row>
    <row r="4767" spans="11:20" x14ac:dyDescent="0.25">
      <c r="K4767">
        <v>4766</v>
      </c>
      <c r="L4767" t="str">
        <f ca="1">OFFSET(Table1[[#Headers],[Template]], MOD(Table4[[#This Row],[Num]], 5)+1, 0)</f>
        <v>Do you still manufacture the $?</v>
      </c>
      <c r="M4767" t="str">
        <f ca="1">OFFSET(Table2[[#Headers],[Car]], MOD(Table4[[#This Row],[Num]], 4)+1, 0)</f>
        <v>Sea Otter</v>
      </c>
      <c r="N4767" t="str">
        <f ca="1">OFFSET(Table3[[#Headers],[Property]], MOD(Table4[[#This Row],[Num]], 3)+1, 0)</f>
        <v>weight</v>
      </c>
      <c r="O4767" s="1">
        <f ca="1">1/(1/VLOOKUP(Table4[[#This Row],[Template]],Table1[], 2, FALSE)+1/VLOOKUP(Table4[[#This Row],[Car]],Table2[],2,FALSE))*2</f>
        <v>0.37499999999999994</v>
      </c>
      <c r="P4767" s="1">
        <f ca="1">1/(1/VLOOKUP(Table4[[#This Row],[Template]],Table1[], 3, FALSE)+1/VLOOKUP(Table4[[#This Row],[Car]],Table2[],3,FALSE))*2</f>
        <v>0.44444444444444442</v>
      </c>
      <c r="Q4767" s="1" t="str">
        <f ca="1">SUBSTITUTE(SUBSTITUTE(Table4[[#This Row],[Template]], "$", Table4[[#This Row],[Car]]), "%", Table4[[#This Row],[Property]])</f>
        <v>Do you still manufacture the Sea Otter?</v>
      </c>
      <c r="R4767" s="1" t="str">
        <f ca="1">IF(RAND()&gt;Table4[[#This Row],[offer1prob]], "yes", "no")</f>
        <v>yes</v>
      </c>
      <c r="S4767" s="1" t="str">
        <f ca="1">IF(RAND()&lt;Table4[[#This Row],[offer1prob]], "yes", "no")</f>
        <v>yes</v>
      </c>
      <c r="T4767" s="1" t="str">
        <f ca="1">"performConversation '" &amp; Table4[[#This Row],[question]] &amp; "' '" &amp; Table4[[#This Row],[answerToAppointmentRequest]] &amp; "' '" &amp; Table4[[#This Row],[answerToMailRequest]] &amp; "'"</f>
        <v>performConversation 'Do you still manufacture the Sea Otter?' 'yes' 'yes'</v>
      </c>
    </row>
    <row r="4768" spans="11:20" x14ac:dyDescent="0.25">
      <c r="K4768">
        <v>4767</v>
      </c>
      <c r="L4768" t="str">
        <f ca="1">OFFSET(Table1[[#Headers],[Template]], MOD(Table4[[#This Row],[Num]], 5)+1, 0)</f>
        <v>What is the % of the $?</v>
      </c>
      <c r="M4768" t="str">
        <f ca="1">OFFSET(Table2[[#Headers],[Car]], MOD(Table4[[#This Row],[Num]], 4)+1, 0)</f>
        <v>Sable</v>
      </c>
      <c r="N4768" t="str">
        <f ca="1">OFFSET(Table3[[#Headers],[Property]], MOD(Table4[[#This Row],[Num]], 3)+1, 0)</f>
        <v>mpg</v>
      </c>
      <c r="O4768" s="1">
        <f ca="1">1/(1/VLOOKUP(Table4[[#This Row],[Template]],Table1[], 2, FALSE)+1/VLOOKUP(Table4[[#This Row],[Car]],Table2[],2,FALSE))*2</f>
        <v>0.68571428571428561</v>
      </c>
      <c r="P4768" s="1">
        <f ca="1">1/(1/VLOOKUP(Table4[[#This Row],[Template]],Table1[], 3, FALSE)+1/VLOOKUP(Table4[[#This Row],[Car]],Table2[],3,FALSE))*2</f>
        <v>0.48</v>
      </c>
      <c r="Q4768" s="1" t="str">
        <f ca="1">SUBSTITUTE(SUBSTITUTE(Table4[[#This Row],[Template]], "$", Table4[[#This Row],[Car]]), "%", Table4[[#This Row],[Property]])</f>
        <v>What is the mpg of the Sable?</v>
      </c>
      <c r="R4768" s="1" t="str">
        <f ca="1">IF(RAND()&gt;Table4[[#This Row],[offer1prob]], "yes", "no")</f>
        <v>no</v>
      </c>
      <c r="S4768" s="1" t="str">
        <f ca="1">IF(RAND()&lt;Table4[[#This Row],[offer1prob]], "yes", "no")</f>
        <v>yes</v>
      </c>
      <c r="T4768" s="1" t="str">
        <f ca="1">"performConversation '" &amp; Table4[[#This Row],[question]] &amp; "' '" &amp; Table4[[#This Row],[answerToAppointmentRequest]] &amp; "' '" &amp; Table4[[#This Row],[answerToMailRequest]] &amp; "'"</f>
        <v>performConversation 'What is the mpg of the Sable?' 'no' 'yes'</v>
      </c>
    </row>
    <row r="4769" spans="11:20" x14ac:dyDescent="0.25">
      <c r="K4769">
        <v>4768</v>
      </c>
      <c r="L4769" t="str">
        <f ca="1">OFFSET(Table1[[#Headers],[Template]], MOD(Table4[[#This Row],[Num]], 5)+1, 0)</f>
        <v>The $ is crap</v>
      </c>
      <c r="M4769" t="str">
        <f ca="1">OFFSET(Table2[[#Headers],[Car]], MOD(Table4[[#This Row],[Num]], 4)+1, 0)</f>
        <v>Wolverine</v>
      </c>
      <c r="N4769" t="str">
        <f ca="1">OFFSET(Table3[[#Headers],[Property]], MOD(Table4[[#This Row],[Num]], 3)+1, 0)</f>
        <v>color</v>
      </c>
      <c r="O4769" s="1">
        <f ca="1">1/(1/VLOOKUP(Table4[[#This Row],[Template]],Table1[], 2, FALSE)+1/VLOOKUP(Table4[[#This Row],[Car]],Table2[],2,FALSE))*2</f>
        <v>0.3</v>
      </c>
      <c r="P4769" s="1">
        <f ca="1">1/(1/VLOOKUP(Table4[[#This Row],[Template]],Table1[], 3, FALSE)+1/VLOOKUP(Table4[[#This Row],[Car]],Table2[],3,FALSE))*2</f>
        <v>0.24</v>
      </c>
      <c r="Q4769" s="1" t="str">
        <f ca="1">SUBSTITUTE(SUBSTITUTE(Table4[[#This Row],[Template]], "$", Table4[[#This Row],[Car]]), "%", Table4[[#This Row],[Property]])</f>
        <v>The Wolverine is crap</v>
      </c>
      <c r="R4769" s="1" t="str">
        <f ca="1">IF(RAND()&gt;Table4[[#This Row],[offer1prob]], "yes", "no")</f>
        <v>yes</v>
      </c>
      <c r="S4769" s="1" t="str">
        <f ca="1">IF(RAND()&lt;Table4[[#This Row],[offer1prob]], "yes", "no")</f>
        <v>no</v>
      </c>
      <c r="T4769" s="1" t="str">
        <f ca="1">"performConversation '" &amp; Table4[[#This Row],[question]] &amp; "' '" &amp; Table4[[#This Row],[answerToAppointmentRequest]] &amp; "' '" &amp; Table4[[#This Row],[answerToMailRequest]] &amp; "'"</f>
        <v>performConversation 'The Wolverine is crap' 'yes' 'no'</v>
      </c>
    </row>
    <row r="4770" spans="11:20" x14ac:dyDescent="0.25">
      <c r="K4770">
        <v>4769</v>
      </c>
      <c r="L4770" t="str">
        <f ca="1">OFFSET(Table1[[#Headers],[Template]], MOD(Table4[[#This Row],[Num]], 5)+1, 0)</f>
        <v>What does the $ have as %?</v>
      </c>
      <c r="M4770" t="str">
        <f ca="1">OFFSET(Table2[[#Headers],[Car]], MOD(Table4[[#This Row],[Num]], 4)+1, 0)</f>
        <v>Polecat</v>
      </c>
      <c r="N4770" t="str">
        <f ca="1">OFFSET(Table3[[#Headers],[Property]], MOD(Table4[[#This Row],[Num]], 3)+1, 0)</f>
        <v>weight</v>
      </c>
      <c r="O4770" s="1">
        <f ca="1">1/(1/VLOOKUP(Table4[[#This Row],[Template]],Table1[], 2, FALSE)+1/VLOOKUP(Table4[[#This Row],[Car]],Table2[],2,FALSE))*2</f>
        <v>0.3428571428571428</v>
      </c>
      <c r="P4770" s="1">
        <f ca="1">1/(1/VLOOKUP(Table4[[#This Row],[Template]],Table1[], 3, FALSE)+1/VLOOKUP(Table4[[#This Row],[Car]],Table2[],3,FALSE))*2</f>
        <v>0.43636363636363629</v>
      </c>
      <c r="Q4770" s="1" t="str">
        <f ca="1">SUBSTITUTE(SUBSTITUTE(Table4[[#This Row],[Template]], "$", Table4[[#This Row],[Car]]), "%", Table4[[#This Row],[Property]])</f>
        <v>What does the Polecat have as weight?</v>
      </c>
      <c r="R4770" s="1" t="str">
        <f ca="1">IF(RAND()&gt;Table4[[#This Row],[offer1prob]], "yes", "no")</f>
        <v>yes</v>
      </c>
      <c r="S4770" s="1" t="str">
        <f ca="1">IF(RAND()&lt;Table4[[#This Row],[offer1prob]], "yes", "no")</f>
        <v>no</v>
      </c>
      <c r="T4770" s="1" t="str">
        <f ca="1">"performConversation '" &amp; Table4[[#This Row],[question]] &amp; "' '" &amp; Table4[[#This Row],[answerToAppointmentRequest]] &amp; "' '" &amp; Table4[[#This Row],[answerToMailRequest]] &amp; "'"</f>
        <v>performConversation 'What does the Polecat have as weight?' 'yes' 'no'</v>
      </c>
    </row>
    <row r="4771" spans="11:20" x14ac:dyDescent="0.25">
      <c r="K4771">
        <v>4770</v>
      </c>
      <c r="L4771" t="str">
        <f ca="1">OFFSET(Table1[[#Headers],[Template]], MOD(Table4[[#This Row],[Num]], 5)+1, 0)</f>
        <v>Why is the $ so expensive?</v>
      </c>
      <c r="M4771" t="str">
        <f ca="1">OFFSET(Table2[[#Headers],[Car]], MOD(Table4[[#This Row],[Num]], 4)+1, 0)</f>
        <v>Sea Otter</v>
      </c>
      <c r="N4771" t="str">
        <f ca="1">OFFSET(Table3[[#Headers],[Property]], MOD(Table4[[#This Row],[Num]], 3)+1, 0)</f>
        <v>mpg</v>
      </c>
      <c r="O4771" s="1">
        <f ca="1">1/(1/VLOOKUP(Table4[[#This Row],[Template]],Table1[], 2, FALSE)+1/VLOOKUP(Table4[[#This Row],[Car]],Table2[],2,FALSE))*2</f>
        <v>0.3428571428571428</v>
      </c>
      <c r="P4771" s="1">
        <f ca="1">1/(1/VLOOKUP(Table4[[#This Row],[Template]],Table1[], 3, FALSE)+1/VLOOKUP(Table4[[#This Row],[Car]],Table2[],3,FALSE))*2</f>
        <v>0.48</v>
      </c>
      <c r="Q4771" s="1" t="str">
        <f ca="1">SUBSTITUTE(SUBSTITUTE(Table4[[#This Row],[Template]], "$", Table4[[#This Row],[Car]]), "%", Table4[[#This Row],[Property]])</f>
        <v>Why is the Sea Otter so expensive?</v>
      </c>
      <c r="R4771" s="1" t="str">
        <f ca="1">IF(RAND()&gt;Table4[[#This Row],[offer1prob]], "yes", "no")</f>
        <v>yes</v>
      </c>
      <c r="S4771" s="1" t="str">
        <f ca="1">IF(RAND()&lt;Table4[[#This Row],[offer1prob]], "yes", "no")</f>
        <v>no</v>
      </c>
      <c r="T4771" s="1" t="str">
        <f ca="1">"performConversation '" &amp; Table4[[#This Row],[question]] &amp; "' '" &amp; Table4[[#This Row],[answerToAppointmentRequest]] &amp; "' '" &amp; Table4[[#This Row],[answerToMailRequest]] &amp; "'"</f>
        <v>performConversation 'Why is the Sea Otter so expensive?' 'yes' 'no'</v>
      </c>
    </row>
    <row r="4772" spans="11:20" x14ac:dyDescent="0.25">
      <c r="K4772">
        <v>4771</v>
      </c>
      <c r="L4772" t="str">
        <f ca="1">OFFSET(Table1[[#Headers],[Template]], MOD(Table4[[#This Row],[Num]], 5)+1, 0)</f>
        <v>Do you still manufacture the $?</v>
      </c>
      <c r="M4772" t="str">
        <f ca="1">OFFSET(Table2[[#Headers],[Car]], MOD(Table4[[#This Row],[Num]], 4)+1, 0)</f>
        <v>Sable</v>
      </c>
      <c r="N4772" t="str">
        <f ca="1">OFFSET(Table3[[#Headers],[Property]], MOD(Table4[[#This Row],[Num]], 3)+1, 0)</f>
        <v>color</v>
      </c>
      <c r="O4772" s="1">
        <f ca="1">1/(1/VLOOKUP(Table4[[#This Row],[Template]],Table1[], 2, FALSE)+1/VLOOKUP(Table4[[#This Row],[Car]],Table2[],2,FALSE))*2</f>
        <v>0.61538461538461542</v>
      </c>
      <c r="P4772" s="1">
        <f ca="1">1/(1/VLOOKUP(Table4[[#This Row],[Template]],Table1[], 3, FALSE)+1/VLOOKUP(Table4[[#This Row],[Car]],Table2[],3,FALSE))*2</f>
        <v>0.54545454545454541</v>
      </c>
      <c r="Q4772" s="1" t="str">
        <f ca="1">SUBSTITUTE(SUBSTITUTE(Table4[[#This Row],[Template]], "$", Table4[[#This Row],[Car]]), "%", Table4[[#This Row],[Property]])</f>
        <v>Do you still manufacture the Sable?</v>
      </c>
      <c r="R4772" s="1" t="str">
        <f ca="1">IF(RAND()&gt;Table4[[#This Row],[offer1prob]], "yes", "no")</f>
        <v>yes</v>
      </c>
      <c r="S4772" s="1" t="str">
        <f ca="1">IF(RAND()&lt;Table4[[#This Row],[offer1prob]], "yes", "no")</f>
        <v>no</v>
      </c>
      <c r="T4772" s="1" t="str">
        <f ca="1">"performConversation '" &amp; Table4[[#This Row],[question]] &amp; "' '" &amp; Table4[[#This Row],[answerToAppointmentRequest]] &amp; "' '" &amp; Table4[[#This Row],[answerToMailRequest]] &amp; "'"</f>
        <v>performConversation 'Do you still manufacture the Sable?' 'yes' 'no'</v>
      </c>
    </row>
    <row r="4773" spans="11:20" x14ac:dyDescent="0.25">
      <c r="K4773">
        <v>4772</v>
      </c>
      <c r="L4773" t="str">
        <f ca="1">OFFSET(Table1[[#Headers],[Template]], MOD(Table4[[#This Row],[Num]], 5)+1, 0)</f>
        <v>What is the % of the $?</v>
      </c>
      <c r="M4773" t="str">
        <f ca="1">OFFSET(Table2[[#Headers],[Car]], MOD(Table4[[#This Row],[Num]], 4)+1, 0)</f>
        <v>Wolverine</v>
      </c>
      <c r="N4773" t="str">
        <f ca="1">OFFSET(Table3[[#Headers],[Property]], MOD(Table4[[#This Row],[Num]], 3)+1, 0)</f>
        <v>weight</v>
      </c>
      <c r="O4773" s="1">
        <f ca="1">1/(1/VLOOKUP(Table4[[#This Row],[Template]],Table1[], 2, FALSE)+1/VLOOKUP(Table4[[#This Row],[Car]],Table2[],2,FALSE))*2</f>
        <v>0.6</v>
      </c>
      <c r="P4773" s="1">
        <f ca="1">1/(1/VLOOKUP(Table4[[#This Row],[Template]],Table1[], 3, FALSE)+1/VLOOKUP(Table4[[#This Row],[Car]],Table2[],3,FALSE))*2</f>
        <v>0.3428571428571428</v>
      </c>
      <c r="Q4773" s="1" t="str">
        <f ca="1">SUBSTITUTE(SUBSTITUTE(Table4[[#This Row],[Template]], "$", Table4[[#This Row],[Car]]), "%", Table4[[#This Row],[Property]])</f>
        <v>What is the weight of the Wolverine?</v>
      </c>
      <c r="R4773" s="1" t="str">
        <f ca="1">IF(RAND()&gt;Table4[[#This Row],[offer1prob]], "yes", "no")</f>
        <v>yes</v>
      </c>
      <c r="S4773" s="1" t="str">
        <f ca="1">IF(RAND()&lt;Table4[[#This Row],[offer1prob]], "yes", "no")</f>
        <v>yes</v>
      </c>
      <c r="T4773" s="1" t="str">
        <f ca="1">"performConversation '" &amp; Table4[[#This Row],[question]] &amp; "' '" &amp; Table4[[#This Row],[answerToAppointmentRequest]] &amp; "' '" &amp; Table4[[#This Row],[answerToMailRequest]] &amp; "'"</f>
        <v>performConversation 'What is the weight of the Wolverine?' 'yes' 'yes'</v>
      </c>
    </row>
    <row r="4774" spans="11:20" x14ac:dyDescent="0.25">
      <c r="K4774">
        <v>4773</v>
      </c>
      <c r="L4774" t="str">
        <f ca="1">OFFSET(Table1[[#Headers],[Template]], MOD(Table4[[#This Row],[Num]], 5)+1, 0)</f>
        <v>The $ is crap</v>
      </c>
      <c r="M4774" t="str">
        <f ca="1">OFFSET(Table2[[#Headers],[Car]], MOD(Table4[[#This Row],[Num]], 4)+1, 0)</f>
        <v>Polecat</v>
      </c>
      <c r="N4774" t="str">
        <f ca="1">OFFSET(Table3[[#Headers],[Property]], MOD(Table4[[#This Row],[Num]], 3)+1, 0)</f>
        <v>mpg</v>
      </c>
      <c r="O4774" s="1">
        <f ca="1">1/(1/VLOOKUP(Table4[[#This Row],[Template]],Table1[], 2, FALSE)+1/VLOOKUP(Table4[[#This Row],[Car]],Table2[],2,FALSE))*2</f>
        <v>0.26666666666666666</v>
      </c>
      <c r="P4774" s="1">
        <f ca="1">1/(1/VLOOKUP(Table4[[#This Row],[Template]],Table1[], 3, FALSE)+1/VLOOKUP(Table4[[#This Row],[Car]],Table2[],3,FALSE))*2</f>
        <v>0.32</v>
      </c>
      <c r="Q4774" s="1" t="str">
        <f ca="1">SUBSTITUTE(SUBSTITUTE(Table4[[#This Row],[Template]], "$", Table4[[#This Row],[Car]]), "%", Table4[[#This Row],[Property]])</f>
        <v>The Polecat is crap</v>
      </c>
      <c r="R4774" s="1" t="str">
        <f ca="1">IF(RAND()&gt;Table4[[#This Row],[offer1prob]], "yes", "no")</f>
        <v>yes</v>
      </c>
      <c r="S4774" s="1" t="str">
        <f ca="1">IF(RAND()&lt;Table4[[#This Row],[offer1prob]], "yes", "no")</f>
        <v>no</v>
      </c>
      <c r="T4774" s="1" t="str">
        <f ca="1">"performConversation '" &amp; Table4[[#This Row],[question]] &amp; "' '" &amp; Table4[[#This Row],[answerToAppointmentRequest]] &amp; "' '" &amp; Table4[[#This Row],[answerToMailRequest]] &amp; "'"</f>
        <v>performConversation 'The Polecat is crap' 'yes' 'no'</v>
      </c>
    </row>
    <row r="4775" spans="11:20" x14ac:dyDescent="0.25">
      <c r="K4775">
        <v>4774</v>
      </c>
      <c r="L4775" t="str">
        <f ca="1">OFFSET(Table1[[#Headers],[Template]], MOD(Table4[[#This Row],[Num]], 5)+1, 0)</f>
        <v>What does the $ have as %?</v>
      </c>
      <c r="M4775" t="str">
        <f ca="1">OFFSET(Table2[[#Headers],[Car]], MOD(Table4[[#This Row],[Num]], 4)+1, 0)</f>
        <v>Sea Otter</v>
      </c>
      <c r="N4775" t="str">
        <f ca="1">OFFSET(Table3[[#Headers],[Property]], MOD(Table4[[#This Row],[Num]], 3)+1, 0)</f>
        <v>color</v>
      </c>
      <c r="O4775" s="1">
        <f ca="1">1/(1/VLOOKUP(Table4[[#This Row],[Template]],Table1[], 2, FALSE)+1/VLOOKUP(Table4[[#This Row],[Car]],Table2[],2,FALSE))*2</f>
        <v>0.3</v>
      </c>
      <c r="P4775" s="1">
        <f ca="1">1/(1/VLOOKUP(Table4[[#This Row],[Template]],Table1[], 3, FALSE)+1/VLOOKUP(Table4[[#This Row],[Car]],Table2[],3,FALSE))*2</f>
        <v>0.3428571428571428</v>
      </c>
      <c r="Q4775" s="1" t="str">
        <f ca="1">SUBSTITUTE(SUBSTITUTE(Table4[[#This Row],[Template]], "$", Table4[[#This Row],[Car]]), "%", Table4[[#This Row],[Property]])</f>
        <v>What does the Sea Otter have as color?</v>
      </c>
      <c r="R4775" s="1" t="str">
        <f ca="1">IF(RAND()&gt;Table4[[#This Row],[offer1prob]], "yes", "no")</f>
        <v>yes</v>
      </c>
      <c r="S4775" s="1" t="str">
        <f ca="1">IF(RAND()&lt;Table4[[#This Row],[offer1prob]], "yes", "no")</f>
        <v>no</v>
      </c>
      <c r="T4775" s="1" t="str">
        <f ca="1">"performConversation '" &amp; Table4[[#This Row],[question]] &amp; "' '" &amp; Table4[[#This Row],[answerToAppointmentRequest]] &amp; "' '" &amp; Table4[[#This Row],[answerToMailRequest]] &amp; "'"</f>
        <v>performConversation 'What does the Sea Otter have as color?' 'yes' 'no'</v>
      </c>
    </row>
    <row r="4776" spans="11:20" x14ac:dyDescent="0.25">
      <c r="K4776">
        <v>4775</v>
      </c>
      <c r="L4776" t="str">
        <f ca="1">OFFSET(Table1[[#Headers],[Template]], MOD(Table4[[#This Row],[Num]], 5)+1, 0)</f>
        <v>Why is the $ so expensive?</v>
      </c>
      <c r="M4776" t="str">
        <f ca="1">OFFSET(Table2[[#Headers],[Car]], MOD(Table4[[#This Row],[Num]], 4)+1, 0)</f>
        <v>Sable</v>
      </c>
      <c r="N4776" t="str">
        <f ca="1">OFFSET(Table3[[#Headers],[Property]], MOD(Table4[[#This Row],[Num]], 3)+1, 0)</f>
        <v>weight</v>
      </c>
      <c r="O4776" s="1">
        <f ca="1">1/(1/VLOOKUP(Table4[[#This Row],[Template]],Table1[], 2, FALSE)+1/VLOOKUP(Table4[[#This Row],[Car]],Table2[],2,FALSE))*2</f>
        <v>0.53333333333333333</v>
      </c>
      <c r="P4776" s="1">
        <f ca="1">1/(1/VLOOKUP(Table4[[#This Row],[Template]],Table1[], 3, FALSE)+1/VLOOKUP(Table4[[#This Row],[Car]],Table2[],3,FALSE))*2</f>
        <v>0.6</v>
      </c>
      <c r="Q4776" s="1" t="str">
        <f ca="1">SUBSTITUTE(SUBSTITUTE(Table4[[#This Row],[Template]], "$", Table4[[#This Row],[Car]]), "%", Table4[[#This Row],[Property]])</f>
        <v>Why is the Sable so expensive?</v>
      </c>
      <c r="R4776" s="1" t="str">
        <f ca="1">IF(RAND()&gt;Table4[[#This Row],[offer1prob]], "yes", "no")</f>
        <v>yes</v>
      </c>
      <c r="S4776" s="1" t="str">
        <f ca="1">IF(RAND()&lt;Table4[[#This Row],[offer1prob]], "yes", "no")</f>
        <v>yes</v>
      </c>
      <c r="T4776" s="1" t="str">
        <f ca="1">"performConversation '" &amp; Table4[[#This Row],[question]] &amp; "' '" &amp; Table4[[#This Row],[answerToAppointmentRequest]] &amp; "' '" &amp; Table4[[#This Row],[answerToMailRequest]] &amp; "'"</f>
        <v>performConversation 'Why is the Sable so expensive?' 'yes' 'yes'</v>
      </c>
    </row>
    <row r="4777" spans="11:20" x14ac:dyDescent="0.25">
      <c r="K4777">
        <v>4776</v>
      </c>
      <c r="L4777" t="str">
        <f ca="1">OFFSET(Table1[[#Headers],[Template]], MOD(Table4[[#This Row],[Num]], 5)+1, 0)</f>
        <v>Do you still manufacture the $?</v>
      </c>
      <c r="M4777" t="str">
        <f ca="1">OFFSET(Table2[[#Headers],[Car]], MOD(Table4[[#This Row],[Num]], 4)+1, 0)</f>
        <v>Wolverine</v>
      </c>
      <c r="N4777" t="str">
        <f ca="1">OFFSET(Table3[[#Headers],[Property]], MOD(Table4[[#This Row],[Num]], 3)+1, 0)</f>
        <v>mpg</v>
      </c>
      <c r="O4777" s="1">
        <f ca="1">1/(1/VLOOKUP(Table4[[#This Row],[Template]],Table1[], 2, FALSE)+1/VLOOKUP(Table4[[#This Row],[Car]],Table2[],2,FALSE))*2</f>
        <v>0.54545454545454541</v>
      </c>
      <c r="P4777" s="1">
        <f ca="1">1/(1/VLOOKUP(Table4[[#This Row],[Template]],Table1[], 3, FALSE)+1/VLOOKUP(Table4[[#This Row],[Car]],Table2[],3,FALSE))*2</f>
        <v>0.37499999999999994</v>
      </c>
      <c r="Q4777" s="1" t="str">
        <f ca="1">SUBSTITUTE(SUBSTITUTE(Table4[[#This Row],[Template]], "$", Table4[[#This Row],[Car]]), "%", Table4[[#This Row],[Property]])</f>
        <v>Do you still manufacture the Wolverine?</v>
      </c>
      <c r="R4777" s="1" t="str">
        <f ca="1">IF(RAND()&gt;Table4[[#This Row],[offer1prob]], "yes", "no")</f>
        <v>yes</v>
      </c>
      <c r="S4777" s="1" t="str">
        <f ca="1">IF(RAND()&lt;Table4[[#This Row],[offer1prob]], "yes", "no")</f>
        <v>yes</v>
      </c>
      <c r="T4777" s="1" t="str">
        <f ca="1">"performConversation '" &amp; Table4[[#This Row],[question]] &amp; "' '" &amp; Table4[[#This Row],[answerToAppointmentRequest]] &amp; "' '" &amp; Table4[[#This Row],[answerToMailRequest]] &amp; "'"</f>
        <v>performConversation 'Do you still manufacture the Wolverine?' 'yes' 'yes'</v>
      </c>
    </row>
    <row r="4778" spans="11:20" x14ac:dyDescent="0.25">
      <c r="K4778">
        <v>4777</v>
      </c>
      <c r="L4778" t="str">
        <f ca="1">OFFSET(Table1[[#Headers],[Template]], MOD(Table4[[#This Row],[Num]], 5)+1, 0)</f>
        <v>What is the % of the $?</v>
      </c>
      <c r="M4778" t="str">
        <f ca="1">OFFSET(Table2[[#Headers],[Car]], MOD(Table4[[#This Row],[Num]], 4)+1, 0)</f>
        <v>Polecat</v>
      </c>
      <c r="N4778" t="str">
        <f ca="1">OFFSET(Table3[[#Headers],[Property]], MOD(Table4[[#This Row],[Num]], 3)+1, 0)</f>
        <v>color</v>
      </c>
      <c r="O4778" s="1">
        <f ca="1">1/(1/VLOOKUP(Table4[[#This Row],[Template]],Table1[], 2, FALSE)+1/VLOOKUP(Table4[[#This Row],[Car]],Table2[],2,FALSE))*2</f>
        <v>0.48</v>
      </c>
      <c r="P4778" s="1">
        <f ca="1">1/(1/VLOOKUP(Table4[[#This Row],[Template]],Table1[], 3, FALSE)+1/VLOOKUP(Table4[[#This Row],[Car]],Table2[],3,FALSE))*2</f>
        <v>0.53333333333333333</v>
      </c>
      <c r="Q4778" s="1" t="str">
        <f ca="1">SUBSTITUTE(SUBSTITUTE(Table4[[#This Row],[Template]], "$", Table4[[#This Row],[Car]]), "%", Table4[[#This Row],[Property]])</f>
        <v>What is the color of the Polecat?</v>
      </c>
      <c r="R4778" s="1" t="str">
        <f ca="1">IF(RAND()&gt;Table4[[#This Row],[offer1prob]], "yes", "no")</f>
        <v>yes</v>
      </c>
      <c r="S4778" s="1" t="str">
        <f ca="1">IF(RAND()&lt;Table4[[#This Row],[offer1prob]], "yes", "no")</f>
        <v>no</v>
      </c>
      <c r="T4778" s="1" t="str">
        <f ca="1">"performConversation '" &amp; Table4[[#This Row],[question]] &amp; "' '" &amp; Table4[[#This Row],[answerToAppointmentRequest]] &amp; "' '" &amp; Table4[[#This Row],[answerToMailRequest]] &amp; "'"</f>
        <v>performConversation 'What is the color of the Polecat?' 'yes' 'no'</v>
      </c>
    </row>
    <row r="4779" spans="11:20" x14ac:dyDescent="0.25">
      <c r="K4779">
        <v>4778</v>
      </c>
      <c r="L4779" t="str">
        <f ca="1">OFFSET(Table1[[#Headers],[Template]], MOD(Table4[[#This Row],[Num]], 5)+1, 0)</f>
        <v>The $ is crap</v>
      </c>
      <c r="M4779" t="str">
        <f ca="1">OFFSET(Table2[[#Headers],[Car]], MOD(Table4[[#This Row],[Num]], 4)+1, 0)</f>
        <v>Sea Otter</v>
      </c>
      <c r="N4779" t="str">
        <f ca="1">OFFSET(Table3[[#Headers],[Property]], MOD(Table4[[#This Row],[Num]], 3)+1, 0)</f>
        <v>weight</v>
      </c>
      <c r="O4779" s="1">
        <f ca="1">1/(1/VLOOKUP(Table4[[#This Row],[Template]],Table1[], 2, FALSE)+1/VLOOKUP(Table4[[#This Row],[Car]],Table2[],2,FALSE))*2</f>
        <v>0.24</v>
      </c>
      <c r="P4779" s="1">
        <f ca="1">1/(1/VLOOKUP(Table4[[#This Row],[Template]],Table1[], 3, FALSE)+1/VLOOKUP(Table4[[#This Row],[Car]],Table2[],3,FALSE))*2</f>
        <v>0.26666666666666666</v>
      </c>
      <c r="Q4779" s="1" t="str">
        <f ca="1">SUBSTITUTE(SUBSTITUTE(Table4[[#This Row],[Template]], "$", Table4[[#This Row],[Car]]), "%", Table4[[#This Row],[Property]])</f>
        <v>The Sea Otter is crap</v>
      </c>
      <c r="R4779" s="1" t="str">
        <f ca="1">IF(RAND()&gt;Table4[[#This Row],[offer1prob]], "yes", "no")</f>
        <v>yes</v>
      </c>
      <c r="S4779" s="1" t="str">
        <f ca="1">IF(RAND()&lt;Table4[[#This Row],[offer1prob]], "yes", "no")</f>
        <v>no</v>
      </c>
      <c r="T4779" s="1" t="str">
        <f ca="1">"performConversation '" &amp; Table4[[#This Row],[question]] &amp; "' '" &amp; Table4[[#This Row],[answerToAppointmentRequest]] &amp; "' '" &amp; Table4[[#This Row],[answerToMailRequest]] &amp; "'"</f>
        <v>performConversation 'The Sea Otter is crap' 'yes' 'no'</v>
      </c>
    </row>
    <row r="4780" spans="11:20" x14ac:dyDescent="0.25">
      <c r="K4780">
        <v>4779</v>
      </c>
      <c r="L4780" t="str">
        <f ca="1">OFFSET(Table1[[#Headers],[Template]], MOD(Table4[[#This Row],[Num]], 5)+1, 0)</f>
        <v>What does the $ have as %?</v>
      </c>
      <c r="M4780" t="str">
        <f ca="1">OFFSET(Table2[[#Headers],[Car]], MOD(Table4[[#This Row],[Num]], 4)+1, 0)</f>
        <v>Sable</v>
      </c>
      <c r="N4780" t="str">
        <f ca="1">OFFSET(Table3[[#Headers],[Property]], MOD(Table4[[#This Row],[Num]], 3)+1, 0)</f>
        <v>mpg</v>
      </c>
      <c r="O4780" s="1">
        <f ca="1">1/(1/VLOOKUP(Table4[[#This Row],[Template]],Table1[], 2, FALSE)+1/VLOOKUP(Table4[[#This Row],[Car]],Table2[],2,FALSE))*2</f>
        <v>0.43636363636363629</v>
      </c>
      <c r="P4780" s="1">
        <f ca="1">1/(1/VLOOKUP(Table4[[#This Row],[Template]],Table1[], 3, FALSE)+1/VLOOKUP(Table4[[#This Row],[Car]],Table2[],3,FALSE))*2</f>
        <v>0.4</v>
      </c>
      <c r="Q4780" s="1" t="str">
        <f ca="1">SUBSTITUTE(SUBSTITUTE(Table4[[#This Row],[Template]], "$", Table4[[#This Row],[Car]]), "%", Table4[[#This Row],[Property]])</f>
        <v>What does the Sable have as mpg?</v>
      </c>
      <c r="R4780" s="1" t="str">
        <f ca="1">IF(RAND()&gt;Table4[[#This Row],[offer1prob]], "yes", "no")</f>
        <v>yes</v>
      </c>
      <c r="S4780" s="1" t="str">
        <f ca="1">IF(RAND()&lt;Table4[[#This Row],[offer1prob]], "yes", "no")</f>
        <v>yes</v>
      </c>
      <c r="T4780" s="1" t="str">
        <f ca="1">"performConversation '" &amp; Table4[[#This Row],[question]] &amp; "' '" &amp; Table4[[#This Row],[answerToAppointmentRequest]] &amp; "' '" &amp; Table4[[#This Row],[answerToMailRequest]] &amp; "'"</f>
        <v>performConversation 'What does the Sable have as mpg?' 'yes' 'yes'</v>
      </c>
    </row>
    <row r="4781" spans="11:20" x14ac:dyDescent="0.25">
      <c r="K4781">
        <v>4780</v>
      </c>
      <c r="L4781" t="str">
        <f ca="1">OFFSET(Table1[[#Headers],[Template]], MOD(Table4[[#This Row],[Num]], 5)+1, 0)</f>
        <v>Why is the $ so expensive?</v>
      </c>
      <c r="M4781" t="str">
        <f ca="1">OFFSET(Table2[[#Headers],[Car]], MOD(Table4[[#This Row],[Num]], 4)+1, 0)</f>
        <v>Wolverine</v>
      </c>
      <c r="N4781" t="str">
        <f ca="1">OFFSET(Table3[[#Headers],[Property]], MOD(Table4[[#This Row],[Num]], 3)+1, 0)</f>
        <v>color</v>
      </c>
      <c r="O4781" s="1">
        <f ca="1">1/(1/VLOOKUP(Table4[[#This Row],[Template]],Table1[], 2, FALSE)+1/VLOOKUP(Table4[[#This Row],[Car]],Table2[],2,FALSE))*2</f>
        <v>0.48</v>
      </c>
      <c r="P4781" s="1">
        <f ca="1">1/(1/VLOOKUP(Table4[[#This Row],[Template]],Table1[], 3, FALSE)+1/VLOOKUP(Table4[[#This Row],[Car]],Table2[],3,FALSE))*2</f>
        <v>0.4</v>
      </c>
      <c r="Q4781" s="1" t="str">
        <f ca="1">SUBSTITUTE(SUBSTITUTE(Table4[[#This Row],[Template]], "$", Table4[[#This Row],[Car]]), "%", Table4[[#This Row],[Property]])</f>
        <v>Why is the Wolverine so expensive?</v>
      </c>
      <c r="R4781" s="1" t="str">
        <f ca="1">IF(RAND()&gt;Table4[[#This Row],[offer1prob]], "yes", "no")</f>
        <v>yes</v>
      </c>
      <c r="S4781" s="1" t="str">
        <f ca="1">IF(RAND()&lt;Table4[[#This Row],[offer1prob]], "yes", "no")</f>
        <v>no</v>
      </c>
      <c r="T4781" s="1" t="str">
        <f ca="1">"performConversation '" &amp; Table4[[#This Row],[question]] &amp; "' '" &amp; Table4[[#This Row],[answerToAppointmentRequest]] &amp; "' '" &amp; Table4[[#This Row],[answerToMailRequest]] &amp; "'"</f>
        <v>performConversation 'Why is the Wolverine so expensive?' 'yes' 'no'</v>
      </c>
    </row>
    <row r="4782" spans="11:20" x14ac:dyDescent="0.25">
      <c r="K4782">
        <v>4781</v>
      </c>
      <c r="L4782" t="str">
        <f ca="1">OFFSET(Table1[[#Headers],[Template]], MOD(Table4[[#This Row],[Num]], 5)+1, 0)</f>
        <v>Do you still manufacture the $?</v>
      </c>
      <c r="M4782" t="str">
        <f ca="1">OFFSET(Table2[[#Headers],[Car]], MOD(Table4[[#This Row],[Num]], 4)+1, 0)</f>
        <v>Polecat</v>
      </c>
      <c r="N4782" t="str">
        <f ca="1">OFFSET(Table3[[#Headers],[Property]], MOD(Table4[[#This Row],[Num]], 3)+1, 0)</f>
        <v>weight</v>
      </c>
      <c r="O4782" s="1">
        <f ca="1">1/(1/VLOOKUP(Table4[[#This Row],[Template]],Table1[], 2, FALSE)+1/VLOOKUP(Table4[[#This Row],[Car]],Table2[],2,FALSE))*2</f>
        <v>0.44444444444444442</v>
      </c>
      <c r="P4782" s="1">
        <f ca="1">1/(1/VLOOKUP(Table4[[#This Row],[Template]],Table1[], 3, FALSE)+1/VLOOKUP(Table4[[#This Row],[Car]],Table2[],3,FALSE))*2</f>
        <v>0.61538461538461542</v>
      </c>
      <c r="Q4782" s="1" t="str">
        <f ca="1">SUBSTITUTE(SUBSTITUTE(Table4[[#This Row],[Template]], "$", Table4[[#This Row],[Car]]), "%", Table4[[#This Row],[Property]])</f>
        <v>Do you still manufacture the Polecat?</v>
      </c>
      <c r="R4782" s="1" t="str">
        <f ca="1">IF(RAND()&gt;Table4[[#This Row],[offer1prob]], "yes", "no")</f>
        <v>no</v>
      </c>
      <c r="S4782" s="1" t="str">
        <f ca="1">IF(RAND()&lt;Table4[[#This Row],[offer1prob]], "yes", "no")</f>
        <v>yes</v>
      </c>
      <c r="T4782" s="1" t="str">
        <f ca="1">"performConversation '" &amp; Table4[[#This Row],[question]] &amp; "' '" &amp; Table4[[#This Row],[answerToAppointmentRequest]] &amp; "' '" &amp; Table4[[#This Row],[answerToMailRequest]] &amp; "'"</f>
        <v>performConversation 'Do you still manufacture the Polecat?' 'no' 'yes'</v>
      </c>
    </row>
    <row r="4783" spans="11:20" x14ac:dyDescent="0.25">
      <c r="K4783">
        <v>4782</v>
      </c>
      <c r="L4783" t="str">
        <f ca="1">OFFSET(Table1[[#Headers],[Template]], MOD(Table4[[#This Row],[Num]], 5)+1, 0)</f>
        <v>What is the % of the $?</v>
      </c>
      <c r="M4783" t="str">
        <f ca="1">OFFSET(Table2[[#Headers],[Car]], MOD(Table4[[#This Row],[Num]], 4)+1, 0)</f>
        <v>Sea Otter</v>
      </c>
      <c r="N4783" t="str">
        <f ca="1">OFFSET(Table3[[#Headers],[Property]], MOD(Table4[[#This Row],[Num]], 3)+1, 0)</f>
        <v>mpg</v>
      </c>
      <c r="O4783" s="1">
        <f ca="1">1/(1/VLOOKUP(Table4[[#This Row],[Template]],Table1[], 2, FALSE)+1/VLOOKUP(Table4[[#This Row],[Car]],Table2[],2,FALSE))*2</f>
        <v>0.4</v>
      </c>
      <c r="P4783" s="1">
        <f ca="1">1/(1/VLOOKUP(Table4[[#This Row],[Template]],Table1[], 3, FALSE)+1/VLOOKUP(Table4[[#This Row],[Car]],Table2[],3,FALSE))*2</f>
        <v>0.4</v>
      </c>
      <c r="Q4783" s="1" t="str">
        <f ca="1">SUBSTITUTE(SUBSTITUTE(Table4[[#This Row],[Template]], "$", Table4[[#This Row],[Car]]), "%", Table4[[#This Row],[Property]])</f>
        <v>What is the mpg of the Sea Otter?</v>
      </c>
      <c r="R4783" s="1" t="str">
        <f ca="1">IF(RAND()&gt;Table4[[#This Row],[offer1prob]], "yes", "no")</f>
        <v>yes</v>
      </c>
      <c r="S4783" s="1" t="str">
        <f ca="1">IF(RAND()&lt;Table4[[#This Row],[offer1prob]], "yes", "no")</f>
        <v>no</v>
      </c>
      <c r="T4783" s="1" t="str">
        <f ca="1">"performConversation '" &amp; Table4[[#This Row],[question]] &amp; "' '" &amp; Table4[[#This Row],[answerToAppointmentRequest]] &amp; "' '" &amp; Table4[[#This Row],[answerToMailRequest]] &amp; "'"</f>
        <v>performConversation 'What is the mpg of the Sea Otter?' 'yes' 'no'</v>
      </c>
    </row>
    <row r="4784" spans="11:20" x14ac:dyDescent="0.25">
      <c r="K4784">
        <v>4783</v>
      </c>
      <c r="L4784" t="str">
        <f ca="1">OFFSET(Table1[[#Headers],[Template]], MOD(Table4[[#This Row],[Num]], 5)+1, 0)</f>
        <v>The $ is crap</v>
      </c>
      <c r="M4784" t="str">
        <f ca="1">OFFSET(Table2[[#Headers],[Car]], MOD(Table4[[#This Row],[Num]], 4)+1, 0)</f>
        <v>Sable</v>
      </c>
      <c r="N4784" t="str">
        <f ca="1">OFFSET(Table3[[#Headers],[Property]], MOD(Table4[[#This Row],[Num]], 3)+1, 0)</f>
        <v>color</v>
      </c>
      <c r="O4784" s="1">
        <f ca="1">1/(1/VLOOKUP(Table4[[#This Row],[Template]],Table1[], 2, FALSE)+1/VLOOKUP(Table4[[#This Row],[Car]],Table2[],2,FALSE))*2</f>
        <v>0.32</v>
      </c>
      <c r="P4784" s="1">
        <f ca="1">1/(1/VLOOKUP(Table4[[#This Row],[Template]],Table1[], 3, FALSE)+1/VLOOKUP(Table4[[#This Row],[Car]],Table2[],3,FALSE))*2</f>
        <v>0.3</v>
      </c>
      <c r="Q4784" s="1" t="str">
        <f ca="1">SUBSTITUTE(SUBSTITUTE(Table4[[#This Row],[Template]], "$", Table4[[#This Row],[Car]]), "%", Table4[[#This Row],[Property]])</f>
        <v>The Sable is crap</v>
      </c>
      <c r="R4784" s="1" t="str">
        <f ca="1">IF(RAND()&gt;Table4[[#This Row],[offer1prob]], "yes", "no")</f>
        <v>yes</v>
      </c>
      <c r="S4784" s="1" t="str">
        <f ca="1">IF(RAND()&lt;Table4[[#This Row],[offer1prob]], "yes", "no")</f>
        <v>no</v>
      </c>
      <c r="T4784" s="1" t="str">
        <f ca="1">"performConversation '" &amp; Table4[[#This Row],[question]] &amp; "' '" &amp; Table4[[#This Row],[answerToAppointmentRequest]] &amp; "' '" &amp; Table4[[#This Row],[answerToMailRequest]] &amp; "'"</f>
        <v>performConversation 'The Sable is crap' 'yes' 'no'</v>
      </c>
    </row>
    <row r="4785" spans="11:20" x14ac:dyDescent="0.25">
      <c r="K4785">
        <v>4784</v>
      </c>
      <c r="L4785" t="str">
        <f ca="1">OFFSET(Table1[[#Headers],[Template]], MOD(Table4[[#This Row],[Num]], 5)+1, 0)</f>
        <v>What does the $ have as %?</v>
      </c>
      <c r="M4785" t="str">
        <f ca="1">OFFSET(Table2[[#Headers],[Car]], MOD(Table4[[#This Row],[Num]], 4)+1, 0)</f>
        <v>Wolverine</v>
      </c>
      <c r="N4785" t="str">
        <f ca="1">OFFSET(Table3[[#Headers],[Property]], MOD(Table4[[#This Row],[Num]], 3)+1, 0)</f>
        <v>weight</v>
      </c>
      <c r="O4785" s="1">
        <f ca="1">1/(1/VLOOKUP(Table4[[#This Row],[Template]],Table1[], 2, FALSE)+1/VLOOKUP(Table4[[#This Row],[Car]],Table2[],2,FALSE))*2</f>
        <v>0.4</v>
      </c>
      <c r="P4785" s="1">
        <f ca="1">1/(1/VLOOKUP(Table4[[#This Row],[Template]],Table1[], 3, FALSE)+1/VLOOKUP(Table4[[#This Row],[Car]],Table2[],3,FALSE))*2</f>
        <v>0.3</v>
      </c>
      <c r="Q4785" s="1" t="str">
        <f ca="1">SUBSTITUTE(SUBSTITUTE(Table4[[#This Row],[Template]], "$", Table4[[#This Row],[Car]]), "%", Table4[[#This Row],[Property]])</f>
        <v>What does the Wolverine have as weight?</v>
      </c>
      <c r="R4785" s="1" t="str">
        <f ca="1">IF(RAND()&gt;Table4[[#This Row],[offer1prob]], "yes", "no")</f>
        <v>yes</v>
      </c>
      <c r="S4785" s="1" t="str">
        <f ca="1">IF(RAND()&lt;Table4[[#This Row],[offer1prob]], "yes", "no")</f>
        <v>no</v>
      </c>
      <c r="T4785" s="1" t="str">
        <f ca="1">"performConversation '" &amp; Table4[[#This Row],[question]] &amp; "' '" &amp; Table4[[#This Row],[answerToAppointmentRequest]] &amp; "' '" &amp; Table4[[#This Row],[answerToMailRequest]] &amp; "'"</f>
        <v>performConversation 'What does the Wolverine have as weight?' 'yes' 'no'</v>
      </c>
    </row>
    <row r="4786" spans="11:20" x14ac:dyDescent="0.25">
      <c r="K4786">
        <v>4785</v>
      </c>
      <c r="L4786" t="str">
        <f ca="1">OFFSET(Table1[[#Headers],[Template]], MOD(Table4[[#This Row],[Num]], 5)+1, 0)</f>
        <v>Why is the $ so expensive?</v>
      </c>
      <c r="M4786" t="str">
        <f ca="1">OFFSET(Table2[[#Headers],[Car]], MOD(Table4[[#This Row],[Num]], 4)+1, 0)</f>
        <v>Polecat</v>
      </c>
      <c r="N4786" t="str">
        <f ca="1">OFFSET(Table3[[#Headers],[Property]], MOD(Table4[[#This Row],[Num]], 3)+1, 0)</f>
        <v>mpg</v>
      </c>
      <c r="O4786" s="1">
        <f ca="1">1/(1/VLOOKUP(Table4[[#This Row],[Template]],Table1[], 2, FALSE)+1/VLOOKUP(Table4[[#This Row],[Car]],Table2[],2,FALSE))*2</f>
        <v>0.4</v>
      </c>
      <c r="P4786" s="1">
        <f ca="1">1/(1/VLOOKUP(Table4[[#This Row],[Template]],Table1[], 3, FALSE)+1/VLOOKUP(Table4[[#This Row],[Car]],Table2[],3,FALSE))*2</f>
        <v>0.68571428571428561</v>
      </c>
      <c r="Q4786" s="1" t="str">
        <f ca="1">SUBSTITUTE(SUBSTITUTE(Table4[[#This Row],[Template]], "$", Table4[[#This Row],[Car]]), "%", Table4[[#This Row],[Property]])</f>
        <v>Why is the Polecat so expensive?</v>
      </c>
      <c r="R4786" s="1" t="str">
        <f ca="1">IF(RAND()&gt;Table4[[#This Row],[offer1prob]], "yes", "no")</f>
        <v>yes</v>
      </c>
      <c r="S4786" s="1" t="str">
        <f ca="1">IF(RAND()&lt;Table4[[#This Row],[offer1prob]], "yes", "no")</f>
        <v>no</v>
      </c>
      <c r="T4786" s="1" t="str">
        <f ca="1">"performConversation '" &amp; Table4[[#This Row],[question]] &amp; "' '" &amp; Table4[[#This Row],[answerToAppointmentRequest]] &amp; "' '" &amp; Table4[[#This Row],[answerToMailRequest]] &amp; "'"</f>
        <v>performConversation 'Why is the Polecat so expensive?' 'yes' 'no'</v>
      </c>
    </row>
    <row r="4787" spans="11:20" x14ac:dyDescent="0.25">
      <c r="K4787">
        <v>4786</v>
      </c>
      <c r="L4787" t="str">
        <f ca="1">OFFSET(Table1[[#Headers],[Template]], MOD(Table4[[#This Row],[Num]], 5)+1, 0)</f>
        <v>Do you still manufacture the $?</v>
      </c>
      <c r="M4787" t="str">
        <f ca="1">OFFSET(Table2[[#Headers],[Car]], MOD(Table4[[#This Row],[Num]], 4)+1, 0)</f>
        <v>Sea Otter</v>
      </c>
      <c r="N4787" t="str">
        <f ca="1">OFFSET(Table3[[#Headers],[Property]], MOD(Table4[[#This Row],[Num]], 3)+1, 0)</f>
        <v>color</v>
      </c>
      <c r="O4787" s="1">
        <f ca="1">1/(1/VLOOKUP(Table4[[#This Row],[Template]],Table1[], 2, FALSE)+1/VLOOKUP(Table4[[#This Row],[Car]],Table2[],2,FALSE))*2</f>
        <v>0.37499999999999994</v>
      </c>
      <c r="P4787" s="1">
        <f ca="1">1/(1/VLOOKUP(Table4[[#This Row],[Template]],Table1[], 3, FALSE)+1/VLOOKUP(Table4[[#This Row],[Car]],Table2[],3,FALSE))*2</f>
        <v>0.44444444444444442</v>
      </c>
      <c r="Q4787" s="1" t="str">
        <f ca="1">SUBSTITUTE(SUBSTITUTE(Table4[[#This Row],[Template]], "$", Table4[[#This Row],[Car]]), "%", Table4[[#This Row],[Property]])</f>
        <v>Do you still manufacture the Sea Otter?</v>
      </c>
      <c r="R4787" s="1" t="str">
        <f ca="1">IF(RAND()&gt;Table4[[#This Row],[offer1prob]], "yes", "no")</f>
        <v>yes</v>
      </c>
      <c r="S4787" s="1" t="str">
        <f ca="1">IF(RAND()&lt;Table4[[#This Row],[offer1prob]], "yes", "no")</f>
        <v>no</v>
      </c>
      <c r="T4787" s="1" t="str">
        <f ca="1">"performConversation '" &amp; Table4[[#This Row],[question]] &amp; "' '" &amp; Table4[[#This Row],[answerToAppointmentRequest]] &amp; "' '" &amp; Table4[[#This Row],[answerToMailRequest]] &amp; "'"</f>
        <v>performConversation 'Do you still manufacture the Sea Otter?' 'yes' 'no'</v>
      </c>
    </row>
    <row r="4788" spans="11:20" x14ac:dyDescent="0.25">
      <c r="K4788">
        <v>4787</v>
      </c>
      <c r="L4788" t="str">
        <f ca="1">OFFSET(Table1[[#Headers],[Template]], MOD(Table4[[#This Row],[Num]], 5)+1, 0)</f>
        <v>What is the % of the $?</v>
      </c>
      <c r="M4788" t="str">
        <f ca="1">OFFSET(Table2[[#Headers],[Car]], MOD(Table4[[#This Row],[Num]], 4)+1, 0)</f>
        <v>Sable</v>
      </c>
      <c r="N4788" t="str">
        <f ca="1">OFFSET(Table3[[#Headers],[Property]], MOD(Table4[[#This Row],[Num]], 3)+1, 0)</f>
        <v>weight</v>
      </c>
      <c r="O4788" s="1">
        <f ca="1">1/(1/VLOOKUP(Table4[[#This Row],[Template]],Table1[], 2, FALSE)+1/VLOOKUP(Table4[[#This Row],[Car]],Table2[],2,FALSE))*2</f>
        <v>0.68571428571428561</v>
      </c>
      <c r="P4788" s="1">
        <f ca="1">1/(1/VLOOKUP(Table4[[#This Row],[Template]],Table1[], 3, FALSE)+1/VLOOKUP(Table4[[#This Row],[Car]],Table2[],3,FALSE))*2</f>
        <v>0.48</v>
      </c>
      <c r="Q4788" s="1" t="str">
        <f ca="1">SUBSTITUTE(SUBSTITUTE(Table4[[#This Row],[Template]], "$", Table4[[#This Row],[Car]]), "%", Table4[[#This Row],[Property]])</f>
        <v>What is the weight of the Sable?</v>
      </c>
      <c r="R4788" s="1" t="str">
        <f ca="1">IF(RAND()&gt;Table4[[#This Row],[offer1prob]], "yes", "no")</f>
        <v>no</v>
      </c>
      <c r="S4788" s="1" t="str">
        <f ca="1">IF(RAND()&lt;Table4[[#This Row],[offer1prob]], "yes", "no")</f>
        <v>yes</v>
      </c>
      <c r="T4788" s="1" t="str">
        <f ca="1">"performConversation '" &amp; Table4[[#This Row],[question]] &amp; "' '" &amp; Table4[[#This Row],[answerToAppointmentRequest]] &amp; "' '" &amp; Table4[[#This Row],[answerToMailRequest]] &amp; "'"</f>
        <v>performConversation 'What is the weight of the Sable?' 'no' 'yes'</v>
      </c>
    </row>
    <row r="4789" spans="11:20" x14ac:dyDescent="0.25">
      <c r="K4789">
        <v>4788</v>
      </c>
      <c r="L4789" t="str">
        <f ca="1">OFFSET(Table1[[#Headers],[Template]], MOD(Table4[[#This Row],[Num]], 5)+1, 0)</f>
        <v>The $ is crap</v>
      </c>
      <c r="M4789" t="str">
        <f ca="1">OFFSET(Table2[[#Headers],[Car]], MOD(Table4[[#This Row],[Num]], 4)+1, 0)</f>
        <v>Wolverine</v>
      </c>
      <c r="N4789" t="str">
        <f ca="1">OFFSET(Table3[[#Headers],[Property]], MOD(Table4[[#This Row],[Num]], 3)+1, 0)</f>
        <v>mpg</v>
      </c>
      <c r="O4789" s="1">
        <f ca="1">1/(1/VLOOKUP(Table4[[#This Row],[Template]],Table1[], 2, FALSE)+1/VLOOKUP(Table4[[#This Row],[Car]],Table2[],2,FALSE))*2</f>
        <v>0.3</v>
      </c>
      <c r="P4789" s="1">
        <f ca="1">1/(1/VLOOKUP(Table4[[#This Row],[Template]],Table1[], 3, FALSE)+1/VLOOKUP(Table4[[#This Row],[Car]],Table2[],3,FALSE))*2</f>
        <v>0.24</v>
      </c>
      <c r="Q4789" s="1" t="str">
        <f ca="1">SUBSTITUTE(SUBSTITUTE(Table4[[#This Row],[Template]], "$", Table4[[#This Row],[Car]]), "%", Table4[[#This Row],[Property]])</f>
        <v>The Wolverine is crap</v>
      </c>
      <c r="R4789" s="1" t="str">
        <f ca="1">IF(RAND()&gt;Table4[[#This Row],[offer1prob]], "yes", "no")</f>
        <v>yes</v>
      </c>
      <c r="S4789" s="1" t="str">
        <f ca="1">IF(RAND()&lt;Table4[[#This Row],[offer1prob]], "yes", "no")</f>
        <v>no</v>
      </c>
      <c r="T4789" s="1" t="str">
        <f ca="1">"performConversation '" &amp; Table4[[#This Row],[question]] &amp; "' '" &amp; Table4[[#This Row],[answerToAppointmentRequest]] &amp; "' '" &amp; Table4[[#This Row],[answerToMailRequest]] &amp; "'"</f>
        <v>performConversation 'The Wolverine is crap' 'yes' 'no'</v>
      </c>
    </row>
    <row r="4790" spans="11:20" x14ac:dyDescent="0.25">
      <c r="K4790">
        <v>4789</v>
      </c>
      <c r="L4790" t="str">
        <f ca="1">OFFSET(Table1[[#Headers],[Template]], MOD(Table4[[#This Row],[Num]], 5)+1, 0)</f>
        <v>What does the $ have as %?</v>
      </c>
      <c r="M4790" t="str">
        <f ca="1">OFFSET(Table2[[#Headers],[Car]], MOD(Table4[[#This Row],[Num]], 4)+1, 0)</f>
        <v>Polecat</v>
      </c>
      <c r="N4790" t="str">
        <f ca="1">OFFSET(Table3[[#Headers],[Property]], MOD(Table4[[#This Row],[Num]], 3)+1, 0)</f>
        <v>color</v>
      </c>
      <c r="O4790" s="1">
        <f ca="1">1/(1/VLOOKUP(Table4[[#This Row],[Template]],Table1[], 2, FALSE)+1/VLOOKUP(Table4[[#This Row],[Car]],Table2[],2,FALSE))*2</f>
        <v>0.3428571428571428</v>
      </c>
      <c r="P4790" s="1">
        <f ca="1">1/(1/VLOOKUP(Table4[[#This Row],[Template]],Table1[], 3, FALSE)+1/VLOOKUP(Table4[[#This Row],[Car]],Table2[],3,FALSE))*2</f>
        <v>0.43636363636363629</v>
      </c>
      <c r="Q4790" s="1" t="str">
        <f ca="1">SUBSTITUTE(SUBSTITUTE(Table4[[#This Row],[Template]], "$", Table4[[#This Row],[Car]]), "%", Table4[[#This Row],[Property]])</f>
        <v>What does the Polecat have as color?</v>
      </c>
      <c r="R4790" s="1" t="str">
        <f ca="1">IF(RAND()&gt;Table4[[#This Row],[offer1prob]], "yes", "no")</f>
        <v>yes</v>
      </c>
      <c r="S4790" s="1" t="str">
        <f ca="1">IF(RAND()&lt;Table4[[#This Row],[offer1prob]], "yes", "no")</f>
        <v>yes</v>
      </c>
      <c r="T4790" s="1" t="str">
        <f ca="1">"performConversation '" &amp; Table4[[#This Row],[question]] &amp; "' '" &amp; Table4[[#This Row],[answerToAppointmentRequest]] &amp; "' '" &amp; Table4[[#This Row],[answerToMailRequest]] &amp; "'"</f>
        <v>performConversation 'What does the Polecat have as color?' 'yes' 'yes'</v>
      </c>
    </row>
    <row r="4791" spans="11:20" x14ac:dyDescent="0.25">
      <c r="K4791">
        <v>4790</v>
      </c>
      <c r="L4791" t="str">
        <f ca="1">OFFSET(Table1[[#Headers],[Template]], MOD(Table4[[#This Row],[Num]], 5)+1, 0)</f>
        <v>Why is the $ so expensive?</v>
      </c>
      <c r="M4791" t="str">
        <f ca="1">OFFSET(Table2[[#Headers],[Car]], MOD(Table4[[#This Row],[Num]], 4)+1, 0)</f>
        <v>Sea Otter</v>
      </c>
      <c r="N4791" t="str">
        <f ca="1">OFFSET(Table3[[#Headers],[Property]], MOD(Table4[[#This Row],[Num]], 3)+1, 0)</f>
        <v>weight</v>
      </c>
      <c r="O4791" s="1">
        <f ca="1">1/(1/VLOOKUP(Table4[[#This Row],[Template]],Table1[], 2, FALSE)+1/VLOOKUP(Table4[[#This Row],[Car]],Table2[],2,FALSE))*2</f>
        <v>0.3428571428571428</v>
      </c>
      <c r="P4791" s="1">
        <f ca="1">1/(1/VLOOKUP(Table4[[#This Row],[Template]],Table1[], 3, FALSE)+1/VLOOKUP(Table4[[#This Row],[Car]],Table2[],3,FALSE))*2</f>
        <v>0.48</v>
      </c>
      <c r="Q4791" s="1" t="str">
        <f ca="1">SUBSTITUTE(SUBSTITUTE(Table4[[#This Row],[Template]], "$", Table4[[#This Row],[Car]]), "%", Table4[[#This Row],[Property]])</f>
        <v>Why is the Sea Otter so expensive?</v>
      </c>
      <c r="R4791" s="1" t="str">
        <f ca="1">IF(RAND()&gt;Table4[[#This Row],[offer1prob]], "yes", "no")</f>
        <v>yes</v>
      </c>
      <c r="S4791" s="1" t="str">
        <f ca="1">IF(RAND()&lt;Table4[[#This Row],[offer1prob]], "yes", "no")</f>
        <v>yes</v>
      </c>
      <c r="T4791" s="1" t="str">
        <f ca="1">"performConversation '" &amp; Table4[[#This Row],[question]] &amp; "' '" &amp; Table4[[#This Row],[answerToAppointmentRequest]] &amp; "' '" &amp; Table4[[#This Row],[answerToMailRequest]] &amp; "'"</f>
        <v>performConversation 'Why is the Sea Otter so expensive?' 'yes' 'yes'</v>
      </c>
    </row>
    <row r="4792" spans="11:20" x14ac:dyDescent="0.25">
      <c r="K4792">
        <v>4791</v>
      </c>
      <c r="L4792" t="str">
        <f ca="1">OFFSET(Table1[[#Headers],[Template]], MOD(Table4[[#This Row],[Num]], 5)+1, 0)</f>
        <v>Do you still manufacture the $?</v>
      </c>
      <c r="M4792" t="str">
        <f ca="1">OFFSET(Table2[[#Headers],[Car]], MOD(Table4[[#This Row],[Num]], 4)+1, 0)</f>
        <v>Sable</v>
      </c>
      <c r="N4792" t="str">
        <f ca="1">OFFSET(Table3[[#Headers],[Property]], MOD(Table4[[#This Row],[Num]], 3)+1, 0)</f>
        <v>mpg</v>
      </c>
      <c r="O4792" s="1">
        <f ca="1">1/(1/VLOOKUP(Table4[[#This Row],[Template]],Table1[], 2, FALSE)+1/VLOOKUP(Table4[[#This Row],[Car]],Table2[],2,FALSE))*2</f>
        <v>0.61538461538461542</v>
      </c>
      <c r="P4792" s="1">
        <f ca="1">1/(1/VLOOKUP(Table4[[#This Row],[Template]],Table1[], 3, FALSE)+1/VLOOKUP(Table4[[#This Row],[Car]],Table2[],3,FALSE))*2</f>
        <v>0.54545454545454541</v>
      </c>
      <c r="Q4792" s="1" t="str">
        <f ca="1">SUBSTITUTE(SUBSTITUTE(Table4[[#This Row],[Template]], "$", Table4[[#This Row],[Car]]), "%", Table4[[#This Row],[Property]])</f>
        <v>Do you still manufacture the Sable?</v>
      </c>
      <c r="R4792" s="1" t="str">
        <f ca="1">IF(RAND()&gt;Table4[[#This Row],[offer1prob]], "yes", "no")</f>
        <v>no</v>
      </c>
      <c r="S4792" s="1" t="str">
        <f ca="1">IF(RAND()&lt;Table4[[#This Row],[offer1prob]], "yes", "no")</f>
        <v>yes</v>
      </c>
      <c r="T4792" s="1" t="str">
        <f ca="1">"performConversation '" &amp; Table4[[#This Row],[question]] &amp; "' '" &amp; Table4[[#This Row],[answerToAppointmentRequest]] &amp; "' '" &amp; Table4[[#This Row],[answerToMailRequest]] &amp; "'"</f>
        <v>performConversation 'Do you still manufacture the Sable?' 'no' 'yes'</v>
      </c>
    </row>
    <row r="4793" spans="11:20" x14ac:dyDescent="0.25">
      <c r="K4793">
        <v>4792</v>
      </c>
      <c r="L4793" t="str">
        <f ca="1">OFFSET(Table1[[#Headers],[Template]], MOD(Table4[[#This Row],[Num]], 5)+1, 0)</f>
        <v>What is the % of the $?</v>
      </c>
      <c r="M4793" t="str">
        <f ca="1">OFFSET(Table2[[#Headers],[Car]], MOD(Table4[[#This Row],[Num]], 4)+1, 0)</f>
        <v>Wolverine</v>
      </c>
      <c r="N4793" t="str">
        <f ca="1">OFFSET(Table3[[#Headers],[Property]], MOD(Table4[[#This Row],[Num]], 3)+1, 0)</f>
        <v>color</v>
      </c>
      <c r="O4793" s="1">
        <f ca="1">1/(1/VLOOKUP(Table4[[#This Row],[Template]],Table1[], 2, FALSE)+1/VLOOKUP(Table4[[#This Row],[Car]],Table2[],2,FALSE))*2</f>
        <v>0.6</v>
      </c>
      <c r="P4793" s="1">
        <f ca="1">1/(1/VLOOKUP(Table4[[#This Row],[Template]],Table1[], 3, FALSE)+1/VLOOKUP(Table4[[#This Row],[Car]],Table2[],3,FALSE))*2</f>
        <v>0.3428571428571428</v>
      </c>
      <c r="Q4793" s="1" t="str">
        <f ca="1">SUBSTITUTE(SUBSTITUTE(Table4[[#This Row],[Template]], "$", Table4[[#This Row],[Car]]), "%", Table4[[#This Row],[Property]])</f>
        <v>What is the color of the Wolverine?</v>
      </c>
      <c r="R4793" s="1" t="str">
        <f ca="1">IF(RAND()&gt;Table4[[#This Row],[offer1prob]], "yes", "no")</f>
        <v>yes</v>
      </c>
      <c r="S4793" s="1" t="str">
        <f ca="1">IF(RAND()&lt;Table4[[#This Row],[offer1prob]], "yes", "no")</f>
        <v>yes</v>
      </c>
      <c r="T4793" s="1" t="str">
        <f ca="1">"performConversation '" &amp; Table4[[#This Row],[question]] &amp; "' '" &amp; Table4[[#This Row],[answerToAppointmentRequest]] &amp; "' '" &amp; Table4[[#This Row],[answerToMailRequest]] &amp; "'"</f>
        <v>performConversation 'What is the color of the Wolverine?' 'yes' 'yes'</v>
      </c>
    </row>
    <row r="4794" spans="11:20" x14ac:dyDescent="0.25">
      <c r="K4794">
        <v>4793</v>
      </c>
      <c r="L4794" t="str">
        <f ca="1">OFFSET(Table1[[#Headers],[Template]], MOD(Table4[[#This Row],[Num]], 5)+1, 0)</f>
        <v>The $ is crap</v>
      </c>
      <c r="M4794" t="str">
        <f ca="1">OFFSET(Table2[[#Headers],[Car]], MOD(Table4[[#This Row],[Num]], 4)+1, 0)</f>
        <v>Polecat</v>
      </c>
      <c r="N4794" t="str">
        <f ca="1">OFFSET(Table3[[#Headers],[Property]], MOD(Table4[[#This Row],[Num]], 3)+1, 0)</f>
        <v>weight</v>
      </c>
      <c r="O4794" s="1">
        <f ca="1">1/(1/VLOOKUP(Table4[[#This Row],[Template]],Table1[], 2, FALSE)+1/VLOOKUP(Table4[[#This Row],[Car]],Table2[],2,FALSE))*2</f>
        <v>0.26666666666666666</v>
      </c>
      <c r="P4794" s="1">
        <f ca="1">1/(1/VLOOKUP(Table4[[#This Row],[Template]],Table1[], 3, FALSE)+1/VLOOKUP(Table4[[#This Row],[Car]],Table2[],3,FALSE))*2</f>
        <v>0.32</v>
      </c>
      <c r="Q4794" s="1" t="str">
        <f ca="1">SUBSTITUTE(SUBSTITUTE(Table4[[#This Row],[Template]], "$", Table4[[#This Row],[Car]]), "%", Table4[[#This Row],[Property]])</f>
        <v>The Polecat is crap</v>
      </c>
      <c r="R4794" s="1" t="str">
        <f ca="1">IF(RAND()&gt;Table4[[#This Row],[offer1prob]], "yes", "no")</f>
        <v>no</v>
      </c>
      <c r="S4794" s="1" t="str">
        <f ca="1">IF(RAND()&lt;Table4[[#This Row],[offer1prob]], "yes", "no")</f>
        <v>yes</v>
      </c>
      <c r="T4794" s="1" t="str">
        <f ca="1">"performConversation '" &amp; Table4[[#This Row],[question]] &amp; "' '" &amp; Table4[[#This Row],[answerToAppointmentRequest]] &amp; "' '" &amp; Table4[[#This Row],[answerToMailRequest]] &amp; "'"</f>
        <v>performConversation 'The Polecat is crap' 'no' 'yes'</v>
      </c>
    </row>
    <row r="4795" spans="11:20" x14ac:dyDescent="0.25">
      <c r="K4795">
        <v>4794</v>
      </c>
      <c r="L4795" t="str">
        <f ca="1">OFFSET(Table1[[#Headers],[Template]], MOD(Table4[[#This Row],[Num]], 5)+1, 0)</f>
        <v>What does the $ have as %?</v>
      </c>
      <c r="M4795" t="str">
        <f ca="1">OFFSET(Table2[[#Headers],[Car]], MOD(Table4[[#This Row],[Num]], 4)+1, 0)</f>
        <v>Sea Otter</v>
      </c>
      <c r="N4795" t="str">
        <f ca="1">OFFSET(Table3[[#Headers],[Property]], MOD(Table4[[#This Row],[Num]], 3)+1, 0)</f>
        <v>mpg</v>
      </c>
      <c r="O4795" s="1">
        <f ca="1">1/(1/VLOOKUP(Table4[[#This Row],[Template]],Table1[], 2, FALSE)+1/VLOOKUP(Table4[[#This Row],[Car]],Table2[],2,FALSE))*2</f>
        <v>0.3</v>
      </c>
      <c r="P4795" s="1">
        <f ca="1">1/(1/VLOOKUP(Table4[[#This Row],[Template]],Table1[], 3, FALSE)+1/VLOOKUP(Table4[[#This Row],[Car]],Table2[],3,FALSE))*2</f>
        <v>0.3428571428571428</v>
      </c>
      <c r="Q4795" s="1" t="str">
        <f ca="1">SUBSTITUTE(SUBSTITUTE(Table4[[#This Row],[Template]], "$", Table4[[#This Row],[Car]]), "%", Table4[[#This Row],[Property]])</f>
        <v>What does the Sea Otter have as mpg?</v>
      </c>
      <c r="R4795" s="1" t="str">
        <f ca="1">IF(RAND()&gt;Table4[[#This Row],[offer1prob]], "yes", "no")</f>
        <v>yes</v>
      </c>
      <c r="S4795" s="1" t="str">
        <f ca="1">IF(RAND()&lt;Table4[[#This Row],[offer1prob]], "yes", "no")</f>
        <v>no</v>
      </c>
      <c r="T4795" s="1" t="str">
        <f ca="1">"performConversation '" &amp; Table4[[#This Row],[question]] &amp; "' '" &amp; Table4[[#This Row],[answerToAppointmentRequest]] &amp; "' '" &amp; Table4[[#This Row],[answerToMailRequest]] &amp; "'"</f>
        <v>performConversation 'What does the Sea Otter have as mpg?' 'yes' 'no'</v>
      </c>
    </row>
    <row r="4796" spans="11:20" x14ac:dyDescent="0.25">
      <c r="K4796">
        <v>4795</v>
      </c>
      <c r="L4796" t="str">
        <f ca="1">OFFSET(Table1[[#Headers],[Template]], MOD(Table4[[#This Row],[Num]], 5)+1, 0)</f>
        <v>Why is the $ so expensive?</v>
      </c>
      <c r="M4796" t="str">
        <f ca="1">OFFSET(Table2[[#Headers],[Car]], MOD(Table4[[#This Row],[Num]], 4)+1, 0)</f>
        <v>Sable</v>
      </c>
      <c r="N4796" t="str">
        <f ca="1">OFFSET(Table3[[#Headers],[Property]], MOD(Table4[[#This Row],[Num]], 3)+1, 0)</f>
        <v>color</v>
      </c>
      <c r="O4796" s="1">
        <f ca="1">1/(1/VLOOKUP(Table4[[#This Row],[Template]],Table1[], 2, FALSE)+1/VLOOKUP(Table4[[#This Row],[Car]],Table2[],2,FALSE))*2</f>
        <v>0.53333333333333333</v>
      </c>
      <c r="P4796" s="1">
        <f ca="1">1/(1/VLOOKUP(Table4[[#This Row],[Template]],Table1[], 3, FALSE)+1/VLOOKUP(Table4[[#This Row],[Car]],Table2[],3,FALSE))*2</f>
        <v>0.6</v>
      </c>
      <c r="Q4796" s="1" t="str">
        <f ca="1">SUBSTITUTE(SUBSTITUTE(Table4[[#This Row],[Template]], "$", Table4[[#This Row],[Car]]), "%", Table4[[#This Row],[Property]])</f>
        <v>Why is the Sable so expensive?</v>
      </c>
      <c r="R4796" s="1" t="str">
        <f ca="1">IF(RAND()&gt;Table4[[#This Row],[offer1prob]], "yes", "no")</f>
        <v>no</v>
      </c>
      <c r="S4796" s="1" t="str">
        <f ca="1">IF(RAND()&lt;Table4[[#This Row],[offer1prob]], "yes", "no")</f>
        <v>yes</v>
      </c>
      <c r="T4796" s="1" t="str">
        <f ca="1">"performConversation '" &amp; Table4[[#This Row],[question]] &amp; "' '" &amp; Table4[[#This Row],[answerToAppointmentRequest]] &amp; "' '" &amp; Table4[[#This Row],[answerToMailRequest]] &amp; "'"</f>
        <v>performConversation 'Why is the Sable so expensive?' 'no' 'yes'</v>
      </c>
    </row>
    <row r="4797" spans="11:20" x14ac:dyDescent="0.25">
      <c r="K4797">
        <v>4796</v>
      </c>
      <c r="L4797" t="str">
        <f ca="1">OFFSET(Table1[[#Headers],[Template]], MOD(Table4[[#This Row],[Num]], 5)+1, 0)</f>
        <v>Do you still manufacture the $?</v>
      </c>
      <c r="M4797" t="str">
        <f ca="1">OFFSET(Table2[[#Headers],[Car]], MOD(Table4[[#This Row],[Num]], 4)+1, 0)</f>
        <v>Wolverine</v>
      </c>
      <c r="N4797" t="str">
        <f ca="1">OFFSET(Table3[[#Headers],[Property]], MOD(Table4[[#This Row],[Num]], 3)+1, 0)</f>
        <v>weight</v>
      </c>
      <c r="O4797" s="1">
        <f ca="1">1/(1/VLOOKUP(Table4[[#This Row],[Template]],Table1[], 2, FALSE)+1/VLOOKUP(Table4[[#This Row],[Car]],Table2[],2,FALSE))*2</f>
        <v>0.54545454545454541</v>
      </c>
      <c r="P4797" s="1">
        <f ca="1">1/(1/VLOOKUP(Table4[[#This Row],[Template]],Table1[], 3, FALSE)+1/VLOOKUP(Table4[[#This Row],[Car]],Table2[],3,FALSE))*2</f>
        <v>0.37499999999999994</v>
      </c>
      <c r="Q4797" s="1" t="str">
        <f ca="1">SUBSTITUTE(SUBSTITUTE(Table4[[#This Row],[Template]], "$", Table4[[#This Row],[Car]]), "%", Table4[[#This Row],[Property]])</f>
        <v>Do you still manufacture the Wolverine?</v>
      </c>
      <c r="R4797" s="1" t="str">
        <f ca="1">IF(RAND()&gt;Table4[[#This Row],[offer1prob]], "yes", "no")</f>
        <v>yes</v>
      </c>
      <c r="S4797" s="1" t="str">
        <f ca="1">IF(RAND()&lt;Table4[[#This Row],[offer1prob]], "yes", "no")</f>
        <v>no</v>
      </c>
      <c r="T4797" s="1" t="str">
        <f ca="1">"performConversation '" &amp; Table4[[#This Row],[question]] &amp; "' '" &amp; Table4[[#This Row],[answerToAppointmentRequest]] &amp; "' '" &amp; Table4[[#This Row],[answerToMailRequest]] &amp; "'"</f>
        <v>performConversation 'Do you still manufacture the Wolverine?' 'yes' 'no'</v>
      </c>
    </row>
    <row r="4798" spans="11:20" x14ac:dyDescent="0.25">
      <c r="K4798">
        <v>4797</v>
      </c>
      <c r="L4798" t="str">
        <f ca="1">OFFSET(Table1[[#Headers],[Template]], MOD(Table4[[#This Row],[Num]], 5)+1, 0)</f>
        <v>What is the % of the $?</v>
      </c>
      <c r="M4798" t="str">
        <f ca="1">OFFSET(Table2[[#Headers],[Car]], MOD(Table4[[#This Row],[Num]], 4)+1, 0)</f>
        <v>Polecat</v>
      </c>
      <c r="N4798" t="str">
        <f ca="1">OFFSET(Table3[[#Headers],[Property]], MOD(Table4[[#This Row],[Num]], 3)+1, 0)</f>
        <v>mpg</v>
      </c>
      <c r="O4798" s="1">
        <f ca="1">1/(1/VLOOKUP(Table4[[#This Row],[Template]],Table1[], 2, FALSE)+1/VLOOKUP(Table4[[#This Row],[Car]],Table2[],2,FALSE))*2</f>
        <v>0.48</v>
      </c>
      <c r="P4798" s="1">
        <f ca="1">1/(1/VLOOKUP(Table4[[#This Row],[Template]],Table1[], 3, FALSE)+1/VLOOKUP(Table4[[#This Row],[Car]],Table2[],3,FALSE))*2</f>
        <v>0.53333333333333333</v>
      </c>
      <c r="Q4798" s="1" t="str">
        <f ca="1">SUBSTITUTE(SUBSTITUTE(Table4[[#This Row],[Template]], "$", Table4[[#This Row],[Car]]), "%", Table4[[#This Row],[Property]])</f>
        <v>What is the mpg of the Polecat?</v>
      </c>
      <c r="R4798" s="1" t="str">
        <f ca="1">IF(RAND()&gt;Table4[[#This Row],[offer1prob]], "yes", "no")</f>
        <v>yes</v>
      </c>
      <c r="S4798" s="1" t="str">
        <f ca="1">IF(RAND()&lt;Table4[[#This Row],[offer1prob]], "yes", "no")</f>
        <v>no</v>
      </c>
      <c r="T4798" s="1" t="str">
        <f ca="1">"performConversation '" &amp; Table4[[#This Row],[question]] &amp; "' '" &amp; Table4[[#This Row],[answerToAppointmentRequest]] &amp; "' '" &amp; Table4[[#This Row],[answerToMailRequest]] &amp; "'"</f>
        <v>performConversation 'What is the mpg of the Polecat?' 'yes' 'no'</v>
      </c>
    </row>
    <row r="4799" spans="11:20" x14ac:dyDescent="0.25">
      <c r="K4799">
        <v>4798</v>
      </c>
      <c r="L4799" t="str">
        <f ca="1">OFFSET(Table1[[#Headers],[Template]], MOD(Table4[[#This Row],[Num]], 5)+1, 0)</f>
        <v>The $ is crap</v>
      </c>
      <c r="M4799" t="str">
        <f ca="1">OFFSET(Table2[[#Headers],[Car]], MOD(Table4[[#This Row],[Num]], 4)+1, 0)</f>
        <v>Sea Otter</v>
      </c>
      <c r="N4799" t="str">
        <f ca="1">OFFSET(Table3[[#Headers],[Property]], MOD(Table4[[#This Row],[Num]], 3)+1, 0)</f>
        <v>color</v>
      </c>
      <c r="O4799" s="1">
        <f ca="1">1/(1/VLOOKUP(Table4[[#This Row],[Template]],Table1[], 2, FALSE)+1/VLOOKUP(Table4[[#This Row],[Car]],Table2[],2,FALSE))*2</f>
        <v>0.24</v>
      </c>
      <c r="P4799" s="1">
        <f ca="1">1/(1/VLOOKUP(Table4[[#This Row],[Template]],Table1[], 3, FALSE)+1/VLOOKUP(Table4[[#This Row],[Car]],Table2[],3,FALSE))*2</f>
        <v>0.26666666666666666</v>
      </c>
      <c r="Q4799" s="1" t="str">
        <f ca="1">SUBSTITUTE(SUBSTITUTE(Table4[[#This Row],[Template]], "$", Table4[[#This Row],[Car]]), "%", Table4[[#This Row],[Property]])</f>
        <v>The Sea Otter is crap</v>
      </c>
      <c r="R4799" s="1" t="str">
        <f ca="1">IF(RAND()&gt;Table4[[#This Row],[offer1prob]], "yes", "no")</f>
        <v>yes</v>
      </c>
      <c r="S4799" s="1" t="str">
        <f ca="1">IF(RAND()&lt;Table4[[#This Row],[offer1prob]], "yes", "no")</f>
        <v>no</v>
      </c>
      <c r="T4799" s="1" t="str">
        <f ca="1">"performConversation '" &amp; Table4[[#This Row],[question]] &amp; "' '" &amp; Table4[[#This Row],[answerToAppointmentRequest]] &amp; "' '" &amp; Table4[[#This Row],[answerToMailRequest]] &amp; "'"</f>
        <v>performConversation 'The Sea Otter is crap' 'yes' 'no'</v>
      </c>
    </row>
    <row r="4800" spans="11:20" x14ac:dyDescent="0.25">
      <c r="K4800">
        <v>4799</v>
      </c>
      <c r="L4800" t="str">
        <f ca="1">OFFSET(Table1[[#Headers],[Template]], MOD(Table4[[#This Row],[Num]], 5)+1, 0)</f>
        <v>What does the $ have as %?</v>
      </c>
      <c r="M4800" t="str">
        <f ca="1">OFFSET(Table2[[#Headers],[Car]], MOD(Table4[[#This Row],[Num]], 4)+1, 0)</f>
        <v>Sable</v>
      </c>
      <c r="N4800" t="str">
        <f ca="1">OFFSET(Table3[[#Headers],[Property]], MOD(Table4[[#This Row],[Num]], 3)+1, 0)</f>
        <v>weight</v>
      </c>
      <c r="O4800" s="1">
        <f ca="1">1/(1/VLOOKUP(Table4[[#This Row],[Template]],Table1[], 2, FALSE)+1/VLOOKUP(Table4[[#This Row],[Car]],Table2[],2,FALSE))*2</f>
        <v>0.43636363636363629</v>
      </c>
      <c r="P4800" s="1">
        <f ca="1">1/(1/VLOOKUP(Table4[[#This Row],[Template]],Table1[], 3, FALSE)+1/VLOOKUP(Table4[[#This Row],[Car]],Table2[],3,FALSE))*2</f>
        <v>0.4</v>
      </c>
      <c r="Q4800" s="1" t="str">
        <f ca="1">SUBSTITUTE(SUBSTITUTE(Table4[[#This Row],[Template]], "$", Table4[[#This Row],[Car]]), "%", Table4[[#This Row],[Property]])</f>
        <v>What does the Sable have as weight?</v>
      </c>
      <c r="R4800" s="1" t="str">
        <f ca="1">IF(RAND()&gt;Table4[[#This Row],[offer1prob]], "yes", "no")</f>
        <v>no</v>
      </c>
      <c r="S4800" s="1" t="str">
        <f ca="1">IF(RAND()&lt;Table4[[#This Row],[offer1prob]], "yes", "no")</f>
        <v>no</v>
      </c>
      <c r="T4800" s="1" t="str">
        <f ca="1">"performConversation '" &amp; Table4[[#This Row],[question]] &amp; "' '" &amp; Table4[[#This Row],[answerToAppointmentRequest]] &amp; "' '" &amp; Table4[[#This Row],[answerToMailRequest]] &amp; "'"</f>
        <v>performConversation 'What does the Sable have as weight?' 'no' 'no'</v>
      </c>
    </row>
    <row r="4801" spans="11:20" x14ac:dyDescent="0.25">
      <c r="K4801">
        <v>4800</v>
      </c>
      <c r="L4801" t="str">
        <f ca="1">OFFSET(Table1[[#Headers],[Template]], MOD(Table4[[#This Row],[Num]], 5)+1, 0)</f>
        <v>Why is the $ so expensive?</v>
      </c>
      <c r="M4801" t="str">
        <f ca="1">OFFSET(Table2[[#Headers],[Car]], MOD(Table4[[#This Row],[Num]], 4)+1, 0)</f>
        <v>Wolverine</v>
      </c>
      <c r="N4801" t="str">
        <f ca="1">OFFSET(Table3[[#Headers],[Property]], MOD(Table4[[#This Row],[Num]], 3)+1, 0)</f>
        <v>mpg</v>
      </c>
      <c r="O4801" s="1">
        <f ca="1">1/(1/VLOOKUP(Table4[[#This Row],[Template]],Table1[], 2, FALSE)+1/VLOOKUP(Table4[[#This Row],[Car]],Table2[],2,FALSE))*2</f>
        <v>0.48</v>
      </c>
      <c r="P4801" s="1">
        <f ca="1">1/(1/VLOOKUP(Table4[[#This Row],[Template]],Table1[], 3, FALSE)+1/VLOOKUP(Table4[[#This Row],[Car]],Table2[],3,FALSE))*2</f>
        <v>0.4</v>
      </c>
      <c r="Q4801" s="1" t="str">
        <f ca="1">SUBSTITUTE(SUBSTITUTE(Table4[[#This Row],[Template]], "$", Table4[[#This Row],[Car]]), "%", Table4[[#This Row],[Property]])</f>
        <v>Why is the Wolverine so expensive?</v>
      </c>
      <c r="R4801" s="1" t="str">
        <f ca="1">IF(RAND()&gt;Table4[[#This Row],[offer1prob]], "yes", "no")</f>
        <v>yes</v>
      </c>
      <c r="S4801" s="1" t="str">
        <f ca="1">IF(RAND()&lt;Table4[[#This Row],[offer1prob]], "yes", "no")</f>
        <v>yes</v>
      </c>
      <c r="T4801" s="1" t="str">
        <f ca="1">"performConversation '" &amp; Table4[[#This Row],[question]] &amp; "' '" &amp; Table4[[#This Row],[answerToAppointmentRequest]] &amp; "' '" &amp; Table4[[#This Row],[answerToMailRequest]] &amp; "'"</f>
        <v>performConversation 'Why is the Wolverine so expensive?' 'yes' 'yes'</v>
      </c>
    </row>
    <row r="4802" spans="11:20" x14ac:dyDescent="0.25">
      <c r="K4802">
        <v>4801</v>
      </c>
      <c r="L4802" t="str">
        <f ca="1">OFFSET(Table1[[#Headers],[Template]], MOD(Table4[[#This Row],[Num]], 5)+1, 0)</f>
        <v>Do you still manufacture the $?</v>
      </c>
      <c r="M4802" t="str">
        <f ca="1">OFFSET(Table2[[#Headers],[Car]], MOD(Table4[[#This Row],[Num]], 4)+1, 0)</f>
        <v>Polecat</v>
      </c>
      <c r="N4802" t="str">
        <f ca="1">OFFSET(Table3[[#Headers],[Property]], MOD(Table4[[#This Row],[Num]], 3)+1, 0)</f>
        <v>color</v>
      </c>
      <c r="O4802" s="1">
        <f ca="1">1/(1/VLOOKUP(Table4[[#This Row],[Template]],Table1[], 2, FALSE)+1/VLOOKUP(Table4[[#This Row],[Car]],Table2[],2,FALSE))*2</f>
        <v>0.44444444444444442</v>
      </c>
      <c r="P4802" s="1">
        <f ca="1">1/(1/VLOOKUP(Table4[[#This Row],[Template]],Table1[], 3, FALSE)+1/VLOOKUP(Table4[[#This Row],[Car]],Table2[],3,FALSE))*2</f>
        <v>0.61538461538461542</v>
      </c>
      <c r="Q4802" s="1" t="str">
        <f ca="1">SUBSTITUTE(SUBSTITUTE(Table4[[#This Row],[Template]], "$", Table4[[#This Row],[Car]]), "%", Table4[[#This Row],[Property]])</f>
        <v>Do you still manufacture the Polecat?</v>
      </c>
      <c r="R4802" s="1" t="str">
        <f ca="1">IF(RAND()&gt;Table4[[#This Row],[offer1prob]], "yes", "no")</f>
        <v>no</v>
      </c>
      <c r="S4802" s="1" t="str">
        <f ca="1">IF(RAND()&lt;Table4[[#This Row],[offer1prob]], "yes", "no")</f>
        <v>yes</v>
      </c>
      <c r="T4802" s="1" t="str">
        <f ca="1">"performConversation '" &amp; Table4[[#This Row],[question]] &amp; "' '" &amp; Table4[[#This Row],[answerToAppointmentRequest]] &amp; "' '" &amp; Table4[[#This Row],[answerToMailRequest]] &amp; "'"</f>
        <v>performConversation 'Do you still manufacture the Polecat?' 'no' 'yes'</v>
      </c>
    </row>
    <row r="4803" spans="11:20" x14ac:dyDescent="0.25">
      <c r="K4803">
        <v>4802</v>
      </c>
      <c r="L4803" t="str">
        <f ca="1">OFFSET(Table1[[#Headers],[Template]], MOD(Table4[[#This Row],[Num]], 5)+1, 0)</f>
        <v>What is the % of the $?</v>
      </c>
      <c r="M4803" t="str">
        <f ca="1">OFFSET(Table2[[#Headers],[Car]], MOD(Table4[[#This Row],[Num]], 4)+1, 0)</f>
        <v>Sea Otter</v>
      </c>
      <c r="N4803" t="str">
        <f ca="1">OFFSET(Table3[[#Headers],[Property]], MOD(Table4[[#This Row],[Num]], 3)+1, 0)</f>
        <v>weight</v>
      </c>
      <c r="O4803" s="1">
        <f ca="1">1/(1/VLOOKUP(Table4[[#This Row],[Template]],Table1[], 2, FALSE)+1/VLOOKUP(Table4[[#This Row],[Car]],Table2[],2,FALSE))*2</f>
        <v>0.4</v>
      </c>
      <c r="P4803" s="1">
        <f ca="1">1/(1/VLOOKUP(Table4[[#This Row],[Template]],Table1[], 3, FALSE)+1/VLOOKUP(Table4[[#This Row],[Car]],Table2[],3,FALSE))*2</f>
        <v>0.4</v>
      </c>
      <c r="Q4803" s="1" t="str">
        <f ca="1">SUBSTITUTE(SUBSTITUTE(Table4[[#This Row],[Template]], "$", Table4[[#This Row],[Car]]), "%", Table4[[#This Row],[Property]])</f>
        <v>What is the weight of the Sea Otter?</v>
      </c>
      <c r="R4803" s="1" t="str">
        <f ca="1">IF(RAND()&gt;Table4[[#This Row],[offer1prob]], "yes", "no")</f>
        <v>yes</v>
      </c>
      <c r="S4803" s="1" t="str">
        <f ca="1">IF(RAND()&lt;Table4[[#This Row],[offer1prob]], "yes", "no")</f>
        <v>no</v>
      </c>
      <c r="T4803" s="1" t="str">
        <f ca="1">"performConversation '" &amp; Table4[[#This Row],[question]] &amp; "' '" &amp; Table4[[#This Row],[answerToAppointmentRequest]] &amp; "' '" &amp; Table4[[#This Row],[answerToMailRequest]] &amp; "'"</f>
        <v>performConversation 'What is the weight of the Sea Otter?' 'yes' 'no'</v>
      </c>
    </row>
    <row r="4804" spans="11:20" x14ac:dyDescent="0.25">
      <c r="K4804">
        <v>4803</v>
      </c>
      <c r="L4804" t="str">
        <f ca="1">OFFSET(Table1[[#Headers],[Template]], MOD(Table4[[#This Row],[Num]], 5)+1, 0)</f>
        <v>The $ is crap</v>
      </c>
      <c r="M4804" t="str">
        <f ca="1">OFFSET(Table2[[#Headers],[Car]], MOD(Table4[[#This Row],[Num]], 4)+1, 0)</f>
        <v>Sable</v>
      </c>
      <c r="N4804" t="str">
        <f ca="1">OFFSET(Table3[[#Headers],[Property]], MOD(Table4[[#This Row],[Num]], 3)+1, 0)</f>
        <v>mpg</v>
      </c>
      <c r="O4804" s="1">
        <f ca="1">1/(1/VLOOKUP(Table4[[#This Row],[Template]],Table1[], 2, FALSE)+1/VLOOKUP(Table4[[#This Row],[Car]],Table2[],2,FALSE))*2</f>
        <v>0.32</v>
      </c>
      <c r="P4804" s="1">
        <f ca="1">1/(1/VLOOKUP(Table4[[#This Row],[Template]],Table1[], 3, FALSE)+1/VLOOKUP(Table4[[#This Row],[Car]],Table2[],3,FALSE))*2</f>
        <v>0.3</v>
      </c>
      <c r="Q4804" s="1" t="str">
        <f ca="1">SUBSTITUTE(SUBSTITUTE(Table4[[#This Row],[Template]], "$", Table4[[#This Row],[Car]]), "%", Table4[[#This Row],[Property]])</f>
        <v>The Sable is crap</v>
      </c>
      <c r="R4804" s="1" t="str">
        <f ca="1">IF(RAND()&gt;Table4[[#This Row],[offer1prob]], "yes", "no")</f>
        <v>yes</v>
      </c>
      <c r="S4804" s="1" t="str">
        <f ca="1">IF(RAND()&lt;Table4[[#This Row],[offer1prob]], "yes", "no")</f>
        <v>no</v>
      </c>
      <c r="T4804" s="1" t="str">
        <f ca="1">"performConversation '" &amp; Table4[[#This Row],[question]] &amp; "' '" &amp; Table4[[#This Row],[answerToAppointmentRequest]] &amp; "' '" &amp; Table4[[#This Row],[answerToMailRequest]] &amp; "'"</f>
        <v>performConversation 'The Sable is crap' 'yes' 'no'</v>
      </c>
    </row>
    <row r="4805" spans="11:20" x14ac:dyDescent="0.25">
      <c r="K4805">
        <v>4804</v>
      </c>
      <c r="L4805" t="str">
        <f ca="1">OFFSET(Table1[[#Headers],[Template]], MOD(Table4[[#This Row],[Num]], 5)+1, 0)</f>
        <v>What does the $ have as %?</v>
      </c>
      <c r="M4805" t="str">
        <f ca="1">OFFSET(Table2[[#Headers],[Car]], MOD(Table4[[#This Row],[Num]], 4)+1, 0)</f>
        <v>Wolverine</v>
      </c>
      <c r="N4805" t="str">
        <f ca="1">OFFSET(Table3[[#Headers],[Property]], MOD(Table4[[#This Row],[Num]], 3)+1, 0)</f>
        <v>color</v>
      </c>
      <c r="O4805" s="1">
        <f ca="1">1/(1/VLOOKUP(Table4[[#This Row],[Template]],Table1[], 2, FALSE)+1/VLOOKUP(Table4[[#This Row],[Car]],Table2[],2,FALSE))*2</f>
        <v>0.4</v>
      </c>
      <c r="P4805" s="1">
        <f ca="1">1/(1/VLOOKUP(Table4[[#This Row],[Template]],Table1[], 3, FALSE)+1/VLOOKUP(Table4[[#This Row],[Car]],Table2[],3,FALSE))*2</f>
        <v>0.3</v>
      </c>
      <c r="Q4805" s="1" t="str">
        <f ca="1">SUBSTITUTE(SUBSTITUTE(Table4[[#This Row],[Template]], "$", Table4[[#This Row],[Car]]), "%", Table4[[#This Row],[Property]])</f>
        <v>What does the Wolverine have as color?</v>
      </c>
      <c r="R4805" s="1" t="str">
        <f ca="1">IF(RAND()&gt;Table4[[#This Row],[offer1prob]], "yes", "no")</f>
        <v>no</v>
      </c>
      <c r="S4805" s="1" t="str">
        <f ca="1">IF(RAND()&lt;Table4[[#This Row],[offer1prob]], "yes", "no")</f>
        <v>no</v>
      </c>
      <c r="T4805" s="1" t="str">
        <f ca="1">"performConversation '" &amp; Table4[[#This Row],[question]] &amp; "' '" &amp; Table4[[#This Row],[answerToAppointmentRequest]] &amp; "' '" &amp; Table4[[#This Row],[answerToMailRequest]] &amp; "'"</f>
        <v>performConversation 'What does the Wolverine have as color?' 'no' 'no'</v>
      </c>
    </row>
    <row r="4806" spans="11:20" x14ac:dyDescent="0.25">
      <c r="K4806">
        <v>4805</v>
      </c>
      <c r="L4806" t="str">
        <f ca="1">OFFSET(Table1[[#Headers],[Template]], MOD(Table4[[#This Row],[Num]], 5)+1, 0)</f>
        <v>Why is the $ so expensive?</v>
      </c>
      <c r="M4806" t="str">
        <f ca="1">OFFSET(Table2[[#Headers],[Car]], MOD(Table4[[#This Row],[Num]], 4)+1, 0)</f>
        <v>Polecat</v>
      </c>
      <c r="N4806" t="str">
        <f ca="1">OFFSET(Table3[[#Headers],[Property]], MOD(Table4[[#This Row],[Num]], 3)+1, 0)</f>
        <v>weight</v>
      </c>
      <c r="O4806" s="1">
        <f ca="1">1/(1/VLOOKUP(Table4[[#This Row],[Template]],Table1[], 2, FALSE)+1/VLOOKUP(Table4[[#This Row],[Car]],Table2[],2,FALSE))*2</f>
        <v>0.4</v>
      </c>
      <c r="P4806" s="1">
        <f ca="1">1/(1/VLOOKUP(Table4[[#This Row],[Template]],Table1[], 3, FALSE)+1/VLOOKUP(Table4[[#This Row],[Car]],Table2[],3,FALSE))*2</f>
        <v>0.68571428571428561</v>
      </c>
      <c r="Q4806" s="1" t="str">
        <f ca="1">SUBSTITUTE(SUBSTITUTE(Table4[[#This Row],[Template]], "$", Table4[[#This Row],[Car]]), "%", Table4[[#This Row],[Property]])</f>
        <v>Why is the Polecat so expensive?</v>
      </c>
      <c r="R4806" s="1" t="str">
        <f ca="1">IF(RAND()&gt;Table4[[#This Row],[offer1prob]], "yes", "no")</f>
        <v>yes</v>
      </c>
      <c r="S4806" s="1" t="str">
        <f ca="1">IF(RAND()&lt;Table4[[#This Row],[offer1prob]], "yes", "no")</f>
        <v>no</v>
      </c>
      <c r="T4806" s="1" t="str">
        <f ca="1">"performConversation '" &amp; Table4[[#This Row],[question]] &amp; "' '" &amp; Table4[[#This Row],[answerToAppointmentRequest]] &amp; "' '" &amp; Table4[[#This Row],[answerToMailRequest]] &amp; "'"</f>
        <v>performConversation 'Why is the Polecat so expensive?' 'yes' 'no'</v>
      </c>
    </row>
    <row r="4807" spans="11:20" x14ac:dyDescent="0.25">
      <c r="K4807">
        <v>4806</v>
      </c>
      <c r="L4807" t="str">
        <f ca="1">OFFSET(Table1[[#Headers],[Template]], MOD(Table4[[#This Row],[Num]], 5)+1, 0)</f>
        <v>Do you still manufacture the $?</v>
      </c>
      <c r="M4807" t="str">
        <f ca="1">OFFSET(Table2[[#Headers],[Car]], MOD(Table4[[#This Row],[Num]], 4)+1, 0)</f>
        <v>Sea Otter</v>
      </c>
      <c r="N4807" t="str">
        <f ca="1">OFFSET(Table3[[#Headers],[Property]], MOD(Table4[[#This Row],[Num]], 3)+1, 0)</f>
        <v>mpg</v>
      </c>
      <c r="O4807" s="1">
        <f ca="1">1/(1/VLOOKUP(Table4[[#This Row],[Template]],Table1[], 2, FALSE)+1/VLOOKUP(Table4[[#This Row],[Car]],Table2[],2,FALSE))*2</f>
        <v>0.37499999999999994</v>
      </c>
      <c r="P4807" s="1">
        <f ca="1">1/(1/VLOOKUP(Table4[[#This Row],[Template]],Table1[], 3, FALSE)+1/VLOOKUP(Table4[[#This Row],[Car]],Table2[],3,FALSE))*2</f>
        <v>0.44444444444444442</v>
      </c>
      <c r="Q4807" s="1" t="str">
        <f ca="1">SUBSTITUTE(SUBSTITUTE(Table4[[#This Row],[Template]], "$", Table4[[#This Row],[Car]]), "%", Table4[[#This Row],[Property]])</f>
        <v>Do you still manufacture the Sea Otter?</v>
      </c>
      <c r="R4807" s="1" t="str">
        <f ca="1">IF(RAND()&gt;Table4[[#This Row],[offer1prob]], "yes", "no")</f>
        <v>yes</v>
      </c>
      <c r="S4807" s="1" t="str">
        <f ca="1">IF(RAND()&lt;Table4[[#This Row],[offer1prob]], "yes", "no")</f>
        <v>yes</v>
      </c>
      <c r="T4807" s="1" t="str">
        <f ca="1">"performConversation '" &amp; Table4[[#This Row],[question]] &amp; "' '" &amp; Table4[[#This Row],[answerToAppointmentRequest]] &amp; "' '" &amp; Table4[[#This Row],[answerToMailRequest]] &amp; "'"</f>
        <v>performConversation 'Do you still manufacture the Sea Otter?' 'yes' 'yes'</v>
      </c>
    </row>
    <row r="4808" spans="11:20" x14ac:dyDescent="0.25">
      <c r="K4808">
        <v>4807</v>
      </c>
      <c r="L4808" t="str">
        <f ca="1">OFFSET(Table1[[#Headers],[Template]], MOD(Table4[[#This Row],[Num]], 5)+1, 0)</f>
        <v>What is the % of the $?</v>
      </c>
      <c r="M4808" t="str">
        <f ca="1">OFFSET(Table2[[#Headers],[Car]], MOD(Table4[[#This Row],[Num]], 4)+1, 0)</f>
        <v>Sable</v>
      </c>
      <c r="N4808" t="str">
        <f ca="1">OFFSET(Table3[[#Headers],[Property]], MOD(Table4[[#This Row],[Num]], 3)+1, 0)</f>
        <v>color</v>
      </c>
      <c r="O4808" s="1">
        <f ca="1">1/(1/VLOOKUP(Table4[[#This Row],[Template]],Table1[], 2, FALSE)+1/VLOOKUP(Table4[[#This Row],[Car]],Table2[],2,FALSE))*2</f>
        <v>0.68571428571428561</v>
      </c>
      <c r="P4808" s="1">
        <f ca="1">1/(1/VLOOKUP(Table4[[#This Row],[Template]],Table1[], 3, FALSE)+1/VLOOKUP(Table4[[#This Row],[Car]],Table2[],3,FALSE))*2</f>
        <v>0.48</v>
      </c>
      <c r="Q4808" s="1" t="str">
        <f ca="1">SUBSTITUTE(SUBSTITUTE(Table4[[#This Row],[Template]], "$", Table4[[#This Row],[Car]]), "%", Table4[[#This Row],[Property]])</f>
        <v>What is the color of the Sable?</v>
      </c>
      <c r="R4808" s="1" t="str">
        <f ca="1">IF(RAND()&gt;Table4[[#This Row],[offer1prob]], "yes", "no")</f>
        <v>no</v>
      </c>
      <c r="S4808" s="1" t="str">
        <f ca="1">IF(RAND()&lt;Table4[[#This Row],[offer1prob]], "yes", "no")</f>
        <v>yes</v>
      </c>
      <c r="T4808" s="1" t="str">
        <f ca="1">"performConversation '" &amp; Table4[[#This Row],[question]] &amp; "' '" &amp; Table4[[#This Row],[answerToAppointmentRequest]] &amp; "' '" &amp; Table4[[#This Row],[answerToMailRequest]] &amp; "'"</f>
        <v>performConversation 'What is the color of the Sable?' 'no' 'yes'</v>
      </c>
    </row>
    <row r="4809" spans="11:20" x14ac:dyDescent="0.25">
      <c r="K4809">
        <v>4808</v>
      </c>
      <c r="L4809" t="str">
        <f ca="1">OFFSET(Table1[[#Headers],[Template]], MOD(Table4[[#This Row],[Num]], 5)+1, 0)</f>
        <v>The $ is crap</v>
      </c>
      <c r="M4809" t="str">
        <f ca="1">OFFSET(Table2[[#Headers],[Car]], MOD(Table4[[#This Row],[Num]], 4)+1, 0)</f>
        <v>Wolverine</v>
      </c>
      <c r="N4809" t="str">
        <f ca="1">OFFSET(Table3[[#Headers],[Property]], MOD(Table4[[#This Row],[Num]], 3)+1, 0)</f>
        <v>weight</v>
      </c>
      <c r="O4809" s="1">
        <f ca="1">1/(1/VLOOKUP(Table4[[#This Row],[Template]],Table1[], 2, FALSE)+1/VLOOKUP(Table4[[#This Row],[Car]],Table2[],2,FALSE))*2</f>
        <v>0.3</v>
      </c>
      <c r="P4809" s="1">
        <f ca="1">1/(1/VLOOKUP(Table4[[#This Row],[Template]],Table1[], 3, FALSE)+1/VLOOKUP(Table4[[#This Row],[Car]],Table2[],3,FALSE))*2</f>
        <v>0.24</v>
      </c>
      <c r="Q4809" s="1" t="str">
        <f ca="1">SUBSTITUTE(SUBSTITUTE(Table4[[#This Row],[Template]], "$", Table4[[#This Row],[Car]]), "%", Table4[[#This Row],[Property]])</f>
        <v>The Wolverine is crap</v>
      </c>
      <c r="R4809" s="1" t="str">
        <f ca="1">IF(RAND()&gt;Table4[[#This Row],[offer1prob]], "yes", "no")</f>
        <v>yes</v>
      </c>
      <c r="S4809" s="1" t="str">
        <f ca="1">IF(RAND()&lt;Table4[[#This Row],[offer1prob]], "yes", "no")</f>
        <v>yes</v>
      </c>
      <c r="T4809" s="1" t="str">
        <f ca="1">"performConversation '" &amp; Table4[[#This Row],[question]] &amp; "' '" &amp; Table4[[#This Row],[answerToAppointmentRequest]] &amp; "' '" &amp; Table4[[#This Row],[answerToMailRequest]] &amp; "'"</f>
        <v>performConversation 'The Wolverine is crap' 'yes' 'yes'</v>
      </c>
    </row>
    <row r="4810" spans="11:20" x14ac:dyDescent="0.25">
      <c r="K4810">
        <v>4809</v>
      </c>
      <c r="L4810" t="str">
        <f ca="1">OFFSET(Table1[[#Headers],[Template]], MOD(Table4[[#This Row],[Num]], 5)+1, 0)</f>
        <v>What does the $ have as %?</v>
      </c>
      <c r="M4810" t="str">
        <f ca="1">OFFSET(Table2[[#Headers],[Car]], MOD(Table4[[#This Row],[Num]], 4)+1, 0)</f>
        <v>Polecat</v>
      </c>
      <c r="N4810" t="str">
        <f ca="1">OFFSET(Table3[[#Headers],[Property]], MOD(Table4[[#This Row],[Num]], 3)+1, 0)</f>
        <v>mpg</v>
      </c>
      <c r="O4810" s="1">
        <f ca="1">1/(1/VLOOKUP(Table4[[#This Row],[Template]],Table1[], 2, FALSE)+1/VLOOKUP(Table4[[#This Row],[Car]],Table2[],2,FALSE))*2</f>
        <v>0.3428571428571428</v>
      </c>
      <c r="P4810" s="1">
        <f ca="1">1/(1/VLOOKUP(Table4[[#This Row],[Template]],Table1[], 3, FALSE)+1/VLOOKUP(Table4[[#This Row],[Car]],Table2[],3,FALSE))*2</f>
        <v>0.43636363636363629</v>
      </c>
      <c r="Q4810" s="1" t="str">
        <f ca="1">SUBSTITUTE(SUBSTITUTE(Table4[[#This Row],[Template]], "$", Table4[[#This Row],[Car]]), "%", Table4[[#This Row],[Property]])</f>
        <v>What does the Polecat have as mpg?</v>
      </c>
      <c r="R4810" s="1" t="str">
        <f ca="1">IF(RAND()&gt;Table4[[#This Row],[offer1prob]], "yes", "no")</f>
        <v>no</v>
      </c>
      <c r="S4810" s="1" t="str">
        <f ca="1">IF(RAND()&lt;Table4[[#This Row],[offer1prob]], "yes", "no")</f>
        <v>no</v>
      </c>
      <c r="T4810" s="1" t="str">
        <f ca="1">"performConversation '" &amp; Table4[[#This Row],[question]] &amp; "' '" &amp; Table4[[#This Row],[answerToAppointmentRequest]] &amp; "' '" &amp; Table4[[#This Row],[answerToMailRequest]] &amp; "'"</f>
        <v>performConversation 'What does the Polecat have as mpg?' 'no' 'no'</v>
      </c>
    </row>
    <row r="4811" spans="11:20" x14ac:dyDescent="0.25">
      <c r="K4811">
        <v>4810</v>
      </c>
      <c r="L4811" t="str">
        <f ca="1">OFFSET(Table1[[#Headers],[Template]], MOD(Table4[[#This Row],[Num]], 5)+1, 0)</f>
        <v>Why is the $ so expensive?</v>
      </c>
      <c r="M4811" t="str">
        <f ca="1">OFFSET(Table2[[#Headers],[Car]], MOD(Table4[[#This Row],[Num]], 4)+1, 0)</f>
        <v>Sea Otter</v>
      </c>
      <c r="N4811" t="str">
        <f ca="1">OFFSET(Table3[[#Headers],[Property]], MOD(Table4[[#This Row],[Num]], 3)+1, 0)</f>
        <v>color</v>
      </c>
      <c r="O4811" s="1">
        <f ca="1">1/(1/VLOOKUP(Table4[[#This Row],[Template]],Table1[], 2, FALSE)+1/VLOOKUP(Table4[[#This Row],[Car]],Table2[],2,FALSE))*2</f>
        <v>0.3428571428571428</v>
      </c>
      <c r="P4811" s="1">
        <f ca="1">1/(1/VLOOKUP(Table4[[#This Row],[Template]],Table1[], 3, FALSE)+1/VLOOKUP(Table4[[#This Row],[Car]],Table2[],3,FALSE))*2</f>
        <v>0.48</v>
      </c>
      <c r="Q4811" s="1" t="str">
        <f ca="1">SUBSTITUTE(SUBSTITUTE(Table4[[#This Row],[Template]], "$", Table4[[#This Row],[Car]]), "%", Table4[[#This Row],[Property]])</f>
        <v>Why is the Sea Otter so expensive?</v>
      </c>
      <c r="R4811" s="1" t="str">
        <f ca="1">IF(RAND()&gt;Table4[[#This Row],[offer1prob]], "yes", "no")</f>
        <v>yes</v>
      </c>
      <c r="S4811" s="1" t="str">
        <f ca="1">IF(RAND()&lt;Table4[[#This Row],[offer1prob]], "yes", "no")</f>
        <v>no</v>
      </c>
      <c r="T4811" s="1" t="str">
        <f ca="1">"performConversation '" &amp; Table4[[#This Row],[question]] &amp; "' '" &amp; Table4[[#This Row],[answerToAppointmentRequest]] &amp; "' '" &amp; Table4[[#This Row],[answerToMailRequest]] &amp; "'"</f>
        <v>performConversation 'Why is the Sea Otter so expensive?' 'yes' 'no'</v>
      </c>
    </row>
    <row r="4812" spans="11:20" x14ac:dyDescent="0.25">
      <c r="K4812">
        <v>4811</v>
      </c>
      <c r="L4812" t="str">
        <f ca="1">OFFSET(Table1[[#Headers],[Template]], MOD(Table4[[#This Row],[Num]], 5)+1, 0)</f>
        <v>Do you still manufacture the $?</v>
      </c>
      <c r="M4812" t="str">
        <f ca="1">OFFSET(Table2[[#Headers],[Car]], MOD(Table4[[#This Row],[Num]], 4)+1, 0)</f>
        <v>Sable</v>
      </c>
      <c r="N4812" t="str">
        <f ca="1">OFFSET(Table3[[#Headers],[Property]], MOD(Table4[[#This Row],[Num]], 3)+1, 0)</f>
        <v>weight</v>
      </c>
      <c r="O4812" s="1">
        <f ca="1">1/(1/VLOOKUP(Table4[[#This Row],[Template]],Table1[], 2, FALSE)+1/VLOOKUP(Table4[[#This Row],[Car]],Table2[],2,FALSE))*2</f>
        <v>0.61538461538461542</v>
      </c>
      <c r="P4812" s="1">
        <f ca="1">1/(1/VLOOKUP(Table4[[#This Row],[Template]],Table1[], 3, FALSE)+1/VLOOKUP(Table4[[#This Row],[Car]],Table2[],3,FALSE))*2</f>
        <v>0.54545454545454541</v>
      </c>
      <c r="Q4812" s="1" t="str">
        <f ca="1">SUBSTITUTE(SUBSTITUTE(Table4[[#This Row],[Template]], "$", Table4[[#This Row],[Car]]), "%", Table4[[#This Row],[Property]])</f>
        <v>Do you still manufacture the Sable?</v>
      </c>
      <c r="R4812" s="1" t="str">
        <f ca="1">IF(RAND()&gt;Table4[[#This Row],[offer1prob]], "yes", "no")</f>
        <v>yes</v>
      </c>
      <c r="S4812" s="1" t="str">
        <f ca="1">IF(RAND()&lt;Table4[[#This Row],[offer1prob]], "yes", "no")</f>
        <v>yes</v>
      </c>
      <c r="T4812" s="1" t="str">
        <f ca="1">"performConversation '" &amp; Table4[[#This Row],[question]] &amp; "' '" &amp; Table4[[#This Row],[answerToAppointmentRequest]] &amp; "' '" &amp; Table4[[#This Row],[answerToMailRequest]] &amp; "'"</f>
        <v>performConversation 'Do you still manufacture the Sable?' 'yes' 'yes'</v>
      </c>
    </row>
    <row r="4813" spans="11:20" x14ac:dyDescent="0.25">
      <c r="K4813">
        <v>4812</v>
      </c>
      <c r="L4813" t="str">
        <f ca="1">OFFSET(Table1[[#Headers],[Template]], MOD(Table4[[#This Row],[Num]], 5)+1, 0)</f>
        <v>What is the % of the $?</v>
      </c>
      <c r="M4813" t="str">
        <f ca="1">OFFSET(Table2[[#Headers],[Car]], MOD(Table4[[#This Row],[Num]], 4)+1, 0)</f>
        <v>Wolverine</v>
      </c>
      <c r="N4813" t="str">
        <f ca="1">OFFSET(Table3[[#Headers],[Property]], MOD(Table4[[#This Row],[Num]], 3)+1, 0)</f>
        <v>mpg</v>
      </c>
      <c r="O4813" s="1">
        <f ca="1">1/(1/VLOOKUP(Table4[[#This Row],[Template]],Table1[], 2, FALSE)+1/VLOOKUP(Table4[[#This Row],[Car]],Table2[],2,FALSE))*2</f>
        <v>0.6</v>
      </c>
      <c r="P4813" s="1">
        <f ca="1">1/(1/VLOOKUP(Table4[[#This Row],[Template]],Table1[], 3, FALSE)+1/VLOOKUP(Table4[[#This Row],[Car]],Table2[],3,FALSE))*2</f>
        <v>0.3428571428571428</v>
      </c>
      <c r="Q4813" s="1" t="str">
        <f ca="1">SUBSTITUTE(SUBSTITUTE(Table4[[#This Row],[Template]], "$", Table4[[#This Row],[Car]]), "%", Table4[[#This Row],[Property]])</f>
        <v>What is the mpg of the Wolverine?</v>
      </c>
      <c r="R4813" s="1" t="str">
        <f ca="1">IF(RAND()&gt;Table4[[#This Row],[offer1prob]], "yes", "no")</f>
        <v>no</v>
      </c>
      <c r="S4813" s="1" t="str">
        <f ca="1">IF(RAND()&lt;Table4[[#This Row],[offer1prob]], "yes", "no")</f>
        <v>yes</v>
      </c>
      <c r="T4813" s="1" t="str">
        <f ca="1">"performConversation '" &amp; Table4[[#This Row],[question]] &amp; "' '" &amp; Table4[[#This Row],[answerToAppointmentRequest]] &amp; "' '" &amp; Table4[[#This Row],[answerToMailRequest]] &amp; "'"</f>
        <v>performConversation 'What is the mpg of the Wolverine?' 'no' 'yes'</v>
      </c>
    </row>
    <row r="4814" spans="11:20" x14ac:dyDescent="0.25">
      <c r="K4814">
        <v>4813</v>
      </c>
      <c r="L4814" t="str">
        <f ca="1">OFFSET(Table1[[#Headers],[Template]], MOD(Table4[[#This Row],[Num]], 5)+1, 0)</f>
        <v>The $ is crap</v>
      </c>
      <c r="M4814" t="str">
        <f ca="1">OFFSET(Table2[[#Headers],[Car]], MOD(Table4[[#This Row],[Num]], 4)+1, 0)</f>
        <v>Polecat</v>
      </c>
      <c r="N4814" t="str">
        <f ca="1">OFFSET(Table3[[#Headers],[Property]], MOD(Table4[[#This Row],[Num]], 3)+1, 0)</f>
        <v>color</v>
      </c>
      <c r="O4814" s="1">
        <f ca="1">1/(1/VLOOKUP(Table4[[#This Row],[Template]],Table1[], 2, FALSE)+1/VLOOKUP(Table4[[#This Row],[Car]],Table2[],2,FALSE))*2</f>
        <v>0.26666666666666666</v>
      </c>
      <c r="P4814" s="1">
        <f ca="1">1/(1/VLOOKUP(Table4[[#This Row],[Template]],Table1[], 3, FALSE)+1/VLOOKUP(Table4[[#This Row],[Car]],Table2[],3,FALSE))*2</f>
        <v>0.32</v>
      </c>
      <c r="Q4814" s="1" t="str">
        <f ca="1">SUBSTITUTE(SUBSTITUTE(Table4[[#This Row],[Template]], "$", Table4[[#This Row],[Car]]), "%", Table4[[#This Row],[Property]])</f>
        <v>The Polecat is crap</v>
      </c>
      <c r="R4814" s="1" t="str">
        <f ca="1">IF(RAND()&gt;Table4[[#This Row],[offer1prob]], "yes", "no")</f>
        <v>yes</v>
      </c>
      <c r="S4814" s="1" t="str">
        <f ca="1">IF(RAND()&lt;Table4[[#This Row],[offer1prob]], "yes", "no")</f>
        <v>no</v>
      </c>
      <c r="T4814" s="1" t="str">
        <f ca="1">"performConversation '" &amp; Table4[[#This Row],[question]] &amp; "' '" &amp; Table4[[#This Row],[answerToAppointmentRequest]] &amp; "' '" &amp; Table4[[#This Row],[answerToMailRequest]] &amp; "'"</f>
        <v>performConversation 'The Polecat is crap' 'yes' 'no'</v>
      </c>
    </row>
    <row r="4815" spans="11:20" x14ac:dyDescent="0.25">
      <c r="K4815">
        <v>4814</v>
      </c>
      <c r="L4815" t="str">
        <f ca="1">OFFSET(Table1[[#Headers],[Template]], MOD(Table4[[#This Row],[Num]], 5)+1, 0)</f>
        <v>What does the $ have as %?</v>
      </c>
      <c r="M4815" t="str">
        <f ca="1">OFFSET(Table2[[#Headers],[Car]], MOD(Table4[[#This Row],[Num]], 4)+1, 0)</f>
        <v>Sea Otter</v>
      </c>
      <c r="N4815" t="str">
        <f ca="1">OFFSET(Table3[[#Headers],[Property]], MOD(Table4[[#This Row],[Num]], 3)+1, 0)</f>
        <v>weight</v>
      </c>
      <c r="O4815" s="1">
        <f ca="1">1/(1/VLOOKUP(Table4[[#This Row],[Template]],Table1[], 2, FALSE)+1/VLOOKUP(Table4[[#This Row],[Car]],Table2[],2,FALSE))*2</f>
        <v>0.3</v>
      </c>
      <c r="P4815" s="1">
        <f ca="1">1/(1/VLOOKUP(Table4[[#This Row],[Template]],Table1[], 3, FALSE)+1/VLOOKUP(Table4[[#This Row],[Car]],Table2[],3,FALSE))*2</f>
        <v>0.3428571428571428</v>
      </c>
      <c r="Q4815" s="1" t="str">
        <f ca="1">SUBSTITUTE(SUBSTITUTE(Table4[[#This Row],[Template]], "$", Table4[[#This Row],[Car]]), "%", Table4[[#This Row],[Property]])</f>
        <v>What does the Sea Otter have as weight?</v>
      </c>
      <c r="R4815" s="1" t="str">
        <f ca="1">IF(RAND()&gt;Table4[[#This Row],[offer1prob]], "yes", "no")</f>
        <v>yes</v>
      </c>
      <c r="S4815" s="1" t="str">
        <f ca="1">IF(RAND()&lt;Table4[[#This Row],[offer1prob]], "yes", "no")</f>
        <v>no</v>
      </c>
      <c r="T4815" s="1" t="str">
        <f ca="1">"performConversation '" &amp; Table4[[#This Row],[question]] &amp; "' '" &amp; Table4[[#This Row],[answerToAppointmentRequest]] &amp; "' '" &amp; Table4[[#This Row],[answerToMailRequest]] &amp; "'"</f>
        <v>performConversation 'What does the Sea Otter have as weight?' 'yes' 'no'</v>
      </c>
    </row>
    <row r="4816" spans="11:20" x14ac:dyDescent="0.25">
      <c r="K4816">
        <v>4815</v>
      </c>
      <c r="L4816" t="str">
        <f ca="1">OFFSET(Table1[[#Headers],[Template]], MOD(Table4[[#This Row],[Num]], 5)+1, 0)</f>
        <v>Why is the $ so expensive?</v>
      </c>
      <c r="M4816" t="str">
        <f ca="1">OFFSET(Table2[[#Headers],[Car]], MOD(Table4[[#This Row],[Num]], 4)+1, 0)</f>
        <v>Sable</v>
      </c>
      <c r="N4816" t="str">
        <f ca="1">OFFSET(Table3[[#Headers],[Property]], MOD(Table4[[#This Row],[Num]], 3)+1, 0)</f>
        <v>mpg</v>
      </c>
      <c r="O4816" s="1">
        <f ca="1">1/(1/VLOOKUP(Table4[[#This Row],[Template]],Table1[], 2, FALSE)+1/VLOOKUP(Table4[[#This Row],[Car]],Table2[],2,FALSE))*2</f>
        <v>0.53333333333333333</v>
      </c>
      <c r="P4816" s="1">
        <f ca="1">1/(1/VLOOKUP(Table4[[#This Row],[Template]],Table1[], 3, FALSE)+1/VLOOKUP(Table4[[#This Row],[Car]],Table2[],3,FALSE))*2</f>
        <v>0.6</v>
      </c>
      <c r="Q4816" s="1" t="str">
        <f ca="1">SUBSTITUTE(SUBSTITUTE(Table4[[#This Row],[Template]], "$", Table4[[#This Row],[Car]]), "%", Table4[[#This Row],[Property]])</f>
        <v>Why is the Sable so expensive?</v>
      </c>
      <c r="R4816" s="1" t="str">
        <f ca="1">IF(RAND()&gt;Table4[[#This Row],[offer1prob]], "yes", "no")</f>
        <v>no</v>
      </c>
      <c r="S4816" s="1" t="str">
        <f ca="1">IF(RAND()&lt;Table4[[#This Row],[offer1prob]], "yes", "no")</f>
        <v>no</v>
      </c>
      <c r="T4816" s="1" t="str">
        <f ca="1">"performConversation '" &amp; Table4[[#This Row],[question]] &amp; "' '" &amp; Table4[[#This Row],[answerToAppointmentRequest]] &amp; "' '" &amp; Table4[[#This Row],[answerToMailRequest]] &amp; "'"</f>
        <v>performConversation 'Why is the Sable so expensive?' 'no' 'no'</v>
      </c>
    </row>
    <row r="4817" spans="11:20" x14ac:dyDescent="0.25">
      <c r="K4817">
        <v>4816</v>
      </c>
      <c r="L4817" t="str">
        <f ca="1">OFFSET(Table1[[#Headers],[Template]], MOD(Table4[[#This Row],[Num]], 5)+1, 0)</f>
        <v>Do you still manufacture the $?</v>
      </c>
      <c r="M4817" t="str">
        <f ca="1">OFFSET(Table2[[#Headers],[Car]], MOD(Table4[[#This Row],[Num]], 4)+1, 0)</f>
        <v>Wolverine</v>
      </c>
      <c r="N4817" t="str">
        <f ca="1">OFFSET(Table3[[#Headers],[Property]], MOD(Table4[[#This Row],[Num]], 3)+1, 0)</f>
        <v>color</v>
      </c>
      <c r="O4817" s="1">
        <f ca="1">1/(1/VLOOKUP(Table4[[#This Row],[Template]],Table1[], 2, FALSE)+1/VLOOKUP(Table4[[#This Row],[Car]],Table2[],2,FALSE))*2</f>
        <v>0.54545454545454541</v>
      </c>
      <c r="P4817" s="1">
        <f ca="1">1/(1/VLOOKUP(Table4[[#This Row],[Template]],Table1[], 3, FALSE)+1/VLOOKUP(Table4[[#This Row],[Car]],Table2[],3,FALSE))*2</f>
        <v>0.37499999999999994</v>
      </c>
      <c r="Q4817" s="1" t="str">
        <f ca="1">SUBSTITUTE(SUBSTITUTE(Table4[[#This Row],[Template]], "$", Table4[[#This Row],[Car]]), "%", Table4[[#This Row],[Property]])</f>
        <v>Do you still manufacture the Wolverine?</v>
      </c>
      <c r="R4817" s="1" t="str">
        <f ca="1">IF(RAND()&gt;Table4[[#This Row],[offer1prob]], "yes", "no")</f>
        <v>no</v>
      </c>
      <c r="S4817" s="1" t="str">
        <f ca="1">IF(RAND()&lt;Table4[[#This Row],[offer1prob]], "yes", "no")</f>
        <v>yes</v>
      </c>
      <c r="T4817" s="1" t="str">
        <f ca="1">"performConversation '" &amp; Table4[[#This Row],[question]] &amp; "' '" &amp; Table4[[#This Row],[answerToAppointmentRequest]] &amp; "' '" &amp; Table4[[#This Row],[answerToMailRequest]] &amp; "'"</f>
        <v>performConversation 'Do you still manufacture the Wolverine?' 'no' 'yes'</v>
      </c>
    </row>
    <row r="4818" spans="11:20" x14ac:dyDescent="0.25">
      <c r="K4818">
        <v>4817</v>
      </c>
      <c r="L4818" t="str">
        <f ca="1">OFFSET(Table1[[#Headers],[Template]], MOD(Table4[[#This Row],[Num]], 5)+1, 0)</f>
        <v>What is the % of the $?</v>
      </c>
      <c r="M4818" t="str">
        <f ca="1">OFFSET(Table2[[#Headers],[Car]], MOD(Table4[[#This Row],[Num]], 4)+1, 0)</f>
        <v>Polecat</v>
      </c>
      <c r="N4818" t="str">
        <f ca="1">OFFSET(Table3[[#Headers],[Property]], MOD(Table4[[#This Row],[Num]], 3)+1, 0)</f>
        <v>weight</v>
      </c>
      <c r="O4818" s="1">
        <f ca="1">1/(1/VLOOKUP(Table4[[#This Row],[Template]],Table1[], 2, FALSE)+1/VLOOKUP(Table4[[#This Row],[Car]],Table2[],2,FALSE))*2</f>
        <v>0.48</v>
      </c>
      <c r="P4818" s="1">
        <f ca="1">1/(1/VLOOKUP(Table4[[#This Row],[Template]],Table1[], 3, FALSE)+1/VLOOKUP(Table4[[#This Row],[Car]],Table2[],3,FALSE))*2</f>
        <v>0.53333333333333333</v>
      </c>
      <c r="Q4818" s="1" t="str">
        <f ca="1">SUBSTITUTE(SUBSTITUTE(Table4[[#This Row],[Template]], "$", Table4[[#This Row],[Car]]), "%", Table4[[#This Row],[Property]])</f>
        <v>What is the weight of the Polecat?</v>
      </c>
      <c r="R4818" s="1" t="str">
        <f ca="1">IF(RAND()&gt;Table4[[#This Row],[offer1prob]], "yes", "no")</f>
        <v>no</v>
      </c>
      <c r="S4818" s="1" t="str">
        <f ca="1">IF(RAND()&lt;Table4[[#This Row],[offer1prob]], "yes", "no")</f>
        <v>yes</v>
      </c>
      <c r="T4818" s="1" t="str">
        <f ca="1">"performConversation '" &amp; Table4[[#This Row],[question]] &amp; "' '" &amp; Table4[[#This Row],[answerToAppointmentRequest]] &amp; "' '" &amp; Table4[[#This Row],[answerToMailRequest]] &amp; "'"</f>
        <v>performConversation 'What is the weight of the Polecat?' 'no' 'yes'</v>
      </c>
    </row>
    <row r="4819" spans="11:20" x14ac:dyDescent="0.25">
      <c r="K4819">
        <v>4818</v>
      </c>
      <c r="L4819" t="str">
        <f ca="1">OFFSET(Table1[[#Headers],[Template]], MOD(Table4[[#This Row],[Num]], 5)+1, 0)</f>
        <v>The $ is crap</v>
      </c>
      <c r="M4819" t="str">
        <f ca="1">OFFSET(Table2[[#Headers],[Car]], MOD(Table4[[#This Row],[Num]], 4)+1, 0)</f>
        <v>Sea Otter</v>
      </c>
      <c r="N4819" t="str">
        <f ca="1">OFFSET(Table3[[#Headers],[Property]], MOD(Table4[[#This Row],[Num]], 3)+1, 0)</f>
        <v>mpg</v>
      </c>
      <c r="O4819" s="1">
        <f ca="1">1/(1/VLOOKUP(Table4[[#This Row],[Template]],Table1[], 2, FALSE)+1/VLOOKUP(Table4[[#This Row],[Car]],Table2[],2,FALSE))*2</f>
        <v>0.24</v>
      </c>
      <c r="P4819" s="1">
        <f ca="1">1/(1/VLOOKUP(Table4[[#This Row],[Template]],Table1[], 3, FALSE)+1/VLOOKUP(Table4[[#This Row],[Car]],Table2[],3,FALSE))*2</f>
        <v>0.26666666666666666</v>
      </c>
      <c r="Q4819" s="1" t="str">
        <f ca="1">SUBSTITUTE(SUBSTITUTE(Table4[[#This Row],[Template]], "$", Table4[[#This Row],[Car]]), "%", Table4[[#This Row],[Property]])</f>
        <v>The Sea Otter is crap</v>
      </c>
      <c r="R4819" s="1" t="str">
        <f ca="1">IF(RAND()&gt;Table4[[#This Row],[offer1prob]], "yes", "no")</f>
        <v>yes</v>
      </c>
      <c r="S4819" s="1" t="str">
        <f ca="1">IF(RAND()&lt;Table4[[#This Row],[offer1prob]], "yes", "no")</f>
        <v>yes</v>
      </c>
      <c r="T4819" s="1" t="str">
        <f ca="1">"performConversation '" &amp; Table4[[#This Row],[question]] &amp; "' '" &amp; Table4[[#This Row],[answerToAppointmentRequest]] &amp; "' '" &amp; Table4[[#This Row],[answerToMailRequest]] &amp; "'"</f>
        <v>performConversation 'The Sea Otter is crap' 'yes' 'yes'</v>
      </c>
    </row>
    <row r="4820" spans="11:20" x14ac:dyDescent="0.25">
      <c r="K4820">
        <v>4819</v>
      </c>
      <c r="L4820" t="str">
        <f ca="1">OFFSET(Table1[[#Headers],[Template]], MOD(Table4[[#This Row],[Num]], 5)+1, 0)</f>
        <v>What does the $ have as %?</v>
      </c>
      <c r="M4820" t="str">
        <f ca="1">OFFSET(Table2[[#Headers],[Car]], MOD(Table4[[#This Row],[Num]], 4)+1, 0)</f>
        <v>Sable</v>
      </c>
      <c r="N4820" t="str">
        <f ca="1">OFFSET(Table3[[#Headers],[Property]], MOD(Table4[[#This Row],[Num]], 3)+1, 0)</f>
        <v>color</v>
      </c>
      <c r="O4820" s="1">
        <f ca="1">1/(1/VLOOKUP(Table4[[#This Row],[Template]],Table1[], 2, FALSE)+1/VLOOKUP(Table4[[#This Row],[Car]],Table2[],2,FALSE))*2</f>
        <v>0.43636363636363629</v>
      </c>
      <c r="P4820" s="1">
        <f ca="1">1/(1/VLOOKUP(Table4[[#This Row],[Template]],Table1[], 3, FALSE)+1/VLOOKUP(Table4[[#This Row],[Car]],Table2[],3,FALSE))*2</f>
        <v>0.4</v>
      </c>
      <c r="Q4820" s="1" t="str">
        <f ca="1">SUBSTITUTE(SUBSTITUTE(Table4[[#This Row],[Template]], "$", Table4[[#This Row],[Car]]), "%", Table4[[#This Row],[Property]])</f>
        <v>What does the Sable have as color?</v>
      </c>
      <c r="R4820" s="1" t="str">
        <f ca="1">IF(RAND()&gt;Table4[[#This Row],[offer1prob]], "yes", "no")</f>
        <v>yes</v>
      </c>
      <c r="S4820" s="1" t="str">
        <f ca="1">IF(RAND()&lt;Table4[[#This Row],[offer1prob]], "yes", "no")</f>
        <v>no</v>
      </c>
      <c r="T4820" s="1" t="str">
        <f ca="1">"performConversation '" &amp; Table4[[#This Row],[question]] &amp; "' '" &amp; Table4[[#This Row],[answerToAppointmentRequest]] &amp; "' '" &amp; Table4[[#This Row],[answerToMailRequest]] &amp; "'"</f>
        <v>performConversation 'What does the Sable have as color?' 'yes' 'no'</v>
      </c>
    </row>
    <row r="4821" spans="11:20" x14ac:dyDescent="0.25">
      <c r="K4821">
        <v>4820</v>
      </c>
      <c r="L4821" t="str">
        <f ca="1">OFFSET(Table1[[#Headers],[Template]], MOD(Table4[[#This Row],[Num]], 5)+1, 0)</f>
        <v>Why is the $ so expensive?</v>
      </c>
      <c r="M4821" t="str">
        <f ca="1">OFFSET(Table2[[#Headers],[Car]], MOD(Table4[[#This Row],[Num]], 4)+1, 0)</f>
        <v>Wolverine</v>
      </c>
      <c r="N4821" t="str">
        <f ca="1">OFFSET(Table3[[#Headers],[Property]], MOD(Table4[[#This Row],[Num]], 3)+1, 0)</f>
        <v>weight</v>
      </c>
      <c r="O4821" s="1">
        <f ca="1">1/(1/VLOOKUP(Table4[[#This Row],[Template]],Table1[], 2, FALSE)+1/VLOOKUP(Table4[[#This Row],[Car]],Table2[],2,FALSE))*2</f>
        <v>0.48</v>
      </c>
      <c r="P4821" s="1">
        <f ca="1">1/(1/VLOOKUP(Table4[[#This Row],[Template]],Table1[], 3, FALSE)+1/VLOOKUP(Table4[[#This Row],[Car]],Table2[],3,FALSE))*2</f>
        <v>0.4</v>
      </c>
      <c r="Q4821" s="1" t="str">
        <f ca="1">SUBSTITUTE(SUBSTITUTE(Table4[[#This Row],[Template]], "$", Table4[[#This Row],[Car]]), "%", Table4[[#This Row],[Property]])</f>
        <v>Why is the Wolverine so expensive?</v>
      </c>
      <c r="R4821" s="1" t="str">
        <f ca="1">IF(RAND()&gt;Table4[[#This Row],[offer1prob]], "yes", "no")</f>
        <v>yes</v>
      </c>
      <c r="S4821" s="1" t="str">
        <f ca="1">IF(RAND()&lt;Table4[[#This Row],[offer1prob]], "yes", "no")</f>
        <v>yes</v>
      </c>
      <c r="T4821" s="1" t="str">
        <f ca="1">"performConversation '" &amp; Table4[[#This Row],[question]] &amp; "' '" &amp; Table4[[#This Row],[answerToAppointmentRequest]] &amp; "' '" &amp; Table4[[#This Row],[answerToMailRequest]] &amp; "'"</f>
        <v>performConversation 'Why is the Wolverine so expensive?' 'yes' 'yes'</v>
      </c>
    </row>
    <row r="4822" spans="11:20" x14ac:dyDescent="0.25">
      <c r="K4822">
        <v>4821</v>
      </c>
      <c r="L4822" t="str">
        <f ca="1">OFFSET(Table1[[#Headers],[Template]], MOD(Table4[[#This Row],[Num]], 5)+1, 0)</f>
        <v>Do you still manufacture the $?</v>
      </c>
      <c r="M4822" t="str">
        <f ca="1">OFFSET(Table2[[#Headers],[Car]], MOD(Table4[[#This Row],[Num]], 4)+1, 0)</f>
        <v>Polecat</v>
      </c>
      <c r="N4822" t="str">
        <f ca="1">OFFSET(Table3[[#Headers],[Property]], MOD(Table4[[#This Row],[Num]], 3)+1, 0)</f>
        <v>mpg</v>
      </c>
      <c r="O4822" s="1">
        <f ca="1">1/(1/VLOOKUP(Table4[[#This Row],[Template]],Table1[], 2, FALSE)+1/VLOOKUP(Table4[[#This Row],[Car]],Table2[],2,FALSE))*2</f>
        <v>0.44444444444444442</v>
      </c>
      <c r="P4822" s="1">
        <f ca="1">1/(1/VLOOKUP(Table4[[#This Row],[Template]],Table1[], 3, FALSE)+1/VLOOKUP(Table4[[#This Row],[Car]],Table2[],3,FALSE))*2</f>
        <v>0.61538461538461542</v>
      </c>
      <c r="Q4822" s="1" t="str">
        <f ca="1">SUBSTITUTE(SUBSTITUTE(Table4[[#This Row],[Template]], "$", Table4[[#This Row],[Car]]), "%", Table4[[#This Row],[Property]])</f>
        <v>Do you still manufacture the Polecat?</v>
      </c>
      <c r="R4822" s="1" t="str">
        <f ca="1">IF(RAND()&gt;Table4[[#This Row],[offer1prob]], "yes", "no")</f>
        <v>yes</v>
      </c>
      <c r="S4822" s="1" t="str">
        <f ca="1">IF(RAND()&lt;Table4[[#This Row],[offer1prob]], "yes", "no")</f>
        <v>no</v>
      </c>
      <c r="T4822" s="1" t="str">
        <f ca="1">"performConversation '" &amp; Table4[[#This Row],[question]] &amp; "' '" &amp; Table4[[#This Row],[answerToAppointmentRequest]] &amp; "' '" &amp; Table4[[#This Row],[answerToMailRequest]] &amp; "'"</f>
        <v>performConversation 'Do you still manufacture the Polecat?' 'yes' 'no'</v>
      </c>
    </row>
    <row r="4823" spans="11:20" x14ac:dyDescent="0.25">
      <c r="K4823">
        <v>4822</v>
      </c>
      <c r="L4823" t="str">
        <f ca="1">OFFSET(Table1[[#Headers],[Template]], MOD(Table4[[#This Row],[Num]], 5)+1, 0)</f>
        <v>What is the % of the $?</v>
      </c>
      <c r="M4823" t="str">
        <f ca="1">OFFSET(Table2[[#Headers],[Car]], MOD(Table4[[#This Row],[Num]], 4)+1, 0)</f>
        <v>Sea Otter</v>
      </c>
      <c r="N4823" t="str">
        <f ca="1">OFFSET(Table3[[#Headers],[Property]], MOD(Table4[[#This Row],[Num]], 3)+1, 0)</f>
        <v>color</v>
      </c>
      <c r="O4823" s="1">
        <f ca="1">1/(1/VLOOKUP(Table4[[#This Row],[Template]],Table1[], 2, FALSE)+1/VLOOKUP(Table4[[#This Row],[Car]],Table2[],2,FALSE))*2</f>
        <v>0.4</v>
      </c>
      <c r="P4823" s="1">
        <f ca="1">1/(1/VLOOKUP(Table4[[#This Row],[Template]],Table1[], 3, FALSE)+1/VLOOKUP(Table4[[#This Row],[Car]],Table2[],3,FALSE))*2</f>
        <v>0.4</v>
      </c>
      <c r="Q4823" s="1" t="str">
        <f ca="1">SUBSTITUTE(SUBSTITUTE(Table4[[#This Row],[Template]], "$", Table4[[#This Row],[Car]]), "%", Table4[[#This Row],[Property]])</f>
        <v>What is the color of the Sea Otter?</v>
      </c>
      <c r="R4823" s="1" t="str">
        <f ca="1">IF(RAND()&gt;Table4[[#This Row],[offer1prob]], "yes", "no")</f>
        <v>no</v>
      </c>
      <c r="S4823" s="1" t="str">
        <f ca="1">IF(RAND()&lt;Table4[[#This Row],[offer1prob]], "yes", "no")</f>
        <v>no</v>
      </c>
      <c r="T4823" s="1" t="str">
        <f ca="1">"performConversation '" &amp; Table4[[#This Row],[question]] &amp; "' '" &amp; Table4[[#This Row],[answerToAppointmentRequest]] &amp; "' '" &amp; Table4[[#This Row],[answerToMailRequest]] &amp; "'"</f>
        <v>performConversation 'What is the color of the Sea Otter?' 'no' 'no'</v>
      </c>
    </row>
    <row r="4824" spans="11:20" x14ac:dyDescent="0.25">
      <c r="K4824">
        <v>4823</v>
      </c>
      <c r="L4824" t="str">
        <f ca="1">OFFSET(Table1[[#Headers],[Template]], MOD(Table4[[#This Row],[Num]], 5)+1, 0)</f>
        <v>The $ is crap</v>
      </c>
      <c r="M4824" t="str">
        <f ca="1">OFFSET(Table2[[#Headers],[Car]], MOD(Table4[[#This Row],[Num]], 4)+1, 0)</f>
        <v>Sable</v>
      </c>
      <c r="N4824" t="str">
        <f ca="1">OFFSET(Table3[[#Headers],[Property]], MOD(Table4[[#This Row],[Num]], 3)+1, 0)</f>
        <v>weight</v>
      </c>
      <c r="O4824" s="1">
        <f ca="1">1/(1/VLOOKUP(Table4[[#This Row],[Template]],Table1[], 2, FALSE)+1/VLOOKUP(Table4[[#This Row],[Car]],Table2[],2,FALSE))*2</f>
        <v>0.32</v>
      </c>
      <c r="P4824" s="1">
        <f ca="1">1/(1/VLOOKUP(Table4[[#This Row],[Template]],Table1[], 3, FALSE)+1/VLOOKUP(Table4[[#This Row],[Car]],Table2[],3,FALSE))*2</f>
        <v>0.3</v>
      </c>
      <c r="Q4824" s="1" t="str">
        <f ca="1">SUBSTITUTE(SUBSTITUTE(Table4[[#This Row],[Template]], "$", Table4[[#This Row],[Car]]), "%", Table4[[#This Row],[Property]])</f>
        <v>The Sable is crap</v>
      </c>
      <c r="R4824" s="1" t="str">
        <f ca="1">IF(RAND()&gt;Table4[[#This Row],[offer1prob]], "yes", "no")</f>
        <v>yes</v>
      </c>
      <c r="S4824" s="1" t="str">
        <f ca="1">IF(RAND()&lt;Table4[[#This Row],[offer1prob]], "yes", "no")</f>
        <v>yes</v>
      </c>
      <c r="T4824" s="1" t="str">
        <f ca="1">"performConversation '" &amp; Table4[[#This Row],[question]] &amp; "' '" &amp; Table4[[#This Row],[answerToAppointmentRequest]] &amp; "' '" &amp; Table4[[#This Row],[answerToMailRequest]] &amp; "'"</f>
        <v>performConversation 'The Sable is crap' 'yes' 'yes'</v>
      </c>
    </row>
    <row r="4825" spans="11:20" x14ac:dyDescent="0.25">
      <c r="K4825">
        <v>4824</v>
      </c>
      <c r="L4825" t="str">
        <f ca="1">OFFSET(Table1[[#Headers],[Template]], MOD(Table4[[#This Row],[Num]], 5)+1, 0)</f>
        <v>What does the $ have as %?</v>
      </c>
      <c r="M4825" t="str">
        <f ca="1">OFFSET(Table2[[#Headers],[Car]], MOD(Table4[[#This Row],[Num]], 4)+1, 0)</f>
        <v>Wolverine</v>
      </c>
      <c r="N4825" t="str">
        <f ca="1">OFFSET(Table3[[#Headers],[Property]], MOD(Table4[[#This Row],[Num]], 3)+1, 0)</f>
        <v>mpg</v>
      </c>
      <c r="O4825" s="1">
        <f ca="1">1/(1/VLOOKUP(Table4[[#This Row],[Template]],Table1[], 2, FALSE)+1/VLOOKUP(Table4[[#This Row],[Car]],Table2[],2,FALSE))*2</f>
        <v>0.4</v>
      </c>
      <c r="P4825" s="1">
        <f ca="1">1/(1/VLOOKUP(Table4[[#This Row],[Template]],Table1[], 3, FALSE)+1/VLOOKUP(Table4[[#This Row],[Car]],Table2[],3,FALSE))*2</f>
        <v>0.3</v>
      </c>
      <c r="Q4825" s="1" t="str">
        <f ca="1">SUBSTITUTE(SUBSTITUTE(Table4[[#This Row],[Template]], "$", Table4[[#This Row],[Car]]), "%", Table4[[#This Row],[Property]])</f>
        <v>What does the Wolverine have as mpg?</v>
      </c>
      <c r="R4825" s="1" t="str">
        <f ca="1">IF(RAND()&gt;Table4[[#This Row],[offer1prob]], "yes", "no")</f>
        <v>yes</v>
      </c>
      <c r="S4825" s="1" t="str">
        <f ca="1">IF(RAND()&lt;Table4[[#This Row],[offer1prob]], "yes", "no")</f>
        <v>no</v>
      </c>
      <c r="T4825" s="1" t="str">
        <f ca="1">"performConversation '" &amp; Table4[[#This Row],[question]] &amp; "' '" &amp; Table4[[#This Row],[answerToAppointmentRequest]] &amp; "' '" &amp; Table4[[#This Row],[answerToMailRequest]] &amp; "'"</f>
        <v>performConversation 'What does the Wolverine have as mpg?' 'yes' 'no'</v>
      </c>
    </row>
    <row r="4826" spans="11:20" x14ac:dyDescent="0.25">
      <c r="K4826">
        <v>4825</v>
      </c>
      <c r="L4826" t="str">
        <f ca="1">OFFSET(Table1[[#Headers],[Template]], MOD(Table4[[#This Row],[Num]], 5)+1, 0)</f>
        <v>Why is the $ so expensive?</v>
      </c>
      <c r="M4826" t="str">
        <f ca="1">OFFSET(Table2[[#Headers],[Car]], MOD(Table4[[#This Row],[Num]], 4)+1, 0)</f>
        <v>Polecat</v>
      </c>
      <c r="N4826" t="str">
        <f ca="1">OFFSET(Table3[[#Headers],[Property]], MOD(Table4[[#This Row],[Num]], 3)+1, 0)</f>
        <v>color</v>
      </c>
      <c r="O4826" s="1">
        <f ca="1">1/(1/VLOOKUP(Table4[[#This Row],[Template]],Table1[], 2, FALSE)+1/VLOOKUP(Table4[[#This Row],[Car]],Table2[],2,FALSE))*2</f>
        <v>0.4</v>
      </c>
      <c r="P4826" s="1">
        <f ca="1">1/(1/VLOOKUP(Table4[[#This Row],[Template]],Table1[], 3, FALSE)+1/VLOOKUP(Table4[[#This Row],[Car]],Table2[],3,FALSE))*2</f>
        <v>0.68571428571428561</v>
      </c>
      <c r="Q4826" s="1" t="str">
        <f ca="1">SUBSTITUTE(SUBSTITUTE(Table4[[#This Row],[Template]], "$", Table4[[#This Row],[Car]]), "%", Table4[[#This Row],[Property]])</f>
        <v>Why is the Polecat so expensive?</v>
      </c>
      <c r="R4826" s="1" t="str">
        <f ca="1">IF(RAND()&gt;Table4[[#This Row],[offer1prob]], "yes", "no")</f>
        <v>yes</v>
      </c>
      <c r="S4826" s="1" t="str">
        <f ca="1">IF(RAND()&lt;Table4[[#This Row],[offer1prob]], "yes", "no")</f>
        <v>yes</v>
      </c>
      <c r="T4826" s="1" t="str">
        <f ca="1">"performConversation '" &amp; Table4[[#This Row],[question]] &amp; "' '" &amp; Table4[[#This Row],[answerToAppointmentRequest]] &amp; "' '" &amp; Table4[[#This Row],[answerToMailRequest]] &amp; "'"</f>
        <v>performConversation 'Why is the Polecat so expensive?' 'yes' 'yes'</v>
      </c>
    </row>
    <row r="4827" spans="11:20" x14ac:dyDescent="0.25">
      <c r="K4827">
        <v>4826</v>
      </c>
      <c r="L4827" t="str">
        <f ca="1">OFFSET(Table1[[#Headers],[Template]], MOD(Table4[[#This Row],[Num]], 5)+1, 0)</f>
        <v>Do you still manufacture the $?</v>
      </c>
      <c r="M4827" t="str">
        <f ca="1">OFFSET(Table2[[#Headers],[Car]], MOD(Table4[[#This Row],[Num]], 4)+1, 0)</f>
        <v>Sea Otter</v>
      </c>
      <c r="N4827" t="str">
        <f ca="1">OFFSET(Table3[[#Headers],[Property]], MOD(Table4[[#This Row],[Num]], 3)+1, 0)</f>
        <v>weight</v>
      </c>
      <c r="O4827" s="1">
        <f ca="1">1/(1/VLOOKUP(Table4[[#This Row],[Template]],Table1[], 2, FALSE)+1/VLOOKUP(Table4[[#This Row],[Car]],Table2[],2,FALSE))*2</f>
        <v>0.37499999999999994</v>
      </c>
      <c r="P4827" s="1">
        <f ca="1">1/(1/VLOOKUP(Table4[[#This Row],[Template]],Table1[], 3, FALSE)+1/VLOOKUP(Table4[[#This Row],[Car]],Table2[],3,FALSE))*2</f>
        <v>0.44444444444444442</v>
      </c>
      <c r="Q4827" s="1" t="str">
        <f ca="1">SUBSTITUTE(SUBSTITUTE(Table4[[#This Row],[Template]], "$", Table4[[#This Row],[Car]]), "%", Table4[[#This Row],[Property]])</f>
        <v>Do you still manufacture the Sea Otter?</v>
      </c>
      <c r="R4827" s="1" t="str">
        <f ca="1">IF(RAND()&gt;Table4[[#This Row],[offer1prob]], "yes", "no")</f>
        <v>yes</v>
      </c>
      <c r="S4827" s="1" t="str">
        <f ca="1">IF(RAND()&lt;Table4[[#This Row],[offer1prob]], "yes", "no")</f>
        <v>no</v>
      </c>
      <c r="T4827" s="1" t="str">
        <f ca="1">"performConversation '" &amp; Table4[[#This Row],[question]] &amp; "' '" &amp; Table4[[#This Row],[answerToAppointmentRequest]] &amp; "' '" &amp; Table4[[#This Row],[answerToMailRequest]] &amp; "'"</f>
        <v>performConversation 'Do you still manufacture the Sea Otter?' 'yes' 'no'</v>
      </c>
    </row>
    <row r="4828" spans="11:20" x14ac:dyDescent="0.25">
      <c r="K4828">
        <v>4827</v>
      </c>
      <c r="L4828" t="str">
        <f ca="1">OFFSET(Table1[[#Headers],[Template]], MOD(Table4[[#This Row],[Num]], 5)+1, 0)</f>
        <v>What is the % of the $?</v>
      </c>
      <c r="M4828" t="str">
        <f ca="1">OFFSET(Table2[[#Headers],[Car]], MOD(Table4[[#This Row],[Num]], 4)+1, 0)</f>
        <v>Sable</v>
      </c>
      <c r="N4828" t="str">
        <f ca="1">OFFSET(Table3[[#Headers],[Property]], MOD(Table4[[#This Row],[Num]], 3)+1, 0)</f>
        <v>mpg</v>
      </c>
      <c r="O4828" s="1">
        <f ca="1">1/(1/VLOOKUP(Table4[[#This Row],[Template]],Table1[], 2, FALSE)+1/VLOOKUP(Table4[[#This Row],[Car]],Table2[],2,FALSE))*2</f>
        <v>0.68571428571428561</v>
      </c>
      <c r="P4828" s="1">
        <f ca="1">1/(1/VLOOKUP(Table4[[#This Row],[Template]],Table1[], 3, FALSE)+1/VLOOKUP(Table4[[#This Row],[Car]],Table2[],3,FALSE))*2</f>
        <v>0.48</v>
      </c>
      <c r="Q4828" s="1" t="str">
        <f ca="1">SUBSTITUTE(SUBSTITUTE(Table4[[#This Row],[Template]], "$", Table4[[#This Row],[Car]]), "%", Table4[[#This Row],[Property]])</f>
        <v>What is the mpg of the Sable?</v>
      </c>
      <c r="R4828" s="1" t="str">
        <f ca="1">IF(RAND()&gt;Table4[[#This Row],[offer1prob]], "yes", "no")</f>
        <v>no</v>
      </c>
      <c r="S4828" s="1" t="str">
        <f ca="1">IF(RAND()&lt;Table4[[#This Row],[offer1prob]], "yes", "no")</f>
        <v>yes</v>
      </c>
      <c r="T4828" s="1" t="str">
        <f ca="1">"performConversation '" &amp; Table4[[#This Row],[question]] &amp; "' '" &amp; Table4[[#This Row],[answerToAppointmentRequest]] &amp; "' '" &amp; Table4[[#This Row],[answerToMailRequest]] &amp; "'"</f>
        <v>performConversation 'What is the mpg of the Sable?' 'no' 'yes'</v>
      </c>
    </row>
    <row r="4829" spans="11:20" x14ac:dyDescent="0.25">
      <c r="K4829">
        <v>4828</v>
      </c>
      <c r="L4829" t="str">
        <f ca="1">OFFSET(Table1[[#Headers],[Template]], MOD(Table4[[#This Row],[Num]], 5)+1, 0)</f>
        <v>The $ is crap</v>
      </c>
      <c r="M4829" t="str">
        <f ca="1">OFFSET(Table2[[#Headers],[Car]], MOD(Table4[[#This Row],[Num]], 4)+1, 0)</f>
        <v>Wolverine</v>
      </c>
      <c r="N4829" t="str">
        <f ca="1">OFFSET(Table3[[#Headers],[Property]], MOD(Table4[[#This Row],[Num]], 3)+1, 0)</f>
        <v>color</v>
      </c>
      <c r="O4829" s="1">
        <f ca="1">1/(1/VLOOKUP(Table4[[#This Row],[Template]],Table1[], 2, FALSE)+1/VLOOKUP(Table4[[#This Row],[Car]],Table2[],2,FALSE))*2</f>
        <v>0.3</v>
      </c>
      <c r="P4829" s="1">
        <f ca="1">1/(1/VLOOKUP(Table4[[#This Row],[Template]],Table1[], 3, FALSE)+1/VLOOKUP(Table4[[#This Row],[Car]],Table2[],3,FALSE))*2</f>
        <v>0.24</v>
      </c>
      <c r="Q4829" s="1" t="str">
        <f ca="1">SUBSTITUTE(SUBSTITUTE(Table4[[#This Row],[Template]], "$", Table4[[#This Row],[Car]]), "%", Table4[[#This Row],[Property]])</f>
        <v>The Wolverine is crap</v>
      </c>
      <c r="R4829" s="1" t="str">
        <f ca="1">IF(RAND()&gt;Table4[[#This Row],[offer1prob]], "yes", "no")</f>
        <v>no</v>
      </c>
      <c r="S4829" s="1" t="str">
        <f ca="1">IF(RAND()&lt;Table4[[#This Row],[offer1prob]], "yes", "no")</f>
        <v>no</v>
      </c>
      <c r="T4829" s="1" t="str">
        <f ca="1">"performConversation '" &amp; Table4[[#This Row],[question]] &amp; "' '" &amp; Table4[[#This Row],[answerToAppointmentRequest]] &amp; "' '" &amp; Table4[[#This Row],[answerToMailRequest]] &amp; "'"</f>
        <v>performConversation 'The Wolverine is crap' 'no' 'no'</v>
      </c>
    </row>
    <row r="4830" spans="11:20" x14ac:dyDescent="0.25">
      <c r="K4830">
        <v>4829</v>
      </c>
      <c r="L4830" t="str">
        <f ca="1">OFFSET(Table1[[#Headers],[Template]], MOD(Table4[[#This Row],[Num]], 5)+1, 0)</f>
        <v>What does the $ have as %?</v>
      </c>
      <c r="M4830" t="str">
        <f ca="1">OFFSET(Table2[[#Headers],[Car]], MOD(Table4[[#This Row],[Num]], 4)+1, 0)</f>
        <v>Polecat</v>
      </c>
      <c r="N4830" t="str">
        <f ca="1">OFFSET(Table3[[#Headers],[Property]], MOD(Table4[[#This Row],[Num]], 3)+1, 0)</f>
        <v>weight</v>
      </c>
      <c r="O4830" s="1">
        <f ca="1">1/(1/VLOOKUP(Table4[[#This Row],[Template]],Table1[], 2, FALSE)+1/VLOOKUP(Table4[[#This Row],[Car]],Table2[],2,FALSE))*2</f>
        <v>0.3428571428571428</v>
      </c>
      <c r="P4830" s="1">
        <f ca="1">1/(1/VLOOKUP(Table4[[#This Row],[Template]],Table1[], 3, FALSE)+1/VLOOKUP(Table4[[#This Row],[Car]],Table2[],3,FALSE))*2</f>
        <v>0.43636363636363629</v>
      </c>
      <c r="Q4830" s="1" t="str">
        <f ca="1">SUBSTITUTE(SUBSTITUTE(Table4[[#This Row],[Template]], "$", Table4[[#This Row],[Car]]), "%", Table4[[#This Row],[Property]])</f>
        <v>What does the Polecat have as weight?</v>
      </c>
      <c r="R4830" s="1" t="str">
        <f ca="1">IF(RAND()&gt;Table4[[#This Row],[offer1prob]], "yes", "no")</f>
        <v>yes</v>
      </c>
      <c r="S4830" s="1" t="str">
        <f ca="1">IF(RAND()&lt;Table4[[#This Row],[offer1prob]], "yes", "no")</f>
        <v>no</v>
      </c>
      <c r="T4830" s="1" t="str">
        <f ca="1">"performConversation '" &amp; Table4[[#This Row],[question]] &amp; "' '" &amp; Table4[[#This Row],[answerToAppointmentRequest]] &amp; "' '" &amp; Table4[[#This Row],[answerToMailRequest]] &amp; "'"</f>
        <v>performConversation 'What does the Polecat have as weight?' 'yes' 'no'</v>
      </c>
    </row>
    <row r="4831" spans="11:20" x14ac:dyDescent="0.25">
      <c r="K4831">
        <v>4830</v>
      </c>
      <c r="L4831" t="str">
        <f ca="1">OFFSET(Table1[[#Headers],[Template]], MOD(Table4[[#This Row],[Num]], 5)+1, 0)</f>
        <v>Why is the $ so expensive?</v>
      </c>
      <c r="M4831" t="str">
        <f ca="1">OFFSET(Table2[[#Headers],[Car]], MOD(Table4[[#This Row],[Num]], 4)+1, 0)</f>
        <v>Sea Otter</v>
      </c>
      <c r="N4831" t="str">
        <f ca="1">OFFSET(Table3[[#Headers],[Property]], MOD(Table4[[#This Row],[Num]], 3)+1, 0)</f>
        <v>mpg</v>
      </c>
      <c r="O4831" s="1">
        <f ca="1">1/(1/VLOOKUP(Table4[[#This Row],[Template]],Table1[], 2, FALSE)+1/VLOOKUP(Table4[[#This Row],[Car]],Table2[],2,FALSE))*2</f>
        <v>0.3428571428571428</v>
      </c>
      <c r="P4831" s="1">
        <f ca="1">1/(1/VLOOKUP(Table4[[#This Row],[Template]],Table1[], 3, FALSE)+1/VLOOKUP(Table4[[#This Row],[Car]],Table2[],3,FALSE))*2</f>
        <v>0.48</v>
      </c>
      <c r="Q4831" s="1" t="str">
        <f ca="1">SUBSTITUTE(SUBSTITUTE(Table4[[#This Row],[Template]], "$", Table4[[#This Row],[Car]]), "%", Table4[[#This Row],[Property]])</f>
        <v>Why is the Sea Otter so expensive?</v>
      </c>
      <c r="R4831" s="1" t="str">
        <f ca="1">IF(RAND()&gt;Table4[[#This Row],[offer1prob]], "yes", "no")</f>
        <v>yes</v>
      </c>
      <c r="S4831" s="1" t="str">
        <f ca="1">IF(RAND()&lt;Table4[[#This Row],[offer1prob]], "yes", "no")</f>
        <v>yes</v>
      </c>
      <c r="T4831" s="1" t="str">
        <f ca="1">"performConversation '" &amp; Table4[[#This Row],[question]] &amp; "' '" &amp; Table4[[#This Row],[answerToAppointmentRequest]] &amp; "' '" &amp; Table4[[#This Row],[answerToMailRequest]] &amp; "'"</f>
        <v>performConversation 'Why is the Sea Otter so expensive?' 'yes' 'yes'</v>
      </c>
    </row>
    <row r="4832" spans="11:20" x14ac:dyDescent="0.25">
      <c r="K4832">
        <v>4831</v>
      </c>
      <c r="L4832" t="str">
        <f ca="1">OFFSET(Table1[[#Headers],[Template]], MOD(Table4[[#This Row],[Num]], 5)+1, 0)</f>
        <v>Do you still manufacture the $?</v>
      </c>
      <c r="M4832" t="str">
        <f ca="1">OFFSET(Table2[[#Headers],[Car]], MOD(Table4[[#This Row],[Num]], 4)+1, 0)</f>
        <v>Sable</v>
      </c>
      <c r="N4832" t="str">
        <f ca="1">OFFSET(Table3[[#Headers],[Property]], MOD(Table4[[#This Row],[Num]], 3)+1, 0)</f>
        <v>color</v>
      </c>
      <c r="O4832" s="1">
        <f ca="1">1/(1/VLOOKUP(Table4[[#This Row],[Template]],Table1[], 2, FALSE)+1/VLOOKUP(Table4[[#This Row],[Car]],Table2[],2,FALSE))*2</f>
        <v>0.61538461538461542</v>
      </c>
      <c r="P4832" s="1">
        <f ca="1">1/(1/VLOOKUP(Table4[[#This Row],[Template]],Table1[], 3, FALSE)+1/VLOOKUP(Table4[[#This Row],[Car]],Table2[],3,FALSE))*2</f>
        <v>0.54545454545454541</v>
      </c>
      <c r="Q4832" s="1" t="str">
        <f ca="1">SUBSTITUTE(SUBSTITUTE(Table4[[#This Row],[Template]], "$", Table4[[#This Row],[Car]]), "%", Table4[[#This Row],[Property]])</f>
        <v>Do you still manufacture the Sable?</v>
      </c>
      <c r="R4832" s="1" t="str">
        <f ca="1">IF(RAND()&gt;Table4[[#This Row],[offer1prob]], "yes", "no")</f>
        <v>no</v>
      </c>
      <c r="S4832" s="1" t="str">
        <f ca="1">IF(RAND()&lt;Table4[[#This Row],[offer1prob]], "yes", "no")</f>
        <v>yes</v>
      </c>
      <c r="T4832" s="1" t="str">
        <f ca="1">"performConversation '" &amp; Table4[[#This Row],[question]] &amp; "' '" &amp; Table4[[#This Row],[answerToAppointmentRequest]] &amp; "' '" &amp; Table4[[#This Row],[answerToMailRequest]] &amp; "'"</f>
        <v>performConversation 'Do you still manufacture the Sable?' 'no' 'yes'</v>
      </c>
    </row>
    <row r="4833" spans="11:20" x14ac:dyDescent="0.25">
      <c r="K4833">
        <v>4832</v>
      </c>
      <c r="L4833" t="str">
        <f ca="1">OFFSET(Table1[[#Headers],[Template]], MOD(Table4[[#This Row],[Num]], 5)+1, 0)</f>
        <v>What is the % of the $?</v>
      </c>
      <c r="M4833" t="str">
        <f ca="1">OFFSET(Table2[[#Headers],[Car]], MOD(Table4[[#This Row],[Num]], 4)+1, 0)</f>
        <v>Wolverine</v>
      </c>
      <c r="N4833" t="str">
        <f ca="1">OFFSET(Table3[[#Headers],[Property]], MOD(Table4[[#This Row],[Num]], 3)+1, 0)</f>
        <v>weight</v>
      </c>
      <c r="O4833" s="1">
        <f ca="1">1/(1/VLOOKUP(Table4[[#This Row],[Template]],Table1[], 2, FALSE)+1/VLOOKUP(Table4[[#This Row],[Car]],Table2[],2,FALSE))*2</f>
        <v>0.6</v>
      </c>
      <c r="P4833" s="1">
        <f ca="1">1/(1/VLOOKUP(Table4[[#This Row],[Template]],Table1[], 3, FALSE)+1/VLOOKUP(Table4[[#This Row],[Car]],Table2[],3,FALSE))*2</f>
        <v>0.3428571428571428</v>
      </c>
      <c r="Q4833" s="1" t="str">
        <f ca="1">SUBSTITUTE(SUBSTITUTE(Table4[[#This Row],[Template]], "$", Table4[[#This Row],[Car]]), "%", Table4[[#This Row],[Property]])</f>
        <v>What is the weight of the Wolverine?</v>
      </c>
      <c r="R4833" s="1" t="str">
        <f ca="1">IF(RAND()&gt;Table4[[#This Row],[offer1prob]], "yes", "no")</f>
        <v>no</v>
      </c>
      <c r="S4833" s="1" t="str">
        <f ca="1">IF(RAND()&lt;Table4[[#This Row],[offer1prob]], "yes", "no")</f>
        <v>yes</v>
      </c>
      <c r="T4833" s="1" t="str">
        <f ca="1">"performConversation '" &amp; Table4[[#This Row],[question]] &amp; "' '" &amp; Table4[[#This Row],[answerToAppointmentRequest]] &amp; "' '" &amp; Table4[[#This Row],[answerToMailRequest]] &amp; "'"</f>
        <v>performConversation 'What is the weight of the Wolverine?' 'no' 'yes'</v>
      </c>
    </row>
    <row r="4834" spans="11:20" x14ac:dyDescent="0.25">
      <c r="K4834">
        <v>4833</v>
      </c>
      <c r="L4834" t="str">
        <f ca="1">OFFSET(Table1[[#Headers],[Template]], MOD(Table4[[#This Row],[Num]], 5)+1, 0)</f>
        <v>The $ is crap</v>
      </c>
      <c r="M4834" t="str">
        <f ca="1">OFFSET(Table2[[#Headers],[Car]], MOD(Table4[[#This Row],[Num]], 4)+1, 0)</f>
        <v>Polecat</v>
      </c>
      <c r="N4834" t="str">
        <f ca="1">OFFSET(Table3[[#Headers],[Property]], MOD(Table4[[#This Row],[Num]], 3)+1, 0)</f>
        <v>mpg</v>
      </c>
      <c r="O4834" s="1">
        <f ca="1">1/(1/VLOOKUP(Table4[[#This Row],[Template]],Table1[], 2, FALSE)+1/VLOOKUP(Table4[[#This Row],[Car]],Table2[],2,FALSE))*2</f>
        <v>0.26666666666666666</v>
      </c>
      <c r="P4834" s="1">
        <f ca="1">1/(1/VLOOKUP(Table4[[#This Row],[Template]],Table1[], 3, FALSE)+1/VLOOKUP(Table4[[#This Row],[Car]],Table2[],3,FALSE))*2</f>
        <v>0.32</v>
      </c>
      <c r="Q4834" s="1" t="str">
        <f ca="1">SUBSTITUTE(SUBSTITUTE(Table4[[#This Row],[Template]], "$", Table4[[#This Row],[Car]]), "%", Table4[[#This Row],[Property]])</f>
        <v>The Polecat is crap</v>
      </c>
      <c r="R4834" s="1" t="str">
        <f ca="1">IF(RAND()&gt;Table4[[#This Row],[offer1prob]], "yes", "no")</f>
        <v>yes</v>
      </c>
      <c r="S4834" s="1" t="str">
        <f ca="1">IF(RAND()&lt;Table4[[#This Row],[offer1prob]], "yes", "no")</f>
        <v>no</v>
      </c>
      <c r="T4834" s="1" t="str">
        <f ca="1">"performConversation '" &amp; Table4[[#This Row],[question]] &amp; "' '" &amp; Table4[[#This Row],[answerToAppointmentRequest]] &amp; "' '" &amp; Table4[[#This Row],[answerToMailRequest]] &amp; "'"</f>
        <v>performConversation 'The Polecat is crap' 'yes' 'no'</v>
      </c>
    </row>
    <row r="4835" spans="11:20" x14ac:dyDescent="0.25">
      <c r="K4835">
        <v>4834</v>
      </c>
      <c r="L4835" t="str">
        <f ca="1">OFFSET(Table1[[#Headers],[Template]], MOD(Table4[[#This Row],[Num]], 5)+1, 0)</f>
        <v>What does the $ have as %?</v>
      </c>
      <c r="M4835" t="str">
        <f ca="1">OFFSET(Table2[[#Headers],[Car]], MOD(Table4[[#This Row],[Num]], 4)+1, 0)</f>
        <v>Sea Otter</v>
      </c>
      <c r="N4835" t="str">
        <f ca="1">OFFSET(Table3[[#Headers],[Property]], MOD(Table4[[#This Row],[Num]], 3)+1, 0)</f>
        <v>color</v>
      </c>
      <c r="O4835" s="1">
        <f ca="1">1/(1/VLOOKUP(Table4[[#This Row],[Template]],Table1[], 2, FALSE)+1/VLOOKUP(Table4[[#This Row],[Car]],Table2[],2,FALSE))*2</f>
        <v>0.3</v>
      </c>
      <c r="P4835" s="1">
        <f ca="1">1/(1/VLOOKUP(Table4[[#This Row],[Template]],Table1[], 3, FALSE)+1/VLOOKUP(Table4[[#This Row],[Car]],Table2[],3,FALSE))*2</f>
        <v>0.3428571428571428</v>
      </c>
      <c r="Q4835" s="1" t="str">
        <f ca="1">SUBSTITUTE(SUBSTITUTE(Table4[[#This Row],[Template]], "$", Table4[[#This Row],[Car]]), "%", Table4[[#This Row],[Property]])</f>
        <v>What does the Sea Otter have as color?</v>
      </c>
      <c r="R4835" s="1" t="str">
        <f ca="1">IF(RAND()&gt;Table4[[#This Row],[offer1prob]], "yes", "no")</f>
        <v>no</v>
      </c>
      <c r="S4835" s="1" t="str">
        <f ca="1">IF(RAND()&lt;Table4[[#This Row],[offer1prob]], "yes", "no")</f>
        <v>yes</v>
      </c>
      <c r="T4835" s="1" t="str">
        <f ca="1">"performConversation '" &amp; Table4[[#This Row],[question]] &amp; "' '" &amp; Table4[[#This Row],[answerToAppointmentRequest]] &amp; "' '" &amp; Table4[[#This Row],[answerToMailRequest]] &amp; "'"</f>
        <v>performConversation 'What does the Sea Otter have as color?' 'no' 'yes'</v>
      </c>
    </row>
    <row r="4836" spans="11:20" x14ac:dyDescent="0.25">
      <c r="K4836">
        <v>4835</v>
      </c>
      <c r="L4836" t="str">
        <f ca="1">OFFSET(Table1[[#Headers],[Template]], MOD(Table4[[#This Row],[Num]], 5)+1, 0)</f>
        <v>Why is the $ so expensive?</v>
      </c>
      <c r="M4836" t="str">
        <f ca="1">OFFSET(Table2[[#Headers],[Car]], MOD(Table4[[#This Row],[Num]], 4)+1, 0)</f>
        <v>Sable</v>
      </c>
      <c r="N4836" t="str">
        <f ca="1">OFFSET(Table3[[#Headers],[Property]], MOD(Table4[[#This Row],[Num]], 3)+1, 0)</f>
        <v>weight</v>
      </c>
      <c r="O4836" s="1">
        <f ca="1">1/(1/VLOOKUP(Table4[[#This Row],[Template]],Table1[], 2, FALSE)+1/VLOOKUP(Table4[[#This Row],[Car]],Table2[],2,FALSE))*2</f>
        <v>0.53333333333333333</v>
      </c>
      <c r="P4836" s="1">
        <f ca="1">1/(1/VLOOKUP(Table4[[#This Row],[Template]],Table1[], 3, FALSE)+1/VLOOKUP(Table4[[#This Row],[Car]],Table2[],3,FALSE))*2</f>
        <v>0.6</v>
      </c>
      <c r="Q4836" s="1" t="str">
        <f ca="1">SUBSTITUTE(SUBSTITUTE(Table4[[#This Row],[Template]], "$", Table4[[#This Row],[Car]]), "%", Table4[[#This Row],[Property]])</f>
        <v>Why is the Sable so expensive?</v>
      </c>
      <c r="R4836" s="1" t="str">
        <f ca="1">IF(RAND()&gt;Table4[[#This Row],[offer1prob]], "yes", "no")</f>
        <v>no</v>
      </c>
      <c r="S4836" s="1" t="str">
        <f ca="1">IF(RAND()&lt;Table4[[#This Row],[offer1prob]], "yes", "no")</f>
        <v>yes</v>
      </c>
      <c r="T4836" s="1" t="str">
        <f ca="1">"performConversation '" &amp; Table4[[#This Row],[question]] &amp; "' '" &amp; Table4[[#This Row],[answerToAppointmentRequest]] &amp; "' '" &amp; Table4[[#This Row],[answerToMailRequest]] &amp; "'"</f>
        <v>performConversation 'Why is the Sable so expensive?' 'no' 'yes'</v>
      </c>
    </row>
    <row r="4837" spans="11:20" x14ac:dyDescent="0.25">
      <c r="K4837">
        <v>4836</v>
      </c>
      <c r="L4837" t="str">
        <f ca="1">OFFSET(Table1[[#Headers],[Template]], MOD(Table4[[#This Row],[Num]], 5)+1, 0)</f>
        <v>Do you still manufacture the $?</v>
      </c>
      <c r="M4837" t="str">
        <f ca="1">OFFSET(Table2[[#Headers],[Car]], MOD(Table4[[#This Row],[Num]], 4)+1, 0)</f>
        <v>Wolverine</v>
      </c>
      <c r="N4837" t="str">
        <f ca="1">OFFSET(Table3[[#Headers],[Property]], MOD(Table4[[#This Row],[Num]], 3)+1, 0)</f>
        <v>mpg</v>
      </c>
      <c r="O4837" s="1">
        <f ca="1">1/(1/VLOOKUP(Table4[[#This Row],[Template]],Table1[], 2, FALSE)+1/VLOOKUP(Table4[[#This Row],[Car]],Table2[],2,FALSE))*2</f>
        <v>0.54545454545454541</v>
      </c>
      <c r="P4837" s="1">
        <f ca="1">1/(1/VLOOKUP(Table4[[#This Row],[Template]],Table1[], 3, FALSE)+1/VLOOKUP(Table4[[#This Row],[Car]],Table2[],3,FALSE))*2</f>
        <v>0.37499999999999994</v>
      </c>
      <c r="Q4837" s="1" t="str">
        <f ca="1">SUBSTITUTE(SUBSTITUTE(Table4[[#This Row],[Template]], "$", Table4[[#This Row],[Car]]), "%", Table4[[#This Row],[Property]])</f>
        <v>Do you still manufacture the Wolverine?</v>
      </c>
      <c r="R4837" s="1" t="str">
        <f ca="1">IF(RAND()&gt;Table4[[#This Row],[offer1prob]], "yes", "no")</f>
        <v>no</v>
      </c>
      <c r="S4837" s="1" t="str">
        <f ca="1">IF(RAND()&lt;Table4[[#This Row],[offer1prob]], "yes", "no")</f>
        <v>yes</v>
      </c>
      <c r="T4837" s="1" t="str">
        <f ca="1">"performConversation '" &amp; Table4[[#This Row],[question]] &amp; "' '" &amp; Table4[[#This Row],[answerToAppointmentRequest]] &amp; "' '" &amp; Table4[[#This Row],[answerToMailRequest]] &amp; "'"</f>
        <v>performConversation 'Do you still manufacture the Wolverine?' 'no' 'yes'</v>
      </c>
    </row>
    <row r="4838" spans="11:20" x14ac:dyDescent="0.25">
      <c r="K4838">
        <v>4837</v>
      </c>
      <c r="L4838" t="str">
        <f ca="1">OFFSET(Table1[[#Headers],[Template]], MOD(Table4[[#This Row],[Num]], 5)+1, 0)</f>
        <v>What is the % of the $?</v>
      </c>
      <c r="M4838" t="str">
        <f ca="1">OFFSET(Table2[[#Headers],[Car]], MOD(Table4[[#This Row],[Num]], 4)+1, 0)</f>
        <v>Polecat</v>
      </c>
      <c r="N4838" t="str">
        <f ca="1">OFFSET(Table3[[#Headers],[Property]], MOD(Table4[[#This Row],[Num]], 3)+1, 0)</f>
        <v>color</v>
      </c>
      <c r="O4838" s="1">
        <f ca="1">1/(1/VLOOKUP(Table4[[#This Row],[Template]],Table1[], 2, FALSE)+1/VLOOKUP(Table4[[#This Row],[Car]],Table2[],2,FALSE))*2</f>
        <v>0.48</v>
      </c>
      <c r="P4838" s="1">
        <f ca="1">1/(1/VLOOKUP(Table4[[#This Row],[Template]],Table1[], 3, FALSE)+1/VLOOKUP(Table4[[#This Row],[Car]],Table2[],3,FALSE))*2</f>
        <v>0.53333333333333333</v>
      </c>
      <c r="Q4838" s="1" t="str">
        <f ca="1">SUBSTITUTE(SUBSTITUTE(Table4[[#This Row],[Template]], "$", Table4[[#This Row],[Car]]), "%", Table4[[#This Row],[Property]])</f>
        <v>What is the color of the Polecat?</v>
      </c>
      <c r="R4838" s="1" t="str">
        <f ca="1">IF(RAND()&gt;Table4[[#This Row],[offer1prob]], "yes", "no")</f>
        <v>yes</v>
      </c>
      <c r="S4838" s="1" t="str">
        <f ca="1">IF(RAND()&lt;Table4[[#This Row],[offer1prob]], "yes", "no")</f>
        <v>yes</v>
      </c>
      <c r="T4838" s="1" t="str">
        <f ca="1">"performConversation '" &amp; Table4[[#This Row],[question]] &amp; "' '" &amp; Table4[[#This Row],[answerToAppointmentRequest]] &amp; "' '" &amp; Table4[[#This Row],[answerToMailRequest]] &amp; "'"</f>
        <v>performConversation 'What is the color of the Polecat?' 'yes' 'yes'</v>
      </c>
    </row>
    <row r="4839" spans="11:20" x14ac:dyDescent="0.25">
      <c r="K4839">
        <v>4838</v>
      </c>
      <c r="L4839" t="str">
        <f ca="1">OFFSET(Table1[[#Headers],[Template]], MOD(Table4[[#This Row],[Num]], 5)+1, 0)</f>
        <v>The $ is crap</v>
      </c>
      <c r="M4839" t="str">
        <f ca="1">OFFSET(Table2[[#Headers],[Car]], MOD(Table4[[#This Row],[Num]], 4)+1, 0)</f>
        <v>Sea Otter</v>
      </c>
      <c r="N4839" t="str">
        <f ca="1">OFFSET(Table3[[#Headers],[Property]], MOD(Table4[[#This Row],[Num]], 3)+1, 0)</f>
        <v>weight</v>
      </c>
      <c r="O4839" s="1">
        <f ca="1">1/(1/VLOOKUP(Table4[[#This Row],[Template]],Table1[], 2, FALSE)+1/VLOOKUP(Table4[[#This Row],[Car]],Table2[],2,FALSE))*2</f>
        <v>0.24</v>
      </c>
      <c r="P4839" s="1">
        <f ca="1">1/(1/VLOOKUP(Table4[[#This Row],[Template]],Table1[], 3, FALSE)+1/VLOOKUP(Table4[[#This Row],[Car]],Table2[],3,FALSE))*2</f>
        <v>0.26666666666666666</v>
      </c>
      <c r="Q4839" s="1" t="str">
        <f ca="1">SUBSTITUTE(SUBSTITUTE(Table4[[#This Row],[Template]], "$", Table4[[#This Row],[Car]]), "%", Table4[[#This Row],[Property]])</f>
        <v>The Sea Otter is crap</v>
      </c>
      <c r="R4839" s="1" t="str">
        <f ca="1">IF(RAND()&gt;Table4[[#This Row],[offer1prob]], "yes", "no")</f>
        <v>yes</v>
      </c>
      <c r="S4839" s="1" t="str">
        <f ca="1">IF(RAND()&lt;Table4[[#This Row],[offer1prob]], "yes", "no")</f>
        <v>yes</v>
      </c>
      <c r="T4839" s="1" t="str">
        <f ca="1">"performConversation '" &amp; Table4[[#This Row],[question]] &amp; "' '" &amp; Table4[[#This Row],[answerToAppointmentRequest]] &amp; "' '" &amp; Table4[[#This Row],[answerToMailRequest]] &amp; "'"</f>
        <v>performConversation 'The Sea Otter is crap' 'yes' 'yes'</v>
      </c>
    </row>
    <row r="4840" spans="11:20" x14ac:dyDescent="0.25">
      <c r="K4840">
        <v>4839</v>
      </c>
      <c r="L4840" t="str">
        <f ca="1">OFFSET(Table1[[#Headers],[Template]], MOD(Table4[[#This Row],[Num]], 5)+1, 0)</f>
        <v>What does the $ have as %?</v>
      </c>
      <c r="M4840" t="str">
        <f ca="1">OFFSET(Table2[[#Headers],[Car]], MOD(Table4[[#This Row],[Num]], 4)+1, 0)</f>
        <v>Sable</v>
      </c>
      <c r="N4840" t="str">
        <f ca="1">OFFSET(Table3[[#Headers],[Property]], MOD(Table4[[#This Row],[Num]], 3)+1, 0)</f>
        <v>mpg</v>
      </c>
      <c r="O4840" s="1">
        <f ca="1">1/(1/VLOOKUP(Table4[[#This Row],[Template]],Table1[], 2, FALSE)+1/VLOOKUP(Table4[[#This Row],[Car]],Table2[],2,FALSE))*2</f>
        <v>0.43636363636363629</v>
      </c>
      <c r="P4840" s="1">
        <f ca="1">1/(1/VLOOKUP(Table4[[#This Row],[Template]],Table1[], 3, FALSE)+1/VLOOKUP(Table4[[#This Row],[Car]],Table2[],3,FALSE))*2</f>
        <v>0.4</v>
      </c>
      <c r="Q4840" s="1" t="str">
        <f ca="1">SUBSTITUTE(SUBSTITUTE(Table4[[#This Row],[Template]], "$", Table4[[#This Row],[Car]]), "%", Table4[[#This Row],[Property]])</f>
        <v>What does the Sable have as mpg?</v>
      </c>
      <c r="R4840" s="1" t="str">
        <f ca="1">IF(RAND()&gt;Table4[[#This Row],[offer1prob]], "yes", "no")</f>
        <v>yes</v>
      </c>
      <c r="S4840" s="1" t="str">
        <f ca="1">IF(RAND()&lt;Table4[[#This Row],[offer1prob]], "yes", "no")</f>
        <v>yes</v>
      </c>
      <c r="T4840" s="1" t="str">
        <f ca="1">"performConversation '" &amp; Table4[[#This Row],[question]] &amp; "' '" &amp; Table4[[#This Row],[answerToAppointmentRequest]] &amp; "' '" &amp; Table4[[#This Row],[answerToMailRequest]] &amp; "'"</f>
        <v>performConversation 'What does the Sable have as mpg?' 'yes' 'yes'</v>
      </c>
    </row>
    <row r="4841" spans="11:20" x14ac:dyDescent="0.25">
      <c r="K4841">
        <v>4840</v>
      </c>
      <c r="L4841" t="str">
        <f ca="1">OFFSET(Table1[[#Headers],[Template]], MOD(Table4[[#This Row],[Num]], 5)+1, 0)</f>
        <v>Why is the $ so expensive?</v>
      </c>
      <c r="M4841" t="str">
        <f ca="1">OFFSET(Table2[[#Headers],[Car]], MOD(Table4[[#This Row],[Num]], 4)+1, 0)</f>
        <v>Wolverine</v>
      </c>
      <c r="N4841" t="str">
        <f ca="1">OFFSET(Table3[[#Headers],[Property]], MOD(Table4[[#This Row],[Num]], 3)+1, 0)</f>
        <v>color</v>
      </c>
      <c r="O4841" s="1">
        <f ca="1">1/(1/VLOOKUP(Table4[[#This Row],[Template]],Table1[], 2, FALSE)+1/VLOOKUP(Table4[[#This Row],[Car]],Table2[],2,FALSE))*2</f>
        <v>0.48</v>
      </c>
      <c r="P4841" s="1">
        <f ca="1">1/(1/VLOOKUP(Table4[[#This Row],[Template]],Table1[], 3, FALSE)+1/VLOOKUP(Table4[[#This Row],[Car]],Table2[],3,FALSE))*2</f>
        <v>0.4</v>
      </c>
      <c r="Q4841" s="1" t="str">
        <f ca="1">SUBSTITUTE(SUBSTITUTE(Table4[[#This Row],[Template]], "$", Table4[[#This Row],[Car]]), "%", Table4[[#This Row],[Property]])</f>
        <v>Why is the Wolverine so expensive?</v>
      </c>
      <c r="R4841" s="1" t="str">
        <f ca="1">IF(RAND()&gt;Table4[[#This Row],[offer1prob]], "yes", "no")</f>
        <v>yes</v>
      </c>
      <c r="S4841" s="1" t="str">
        <f ca="1">IF(RAND()&lt;Table4[[#This Row],[offer1prob]], "yes", "no")</f>
        <v>yes</v>
      </c>
      <c r="T4841" s="1" t="str">
        <f ca="1">"performConversation '" &amp; Table4[[#This Row],[question]] &amp; "' '" &amp; Table4[[#This Row],[answerToAppointmentRequest]] &amp; "' '" &amp; Table4[[#This Row],[answerToMailRequest]] &amp; "'"</f>
        <v>performConversation 'Why is the Wolverine so expensive?' 'yes' 'yes'</v>
      </c>
    </row>
    <row r="4842" spans="11:20" x14ac:dyDescent="0.25">
      <c r="K4842">
        <v>4841</v>
      </c>
      <c r="L4842" t="str">
        <f ca="1">OFFSET(Table1[[#Headers],[Template]], MOD(Table4[[#This Row],[Num]], 5)+1, 0)</f>
        <v>Do you still manufacture the $?</v>
      </c>
      <c r="M4842" t="str">
        <f ca="1">OFFSET(Table2[[#Headers],[Car]], MOD(Table4[[#This Row],[Num]], 4)+1, 0)</f>
        <v>Polecat</v>
      </c>
      <c r="N4842" t="str">
        <f ca="1">OFFSET(Table3[[#Headers],[Property]], MOD(Table4[[#This Row],[Num]], 3)+1, 0)</f>
        <v>weight</v>
      </c>
      <c r="O4842" s="1">
        <f ca="1">1/(1/VLOOKUP(Table4[[#This Row],[Template]],Table1[], 2, FALSE)+1/VLOOKUP(Table4[[#This Row],[Car]],Table2[],2,FALSE))*2</f>
        <v>0.44444444444444442</v>
      </c>
      <c r="P4842" s="1">
        <f ca="1">1/(1/VLOOKUP(Table4[[#This Row],[Template]],Table1[], 3, FALSE)+1/VLOOKUP(Table4[[#This Row],[Car]],Table2[],3,FALSE))*2</f>
        <v>0.61538461538461542</v>
      </c>
      <c r="Q4842" s="1" t="str">
        <f ca="1">SUBSTITUTE(SUBSTITUTE(Table4[[#This Row],[Template]], "$", Table4[[#This Row],[Car]]), "%", Table4[[#This Row],[Property]])</f>
        <v>Do you still manufacture the Polecat?</v>
      </c>
      <c r="R4842" s="1" t="str">
        <f ca="1">IF(RAND()&gt;Table4[[#This Row],[offer1prob]], "yes", "no")</f>
        <v>yes</v>
      </c>
      <c r="S4842" s="1" t="str">
        <f ca="1">IF(RAND()&lt;Table4[[#This Row],[offer1prob]], "yes", "no")</f>
        <v>yes</v>
      </c>
      <c r="T4842" s="1" t="str">
        <f ca="1">"performConversation '" &amp; Table4[[#This Row],[question]] &amp; "' '" &amp; Table4[[#This Row],[answerToAppointmentRequest]] &amp; "' '" &amp; Table4[[#This Row],[answerToMailRequest]] &amp; "'"</f>
        <v>performConversation 'Do you still manufacture the Polecat?' 'yes' 'yes'</v>
      </c>
    </row>
    <row r="4843" spans="11:20" x14ac:dyDescent="0.25">
      <c r="K4843">
        <v>4842</v>
      </c>
      <c r="L4843" t="str">
        <f ca="1">OFFSET(Table1[[#Headers],[Template]], MOD(Table4[[#This Row],[Num]], 5)+1, 0)</f>
        <v>What is the % of the $?</v>
      </c>
      <c r="M4843" t="str">
        <f ca="1">OFFSET(Table2[[#Headers],[Car]], MOD(Table4[[#This Row],[Num]], 4)+1, 0)</f>
        <v>Sea Otter</v>
      </c>
      <c r="N4843" t="str">
        <f ca="1">OFFSET(Table3[[#Headers],[Property]], MOD(Table4[[#This Row],[Num]], 3)+1, 0)</f>
        <v>mpg</v>
      </c>
      <c r="O4843" s="1">
        <f ca="1">1/(1/VLOOKUP(Table4[[#This Row],[Template]],Table1[], 2, FALSE)+1/VLOOKUP(Table4[[#This Row],[Car]],Table2[],2,FALSE))*2</f>
        <v>0.4</v>
      </c>
      <c r="P4843" s="1">
        <f ca="1">1/(1/VLOOKUP(Table4[[#This Row],[Template]],Table1[], 3, FALSE)+1/VLOOKUP(Table4[[#This Row],[Car]],Table2[],3,FALSE))*2</f>
        <v>0.4</v>
      </c>
      <c r="Q4843" s="1" t="str">
        <f ca="1">SUBSTITUTE(SUBSTITUTE(Table4[[#This Row],[Template]], "$", Table4[[#This Row],[Car]]), "%", Table4[[#This Row],[Property]])</f>
        <v>What is the mpg of the Sea Otter?</v>
      </c>
      <c r="R4843" s="1" t="str">
        <f ca="1">IF(RAND()&gt;Table4[[#This Row],[offer1prob]], "yes", "no")</f>
        <v>no</v>
      </c>
      <c r="S4843" s="1" t="str">
        <f ca="1">IF(RAND()&lt;Table4[[#This Row],[offer1prob]], "yes", "no")</f>
        <v>no</v>
      </c>
      <c r="T4843" s="1" t="str">
        <f ca="1">"performConversation '" &amp; Table4[[#This Row],[question]] &amp; "' '" &amp; Table4[[#This Row],[answerToAppointmentRequest]] &amp; "' '" &amp; Table4[[#This Row],[answerToMailRequest]] &amp; "'"</f>
        <v>performConversation 'What is the mpg of the Sea Otter?' 'no' 'no'</v>
      </c>
    </row>
    <row r="4844" spans="11:20" x14ac:dyDescent="0.25">
      <c r="K4844">
        <v>4843</v>
      </c>
      <c r="L4844" t="str">
        <f ca="1">OFFSET(Table1[[#Headers],[Template]], MOD(Table4[[#This Row],[Num]], 5)+1, 0)</f>
        <v>The $ is crap</v>
      </c>
      <c r="M4844" t="str">
        <f ca="1">OFFSET(Table2[[#Headers],[Car]], MOD(Table4[[#This Row],[Num]], 4)+1, 0)</f>
        <v>Sable</v>
      </c>
      <c r="N4844" t="str">
        <f ca="1">OFFSET(Table3[[#Headers],[Property]], MOD(Table4[[#This Row],[Num]], 3)+1, 0)</f>
        <v>color</v>
      </c>
      <c r="O4844" s="1">
        <f ca="1">1/(1/VLOOKUP(Table4[[#This Row],[Template]],Table1[], 2, FALSE)+1/VLOOKUP(Table4[[#This Row],[Car]],Table2[],2,FALSE))*2</f>
        <v>0.32</v>
      </c>
      <c r="P4844" s="1">
        <f ca="1">1/(1/VLOOKUP(Table4[[#This Row],[Template]],Table1[], 3, FALSE)+1/VLOOKUP(Table4[[#This Row],[Car]],Table2[],3,FALSE))*2</f>
        <v>0.3</v>
      </c>
      <c r="Q4844" s="1" t="str">
        <f ca="1">SUBSTITUTE(SUBSTITUTE(Table4[[#This Row],[Template]], "$", Table4[[#This Row],[Car]]), "%", Table4[[#This Row],[Property]])</f>
        <v>The Sable is crap</v>
      </c>
      <c r="R4844" s="1" t="str">
        <f ca="1">IF(RAND()&gt;Table4[[#This Row],[offer1prob]], "yes", "no")</f>
        <v>no</v>
      </c>
      <c r="S4844" s="1" t="str">
        <f ca="1">IF(RAND()&lt;Table4[[#This Row],[offer1prob]], "yes", "no")</f>
        <v>no</v>
      </c>
      <c r="T4844" s="1" t="str">
        <f ca="1">"performConversation '" &amp; Table4[[#This Row],[question]] &amp; "' '" &amp; Table4[[#This Row],[answerToAppointmentRequest]] &amp; "' '" &amp; Table4[[#This Row],[answerToMailRequest]] &amp; "'"</f>
        <v>performConversation 'The Sable is crap' 'no' 'no'</v>
      </c>
    </row>
    <row r="4845" spans="11:20" x14ac:dyDescent="0.25">
      <c r="K4845">
        <v>4844</v>
      </c>
      <c r="L4845" t="str">
        <f ca="1">OFFSET(Table1[[#Headers],[Template]], MOD(Table4[[#This Row],[Num]], 5)+1, 0)</f>
        <v>What does the $ have as %?</v>
      </c>
      <c r="M4845" t="str">
        <f ca="1">OFFSET(Table2[[#Headers],[Car]], MOD(Table4[[#This Row],[Num]], 4)+1, 0)</f>
        <v>Wolverine</v>
      </c>
      <c r="N4845" t="str">
        <f ca="1">OFFSET(Table3[[#Headers],[Property]], MOD(Table4[[#This Row],[Num]], 3)+1, 0)</f>
        <v>weight</v>
      </c>
      <c r="O4845" s="1">
        <f ca="1">1/(1/VLOOKUP(Table4[[#This Row],[Template]],Table1[], 2, FALSE)+1/VLOOKUP(Table4[[#This Row],[Car]],Table2[],2,FALSE))*2</f>
        <v>0.4</v>
      </c>
      <c r="P4845" s="1">
        <f ca="1">1/(1/VLOOKUP(Table4[[#This Row],[Template]],Table1[], 3, FALSE)+1/VLOOKUP(Table4[[#This Row],[Car]],Table2[],3,FALSE))*2</f>
        <v>0.3</v>
      </c>
      <c r="Q4845" s="1" t="str">
        <f ca="1">SUBSTITUTE(SUBSTITUTE(Table4[[#This Row],[Template]], "$", Table4[[#This Row],[Car]]), "%", Table4[[#This Row],[Property]])</f>
        <v>What does the Wolverine have as weight?</v>
      </c>
      <c r="R4845" s="1" t="str">
        <f ca="1">IF(RAND()&gt;Table4[[#This Row],[offer1prob]], "yes", "no")</f>
        <v>yes</v>
      </c>
      <c r="S4845" s="1" t="str">
        <f ca="1">IF(RAND()&lt;Table4[[#This Row],[offer1prob]], "yes", "no")</f>
        <v>no</v>
      </c>
      <c r="T4845" s="1" t="str">
        <f ca="1">"performConversation '" &amp; Table4[[#This Row],[question]] &amp; "' '" &amp; Table4[[#This Row],[answerToAppointmentRequest]] &amp; "' '" &amp; Table4[[#This Row],[answerToMailRequest]] &amp; "'"</f>
        <v>performConversation 'What does the Wolverine have as weight?' 'yes' 'no'</v>
      </c>
    </row>
    <row r="4846" spans="11:20" x14ac:dyDescent="0.25">
      <c r="K4846">
        <v>4845</v>
      </c>
      <c r="L4846" t="str">
        <f ca="1">OFFSET(Table1[[#Headers],[Template]], MOD(Table4[[#This Row],[Num]], 5)+1, 0)</f>
        <v>Why is the $ so expensive?</v>
      </c>
      <c r="M4846" t="str">
        <f ca="1">OFFSET(Table2[[#Headers],[Car]], MOD(Table4[[#This Row],[Num]], 4)+1, 0)</f>
        <v>Polecat</v>
      </c>
      <c r="N4846" t="str">
        <f ca="1">OFFSET(Table3[[#Headers],[Property]], MOD(Table4[[#This Row],[Num]], 3)+1, 0)</f>
        <v>mpg</v>
      </c>
      <c r="O4846" s="1">
        <f ca="1">1/(1/VLOOKUP(Table4[[#This Row],[Template]],Table1[], 2, FALSE)+1/VLOOKUP(Table4[[#This Row],[Car]],Table2[],2,FALSE))*2</f>
        <v>0.4</v>
      </c>
      <c r="P4846" s="1">
        <f ca="1">1/(1/VLOOKUP(Table4[[#This Row],[Template]],Table1[], 3, FALSE)+1/VLOOKUP(Table4[[#This Row],[Car]],Table2[],3,FALSE))*2</f>
        <v>0.68571428571428561</v>
      </c>
      <c r="Q4846" s="1" t="str">
        <f ca="1">SUBSTITUTE(SUBSTITUTE(Table4[[#This Row],[Template]], "$", Table4[[#This Row],[Car]]), "%", Table4[[#This Row],[Property]])</f>
        <v>Why is the Polecat so expensive?</v>
      </c>
      <c r="R4846" s="1" t="str">
        <f ca="1">IF(RAND()&gt;Table4[[#This Row],[offer1prob]], "yes", "no")</f>
        <v>no</v>
      </c>
      <c r="S4846" s="1" t="str">
        <f ca="1">IF(RAND()&lt;Table4[[#This Row],[offer1prob]], "yes", "no")</f>
        <v>yes</v>
      </c>
      <c r="T4846" s="1" t="str">
        <f ca="1">"performConversation '" &amp; Table4[[#This Row],[question]] &amp; "' '" &amp; Table4[[#This Row],[answerToAppointmentRequest]] &amp; "' '" &amp; Table4[[#This Row],[answerToMailRequest]] &amp; "'"</f>
        <v>performConversation 'Why is the Polecat so expensive?' 'no' 'yes'</v>
      </c>
    </row>
    <row r="4847" spans="11:20" x14ac:dyDescent="0.25">
      <c r="K4847">
        <v>4846</v>
      </c>
      <c r="L4847" t="str">
        <f ca="1">OFFSET(Table1[[#Headers],[Template]], MOD(Table4[[#This Row],[Num]], 5)+1, 0)</f>
        <v>Do you still manufacture the $?</v>
      </c>
      <c r="M4847" t="str">
        <f ca="1">OFFSET(Table2[[#Headers],[Car]], MOD(Table4[[#This Row],[Num]], 4)+1, 0)</f>
        <v>Sea Otter</v>
      </c>
      <c r="N4847" t="str">
        <f ca="1">OFFSET(Table3[[#Headers],[Property]], MOD(Table4[[#This Row],[Num]], 3)+1, 0)</f>
        <v>color</v>
      </c>
      <c r="O4847" s="1">
        <f ca="1">1/(1/VLOOKUP(Table4[[#This Row],[Template]],Table1[], 2, FALSE)+1/VLOOKUP(Table4[[#This Row],[Car]],Table2[],2,FALSE))*2</f>
        <v>0.37499999999999994</v>
      </c>
      <c r="P4847" s="1">
        <f ca="1">1/(1/VLOOKUP(Table4[[#This Row],[Template]],Table1[], 3, FALSE)+1/VLOOKUP(Table4[[#This Row],[Car]],Table2[],3,FALSE))*2</f>
        <v>0.44444444444444442</v>
      </c>
      <c r="Q4847" s="1" t="str">
        <f ca="1">SUBSTITUTE(SUBSTITUTE(Table4[[#This Row],[Template]], "$", Table4[[#This Row],[Car]]), "%", Table4[[#This Row],[Property]])</f>
        <v>Do you still manufacture the Sea Otter?</v>
      </c>
      <c r="R4847" s="1" t="str">
        <f ca="1">IF(RAND()&gt;Table4[[#This Row],[offer1prob]], "yes", "no")</f>
        <v>yes</v>
      </c>
      <c r="S4847" s="1" t="str">
        <f ca="1">IF(RAND()&lt;Table4[[#This Row],[offer1prob]], "yes", "no")</f>
        <v>no</v>
      </c>
      <c r="T4847" s="1" t="str">
        <f ca="1">"performConversation '" &amp; Table4[[#This Row],[question]] &amp; "' '" &amp; Table4[[#This Row],[answerToAppointmentRequest]] &amp; "' '" &amp; Table4[[#This Row],[answerToMailRequest]] &amp; "'"</f>
        <v>performConversation 'Do you still manufacture the Sea Otter?' 'yes' 'no'</v>
      </c>
    </row>
    <row r="4848" spans="11:20" x14ac:dyDescent="0.25">
      <c r="K4848">
        <v>4847</v>
      </c>
      <c r="L4848" t="str">
        <f ca="1">OFFSET(Table1[[#Headers],[Template]], MOD(Table4[[#This Row],[Num]], 5)+1, 0)</f>
        <v>What is the % of the $?</v>
      </c>
      <c r="M4848" t="str">
        <f ca="1">OFFSET(Table2[[#Headers],[Car]], MOD(Table4[[#This Row],[Num]], 4)+1, 0)</f>
        <v>Sable</v>
      </c>
      <c r="N4848" t="str">
        <f ca="1">OFFSET(Table3[[#Headers],[Property]], MOD(Table4[[#This Row],[Num]], 3)+1, 0)</f>
        <v>weight</v>
      </c>
      <c r="O4848" s="1">
        <f ca="1">1/(1/VLOOKUP(Table4[[#This Row],[Template]],Table1[], 2, FALSE)+1/VLOOKUP(Table4[[#This Row],[Car]],Table2[],2,FALSE))*2</f>
        <v>0.68571428571428561</v>
      </c>
      <c r="P4848" s="1">
        <f ca="1">1/(1/VLOOKUP(Table4[[#This Row],[Template]],Table1[], 3, FALSE)+1/VLOOKUP(Table4[[#This Row],[Car]],Table2[],3,FALSE))*2</f>
        <v>0.48</v>
      </c>
      <c r="Q4848" s="1" t="str">
        <f ca="1">SUBSTITUTE(SUBSTITUTE(Table4[[#This Row],[Template]], "$", Table4[[#This Row],[Car]]), "%", Table4[[#This Row],[Property]])</f>
        <v>What is the weight of the Sable?</v>
      </c>
      <c r="R4848" s="1" t="str">
        <f ca="1">IF(RAND()&gt;Table4[[#This Row],[offer1prob]], "yes", "no")</f>
        <v>yes</v>
      </c>
      <c r="S4848" s="1" t="str">
        <f ca="1">IF(RAND()&lt;Table4[[#This Row],[offer1prob]], "yes", "no")</f>
        <v>yes</v>
      </c>
      <c r="T4848" s="1" t="str">
        <f ca="1">"performConversation '" &amp; Table4[[#This Row],[question]] &amp; "' '" &amp; Table4[[#This Row],[answerToAppointmentRequest]] &amp; "' '" &amp; Table4[[#This Row],[answerToMailRequest]] &amp; "'"</f>
        <v>performConversation 'What is the weight of the Sable?' 'yes' 'yes'</v>
      </c>
    </row>
    <row r="4849" spans="11:20" x14ac:dyDescent="0.25">
      <c r="K4849">
        <v>4848</v>
      </c>
      <c r="L4849" t="str">
        <f ca="1">OFFSET(Table1[[#Headers],[Template]], MOD(Table4[[#This Row],[Num]], 5)+1, 0)</f>
        <v>The $ is crap</v>
      </c>
      <c r="M4849" t="str">
        <f ca="1">OFFSET(Table2[[#Headers],[Car]], MOD(Table4[[#This Row],[Num]], 4)+1, 0)</f>
        <v>Wolverine</v>
      </c>
      <c r="N4849" t="str">
        <f ca="1">OFFSET(Table3[[#Headers],[Property]], MOD(Table4[[#This Row],[Num]], 3)+1, 0)</f>
        <v>mpg</v>
      </c>
      <c r="O4849" s="1">
        <f ca="1">1/(1/VLOOKUP(Table4[[#This Row],[Template]],Table1[], 2, FALSE)+1/VLOOKUP(Table4[[#This Row],[Car]],Table2[],2,FALSE))*2</f>
        <v>0.3</v>
      </c>
      <c r="P4849" s="1">
        <f ca="1">1/(1/VLOOKUP(Table4[[#This Row],[Template]],Table1[], 3, FALSE)+1/VLOOKUP(Table4[[#This Row],[Car]],Table2[],3,FALSE))*2</f>
        <v>0.24</v>
      </c>
      <c r="Q4849" s="1" t="str">
        <f ca="1">SUBSTITUTE(SUBSTITUTE(Table4[[#This Row],[Template]], "$", Table4[[#This Row],[Car]]), "%", Table4[[#This Row],[Property]])</f>
        <v>The Wolverine is crap</v>
      </c>
      <c r="R4849" s="1" t="str">
        <f ca="1">IF(RAND()&gt;Table4[[#This Row],[offer1prob]], "yes", "no")</f>
        <v>no</v>
      </c>
      <c r="S4849" s="1" t="str">
        <f ca="1">IF(RAND()&lt;Table4[[#This Row],[offer1prob]], "yes", "no")</f>
        <v>no</v>
      </c>
      <c r="T4849" s="1" t="str">
        <f ca="1">"performConversation '" &amp; Table4[[#This Row],[question]] &amp; "' '" &amp; Table4[[#This Row],[answerToAppointmentRequest]] &amp; "' '" &amp; Table4[[#This Row],[answerToMailRequest]] &amp; "'"</f>
        <v>performConversation 'The Wolverine is crap' 'no' 'no'</v>
      </c>
    </row>
    <row r="4850" spans="11:20" x14ac:dyDescent="0.25">
      <c r="K4850">
        <v>4849</v>
      </c>
      <c r="L4850" t="str">
        <f ca="1">OFFSET(Table1[[#Headers],[Template]], MOD(Table4[[#This Row],[Num]], 5)+1, 0)</f>
        <v>What does the $ have as %?</v>
      </c>
      <c r="M4850" t="str">
        <f ca="1">OFFSET(Table2[[#Headers],[Car]], MOD(Table4[[#This Row],[Num]], 4)+1, 0)</f>
        <v>Polecat</v>
      </c>
      <c r="N4850" t="str">
        <f ca="1">OFFSET(Table3[[#Headers],[Property]], MOD(Table4[[#This Row],[Num]], 3)+1, 0)</f>
        <v>color</v>
      </c>
      <c r="O4850" s="1">
        <f ca="1">1/(1/VLOOKUP(Table4[[#This Row],[Template]],Table1[], 2, FALSE)+1/VLOOKUP(Table4[[#This Row],[Car]],Table2[],2,FALSE))*2</f>
        <v>0.3428571428571428</v>
      </c>
      <c r="P4850" s="1">
        <f ca="1">1/(1/VLOOKUP(Table4[[#This Row],[Template]],Table1[], 3, FALSE)+1/VLOOKUP(Table4[[#This Row],[Car]],Table2[],3,FALSE))*2</f>
        <v>0.43636363636363629</v>
      </c>
      <c r="Q4850" s="1" t="str">
        <f ca="1">SUBSTITUTE(SUBSTITUTE(Table4[[#This Row],[Template]], "$", Table4[[#This Row],[Car]]), "%", Table4[[#This Row],[Property]])</f>
        <v>What does the Polecat have as color?</v>
      </c>
      <c r="R4850" s="1" t="str">
        <f ca="1">IF(RAND()&gt;Table4[[#This Row],[offer1prob]], "yes", "no")</f>
        <v>yes</v>
      </c>
      <c r="S4850" s="1" t="str">
        <f ca="1">IF(RAND()&lt;Table4[[#This Row],[offer1prob]], "yes", "no")</f>
        <v>yes</v>
      </c>
      <c r="T4850" s="1" t="str">
        <f ca="1">"performConversation '" &amp; Table4[[#This Row],[question]] &amp; "' '" &amp; Table4[[#This Row],[answerToAppointmentRequest]] &amp; "' '" &amp; Table4[[#This Row],[answerToMailRequest]] &amp; "'"</f>
        <v>performConversation 'What does the Polecat have as color?' 'yes' 'yes'</v>
      </c>
    </row>
    <row r="4851" spans="11:20" x14ac:dyDescent="0.25">
      <c r="K4851">
        <v>4850</v>
      </c>
      <c r="L4851" t="str">
        <f ca="1">OFFSET(Table1[[#Headers],[Template]], MOD(Table4[[#This Row],[Num]], 5)+1, 0)</f>
        <v>Why is the $ so expensive?</v>
      </c>
      <c r="M4851" t="str">
        <f ca="1">OFFSET(Table2[[#Headers],[Car]], MOD(Table4[[#This Row],[Num]], 4)+1, 0)</f>
        <v>Sea Otter</v>
      </c>
      <c r="N4851" t="str">
        <f ca="1">OFFSET(Table3[[#Headers],[Property]], MOD(Table4[[#This Row],[Num]], 3)+1, 0)</f>
        <v>weight</v>
      </c>
      <c r="O4851" s="1">
        <f ca="1">1/(1/VLOOKUP(Table4[[#This Row],[Template]],Table1[], 2, FALSE)+1/VLOOKUP(Table4[[#This Row],[Car]],Table2[],2,FALSE))*2</f>
        <v>0.3428571428571428</v>
      </c>
      <c r="P4851" s="1">
        <f ca="1">1/(1/VLOOKUP(Table4[[#This Row],[Template]],Table1[], 3, FALSE)+1/VLOOKUP(Table4[[#This Row],[Car]],Table2[],3,FALSE))*2</f>
        <v>0.48</v>
      </c>
      <c r="Q4851" s="1" t="str">
        <f ca="1">SUBSTITUTE(SUBSTITUTE(Table4[[#This Row],[Template]], "$", Table4[[#This Row],[Car]]), "%", Table4[[#This Row],[Property]])</f>
        <v>Why is the Sea Otter so expensive?</v>
      </c>
      <c r="R4851" s="1" t="str">
        <f ca="1">IF(RAND()&gt;Table4[[#This Row],[offer1prob]], "yes", "no")</f>
        <v>yes</v>
      </c>
      <c r="S4851" s="1" t="str">
        <f ca="1">IF(RAND()&lt;Table4[[#This Row],[offer1prob]], "yes", "no")</f>
        <v>no</v>
      </c>
      <c r="T4851" s="1" t="str">
        <f ca="1">"performConversation '" &amp; Table4[[#This Row],[question]] &amp; "' '" &amp; Table4[[#This Row],[answerToAppointmentRequest]] &amp; "' '" &amp; Table4[[#This Row],[answerToMailRequest]] &amp; "'"</f>
        <v>performConversation 'Why is the Sea Otter so expensive?' 'yes' 'no'</v>
      </c>
    </row>
    <row r="4852" spans="11:20" x14ac:dyDescent="0.25">
      <c r="K4852">
        <v>4851</v>
      </c>
      <c r="L4852" t="str">
        <f ca="1">OFFSET(Table1[[#Headers],[Template]], MOD(Table4[[#This Row],[Num]], 5)+1, 0)</f>
        <v>Do you still manufacture the $?</v>
      </c>
      <c r="M4852" t="str">
        <f ca="1">OFFSET(Table2[[#Headers],[Car]], MOD(Table4[[#This Row],[Num]], 4)+1, 0)</f>
        <v>Sable</v>
      </c>
      <c r="N4852" t="str">
        <f ca="1">OFFSET(Table3[[#Headers],[Property]], MOD(Table4[[#This Row],[Num]], 3)+1, 0)</f>
        <v>mpg</v>
      </c>
      <c r="O4852" s="1">
        <f ca="1">1/(1/VLOOKUP(Table4[[#This Row],[Template]],Table1[], 2, FALSE)+1/VLOOKUP(Table4[[#This Row],[Car]],Table2[],2,FALSE))*2</f>
        <v>0.61538461538461542</v>
      </c>
      <c r="P4852" s="1">
        <f ca="1">1/(1/VLOOKUP(Table4[[#This Row],[Template]],Table1[], 3, FALSE)+1/VLOOKUP(Table4[[#This Row],[Car]],Table2[],3,FALSE))*2</f>
        <v>0.54545454545454541</v>
      </c>
      <c r="Q4852" s="1" t="str">
        <f ca="1">SUBSTITUTE(SUBSTITUTE(Table4[[#This Row],[Template]], "$", Table4[[#This Row],[Car]]), "%", Table4[[#This Row],[Property]])</f>
        <v>Do you still manufacture the Sable?</v>
      </c>
      <c r="R4852" s="1" t="str">
        <f ca="1">IF(RAND()&gt;Table4[[#This Row],[offer1prob]], "yes", "no")</f>
        <v>yes</v>
      </c>
      <c r="S4852" s="1" t="str">
        <f ca="1">IF(RAND()&lt;Table4[[#This Row],[offer1prob]], "yes", "no")</f>
        <v>yes</v>
      </c>
      <c r="T4852" s="1" t="str">
        <f ca="1">"performConversation '" &amp; Table4[[#This Row],[question]] &amp; "' '" &amp; Table4[[#This Row],[answerToAppointmentRequest]] &amp; "' '" &amp; Table4[[#This Row],[answerToMailRequest]] &amp; "'"</f>
        <v>performConversation 'Do you still manufacture the Sable?' 'yes' 'yes'</v>
      </c>
    </row>
    <row r="4853" spans="11:20" x14ac:dyDescent="0.25">
      <c r="K4853">
        <v>4852</v>
      </c>
      <c r="L4853" t="str">
        <f ca="1">OFFSET(Table1[[#Headers],[Template]], MOD(Table4[[#This Row],[Num]], 5)+1, 0)</f>
        <v>What is the % of the $?</v>
      </c>
      <c r="M4853" t="str">
        <f ca="1">OFFSET(Table2[[#Headers],[Car]], MOD(Table4[[#This Row],[Num]], 4)+1, 0)</f>
        <v>Wolverine</v>
      </c>
      <c r="N4853" t="str">
        <f ca="1">OFFSET(Table3[[#Headers],[Property]], MOD(Table4[[#This Row],[Num]], 3)+1, 0)</f>
        <v>color</v>
      </c>
      <c r="O4853" s="1">
        <f ca="1">1/(1/VLOOKUP(Table4[[#This Row],[Template]],Table1[], 2, FALSE)+1/VLOOKUP(Table4[[#This Row],[Car]],Table2[],2,FALSE))*2</f>
        <v>0.6</v>
      </c>
      <c r="P4853" s="1">
        <f ca="1">1/(1/VLOOKUP(Table4[[#This Row],[Template]],Table1[], 3, FALSE)+1/VLOOKUP(Table4[[#This Row],[Car]],Table2[],3,FALSE))*2</f>
        <v>0.3428571428571428</v>
      </c>
      <c r="Q4853" s="1" t="str">
        <f ca="1">SUBSTITUTE(SUBSTITUTE(Table4[[#This Row],[Template]], "$", Table4[[#This Row],[Car]]), "%", Table4[[#This Row],[Property]])</f>
        <v>What is the color of the Wolverine?</v>
      </c>
      <c r="R4853" s="1" t="str">
        <f ca="1">IF(RAND()&gt;Table4[[#This Row],[offer1prob]], "yes", "no")</f>
        <v>no</v>
      </c>
      <c r="S4853" s="1" t="str">
        <f ca="1">IF(RAND()&lt;Table4[[#This Row],[offer1prob]], "yes", "no")</f>
        <v>no</v>
      </c>
      <c r="T4853" s="1" t="str">
        <f ca="1">"performConversation '" &amp; Table4[[#This Row],[question]] &amp; "' '" &amp; Table4[[#This Row],[answerToAppointmentRequest]] &amp; "' '" &amp; Table4[[#This Row],[answerToMailRequest]] &amp; "'"</f>
        <v>performConversation 'What is the color of the Wolverine?' 'no' 'no'</v>
      </c>
    </row>
    <row r="4854" spans="11:20" x14ac:dyDescent="0.25">
      <c r="K4854">
        <v>4853</v>
      </c>
      <c r="L4854" t="str">
        <f ca="1">OFFSET(Table1[[#Headers],[Template]], MOD(Table4[[#This Row],[Num]], 5)+1, 0)</f>
        <v>The $ is crap</v>
      </c>
      <c r="M4854" t="str">
        <f ca="1">OFFSET(Table2[[#Headers],[Car]], MOD(Table4[[#This Row],[Num]], 4)+1, 0)</f>
        <v>Polecat</v>
      </c>
      <c r="N4854" t="str">
        <f ca="1">OFFSET(Table3[[#Headers],[Property]], MOD(Table4[[#This Row],[Num]], 3)+1, 0)</f>
        <v>weight</v>
      </c>
      <c r="O4854" s="1">
        <f ca="1">1/(1/VLOOKUP(Table4[[#This Row],[Template]],Table1[], 2, FALSE)+1/VLOOKUP(Table4[[#This Row],[Car]],Table2[],2,FALSE))*2</f>
        <v>0.26666666666666666</v>
      </c>
      <c r="P4854" s="1">
        <f ca="1">1/(1/VLOOKUP(Table4[[#This Row],[Template]],Table1[], 3, FALSE)+1/VLOOKUP(Table4[[#This Row],[Car]],Table2[],3,FALSE))*2</f>
        <v>0.32</v>
      </c>
      <c r="Q4854" s="1" t="str">
        <f ca="1">SUBSTITUTE(SUBSTITUTE(Table4[[#This Row],[Template]], "$", Table4[[#This Row],[Car]]), "%", Table4[[#This Row],[Property]])</f>
        <v>The Polecat is crap</v>
      </c>
      <c r="R4854" s="1" t="str">
        <f ca="1">IF(RAND()&gt;Table4[[#This Row],[offer1prob]], "yes", "no")</f>
        <v>no</v>
      </c>
      <c r="S4854" s="1" t="str">
        <f ca="1">IF(RAND()&lt;Table4[[#This Row],[offer1prob]], "yes", "no")</f>
        <v>no</v>
      </c>
      <c r="T4854" s="1" t="str">
        <f ca="1">"performConversation '" &amp; Table4[[#This Row],[question]] &amp; "' '" &amp; Table4[[#This Row],[answerToAppointmentRequest]] &amp; "' '" &amp; Table4[[#This Row],[answerToMailRequest]] &amp; "'"</f>
        <v>performConversation 'The Polecat is crap' 'no' 'no'</v>
      </c>
    </row>
    <row r="4855" spans="11:20" x14ac:dyDescent="0.25">
      <c r="K4855">
        <v>4854</v>
      </c>
      <c r="L4855" t="str">
        <f ca="1">OFFSET(Table1[[#Headers],[Template]], MOD(Table4[[#This Row],[Num]], 5)+1, 0)</f>
        <v>What does the $ have as %?</v>
      </c>
      <c r="M4855" t="str">
        <f ca="1">OFFSET(Table2[[#Headers],[Car]], MOD(Table4[[#This Row],[Num]], 4)+1, 0)</f>
        <v>Sea Otter</v>
      </c>
      <c r="N4855" t="str">
        <f ca="1">OFFSET(Table3[[#Headers],[Property]], MOD(Table4[[#This Row],[Num]], 3)+1, 0)</f>
        <v>mpg</v>
      </c>
      <c r="O4855" s="1">
        <f ca="1">1/(1/VLOOKUP(Table4[[#This Row],[Template]],Table1[], 2, FALSE)+1/VLOOKUP(Table4[[#This Row],[Car]],Table2[],2,FALSE))*2</f>
        <v>0.3</v>
      </c>
      <c r="P4855" s="1">
        <f ca="1">1/(1/VLOOKUP(Table4[[#This Row],[Template]],Table1[], 3, FALSE)+1/VLOOKUP(Table4[[#This Row],[Car]],Table2[],3,FALSE))*2</f>
        <v>0.3428571428571428</v>
      </c>
      <c r="Q4855" s="1" t="str">
        <f ca="1">SUBSTITUTE(SUBSTITUTE(Table4[[#This Row],[Template]], "$", Table4[[#This Row],[Car]]), "%", Table4[[#This Row],[Property]])</f>
        <v>What does the Sea Otter have as mpg?</v>
      </c>
      <c r="R4855" s="1" t="str">
        <f ca="1">IF(RAND()&gt;Table4[[#This Row],[offer1prob]], "yes", "no")</f>
        <v>yes</v>
      </c>
      <c r="S4855" s="1" t="str">
        <f ca="1">IF(RAND()&lt;Table4[[#This Row],[offer1prob]], "yes", "no")</f>
        <v>no</v>
      </c>
      <c r="T4855" s="1" t="str">
        <f ca="1">"performConversation '" &amp; Table4[[#This Row],[question]] &amp; "' '" &amp; Table4[[#This Row],[answerToAppointmentRequest]] &amp; "' '" &amp; Table4[[#This Row],[answerToMailRequest]] &amp; "'"</f>
        <v>performConversation 'What does the Sea Otter have as mpg?' 'yes' 'no'</v>
      </c>
    </row>
    <row r="4856" spans="11:20" x14ac:dyDescent="0.25">
      <c r="K4856">
        <v>4855</v>
      </c>
      <c r="L4856" t="str">
        <f ca="1">OFFSET(Table1[[#Headers],[Template]], MOD(Table4[[#This Row],[Num]], 5)+1, 0)</f>
        <v>Why is the $ so expensive?</v>
      </c>
      <c r="M4856" t="str">
        <f ca="1">OFFSET(Table2[[#Headers],[Car]], MOD(Table4[[#This Row],[Num]], 4)+1, 0)</f>
        <v>Sable</v>
      </c>
      <c r="N4856" t="str">
        <f ca="1">OFFSET(Table3[[#Headers],[Property]], MOD(Table4[[#This Row],[Num]], 3)+1, 0)</f>
        <v>color</v>
      </c>
      <c r="O4856" s="1">
        <f ca="1">1/(1/VLOOKUP(Table4[[#This Row],[Template]],Table1[], 2, FALSE)+1/VLOOKUP(Table4[[#This Row],[Car]],Table2[],2,FALSE))*2</f>
        <v>0.53333333333333333</v>
      </c>
      <c r="P4856" s="1">
        <f ca="1">1/(1/VLOOKUP(Table4[[#This Row],[Template]],Table1[], 3, FALSE)+1/VLOOKUP(Table4[[#This Row],[Car]],Table2[],3,FALSE))*2</f>
        <v>0.6</v>
      </c>
      <c r="Q4856" s="1" t="str">
        <f ca="1">SUBSTITUTE(SUBSTITUTE(Table4[[#This Row],[Template]], "$", Table4[[#This Row],[Car]]), "%", Table4[[#This Row],[Property]])</f>
        <v>Why is the Sable so expensive?</v>
      </c>
      <c r="R4856" s="1" t="str">
        <f ca="1">IF(RAND()&gt;Table4[[#This Row],[offer1prob]], "yes", "no")</f>
        <v>no</v>
      </c>
      <c r="S4856" s="1" t="str">
        <f ca="1">IF(RAND()&lt;Table4[[#This Row],[offer1prob]], "yes", "no")</f>
        <v>yes</v>
      </c>
      <c r="T4856" s="1" t="str">
        <f ca="1">"performConversation '" &amp; Table4[[#This Row],[question]] &amp; "' '" &amp; Table4[[#This Row],[answerToAppointmentRequest]] &amp; "' '" &amp; Table4[[#This Row],[answerToMailRequest]] &amp; "'"</f>
        <v>performConversation 'Why is the Sable so expensive?' 'no' 'yes'</v>
      </c>
    </row>
    <row r="4857" spans="11:20" x14ac:dyDescent="0.25">
      <c r="K4857">
        <v>4856</v>
      </c>
      <c r="L4857" t="str">
        <f ca="1">OFFSET(Table1[[#Headers],[Template]], MOD(Table4[[#This Row],[Num]], 5)+1, 0)</f>
        <v>Do you still manufacture the $?</v>
      </c>
      <c r="M4857" t="str">
        <f ca="1">OFFSET(Table2[[#Headers],[Car]], MOD(Table4[[#This Row],[Num]], 4)+1, 0)</f>
        <v>Wolverine</v>
      </c>
      <c r="N4857" t="str">
        <f ca="1">OFFSET(Table3[[#Headers],[Property]], MOD(Table4[[#This Row],[Num]], 3)+1, 0)</f>
        <v>weight</v>
      </c>
      <c r="O4857" s="1">
        <f ca="1">1/(1/VLOOKUP(Table4[[#This Row],[Template]],Table1[], 2, FALSE)+1/VLOOKUP(Table4[[#This Row],[Car]],Table2[],2,FALSE))*2</f>
        <v>0.54545454545454541</v>
      </c>
      <c r="P4857" s="1">
        <f ca="1">1/(1/VLOOKUP(Table4[[#This Row],[Template]],Table1[], 3, FALSE)+1/VLOOKUP(Table4[[#This Row],[Car]],Table2[],3,FALSE))*2</f>
        <v>0.37499999999999994</v>
      </c>
      <c r="Q4857" s="1" t="str">
        <f ca="1">SUBSTITUTE(SUBSTITUTE(Table4[[#This Row],[Template]], "$", Table4[[#This Row],[Car]]), "%", Table4[[#This Row],[Property]])</f>
        <v>Do you still manufacture the Wolverine?</v>
      </c>
      <c r="R4857" s="1" t="str">
        <f ca="1">IF(RAND()&gt;Table4[[#This Row],[offer1prob]], "yes", "no")</f>
        <v>no</v>
      </c>
      <c r="S4857" s="1" t="str">
        <f ca="1">IF(RAND()&lt;Table4[[#This Row],[offer1prob]], "yes", "no")</f>
        <v>no</v>
      </c>
      <c r="T4857" s="1" t="str">
        <f ca="1">"performConversation '" &amp; Table4[[#This Row],[question]] &amp; "' '" &amp; Table4[[#This Row],[answerToAppointmentRequest]] &amp; "' '" &amp; Table4[[#This Row],[answerToMailRequest]] &amp; "'"</f>
        <v>performConversation 'Do you still manufacture the Wolverine?' 'no' 'no'</v>
      </c>
    </row>
    <row r="4858" spans="11:20" x14ac:dyDescent="0.25">
      <c r="K4858">
        <v>4857</v>
      </c>
      <c r="L4858" t="str">
        <f ca="1">OFFSET(Table1[[#Headers],[Template]], MOD(Table4[[#This Row],[Num]], 5)+1, 0)</f>
        <v>What is the % of the $?</v>
      </c>
      <c r="M4858" t="str">
        <f ca="1">OFFSET(Table2[[#Headers],[Car]], MOD(Table4[[#This Row],[Num]], 4)+1, 0)</f>
        <v>Polecat</v>
      </c>
      <c r="N4858" t="str">
        <f ca="1">OFFSET(Table3[[#Headers],[Property]], MOD(Table4[[#This Row],[Num]], 3)+1, 0)</f>
        <v>mpg</v>
      </c>
      <c r="O4858" s="1">
        <f ca="1">1/(1/VLOOKUP(Table4[[#This Row],[Template]],Table1[], 2, FALSE)+1/VLOOKUP(Table4[[#This Row],[Car]],Table2[],2,FALSE))*2</f>
        <v>0.48</v>
      </c>
      <c r="P4858" s="1">
        <f ca="1">1/(1/VLOOKUP(Table4[[#This Row],[Template]],Table1[], 3, FALSE)+1/VLOOKUP(Table4[[#This Row],[Car]],Table2[],3,FALSE))*2</f>
        <v>0.53333333333333333</v>
      </c>
      <c r="Q4858" s="1" t="str">
        <f ca="1">SUBSTITUTE(SUBSTITUTE(Table4[[#This Row],[Template]], "$", Table4[[#This Row],[Car]]), "%", Table4[[#This Row],[Property]])</f>
        <v>What is the mpg of the Polecat?</v>
      </c>
      <c r="R4858" s="1" t="str">
        <f ca="1">IF(RAND()&gt;Table4[[#This Row],[offer1prob]], "yes", "no")</f>
        <v>yes</v>
      </c>
      <c r="S4858" s="1" t="str">
        <f ca="1">IF(RAND()&lt;Table4[[#This Row],[offer1prob]], "yes", "no")</f>
        <v>yes</v>
      </c>
      <c r="T4858" s="1" t="str">
        <f ca="1">"performConversation '" &amp; Table4[[#This Row],[question]] &amp; "' '" &amp; Table4[[#This Row],[answerToAppointmentRequest]] &amp; "' '" &amp; Table4[[#This Row],[answerToMailRequest]] &amp; "'"</f>
        <v>performConversation 'What is the mpg of the Polecat?' 'yes' 'yes'</v>
      </c>
    </row>
    <row r="4859" spans="11:20" x14ac:dyDescent="0.25">
      <c r="K4859">
        <v>4858</v>
      </c>
      <c r="L4859" t="str">
        <f ca="1">OFFSET(Table1[[#Headers],[Template]], MOD(Table4[[#This Row],[Num]], 5)+1, 0)</f>
        <v>The $ is crap</v>
      </c>
      <c r="M4859" t="str">
        <f ca="1">OFFSET(Table2[[#Headers],[Car]], MOD(Table4[[#This Row],[Num]], 4)+1, 0)</f>
        <v>Sea Otter</v>
      </c>
      <c r="N4859" t="str">
        <f ca="1">OFFSET(Table3[[#Headers],[Property]], MOD(Table4[[#This Row],[Num]], 3)+1, 0)</f>
        <v>color</v>
      </c>
      <c r="O4859" s="1">
        <f ca="1">1/(1/VLOOKUP(Table4[[#This Row],[Template]],Table1[], 2, FALSE)+1/VLOOKUP(Table4[[#This Row],[Car]],Table2[],2,FALSE))*2</f>
        <v>0.24</v>
      </c>
      <c r="P4859" s="1">
        <f ca="1">1/(1/VLOOKUP(Table4[[#This Row],[Template]],Table1[], 3, FALSE)+1/VLOOKUP(Table4[[#This Row],[Car]],Table2[],3,FALSE))*2</f>
        <v>0.26666666666666666</v>
      </c>
      <c r="Q4859" s="1" t="str">
        <f ca="1">SUBSTITUTE(SUBSTITUTE(Table4[[#This Row],[Template]], "$", Table4[[#This Row],[Car]]), "%", Table4[[#This Row],[Property]])</f>
        <v>The Sea Otter is crap</v>
      </c>
      <c r="R4859" s="1" t="str">
        <f ca="1">IF(RAND()&gt;Table4[[#This Row],[offer1prob]], "yes", "no")</f>
        <v>no</v>
      </c>
      <c r="S4859" s="1" t="str">
        <f ca="1">IF(RAND()&lt;Table4[[#This Row],[offer1prob]], "yes", "no")</f>
        <v>yes</v>
      </c>
      <c r="T4859" s="1" t="str">
        <f ca="1">"performConversation '" &amp; Table4[[#This Row],[question]] &amp; "' '" &amp; Table4[[#This Row],[answerToAppointmentRequest]] &amp; "' '" &amp; Table4[[#This Row],[answerToMailRequest]] &amp; "'"</f>
        <v>performConversation 'The Sea Otter is crap' 'no' 'yes'</v>
      </c>
    </row>
    <row r="4860" spans="11:20" x14ac:dyDescent="0.25">
      <c r="K4860">
        <v>4859</v>
      </c>
      <c r="L4860" t="str">
        <f ca="1">OFFSET(Table1[[#Headers],[Template]], MOD(Table4[[#This Row],[Num]], 5)+1, 0)</f>
        <v>What does the $ have as %?</v>
      </c>
      <c r="M4860" t="str">
        <f ca="1">OFFSET(Table2[[#Headers],[Car]], MOD(Table4[[#This Row],[Num]], 4)+1, 0)</f>
        <v>Sable</v>
      </c>
      <c r="N4860" t="str">
        <f ca="1">OFFSET(Table3[[#Headers],[Property]], MOD(Table4[[#This Row],[Num]], 3)+1, 0)</f>
        <v>weight</v>
      </c>
      <c r="O4860" s="1">
        <f ca="1">1/(1/VLOOKUP(Table4[[#This Row],[Template]],Table1[], 2, FALSE)+1/VLOOKUP(Table4[[#This Row],[Car]],Table2[],2,FALSE))*2</f>
        <v>0.43636363636363629</v>
      </c>
      <c r="P4860" s="1">
        <f ca="1">1/(1/VLOOKUP(Table4[[#This Row],[Template]],Table1[], 3, FALSE)+1/VLOOKUP(Table4[[#This Row],[Car]],Table2[],3,FALSE))*2</f>
        <v>0.4</v>
      </c>
      <c r="Q4860" s="1" t="str">
        <f ca="1">SUBSTITUTE(SUBSTITUTE(Table4[[#This Row],[Template]], "$", Table4[[#This Row],[Car]]), "%", Table4[[#This Row],[Property]])</f>
        <v>What does the Sable have as weight?</v>
      </c>
      <c r="R4860" s="1" t="str">
        <f ca="1">IF(RAND()&gt;Table4[[#This Row],[offer1prob]], "yes", "no")</f>
        <v>yes</v>
      </c>
      <c r="S4860" s="1" t="str">
        <f ca="1">IF(RAND()&lt;Table4[[#This Row],[offer1prob]], "yes", "no")</f>
        <v>no</v>
      </c>
      <c r="T4860" s="1" t="str">
        <f ca="1">"performConversation '" &amp; Table4[[#This Row],[question]] &amp; "' '" &amp; Table4[[#This Row],[answerToAppointmentRequest]] &amp; "' '" &amp; Table4[[#This Row],[answerToMailRequest]] &amp; "'"</f>
        <v>performConversation 'What does the Sable have as weight?' 'yes' 'no'</v>
      </c>
    </row>
    <row r="4861" spans="11:20" x14ac:dyDescent="0.25">
      <c r="K4861">
        <v>4860</v>
      </c>
      <c r="L4861" t="str">
        <f ca="1">OFFSET(Table1[[#Headers],[Template]], MOD(Table4[[#This Row],[Num]], 5)+1, 0)</f>
        <v>Why is the $ so expensive?</v>
      </c>
      <c r="M4861" t="str">
        <f ca="1">OFFSET(Table2[[#Headers],[Car]], MOD(Table4[[#This Row],[Num]], 4)+1, 0)</f>
        <v>Wolverine</v>
      </c>
      <c r="N4861" t="str">
        <f ca="1">OFFSET(Table3[[#Headers],[Property]], MOD(Table4[[#This Row],[Num]], 3)+1, 0)</f>
        <v>mpg</v>
      </c>
      <c r="O4861" s="1">
        <f ca="1">1/(1/VLOOKUP(Table4[[#This Row],[Template]],Table1[], 2, FALSE)+1/VLOOKUP(Table4[[#This Row],[Car]],Table2[],2,FALSE))*2</f>
        <v>0.48</v>
      </c>
      <c r="P4861" s="1">
        <f ca="1">1/(1/VLOOKUP(Table4[[#This Row],[Template]],Table1[], 3, FALSE)+1/VLOOKUP(Table4[[#This Row],[Car]],Table2[],3,FALSE))*2</f>
        <v>0.4</v>
      </c>
      <c r="Q4861" s="1" t="str">
        <f ca="1">SUBSTITUTE(SUBSTITUTE(Table4[[#This Row],[Template]], "$", Table4[[#This Row],[Car]]), "%", Table4[[#This Row],[Property]])</f>
        <v>Why is the Wolverine so expensive?</v>
      </c>
      <c r="R4861" s="1" t="str">
        <f ca="1">IF(RAND()&gt;Table4[[#This Row],[offer1prob]], "yes", "no")</f>
        <v>yes</v>
      </c>
      <c r="S4861" s="1" t="str">
        <f ca="1">IF(RAND()&lt;Table4[[#This Row],[offer1prob]], "yes", "no")</f>
        <v>yes</v>
      </c>
      <c r="T4861" s="1" t="str">
        <f ca="1">"performConversation '" &amp; Table4[[#This Row],[question]] &amp; "' '" &amp; Table4[[#This Row],[answerToAppointmentRequest]] &amp; "' '" &amp; Table4[[#This Row],[answerToMailRequest]] &amp; "'"</f>
        <v>performConversation 'Why is the Wolverine so expensive?' 'yes' 'yes'</v>
      </c>
    </row>
    <row r="4862" spans="11:20" x14ac:dyDescent="0.25">
      <c r="K4862">
        <v>4861</v>
      </c>
      <c r="L4862" t="str">
        <f ca="1">OFFSET(Table1[[#Headers],[Template]], MOD(Table4[[#This Row],[Num]], 5)+1, 0)</f>
        <v>Do you still manufacture the $?</v>
      </c>
      <c r="M4862" t="str">
        <f ca="1">OFFSET(Table2[[#Headers],[Car]], MOD(Table4[[#This Row],[Num]], 4)+1, 0)</f>
        <v>Polecat</v>
      </c>
      <c r="N4862" t="str">
        <f ca="1">OFFSET(Table3[[#Headers],[Property]], MOD(Table4[[#This Row],[Num]], 3)+1, 0)</f>
        <v>color</v>
      </c>
      <c r="O4862" s="1">
        <f ca="1">1/(1/VLOOKUP(Table4[[#This Row],[Template]],Table1[], 2, FALSE)+1/VLOOKUP(Table4[[#This Row],[Car]],Table2[],2,FALSE))*2</f>
        <v>0.44444444444444442</v>
      </c>
      <c r="P4862" s="1">
        <f ca="1">1/(1/VLOOKUP(Table4[[#This Row],[Template]],Table1[], 3, FALSE)+1/VLOOKUP(Table4[[#This Row],[Car]],Table2[],3,FALSE))*2</f>
        <v>0.61538461538461542</v>
      </c>
      <c r="Q4862" s="1" t="str">
        <f ca="1">SUBSTITUTE(SUBSTITUTE(Table4[[#This Row],[Template]], "$", Table4[[#This Row],[Car]]), "%", Table4[[#This Row],[Property]])</f>
        <v>Do you still manufacture the Polecat?</v>
      </c>
      <c r="R4862" s="1" t="str">
        <f ca="1">IF(RAND()&gt;Table4[[#This Row],[offer1prob]], "yes", "no")</f>
        <v>yes</v>
      </c>
      <c r="S4862" s="1" t="str">
        <f ca="1">IF(RAND()&lt;Table4[[#This Row],[offer1prob]], "yes", "no")</f>
        <v>yes</v>
      </c>
      <c r="T4862" s="1" t="str">
        <f ca="1">"performConversation '" &amp; Table4[[#This Row],[question]] &amp; "' '" &amp; Table4[[#This Row],[answerToAppointmentRequest]] &amp; "' '" &amp; Table4[[#This Row],[answerToMailRequest]] &amp; "'"</f>
        <v>performConversation 'Do you still manufacture the Polecat?' 'yes' 'yes'</v>
      </c>
    </row>
    <row r="4863" spans="11:20" x14ac:dyDescent="0.25">
      <c r="K4863">
        <v>4862</v>
      </c>
      <c r="L4863" t="str">
        <f ca="1">OFFSET(Table1[[#Headers],[Template]], MOD(Table4[[#This Row],[Num]], 5)+1, 0)</f>
        <v>What is the % of the $?</v>
      </c>
      <c r="M4863" t="str">
        <f ca="1">OFFSET(Table2[[#Headers],[Car]], MOD(Table4[[#This Row],[Num]], 4)+1, 0)</f>
        <v>Sea Otter</v>
      </c>
      <c r="N4863" t="str">
        <f ca="1">OFFSET(Table3[[#Headers],[Property]], MOD(Table4[[#This Row],[Num]], 3)+1, 0)</f>
        <v>weight</v>
      </c>
      <c r="O4863" s="1">
        <f ca="1">1/(1/VLOOKUP(Table4[[#This Row],[Template]],Table1[], 2, FALSE)+1/VLOOKUP(Table4[[#This Row],[Car]],Table2[],2,FALSE))*2</f>
        <v>0.4</v>
      </c>
      <c r="P4863" s="1">
        <f ca="1">1/(1/VLOOKUP(Table4[[#This Row],[Template]],Table1[], 3, FALSE)+1/VLOOKUP(Table4[[#This Row],[Car]],Table2[],3,FALSE))*2</f>
        <v>0.4</v>
      </c>
      <c r="Q4863" s="1" t="str">
        <f ca="1">SUBSTITUTE(SUBSTITUTE(Table4[[#This Row],[Template]], "$", Table4[[#This Row],[Car]]), "%", Table4[[#This Row],[Property]])</f>
        <v>What is the weight of the Sea Otter?</v>
      </c>
      <c r="R4863" s="1" t="str">
        <f ca="1">IF(RAND()&gt;Table4[[#This Row],[offer1prob]], "yes", "no")</f>
        <v>yes</v>
      </c>
      <c r="S4863" s="1" t="str">
        <f ca="1">IF(RAND()&lt;Table4[[#This Row],[offer1prob]], "yes", "no")</f>
        <v>no</v>
      </c>
      <c r="T4863" s="1" t="str">
        <f ca="1">"performConversation '" &amp; Table4[[#This Row],[question]] &amp; "' '" &amp; Table4[[#This Row],[answerToAppointmentRequest]] &amp; "' '" &amp; Table4[[#This Row],[answerToMailRequest]] &amp; "'"</f>
        <v>performConversation 'What is the weight of the Sea Otter?' 'yes' 'no'</v>
      </c>
    </row>
    <row r="4864" spans="11:20" x14ac:dyDescent="0.25">
      <c r="K4864">
        <v>4863</v>
      </c>
      <c r="L4864" t="str">
        <f ca="1">OFFSET(Table1[[#Headers],[Template]], MOD(Table4[[#This Row],[Num]], 5)+1, 0)</f>
        <v>The $ is crap</v>
      </c>
      <c r="M4864" t="str">
        <f ca="1">OFFSET(Table2[[#Headers],[Car]], MOD(Table4[[#This Row],[Num]], 4)+1, 0)</f>
        <v>Sable</v>
      </c>
      <c r="N4864" t="str">
        <f ca="1">OFFSET(Table3[[#Headers],[Property]], MOD(Table4[[#This Row],[Num]], 3)+1, 0)</f>
        <v>mpg</v>
      </c>
      <c r="O4864" s="1">
        <f ca="1">1/(1/VLOOKUP(Table4[[#This Row],[Template]],Table1[], 2, FALSE)+1/VLOOKUP(Table4[[#This Row],[Car]],Table2[],2,FALSE))*2</f>
        <v>0.32</v>
      </c>
      <c r="P4864" s="1">
        <f ca="1">1/(1/VLOOKUP(Table4[[#This Row],[Template]],Table1[], 3, FALSE)+1/VLOOKUP(Table4[[#This Row],[Car]],Table2[],3,FALSE))*2</f>
        <v>0.3</v>
      </c>
      <c r="Q4864" s="1" t="str">
        <f ca="1">SUBSTITUTE(SUBSTITUTE(Table4[[#This Row],[Template]], "$", Table4[[#This Row],[Car]]), "%", Table4[[#This Row],[Property]])</f>
        <v>The Sable is crap</v>
      </c>
      <c r="R4864" s="1" t="str">
        <f ca="1">IF(RAND()&gt;Table4[[#This Row],[offer1prob]], "yes", "no")</f>
        <v>no</v>
      </c>
      <c r="S4864" s="1" t="str">
        <f ca="1">IF(RAND()&lt;Table4[[#This Row],[offer1prob]], "yes", "no")</f>
        <v>no</v>
      </c>
      <c r="T4864" s="1" t="str">
        <f ca="1">"performConversation '" &amp; Table4[[#This Row],[question]] &amp; "' '" &amp; Table4[[#This Row],[answerToAppointmentRequest]] &amp; "' '" &amp; Table4[[#This Row],[answerToMailRequest]] &amp; "'"</f>
        <v>performConversation 'The Sable is crap' 'no' 'no'</v>
      </c>
    </row>
    <row r="4865" spans="11:20" x14ac:dyDescent="0.25">
      <c r="K4865">
        <v>4864</v>
      </c>
      <c r="L4865" t="str">
        <f ca="1">OFFSET(Table1[[#Headers],[Template]], MOD(Table4[[#This Row],[Num]], 5)+1, 0)</f>
        <v>What does the $ have as %?</v>
      </c>
      <c r="M4865" t="str">
        <f ca="1">OFFSET(Table2[[#Headers],[Car]], MOD(Table4[[#This Row],[Num]], 4)+1, 0)</f>
        <v>Wolverine</v>
      </c>
      <c r="N4865" t="str">
        <f ca="1">OFFSET(Table3[[#Headers],[Property]], MOD(Table4[[#This Row],[Num]], 3)+1, 0)</f>
        <v>color</v>
      </c>
      <c r="O4865" s="1">
        <f ca="1">1/(1/VLOOKUP(Table4[[#This Row],[Template]],Table1[], 2, FALSE)+1/VLOOKUP(Table4[[#This Row],[Car]],Table2[],2,FALSE))*2</f>
        <v>0.4</v>
      </c>
      <c r="P4865" s="1">
        <f ca="1">1/(1/VLOOKUP(Table4[[#This Row],[Template]],Table1[], 3, FALSE)+1/VLOOKUP(Table4[[#This Row],[Car]],Table2[],3,FALSE))*2</f>
        <v>0.3</v>
      </c>
      <c r="Q4865" s="1" t="str">
        <f ca="1">SUBSTITUTE(SUBSTITUTE(Table4[[#This Row],[Template]], "$", Table4[[#This Row],[Car]]), "%", Table4[[#This Row],[Property]])</f>
        <v>What does the Wolverine have as color?</v>
      </c>
      <c r="R4865" s="1" t="str">
        <f ca="1">IF(RAND()&gt;Table4[[#This Row],[offer1prob]], "yes", "no")</f>
        <v>no</v>
      </c>
      <c r="S4865" s="1" t="str">
        <f ca="1">IF(RAND()&lt;Table4[[#This Row],[offer1prob]], "yes", "no")</f>
        <v>no</v>
      </c>
      <c r="T4865" s="1" t="str">
        <f ca="1">"performConversation '" &amp; Table4[[#This Row],[question]] &amp; "' '" &amp; Table4[[#This Row],[answerToAppointmentRequest]] &amp; "' '" &amp; Table4[[#This Row],[answerToMailRequest]] &amp; "'"</f>
        <v>performConversation 'What does the Wolverine have as color?' 'no' 'no'</v>
      </c>
    </row>
    <row r="4866" spans="11:20" x14ac:dyDescent="0.25">
      <c r="K4866">
        <v>4865</v>
      </c>
      <c r="L4866" t="str">
        <f ca="1">OFFSET(Table1[[#Headers],[Template]], MOD(Table4[[#This Row],[Num]], 5)+1, 0)</f>
        <v>Why is the $ so expensive?</v>
      </c>
      <c r="M4866" t="str">
        <f ca="1">OFFSET(Table2[[#Headers],[Car]], MOD(Table4[[#This Row],[Num]], 4)+1, 0)</f>
        <v>Polecat</v>
      </c>
      <c r="N4866" t="str">
        <f ca="1">OFFSET(Table3[[#Headers],[Property]], MOD(Table4[[#This Row],[Num]], 3)+1, 0)</f>
        <v>weight</v>
      </c>
      <c r="O4866" s="1">
        <f ca="1">1/(1/VLOOKUP(Table4[[#This Row],[Template]],Table1[], 2, FALSE)+1/VLOOKUP(Table4[[#This Row],[Car]],Table2[],2,FALSE))*2</f>
        <v>0.4</v>
      </c>
      <c r="P4866" s="1">
        <f ca="1">1/(1/VLOOKUP(Table4[[#This Row],[Template]],Table1[], 3, FALSE)+1/VLOOKUP(Table4[[#This Row],[Car]],Table2[],3,FALSE))*2</f>
        <v>0.68571428571428561</v>
      </c>
      <c r="Q4866" s="1" t="str">
        <f ca="1">SUBSTITUTE(SUBSTITUTE(Table4[[#This Row],[Template]], "$", Table4[[#This Row],[Car]]), "%", Table4[[#This Row],[Property]])</f>
        <v>Why is the Polecat so expensive?</v>
      </c>
      <c r="R4866" s="1" t="str">
        <f ca="1">IF(RAND()&gt;Table4[[#This Row],[offer1prob]], "yes", "no")</f>
        <v>no</v>
      </c>
      <c r="S4866" s="1" t="str">
        <f ca="1">IF(RAND()&lt;Table4[[#This Row],[offer1prob]], "yes", "no")</f>
        <v>no</v>
      </c>
      <c r="T4866" s="1" t="str">
        <f ca="1">"performConversation '" &amp; Table4[[#This Row],[question]] &amp; "' '" &amp; Table4[[#This Row],[answerToAppointmentRequest]] &amp; "' '" &amp; Table4[[#This Row],[answerToMailRequest]] &amp; "'"</f>
        <v>performConversation 'Why is the Polecat so expensive?' 'no' 'no'</v>
      </c>
    </row>
    <row r="4867" spans="11:20" x14ac:dyDescent="0.25">
      <c r="K4867">
        <v>4866</v>
      </c>
      <c r="L4867" t="str">
        <f ca="1">OFFSET(Table1[[#Headers],[Template]], MOD(Table4[[#This Row],[Num]], 5)+1, 0)</f>
        <v>Do you still manufacture the $?</v>
      </c>
      <c r="M4867" t="str">
        <f ca="1">OFFSET(Table2[[#Headers],[Car]], MOD(Table4[[#This Row],[Num]], 4)+1, 0)</f>
        <v>Sea Otter</v>
      </c>
      <c r="N4867" t="str">
        <f ca="1">OFFSET(Table3[[#Headers],[Property]], MOD(Table4[[#This Row],[Num]], 3)+1, 0)</f>
        <v>mpg</v>
      </c>
      <c r="O4867" s="1">
        <f ca="1">1/(1/VLOOKUP(Table4[[#This Row],[Template]],Table1[], 2, FALSE)+1/VLOOKUP(Table4[[#This Row],[Car]],Table2[],2,FALSE))*2</f>
        <v>0.37499999999999994</v>
      </c>
      <c r="P4867" s="1">
        <f ca="1">1/(1/VLOOKUP(Table4[[#This Row],[Template]],Table1[], 3, FALSE)+1/VLOOKUP(Table4[[#This Row],[Car]],Table2[],3,FALSE))*2</f>
        <v>0.44444444444444442</v>
      </c>
      <c r="Q4867" s="1" t="str">
        <f ca="1">SUBSTITUTE(SUBSTITUTE(Table4[[#This Row],[Template]], "$", Table4[[#This Row],[Car]]), "%", Table4[[#This Row],[Property]])</f>
        <v>Do you still manufacture the Sea Otter?</v>
      </c>
      <c r="R4867" s="1" t="str">
        <f ca="1">IF(RAND()&gt;Table4[[#This Row],[offer1prob]], "yes", "no")</f>
        <v>yes</v>
      </c>
      <c r="S4867" s="1" t="str">
        <f ca="1">IF(RAND()&lt;Table4[[#This Row],[offer1prob]], "yes", "no")</f>
        <v>no</v>
      </c>
      <c r="T4867" s="1" t="str">
        <f ca="1">"performConversation '" &amp; Table4[[#This Row],[question]] &amp; "' '" &amp; Table4[[#This Row],[answerToAppointmentRequest]] &amp; "' '" &amp; Table4[[#This Row],[answerToMailRequest]] &amp; "'"</f>
        <v>performConversation 'Do you still manufacture the Sea Otter?' 'yes' 'no'</v>
      </c>
    </row>
    <row r="4868" spans="11:20" x14ac:dyDescent="0.25">
      <c r="K4868">
        <v>4867</v>
      </c>
      <c r="L4868" t="str">
        <f ca="1">OFFSET(Table1[[#Headers],[Template]], MOD(Table4[[#This Row],[Num]], 5)+1, 0)</f>
        <v>What is the % of the $?</v>
      </c>
      <c r="M4868" t="str">
        <f ca="1">OFFSET(Table2[[#Headers],[Car]], MOD(Table4[[#This Row],[Num]], 4)+1, 0)</f>
        <v>Sable</v>
      </c>
      <c r="N4868" t="str">
        <f ca="1">OFFSET(Table3[[#Headers],[Property]], MOD(Table4[[#This Row],[Num]], 3)+1, 0)</f>
        <v>color</v>
      </c>
      <c r="O4868" s="1">
        <f ca="1">1/(1/VLOOKUP(Table4[[#This Row],[Template]],Table1[], 2, FALSE)+1/VLOOKUP(Table4[[#This Row],[Car]],Table2[],2,FALSE))*2</f>
        <v>0.68571428571428561</v>
      </c>
      <c r="P4868" s="1">
        <f ca="1">1/(1/VLOOKUP(Table4[[#This Row],[Template]],Table1[], 3, FALSE)+1/VLOOKUP(Table4[[#This Row],[Car]],Table2[],3,FALSE))*2</f>
        <v>0.48</v>
      </c>
      <c r="Q4868" s="1" t="str">
        <f ca="1">SUBSTITUTE(SUBSTITUTE(Table4[[#This Row],[Template]], "$", Table4[[#This Row],[Car]]), "%", Table4[[#This Row],[Property]])</f>
        <v>What is the color of the Sable?</v>
      </c>
      <c r="R4868" s="1" t="str">
        <f ca="1">IF(RAND()&gt;Table4[[#This Row],[offer1prob]], "yes", "no")</f>
        <v>yes</v>
      </c>
      <c r="S4868" s="1" t="str">
        <f ca="1">IF(RAND()&lt;Table4[[#This Row],[offer1prob]], "yes", "no")</f>
        <v>yes</v>
      </c>
      <c r="T4868" s="1" t="str">
        <f ca="1">"performConversation '" &amp; Table4[[#This Row],[question]] &amp; "' '" &amp; Table4[[#This Row],[answerToAppointmentRequest]] &amp; "' '" &amp; Table4[[#This Row],[answerToMailRequest]] &amp; "'"</f>
        <v>performConversation 'What is the color of the Sable?' 'yes' 'yes'</v>
      </c>
    </row>
    <row r="4869" spans="11:20" x14ac:dyDescent="0.25">
      <c r="K4869">
        <v>4868</v>
      </c>
      <c r="L4869" t="str">
        <f ca="1">OFFSET(Table1[[#Headers],[Template]], MOD(Table4[[#This Row],[Num]], 5)+1, 0)</f>
        <v>The $ is crap</v>
      </c>
      <c r="M4869" t="str">
        <f ca="1">OFFSET(Table2[[#Headers],[Car]], MOD(Table4[[#This Row],[Num]], 4)+1, 0)</f>
        <v>Wolverine</v>
      </c>
      <c r="N4869" t="str">
        <f ca="1">OFFSET(Table3[[#Headers],[Property]], MOD(Table4[[#This Row],[Num]], 3)+1, 0)</f>
        <v>weight</v>
      </c>
      <c r="O4869" s="1">
        <f ca="1">1/(1/VLOOKUP(Table4[[#This Row],[Template]],Table1[], 2, FALSE)+1/VLOOKUP(Table4[[#This Row],[Car]],Table2[],2,FALSE))*2</f>
        <v>0.3</v>
      </c>
      <c r="P4869" s="1">
        <f ca="1">1/(1/VLOOKUP(Table4[[#This Row],[Template]],Table1[], 3, FALSE)+1/VLOOKUP(Table4[[#This Row],[Car]],Table2[],3,FALSE))*2</f>
        <v>0.24</v>
      </c>
      <c r="Q4869" s="1" t="str">
        <f ca="1">SUBSTITUTE(SUBSTITUTE(Table4[[#This Row],[Template]], "$", Table4[[#This Row],[Car]]), "%", Table4[[#This Row],[Property]])</f>
        <v>The Wolverine is crap</v>
      </c>
      <c r="R4869" s="1" t="str">
        <f ca="1">IF(RAND()&gt;Table4[[#This Row],[offer1prob]], "yes", "no")</f>
        <v>no</v>
      </c>
      <c r="S4869" s="1" t="str">
        <f ca="1">IF(RAND()&lt;Table4[[#This Row],[offer1prob]], "yes", "no")</f>
        <v>no</v>
      </c>
      <c r="T4869" s="1" t="str">
        <f ca="1">"performConversation '" &amp; Table4[[#This Row],[question]] &amp; "' '" &amp; Table4[[#This Row],[answerToAppointmentRequest]] &amp; "' '" &amp; Table4[[#This Row],[answerToMailRequest]] &amp; "'"</f>
        <v>performConversation 'The Wolverine is crap' 'no' 'no'</v>
      </c>
    </row>
    <row r="4870" spans="11:20" x14ac:dyDescent="0.25">
      <c r="K4870">
        <v>4869</v>
      </c>
      <c r="L4870" t="str">
        <f ca="1">OFFSET(Table1[[#Headers],[Template]], MOD(Table4[[#This Row],[Num]], 5)+1, 0)</f>
        <v>What does the $ have as %?</v>
      </c>
      <c r="M4870" t="str">
        <f ca="1">OFFSET(Table2[[#Headers],[Car]], MOD(Table4[[#This Row],[Num]], 4)+1, 0)</f>
        <v>Polecat</v>
      </c>
      <c r="N4870" t="str">
        <f ca="1">OFFSET(Table3[[#Headers],[Property]], MOD(Table4[[#This Row],[Num]], 3)+1, 0)</f>
        <v>mpg</v>
      </c>
      <c r="O4870" s="1">
        <f ca="1">1/(1/VLOOKUP(Table4[[#This Row],[Template]],Table1[], 2, FALSE)+1/VLOOKUP(Table4[[#This Row],[Car]],Table2[],2,FALSE))*2</f>
        <v>0.3428571428571428</v>
      </c>
      <c r="P4870" s="1">
        <f ca="1">1/(1/VLOOKUP(Table4[[#This Row],[Template]],Table1[], 3, FALSE)+1/VLOOKUP(Table4[[#This Row],[Car]],Table2[],3,FALSE))*2</f>
        <v>0.43636363636363629</v>
      </c>
      <c r="Q4870" s="1" t="str">
        <f ca="1">SUBSTITUTE(SUBSTITUTE(Table4[[#This Row],[Template]], "$", Table4[[#This Row],[Car]]), "%", Table4[[#This Row],[Property]])</f>
        <v>What does the Polecat have as mpg?</v>
      </c>
      <c r="R4870" s="1" t="str">
        <f ca="1">IF(RAND()&gt;Table4[[#This Row],[offer1prob]], "yes", "no")</f>
        <v>no</v>
      </c>
      <c r="S4870" s="1" t="str">
        <f ca="1">IF(RAND()&lt;Table4[[#This Row],[offer1prob]], "yes", "no")</f>
        <v>no</v>
      </c>
      <c r="T4870" s="1" t="str">
        <f ca="1">"performConversation '" &amp; Table4[[#This Row],[question]] &amp; "' '" &amp; Table4[[#This Row],[answerToAppointmentRequest]] &amp; "' '" &amp; Table4[[#This Row],[answerToMailRequest]] &amp; "'"</f>
        <v>performConversation 'What does the Polecat have as mpg?' 'no' 'no'</v>
      </c>
    </row>
    <row r="4871" spans="11:20" x14ac:dyDescent="0.25">
      <c r="K4871">
        <v>4870</v>
      </c>
      <c r="L4871" t="str">
        <f ca="1">OFFSET(Table1[[#Headers],[Template]], MOD(Table4[[#This Row],[Num]], 5)+1, 0)</f>
        <v>Why is the $ so expensive?</v>
      </c>
      <c r="M4871" t="str">
        <f ca="1">OFFSET(Table2[[#Headers],[Car]], MOD(Table4[[#This Row],[Num]], 4)+1, 0)</f>
        <v>Sea Otter</v>
      </c>
      <c r="N4871" t="str">
        <f ca="1">OFFSET(Table3[[#Headers],[Property]], MOD(Table4[[#This Row],[Num]], 3)+1, 0)</f>
        <v>color</v>
      </c>
      <c r="O4871" s="1">
        <f ca="1">1/(1/VLOOKUP(Table4[[#This Row],[Template]],Table1[], 2, FALSE)+1/VLOOKUP(Table4[[#This Row],[Car]],Table2[],2,FALSE))*2</f>
        <v>0.3428571428571428</v>
      </c>
      <c r="P4871" s="1">
        <f ca="1">1/(1/VLOOKUP(Table4[[#This Row],[Template]],Table1[], 3, FALSE)+1/VLOOKUP(Table4[[#This Row],[Car]],Table2[],3,FALSE))*2</f>
        <v>0.48</v>
      </c>
      <c r="Q4871" s="1" t="str">
        <f ca="1">SUBSTITUTE(SUBSTITUTE(Table4[[#This Row],[Template]], "$", Table4[[#This Row],[Car]]), "%", Table4[[#This Row],[Property]])</f>
        <v>Why is the Sea Otter so expensive?</v>
      </c>
      <c r="R4871" s="1" t="str">
        <f ca="1">IF(RAND()&gt;Table4[[#This Row],[offer1prob]], "yes", "no")</f>
        <v>yes</v>
      </c>
      <c r="S4871" s="1" t="str">
        <f ca="1">IF(RAND()&lt;Table4[[#This Row],[offer1prob]], "yes", "no")</f>
        <v>no</v>
      </c>
      <c r="T4871" s="1" t="str">
        <f ca="1">"performConversation '" &amp; Table4[[#This Row],[question]] &amp; "' '" &amp; Table4[[#This Row],[answerToAppointmentRequest]] &amp; "' '" &amp; Table4[[#This Row],[answerToMailRequest]] &amp; "'"</f>
        <v>performConversation 'Why is the Sea Otter so expensive?' 'yes' 'no'</v>
      </c>
    </row>
    <row r="4872" spans="11:20" x14ac:dyDescent="0.25">
      <c r="K4872">
        <v>4871</v>
      </c>
      <c r="L4872" t="str">
        <f ca="1">OFFSET(Table1[[#Headers],[Template]], MOD(Table4[[#This Row],[Num]], 5)+1, 0)</f>
        <v>Do you still manufacture the $?</v>
      </c>
      <c r="M4872" t="str">
        <f ca="1">OFFSET(Table2[[#Headers],[Car]], MOD(Table4[[#This Row],[Num]], 4)+1, 0)</f>
        <v>Sable</v>
      </c>
      <c r="N4872" t="str">
        <f ca="1">OFFSET(Table3[[#Headers],[Property]], MOD(Table4[[#This Row],[Num]], 3)+1, 0)</f>
        <v>weight</v>
      </c>
      <c r="O4872" s="1">
        <f ca="1">1/(1/VLOOKUP(Table4[[#This Row],[Template]],Table1[], 2, FALSE)+1/VLOOKUP(Table4[[#This Row],[Car]],Table2[],2,FALSE))*2</f>
        <v>0.61538461538461542</v>
      </c>
      <c r="P4872" s="1">
        <f ca="1">1/(1/VLOOKUP(Table4[[#This Row],[Template]],Table1[], 3, FALSE)+1/VLOOKUP(Table4[[#This Row],[Car]],Table2[],3,FALSE))*2</f>
        <v>0.54545454545454541</v>
      </c>
      <c r="Q4872" s="1" t="str">
        <f ca="1">SUBSTITUTE(SUBSTITUTE(Table4[[#This Row],[Template]], "$", Table4[[#This Row],[Car]]), "%", Table4[[#This Row],[Property]])</f>
        <v>Do you still manufacture the Sable?</v>
      </c>
      <c r="R4872" s="1" t="str">
        <f ca="1">IF(RAND()&gt;Table4[[#This Row],[offer1prob]], "yes", "no")</f>
        <v>yes</v>
      </c>
      <c r="S4872" s="1" t="str">
        <f ca="1">IF(RAND()&lt;Table4[[#This Row],[offer1prob]], "yes", "no")</f>
        <v>yes</v>
      </c>
      <c r="T4872" s="1" t="str">
        <f ca="1">"performConversation '" &amp; Table4[[#This Row],[question]] &amp; "' '" &amp; Table4[[#This Row],[answerToAppointmentRequest]] &amp; "' '" &amp; Table4[[#This Row],[answerToMailRequest]] &amp; "'"</f>
        <v>performConversation 'Do you still manufacture the Sable?' 'yes' 'yes'</v>
      </c>
    </row>
    <row r="4873" spans="11:20" x14ac:dyDescent="0.25">
      <c r="K4873">
        <v>4872</v>
      </c>
      <c r="L4873" t="str">
        <f ca="1">OFFSET(Table1[[#Headers],[Template]], MOD(Table4[[#This Row],[Num]], 5)+1, 0)</f>
        <v>What is the % of the $?</v>
      </c>
      <c r="M4873" t="str">
        <f ca="1">OFFSET(Table2[[#Headers],[Car]], MOD(Table4[[#This Row],[Num]], 4)+1, 0)</f>
        <v>Wolverine</v>
      </c>
      <c r="N4873" t="str">
        <f ca="1">OFFSET(Table3[[#Headers],[Property]], MOD(Table4[[#This Row],[Num]], 3)+1, 0)</f>
        <v>mpg</v>
      </c>
      <c r="O4873" s="1">
        <f ca="1">1/(1/VLOOKUP(Table4[[#This Row],[Template]],Table1[], 2, FALSE)+1/VLOOKUP(Table4[[#This Row],[Car]],Table2[],2,FALSE))*2</f>
        <v>0.6</v>
      </c>
      <c r="P4873" s="1">
        <f ca="1">1/(1/VLOOKUP(Table4[[#This Row],[Template]],Table1[], 3, FALSE)+1/VLOOKUP(Table4[[#This Row],[Car]],Table2[],3,FALSE))*2</f>
        <v>0.3428571428571428</v>
      </c>
      <c r="Q4873" s="1" t="str">
        <f ca="1">SUBSTITUTE(SUBSTITUTE(Table4[[#This Row],[Template]], "$", Table4[[#This Row],[Car]]), "%", Table4[[#This Row],[Property]])</f>
        <v>What is the mpg of the Wolverine?</v>
      </c>
      <c r="R4873" s="1" t="str">
        <f ca="1">IF(RAND()&gt;Table4[[#This Row],[offer1prob]], "yes", "no")</f>
        <v>no</v>
      </c>
      <c r="S4873" s="1" t="str">
        <f ca="1">IF(RAND()&lt;Table4[[#This Row],[offer1prob]], "yes", "no")</f>
        <v>yes</v>
      </c>
      <c r="T4873" s="1" t="str">
        <f ca="1">"performConversation '" &amp; Table4[[#This Row],[question]] &amp; "' '" &amp; Table4[[#This Row],[answerToAppointmentRequest]] &amp; "' '" &amp; Table4[[#This Row],[answerToMailRequest]] &amp; "'"</f>
        <v>performConversation 'What is the mpg of the Wolverine?' 'no' 'yes'</v>
      </c>
    </row>
    <row r="4874" spans="11:20" x14ac:dyDescent="0.25">
      <c r="K4874">
        <v>4873</v>
      </c>
      <c r="L4874" t="str">
        <f ca="1">OFFSET(Table1[[#Headers],[Template]], MOD(Table4[[#This Row],[Num]], 5)+1, 0)</f>
        <v>The $ is crap</v>
      </c>
      <c r="M4874" t="str">
        <f ca="1">OFFSET(Table2[[#Headers],[Car]], MOD(Table4[[#This Row],[Num]], 4)+1, 0)</f>
        <v>Polecat</v>
      </c>
      <c r="N4874" t="str">
        <f ca="1">OFFSET(Table3[[#Headers],[Property]], MOD(Table4[[#This Row],[Num]], 3)+1, 0)</f>
        <v>color</v>
      </c>
      <c r="O4874" s="1">
        <f ca="1">1/(1/VLOOKUP(Table4[[#This Row],[Template]],Table1[], 2, FALSE)+1/VLOOKUP(Table4[[#This Row],[Car]],Table2[],2,FALSE))*2</f>
        <v>0.26666666666666666</v>
      </c>
      <c r="P4874" s="1">
        <f ca="1">1/(1/VLOOKUP(Table4[[#This Row],[Template]],Table1[], 3, FALSE)+1/VLOOKUP(Table4[[#This Row],[Car]],Table2[],3,FALSE))*2</f>
        <v>0.32</v>
      </c>
      <c r="Q4874" s="1" t="str">
        <f ca="1">SUBSTITUTE(SUBSTITUTE(Table4[[#This Row],[Template]], "$", Table4[[#This Row],[Car]]), "%", Table4[[#This Row],[Property]])</f>
        <v>The Polecat is crap</v>
      </c>
      <c r="R4874" s="1" t="str">
        <f ca="1">IF(RAND()&gt;Table4[[#This Row],[offer1prob]], "yes", "no")</f>
        <v>no</v>
      </c>
      <c r="S4874" s="1" t="str">
        <f ca="1">IF(RAND()&lt;Table4[[#This Row],[offer1prob]], "yes", "no")</f>
        <v>no</v>
      </c>
      <c r="T4874" s="1" t="str">
        <f ca="1">"performConversation '" &amp; Table4[[#This Row],[question]] &amp; "' '" &amp; Table4[[#This Row],[answerToAppointmentRequest]] &amp; "' '" &amp; Table4[[#This Row],[answerToMailRequest]] &amp; "'"</f>
        <v>performConversation 'The Polecat is crap' 'no' 'no'</v>
      </c>
    </row>
    <row r="4875" spans="11:20" x14ac:dyDescent="0.25">
      <c r="K4875">
        <v>4874</v>
      </c>
      <c r="L4875" t="str">
        <f ca="1">OFFSET(Table1[[#Headers],[Template]], MOD(Table4[[#This Row],[Num]], 5)+1, 0)</f>
        <v>What does the $ have as %?</v>
      </c>
      <c r="M4875" t="str">
        <f ca="1">OFFSET(Table2[[#Headers],[Car]], MOD(Table4[[#This Row],[Num]], 4)+1, 0)</f>
        <v>Sea Otter</v>
      </c>
      <c r="N4875" t="str">
        <f ca="1">OFFSET(Table3[[#Headers],[Property]], MOD(Table4[[#This Row],[Num]], 3)+1, 0)</f>
        <v>weight</v>
      </c>
      <c r="O4875" s="1">
        <f ca="1">1/(1/VLOOKUP(Table4[[#This Row],[Template]],Table1[], 2, FALSE)+1/VLOOKUP(Table4[[#This Row],[Car]],Table2[],2,FALSE))*2</f>
        <v>0.3</v>
      </c>
      <c r="P4875" s="1">
        <f ca="1">1/(1/VLOOKUP(Table4[[#This Row],[Template]],Table1[], 3, FALSE)+1/VLOOKUP(Table4[[#This Row],[Car]],Table2[],3,FALSE))*2</f>
        <v>0.3428571428571428</v>
      </c>
      <c r="Q4875" s="1" t="str">
        <f ca="1">SUBSTITUTE(SUBSTITUTE(Table4[[#This Row],[Template]], "$", Table4[[#This Row],[Car]]), "%", Table4[[#This Row],[Property]])</f>
        <v>What does the Sea Otter have as weight?</v>
      </c>
      <c r="R4875" s="1" t="str">
        <f ca="1">IF(RAND()&gt;Table4[[#This Row],[offer1prob]], "yes", "no")</f>
        <v>no</v>
      </c>
      <c r="S4875" s="1" t="str">
        <f ca="1">IF(RAND()&lt;Table4[[#This Row],[offer1prob]], "yes", "no")</f>
        <v>yes</v>
      </c>
      <c r="T4875" s="1" t="str">
        <f ca="1">"performConversation '" &amp; Table4[[#This Row],[question]] &amp; "' '" &amp; Table4[[#This Row],[answerToAppointmentRequest]] &amp; "' '" &amp; Table4[[#This Row],[answerToMailRequest]] &amp; "'"</f>
        <v>performConversation 'What does the Sea Otter have as weight?' 'no' 'yes'</v>
      </c>
    </row>
    <row r="4876" spans="11:20" x14ac:dyDescent="0.25">
      <c r="K4876">
        <v>4875</v>
      </c>
      <c r="L4876" t="str">
        <f ca="1">OFFSET(Table1[[#Headers],[Template]], MOD(Table4[[#This Row],[Num]], 5)+1, 0)</f>
        <v>Why is the $ so expensive?</v>
      </c>
      <c r="M4876" t="str">
        <f ca="1">OFFSET(Table2[[#Headers],[Car]], MOD(Table4[[#This Row],[Num]], 4)+1, 0)</f>
        <v>Sable</v>
      </c>
      <c r="N4876" t="str">
        <f ca="1">OFFSET(Table3[[#Headers],[Property]], MOD(Table4[[#This Row],[Num]], 3)+1, 0)</f>
        <v>mpg</v>
      </c>
      <c r="O4876" s="1">
        <f ca="1">1/(1/VLOOKUP(Table4[[#This Row],[Template]],Table1[], 2, FALSE)+1/VLOOKUP(Table4[[#This Row],[Car]],Table2[],2,FALSE))*2</f>
        <v>0.53333333333333333</v>
      </c>
      <c r="P4876" s="1">
        <f ca="1">1/(1/VLOOKUP(Table4[[#This Row],[Template]],Table1[], 3, FALSE)+1/VLOOKUP(Table4[[#This Row],[Car]],Table2[],3,FALSE))*2</f>
        <v>0.6</v>
      </c>
      <c r="Q4876" s="1" t="str">
        <f ca="1">SUBSTITUTE(SUBSTITUTE(Table4[[#This Row],[Template]], "$", Table4[[#This Row],[Car]]), "%", Table4[[#This Row],[Property]])</f>
        <v>Why is the Sable so expensive?</v>
      </c>
      <c r="R4876" s="1" t="str">
        <f ca="1">IF(RAND()&gt;Table4[[#This Row],[offer1prob]], "yes", "no")</f>
        <v>no</v>
      </c>
      <c r="S4876" s="1" t="str">
        <f ca="1">IF(RAND()&lt;Table4[[#This Row],[offer1prob]], "yes", "no")</f>
        <v>yes</v>
      </c>
      <c r="T4876" s="1" t="str">
        <f ca="1">"performConversation '" &amp; Table4[[#This Row],[question]] &amp; "' '" &amp; Table4[[#This Row],[answerToAppointmentRequest]] &amp; "' '" &amp; Table4[[#This Row],[answerToMailRequest]] &amp; "'"</f>
        <v>performConversation 'Why is the Sable so expensive?' 'no' 'yes'</v>
      </c>
    </row>
    <row r="4877" spans="11:20" x14ac:dyDescent="0.25">
      <c r="K4877">
        <v>4876</v>
      </c>
      <c r="L4877" t="str">
        <f ca="1">OFFSET(Table1[[#Headers],[Template]], MOD(Table4[[#This Row],[Num]], 5)+1, 0)</f>
        <v>Do you still manufacture the $?</v>
      </c>
      <c r="M4877" t="str">
        <f ca="1">OFFSET(Table2[[#Headers],[Car]], MOD(Table4[[#This Row],[Num]], 4)+1, 0)</f>
        <v>Wolverine</v>
      </c>
      <c r="N4877" t="str">
        <f ca="1">OFFSET(Table3[[#Headers],[Property]], MOD(Table4[[#This Row],[Num]], 3)+1, 0)</f>
        <v>color</v>
      </c>
      <c r="O4877" s="1">
        <f ca="1">1/(1/VLOOKUP(Table4[[#This Row],[Template]],Table1[], 2, FALSE)+1/VLOOKUP(Table4[[#This Row],[Car]],Table2[],2,FALSE))*2</f>
        <v>0.54545454545454541</v>
      </c>
      <c r="P4877" s="1">
        <f ca="1">1/(1/VLOOKUP(Table4[[#This Row],[Template]],Table1[], 3, FALSE)+1/VLOOKUP(Table4[[#This Row],[Car]],Table2[],3,FALSE))*2</f>
        <v>0.37499999999999994</v>
      </c>
      <c r="Q4877" s="1" t="str">
        <f ca="1">SUBSTITUTE(SUBSTITUTE(Table4[[#This Row],[Template]], "$", Table4[[#This Row],[Car]]), "%", Table4[[#This Row],[Property]])</f>
        <v>Do you still manufacture the Wolverine?</v>
      </c>
      <c r="R4877" s="1" t="str">
        <f ca="1">IF(RAND()&gt;Table4[[#This Row],[offer1prob]], "yes", "no")</f>
        <v>no</v>
      </c>
      <c r="S4877" s="1" t="str">
        <f ca="1">IF(RAND()&lt;Table4[[#This Row],[offer1prob]], "yes", "no")</f>
        <v>no</v>
      </c>
      <c r="T4877" s="1" t="str">
        <f ca="1">"performConversation '" &amp; Table4[[#This Row],[question]] &amp; "' '" &amp; Table4[[#This Row],[answerToAppointmentRequest]] &amp; "' '" &amp; Table4[[#This Row],[answerToMailRequest]] &amp; "'"</f>
        <v>performConversation 'Do you still manufacture the Wolverine?' 'no' 'no'</v>
      </c>
    </row>
    <row r="4878" spans="11:20" x14ac:dyDescent="0.25">
      <c r="K4878">
        <v>4877</v>
      </c>
      <c r="L4878" t="str">
        <f ca="1">OFFSET(Table1[[#Headers],[Template]], MOD(Table4[[#This Row],[Num]], 5)+1, 0)</f>
        <v>What is the % of the $?</v>
      </c>
      <c r="M4878" t="str">
        <f ca="1">OFFSET(Table2[[#Headers],[Car]], MOD(Table4[[#This Row],[Num]], 4)+1, 0)</f>
        <v>Polecat</v>
      </c>
      <c r="N4878" t="str">
        <f ca="1">OFFSET(Table3[[#Headers],[Property]], MOD(Table4[[#This Row],[Num]], 3)+1, 0)</f>
        <v>weight</v>
      </c>
      <c r="O4878" s="1">
        <f ca="1">1/(1/VLOOKUP(Table4[[#This Row],[Template]],Table1[], 2, FALSE)+1/VLOOKUP(Table4[[#This Row],[Car]],Table2[],2,FALSE))*2</f>
        <v>0.48</v>
      </c>
      <c r="P4878" s="1">
        <f ca="1">1/(1/VLOOKUP(Table4[[#This Row],[Template]],Table1[], 3, FALSE)+1/VLOOKUP(Table4[[#This Row],[Car]],Table2[],3,FALSE))*2</f>
        <v>0.53333333333333333</v>
      </c>
      <c r="Q4878" s="1" t="str">
        <f ca="1">SUBSTITUTE(SUBSTITUTE(Table4[[#This Row],[Template]], "$", Table4[[#This Row],[Car]]), "%", Table4[[#This Row],[Property]])</f>
        <v>What is the weight of the Polecat?</v>
      </c>
      <c r="R4878" s="1" t="str">
        <f ca="1">IF(RAND()&gt;Table4[[#This Row],[offer1prob]], "yes", "no")</f>
        <v>yes</v>
      </c>
      <c r="S4878" s="1" t="str">
        <f ca="1">IF(RAND()&lt;Table4[[#This Row],[offer1prob]], "yes", "no")</f>
        <v>no</v>
      </c>
      <c r="T4878" s="1" t="str">
        <f ca="1">"performConversation '" &amp; Table4[[#This Row],[question]] &amp; "' '" &amp; Table4[[#This Row],[answerToAppointmentRequest]] &amp; "' '" &amp; Table4[[#This Row],[answerToMailRequest]] &amp; "'"</f>
        <v>performConversation 'What is the weight of the Polecat?' 'yes' 'no'</v>
      </c>
    </row>
    <row r="4879" spans="11:20" x14ac:dyDescent="0.25">
      <c r="K4879">
        <v>4878</v>
      </c>
      <c r="L4879" t="str">
        <f ca="1">OFFSET(Table1[[#Headers],[Template]], MOD(Table4[[#This Row],[Num]], 5)+1, 0)</f>
        <v>The $ is crap</v>
      </c>
      <c r="M4879" t="str">
        <f ca="1">OFFSET(Table2[[#Headers],[Car]], MOD(Table4[[#This Row],[Num]], 4)+1, 0)</f>
        <v>Sea Otter</v>
      </c>
      <c r="N4879" t="str">
        <f ca="1">OFFSET(Table3[[#Headers],[Property]], MOD(Table4[[#This Row],[Num]], 3)+1, 0)</f>
        <v>mpg</v>
      </c>
      <c r="O4879" s="1">
        <f ca="1">1/(1/VLOOKUP(Table4[[#This Row],[Template]],Table1[], 2, FALSE)+1/VLOOKUP(Table4[[#This Row],[Car]],Table2[],2,FALSE))*2</f>
        <v>0.24</v>
      </c>
      <c r="P4879" s="1">
        <f ca="1">1/(1/VLOOKUP(Table4[[#This Row],[Template]],Table1[], 3, FALSE)+1/VLOOKUP(Table4[[#This Row],[Car]],Table2[],3,FALSE))*2</f>
        <v>0.26666666666666666</v>
      </c>
      <c r="Q4879" s="1" t="str">
        <f ca="1">SUBSTITUTE(SUBSTITUTE(Table4[[#This Row],[Template]], "$", Table4[[#This Row],[Car]]), "%", Table4[[#This Row],[Property]])</f>
        <v>The Sea Otter is crap</v>
      </c>
      <c r="R4879" s="1" t="str">
        <f ca="1">IF(RAND()&gt;Table4[[#This Row],[offer1prob]], "yes", "no")</f>
        <v>yes</v>
      </c>
      <c r="S4879" s="1" t="str">
        <f ca="1">IF(RAND()&lt;Table4[[#This Row],[offer1prob]], "yes", "no")</f>
        <v>no</v>
      </c>
      <c r="T4879" s="1" t="str">
        <f ca="1">"performConversation '" &amp; Table4[[#This Row],[question]] &amp; "' '" &amp; Table4[[#This Row],[answerToAppointmentRequest]] &amp; "' '" &amp; Table4[[#This Row],[answerToMailRequest]] &amp; "'"</f>
        <v>performConversation 'The Sea Otter is crap' 'yes' 'no'</v>
      </c>
    </row>
    <row r="4880" spans="11:20" x14ac:dyDescent="0.25">
      <c r="K4880">
        <v>4879</v>
      </c>
      <c r="L4880" t="str">
        <f ca="1">OFFSET(Table1[[#Headers],[Template]], MOD(Table4[[#This Row],[Num]], 5)+1, 0)</f>
        <v>What does the $ have as %?</v>
      </c>
      <c r="M4880" t="str">
        <f ca="1">OFFSET(Table2[[#Headers],[Car]], MOD(Table4[[#This Row],[Num]], 4)+1, 0)</f>
        <v>Sable</v>
      </c>
      <c r="N4880" t="str">
        <f ca="1">OFFSET(Table3[[#Headers],[Property]], MOD(Table4[[#This Row],[Num]], 3)+1, 0)</f>
        <v>color</v>
      </c>
      <c r="O4880" s="1">
        <f ca="1">1/(1/VLOOKUP(Table4[[#This Row],[Template]],Table1[], 2, FALSE)+1/VLOOKUP(Table4[[#This Row],[Car]],Table2[],2,FALSE))*2</f>
        <v>0.43636363636363629</v>
      </c>
      <c r="P4880" s="1">
        <f ca="1">1/(1/VLOOKUP(Table4[[#This Row],[Template]],Table1[], 3, FALSE)+1/VLOOKUP(Table4[[#This Row],[Car]],Table2[],3,FALSE))*2</f>
        <v>0.4</v>
      </c>
      <c r="Q4880" s="1" t="str">
        <f ca="1">SUBSTITUTE(SUBSTITUTE(Table4[[#This Row],[Template]], "$", Table4[[#This Row],[Car]]), "%", Table4[[#This Row],[Property]])</f>
        <v>What does the Sable have as color?</v>
      </c>
      <c r="R4880" s="1" t="str">
        <f ca="1">IF(RAND()&gt;Table4[[#This Row],[offer1prob]], "yes", "no")</f>
        <v>yes</v>
      </c>
      <c r="S4880" s="1" t="str">
        <f ca="1">IF(RAND()&lt;Table4[[#This Row],[offer1prob]], "yes", "no")</f>
        <v>yes</v>
      </c>
      <c r="T4880" s="1" t="str">
        <f ca="1">"performConversation '" &amp; Table4[[#This Row],[question]] &amp; "' '" &amp; Table4[[#This Row],[answerToAppointmentRequest]] &amp; "' '" &amp; Table4[[#This Row],[answerToMailRequest]] &amp; "'"</f>
        <v>performConversation 'What does the Sable have as color?' 'yes' 'yes'</v>
      </c>
    </row>
    <row r="4881" spans="11:20" x14ac:dyDescent="0.25">
      <c r="K4881">
        <v>4880</v>
      </c>
      <c r="L4881" t="str">
        <f ca="1">OFFSET(Table1[[#Headers],[Template]], MOD(Table4[[#This Row],[Num]], 5)+1, 0)</f>
        <v>Why is the $ so expensive?</v>
      </c>
      <c r="M4881" t="str">
        <f ca="1">OFFSET(Table2[[#Headers],[Car]], MOD(Table4[[#This Row],[Num]], 4)+1, 0)</f>
        <v>Wolverine</v>
      </c>
      <c r="N4881" t="str">
        <f ca="1">OFFSET(Table3[[#Headers],[Property]], MOD(Table4[[#This Row],[Num]], 3)+1, 0)</f>
        <v>weight</v>
      </c>
      <c r="O4881" s="1">
        <f ca="1">1/(1/VLOOKUP(Table4[[#This Row],[Template]],Table1[], 2, FALSE)+1/VLOOKUP(Table4[[#This Row],[Car]],Table2[],2,FALSE))*2</f>
        <v>0.48</v>
      </c>
      <c r="P4881" s="1">
        <f ca="1">1/(1/VLOOKUP(Table4[[#This Row],[Template]],Table1[], 3, FALSE)+1/VLOOKUP(Table4[[#This Row],[Car]],Table2[],3,FALSE))*2</f>
        <v>0.4</v>
      </c>
      <c r="Q4881" s="1" t="str">
        <f ca="1">SUBSTITUTE(SUBSTITUTE(Table4[[#This Row],[Template]], "$", Table4[[#This Row],[Car]]), "%", Table4[[#This Row],[Property]])</f>
        <v>Why is the Wolverine so expensive?</v>
      </c>
      <c r="R4881" s="1" t="str">
        <f ca="1">IF(RAND()&gt;Table4[[#This Row],[offer1prob]], "yes", "no")</f>
        <v>no</v>
      </c>
      <c r="S4881" s="1" t="str">
        <f ca="1">IF(RAND()&lt;Table4[[#This Row],[offer1prob]], "yes", "no")</f>
        <v>no</v>
      </c>
      <c r="T4881" s="1" t="str">
        <f ca="1">"performConversation '" &amp; Table4[[#This Row],[question]] &amp; "' '" &amp; Table4[[#This Row],[answerToAppointmentRequest]] &amp; "' '" &amp; Table4[[#This Row],[answerToMailRequest]] &amp; "'"</f>
        <v>performConversation 'Why is the Wolverine so expensive?' 'no' 'no'</v>
      </c>
    </row>
    <row r="4882" spans="11:20" x14ac:dyDescent="0.25">
      <c r="K4882">
        <v>4881</v>
      </c>
      <c r="L4882" t="str">
        <f ca="1">OFFSET(Table1[[#Headers],[Template]], MOD(Table4[[#This Row],[Num]], 5)+1, 0)</f>
        <v>Do you still manufacture the $?</v>
      </c>
      <c r="M4882" t="str">
        <f ca="1">OFFSET(Table2[[#Headers],[Car]], MOD(Table4[[#This Row],[Num]], 4)+1, 0)</f>
        <v>Polecat</v>
      </c>
      <c r="N4882" t="str">
        <f ca="1">OFFSET(Table3[[#Headers],[Property]], MOD(Table4[[#This Row],[Num]], 3)+1, 0)</f>
        <v>mpg</v>
      </c>
      <c r="O4882" s="1">
        <f ca="1">1/(1/VLOOKUP(Table4[[#This Row],[Template]],Table1[], 2, FALSE)+1/VLOOKUP(Table4[[#This Row],[Car]],Table2[],2,FALSE))*2</f>
        <v>0.44444444444444442</v>
      </c>
      <c r="P4882" s="1">
        <f ca="1">1/(1/VLOOKUP(Table4[[#This Row],[Template]],Table1[], 3, FALSE)+1/VLOOKUP(Table4[[#This Row],[Car]],Table2[],3,FALSE))*2</f>
        <v>0.61538461538461542</v>
      </c>
      <c r="Q4882" s="1" t="str">
        <f ca="1">SUBSTITUTE(SUBSTITUTE(Table4[[#This Row],[Template]], "$", Table4[[#This Row],[Car]]), "%", Table4[[#This Row],[Property]])</f>
        <v>Do you still manufacture the Polecat?</v>
      </c>
      <c r="R4882" s="1" t="str">
        <f ca="1">IF(RAND()&gt;Table4[[#This Row],[offer1prob]], "yes", "no")</f>
        <v>yes</v>
      </c>
      <c r="S4882" s="1" t="str">
        <f ca="1">IF(RAND()&lt;Table4[[#This Row],[offer1prob]], "yes", "no")</f>
        <v>no</v>
      </c>
      <c r="T4882" s="1" t="str">
        <f ca="1">"performConversation '" &amp; Table4[[#This Row],[question]] &amp; "' '" &amp; Table4[[#This Row],[answerToAppointmentRequest]] &amp; "' '" &amp; Table4[[#This Row],[answerToMailRequest]] &amp; "'"</f>
        <v>performConversation 'Do you still manufacture the Polecat?' 'yes' 'no'</v>
      </c>
    </row>
    <row r="4883" spans="11:20" x14ac:dyDescent="0.25">
      <c r="K4883">
        <v>4882</v>
      </c>
      <c r="L4883" t="str">
        <f ca="1">OFFSET(Table1[[#Headers],[Template]], MOD(Table4[[#This Row],[Num]], 5)+1, 0)</f>
        <v>What is the % of the $?</v>
      </c>
      <c r="M4883" t="str">
        <f ca="1">OFFSET(Table2[[#Headers],[Car]], MOD(Table4[[#This Row],[Num]], 4)+1, 0)</f>
        <v>Sea Otter</v>
      </c>
      <c r="N4883" t="str">
        <f ca="1">OFFSET(Table3[[#Headers],[Property]], MOD(Table4[[#This Row],[Num]], 3)+1, 0)</f>
        <v>color</v>
      </c>
      <c r="O4883" s="1">
        <f ca="1">1/(1/VLOOKUP(Table4[[#This Row],[Template]],Table1[], 2, FALSE)+1/VLOOKUP(Table4[[#This Row],[Car]],Table2[],2,FALSE))*2</f>
        <v>0.4</v>
      </c>
      <c r="P4883" s="1">
        <f ca="1">1/(1/VLOOKUP(Table4[[#This Row],[Template]],Table1[], 3, FALSE)+1/VLOOKUP(Table4[[#This Row],[Car]],Table2[],3,FALSE))*2</f>
        <v>0.4</v>
      </c>
      <c r="Q4883" s="1" t="str">
        <f ca="1">SUBSTITUTE(SUBSTITUTE(Table4[[#This Row],[Template]], "$", Table4[[#This Row],[Car]]), "%", Table4[[#This Row],[Property]])</f>
        <v>What is the color of the Sea Otter?</v>
      </c>
      <c r="R4883" s="1" t="str">
        <f ca="1">IF(RAND()&gt;Table4[[#This Row],[offer1prob]], "yes", "no")</f>
        <v>yes</v>
      </c>
      <c r="S4883" s="1" t="str">
        <f ca="1">IF(RAND()&lt;Table4[[#This Row],[offer1prob]], "yes", "no")</f>
        <v>no</v>
      </c>
      <c r="T4883" s="1" t="str">
        <f ca="1">"performConversation '" &amp; Table4[[#This Row],[question]] &amp; "' '" &amp; Table4[[#This Row],[answerToAppointmentRequest]] &amp; "' '" &amp; Table4[[#This Row],[answerToMailRequest]] &amp; "'"</f>
        <v>performConversation 'What is the color of the Sea Otter?' 'yes' 'no'</v>
      </c>
    </row>
    <row r="4884" spans="11:20" x14ac:dyDescent="0.25">
      <c r="K4884">
        <v>4883</v>
      </c>
      <c r="L4884" t="str">
        <f ca="1">OFFSET(Table1[[#Headers],[Template]], MOD(Table4[[#This Row],[Num]], 5)+1, 0)</f>
        <v>The $ is crap</v>
      </c>
      <c r="M4884" t="str">
        <f ca="1">OFFSET(Table2[[#Headers],[Car]], MOD(Table4[[#This Row],[Num]], 4)+1, 0)</f>
        <v>Sable</v>
      </c>
      <c r="N4884" t="str">
        <f ca="1">OFFSET(Table3[[#Headers],[Property]], MOD(Table4[[#This Row],[Num]], 3)+1, 0)</f>
        <v>weight</v>
      </c>
      <c r="O4884" s="1">
        <f ca="1">1/(1/VLOOKUP(Table4[[#This Row],[Template]],Table1[], 2, FALSE)+1/VLOOKUP(Table4[[#This Row],[Car]],Table2[],2,FALSE))*2</f>
        <v>0.32</v>
      </c>
      <c r="P4884" s="1">
        <f ca="1">1/(1/VLOOKUP(Table4[[#This Row],[Template]],Table1[], 3, FALSE)+1/VLOOKUP(Table4[[#This Row],[Car]],Table2[],3,FALSE))*2</f>
        <v>0.3</v>
      </c>
      <c r="Q4884" s="1" t="str">
        <f ca="1">SUBSTITUTE(SUBSTITUTE(Table4[[#This Row],[Template]], "$", Table4[[#This Row],[Car]]), "%", Table4[[#This Row],[Property]])</f>
        <v>The Sable is crap</v>
      </c>
      <c r="R4884" s="1" t="str">
        <f ca="1">IF(RAND()&gt;Table4[[#This Row],[offer1prob]], "yes", "no")</f>
        <v>yes</v>
      </c>
      <c r="S4884" s="1" t="str">
        <f ca="1">IF(RAND()&lt;Table4[[#This Row],[offer1prob]], "yes", "no")</f>
        <v>no</v>
      </c>
      <c r="T4884" s="1" t="str">
        <f ca="1">"performConversation '" &amp; Table4[[#This Row],[question]] &amp; "' '" &amp; Table4[[#This Row],[answerToAppointmentRequest]] &amp; "' '" &amp; Table4[[#This Row],[answerToMailRequest]] &amp; "'"</f>
        <v>performConversation 'The Sable is crap' 'yes' 'no'</v>
      </c>
    </row>
    <row r="4885" spans="11:20" x14ac:dyDescent="0.25">
      <c r="K4885">
        <v>4884</v>
      </c>
      <c r="L4885" t="str">
        <f ca="1">OFFSET(Table1[[#Headers],[Template]], MOD(Table4[[#This Row],[Num]], 5)+1, 0)</f>
        <v>What does the $ have as %?</v>
      </c>
      <c r="M4885" t="str">
        <f ca="1">OFFSET(Table2[[#Headers],[Car]], MOD(Table4[[#This Row],[Num]], 4)+1, 0)</f>
        <v>Wolverine</v>
      </c>
      <c r="N4885" t="str">
        <f ca="1">OFFSET(Table3[[#Headers],[Property]], MOD(Table4[[#This Row],[Num]], 3)+1, 0)</f>
        <v>mpg</v>
      </c>
      <c r="O4885" s="1">
        <f ca="1">1/(1/VLOOKUP(Table4[[#This Row],[Template]],Table1[], 2, FALSE)+1/VLOOKUP(Table4[[#This Row],[Car]],Table2[],2,FALSE))*2</f>
        <v>0.4</v>
      </c>
      <c r="P4885" s="1">
        <f ca="1">1/(1/VLOOKUP(Table4[[#This Row],[Template]],Table1[], 3, FALSE)+1/VLOOKUP(Table4[[#This Row],[Car]],Table2[],3,FALSE))*2</f>
        <v>0.3</v>
      </c>
      <c r="Q4885" s="1" t="str">
        <f ca="1">SUBSTITUTE(SUBSTITUTE(Table4[[#This Row],[Template]], "$", Table4[[#This Row],[Car]]), "%", Table4[[#This Row],[Property]])</f>
        <v>What does the Wolverine have as mpg?</v>
      </c>
      <c r="R4885" s="1" t="str">
        <f ca="1">IF(RAND()&gt;Table4[[#This Row],[offer1prob]], "yes", "no")</f>
        <v>yes</v>
      </c>
      <c r="S4885" s="1" t="str">
        <f ca="1">IF(RAND()&lt;Table4[[#This Row],[offer1prob]], "yes", "no")</f>
        <v>no</v>
      </c>
      <c r="T4885" s="1" t="str">
        <f ca="1">"performConversation '" &amp; Table4[[#This Row],[question]] &amp; "' '" &amp; Table4[[#This Row],[answerToAppointmentRequest]] &amp; "' '" &amp; Table4[[#This Row],[answerToMailRequest]] &amp; "'"</f>
        <v>performConversation 'What does the Wolverine have as mpg?' 'yes' 'no'</v>
      </c>
    </row>
    <row r="4886" spans="11:20" x14ac:dyDescent="0.25">
      <c r="K4886">
        <v>4885</v>
      </c>
      <c r="L4886" t="str">
        <f ca="1">OFFSET(Table1[[#Headers],[Template]], MOD(Table4[[#This Row],[Num]], 5)+1, 0)</f>
        <v>Why is the $ so expensive?</v>
      </c>
      <c r="M4886" t="str">
        <f ca="1">OFFSET(Table2[[#Headers],[Car]], MOD(Table4[[#This Row],[Num]], 4)+1, 0)</f>
        <v>Polecat</v>
      </c>
      <c r="N4886" t="str">
        <f ca="1">OFFSET(Table3[[#Headers],[Property]], MOD(Table4[[#This Row],[Num]], 3)+1, 0)</f>
        <v>color</v>
      </c>
      <c r="O4886" s="1">
        <f ca="1">1/(1/VLOOKUP(Table4[[#This Row],[Template]],Table1[], 2, FALSE)+1/VLOOKUP(Table4[[#This Row],[Car]],Table2[],2,FALSE))*2</f>
        <v>0.4</v>
      </c>
      <c r="P4886" s="1">
        <f ca="1">1/(1/VLOOKUP(Table4[[#This Row],[Template]],Table1[], 3, FALSE)+1/VLOOKUP(Table4[[#This Row],[Car]],Table2[],3,FALSE))*2</f>
        <v>0.68571428571428561</v>
      </c>
      <c r="Q4886" s="1" t="str">
        <f ca="1">SUBSTITUTE(SUBSTITUTE(Table4[[#This Row],[Template]], "$", Table4[[#This Row],[Car]]), "%", Table4[[#This Row],[Property]])</f>
        <v>Why is the Polecat so expensive?</v>
      </c>
      <c r="R4886" s="1" t="str">
        <f ca="1">IF(RAND()&gt;Table4[[#This Row],[offer1prob]], "yes", "no")</f>
        <v>yes</v>
      </c>
      <c r="S4886" s="1" t="str">
        <f ca="1">IF(RAND()&lt;Table4[[#This Row],[offer1prob]], "yes", "no")</f>
        <v>no</v>
      </c>
      <c r="T4886" s="1" t="str">
        <f ca="1">"performConversation '" &amp; Table4[[#This Row],[question]] &amp; "' '" &amp; Table4[[#This Row],[answerToAppointmentRequest]] &amp; "' '" &amp; Table4[[#This Row],[answerToMailRequest]] &amp; "'"</f>
        <v>performConversation 'Why is the Polecat so expensive?' 'yes' 'no'</v>
      </c>
    </row>
    <row r="4887" spans="11:20" x14ac:dyDescent="0.25">
      <c r="K4887">
        <v>4886</v>
      </c>
      <c r="L4887" t="str">
        <f ca="1">OFFSET(Table1[[#Headers],[Template]], MOD(Table4[[#This Row],[Num]], 5)+1, 0)</f>
        <v>Do you still manufacture the $?</v>
      </c>
      <c r="M4887" t="str">
        <f ca="1">OFFSET(Table2[[#Headers],[Car]], MOD(Table4[[#This Row],[Num]], 4)+1, 0)</f>
        <v>Sea Otter</v>
      </c>
      <c r="N4887" t="str">
        <f ca="1">OFFSET(Table3[[#Headers],[Property]], MOD(Table4[[#This Row],[Num]], 3)+1, 0)</f>
        <v>weight</v>
      </c>
      <c r="O4887" s="1">
        <f ca="1">1/(1/VLOOKUP(Table4[[#This Row],[Template]],Table1[], 2, FALSE)+1/VLOOKUP(Table4[[#This Row],[Car]],Table2[],2,FALSE))*2</f>
        <v>0.37499999999999994</v>
      </c>
      <c r="P4887" s="1">
        <f ca="1">1/(1/VLOOKUP(Table4[[#This Row],[Template]],Table1[], 3, FALSE)+1/VLOOKUP(Table4[[#This Row],[Car]],Table2[],3,FALSE))*2</f>
        <v>0.44444444444444442</v>
      </c>
      <c r="Q4887" s="1" t="str">
        <f ca="1">SUBSTITUTE(SUBSTITUTE(Table4[[#This Row],[Template]], "$", Table4[[#This Row],[Car]]), "%", Table4[[#This Row],[Property]])</f>
        <v>Do you still manufacture the Sea Otter?</v>
      </c>
      <c r="R4887" s="1" t="str">
        <f ca="1">IF(RAND()&gt;Table4[[#This Row],[offer1prob]], "yes", "no")</f>
        <v>yes</v>
      </c>
      <c r="S4887" s="1" t="str">
        <f ca="1">IF(RAND()&lt;Table4[[#This Row],[offer1prob]], "yes", "no")</f>
        <v>yes</v>
      </c>
      <c r="T4887" s="1" t="str">
        <f ca="1">"performConversation '" &amp; Table4[[#This Row],[question]] &amp; "' '" &amp; Table4[[#This Row],[answerToAppointmentRequest]] &amp; "' '" &amp; Table4[[#This Row],[answerToMailRequest]] &amp; "'"</f>
        <v>performConversation 'Do you still manufacture the Sea Otter?' 'yes' 'yes'</v>
      </c>
    </row>
    <row r="4888" spans="11:20" x14ac:dyDescent="0.25">
      <c r="K4888">
        <v>4887</v>
      </c>
      <c r="L4888" t="str">
        <f ca="1">OFFSET(Table1[[#Headers],[Template]], MOD(Table4[[#This Row],[Num]], 5)+1, 0)</f>
        <v>What is the % of the $?</v>
      </c>
      <c r="M4888" t="str">
        <f ca="1">OFFSET(Table2[[#Headers],[Car]], MOD(Table4[[#This Row],[Num]], 4)+1, 0)</f>
        <v>Sable</v>
      </c>
      <c r="N4888" t="str">
        <f ca="1">OFFSET(Table3[[#Headers],[Property]], MOD(Table4[[#This Row],[Num]], 3)+1, 0)</f>
        <v>mpg</v>
      </c>
      <c r="O4888" s="1">
        <f ca="1">1/(1/VLOOKUP(Table4[[#This Row],[Template]],Table1[], 2, FALSE)+1/VLOOKUP(Table4[[#This Row],[Car]],Table2[],2,FALSE))*2</f>
        <v>0.68571428571428561</v>
      </c>
      <c r="P4888" s="1">
        <f ca="1">1/(1/VLOOKUP(Table4[[#This Row],[Template]],Table1[], 3, FALSE)+1/VLOOKUP(Table4[[#This Row],[Car]],Table2[],3,FALSE))*2</f>
        <v>0.48</v>
      </c>
      <c r="Q4888" s="1" t="str">
        <f ca="1">SUBSTITUTE(SUBSTITUTE(Table4[[#This Row],[Template]], "$", Table4[[#This Row],[Car]]), "%", Table4[[#This Row],[Property]])</f>
        <v>What is the mpg of the Sable?</v>
      </c>
      <c r="R4888" s="1" t="str">
        <f ca="1">IF(RAND()&gt;Table4[[#This Row],[offer1prob]], "yes", "no")</f>
        <v>yes</v>
      </c>
      <c r="S4888" s="1" t="str">
        <f ca="1">IF(RAND()&lt;Table4[[#This Row],[offer1prob]], "yes", "no")</f>
        <v>no</v>
      </c>
      <c r="T4888" s="1" t="str">
        <f ca="1">"performConversation '" &amp; Table4[[#This Row],[question]] &amp; "' '" &amp; Table4[[#This Row],[answerToAppointmentRequest]] &amp; "' '" &amp; Table4[[#This Row],[answerToMailRequest]] &amp; "'"</f>
        <v>performConversation 'What is the mpg of the Sable?' 'yes' 'no'</v>
      </c>
    </row>
    <row r="4889" spans="11:20" x14ac:dyDescent="0.25">
      <c r="K4889">
        <v>4888</v>
      </c>
      <c r="L4889" t="str">
        <f ca="1">OFFSET(Table1[[#Headers],[Template]], MOD(Table4[[#This Row],[Num]], 5)+1, 0)</f>
        <v>The $ is crap</v>
      </c>
      <c r="M4889" t="str">
        <f ca="1">OFFSET(Table2[[#Headers],[Car]], MOD(Table4[[#This Row],[Num]], 4)+1, 0)</f>
        <v>Wolverine</v>
      </c>
      <c r="N4889" t="str">
        <f ca="1">OFFSET(Table3[[#Headers],[Property]], MOD(Table4[[#This Row],[Num]], 3)+1, 0)</f>
        <v>color</v>
      </c>
      <c r="O4889" s="1">
        <f ca="1">1/(1/VLOOKUP(Table4[[#This Row],[Template]],Table1[], 2, FALSE)+1/VLOOKUP(Table4[[#This Row],[Car]],Table2[],2,FALSE))*2</f>
        <v>0.3</v>
      </c>
      <c r="P4889" s="1">
        <f ca="1">1/(1/VLOOKUP(Table4[[#This Row],[Template]],Table1[], 3, FALSE)+1/VLOOKUP(Table4[[#This Row],[Car]],Table2[],3,FALSE))*2</f>
        <v>0.24</v>
      </c>
      <c r="Q4889" s="1" t="str">
        <f ca="1">SUBSTITUTE(SUBSTITUTE(Table4[[#This Row],[Template]], "$", Table4[[#This Row],[Car]]), "%", Table4[[#This Row],[Property]])</f>
        <v>The Wolverine is crap</v>
      </c>
      <c r="R4889" s="1" t="str">
        <f ca="1">IF(RAND()&gt;Table4[[#This Row],[offer1prob]], "yes", "no")</f>
        <v>yes</v>
      </c>
      <c r="S4889" s="1" t="str">
        <f ca="1">IF(RAND()&lt;Table4[[#This Row],[offer1prob]], "yes", "no")</f>
        <v>no</v>
      </c>
      <c r="T4889" s="1" t="str">
        <f ca="1">"performConversation '" &amp; Table4[[#This Row],[question]] &amp; "' '" &amp; Table4[[#This Row],[answerToAppointmentRequest]] &amp; "' '" &amp; Table4[[#This Row],[answerToMailRequest]] &amp; "'"</f>
        <v>performConversation 'The Wolverine is crap' 'yes' 'no'</v>
      </c>
    </row>
    <row r="4890" spans="11:20" x14ac:dyDescent="0.25">
      <c r="K4890">
        <v>4889</v>
      </c>
      <c r="L4890" t="str">
        <f ca="1">OFFSET(Table1[[#Headers],[Template]], MOD(Table4[[#This Row],[Num]], 5)+1, 0)</f>
        <v>What does the $ have as %?</v>
      </c>
      <c r="M4890" t="str">
        <f ca="1">OFFSET(Table2[[#Headers],[Car]], MOD(Table4[[#This Row],[Num]], 4)+1, 0)</f>
        <v>Polecat</v>
      </c>
      <c r="N4890" t="str">
        <f ca="1">OFFSET(Table3[[#Headers],[Property]], MOD(Table4[[#This Row],[Num]], 3)+1, 0)</f>
        <v>weight</v>
      </c>
      <c r="O4890" s="1">
        <f ca="1">1/(1/VLOOKUP(Table4[[#This Row],[Template]],Table1[], 2, FALSE)+1/VLOOKUP(Table4[[#This Row],[Car]],Table2[],2,FALSE))*2</f>
        <v>0.3428571428571428</v>
      </c>
      <c r="P4890" s="1">
        <f ca="1">1/(1/VLOOKUP(Table4[[#This Row],[Template]],Table1[], 3, FALSE)+1/VLOOKUP(Table4[[#This Row],[Car]],Table2[],3,FALSE))*2</f>
        <v>0.43636363636363629</v>
      </c>
      <c r="Q4890" s="1" t="str">
        <f ca="1">SUBSTITUTE(SUBSTITUTE(Table4[[#This Row],[Template]], "$", Table4[[#This Row],[Car]]), "%", Table4[[#This Row],[Property]])</f>
        <v>What does the Polecat have as weight?</v>
      </c>
      <c r="R4890" s="1" t="str">
        <f ca="1">IF(RAND()&gt;Table4[[#This Row],[offer1prob]], "yes", "no")</f>
        <v>yes</v>
      </c>
      <c r="S4890" s="1" t="str">
        <f ca="1">IF(RAND()&lt;Table4[[#This Row],[offer1prob]], "yes", "no")</f>
        <v>no</v>
      </c>
      <c r="T4890" s="1" t="str">
        <f ca="1">"performConversation '" &amp; Table4[[#This Row],[question]] &amp; "' '" &amp; Table4[[#This Row],[answerToAppointmentRequest]] &amp; "' '" &amp; Table4[[#This Row],[answerToMailRequest]] &amp; "'"</f>
        <v>performConversation 'What does the Polecat have as weight?' 'yes' 'no'</v>
      </c>
    </row>
    <row r="4891" spans="11:20" x14ac:dyDescent="0.25">
      <c r="K4891">
        <v>4890</v>
      </c>
      <c r="L4891" t="str">
        <f ca="1">OFFSET(Table1[[#Headers],[Template]], MOD(Table4[[#This Row],[Num]], 5)+1, 0)</f>
        <v>Why is the $ so expensive?</v>
      </c>
      <c r="M4891" t="str">
        <f ca="1">OFFSET(Table2[[#Headers],[Car]], MOD(Table4[[#This Row],[Num]], 4)+1, 0)</f>
        <v>Sea Otter</v>
      </c>
      <c r="N4891" t="str">
        <f ca="1">OFFSET(Table3[[#Headers],[Property]], MOD(Table4[[#This Row],[Num]], 3)+1, 0)</f>
        <v>mpg</v>
      </c>
      <c r="O4891" s="1">
        <f ca="1">1/(1/VLOOKUP(Table4[[#This Row],[Template]],Table1[], 2, FALSE)+1/VLOOKUP(Table4[[#This Row],[Car]],Table2[],2,FALSE))*2</f>
        <v>0.3428571428571428</v>
      </c>
      <c r="P4891" s="1">
        <f ca="1">1/(1/VLOOKUP(Table4[[#This Row],[Template]],Table1[], 3, FALSE)+1/VLOOKUP(Table4[[#This Row],[Car]],Table2[],3,FALSE))*2</f>
        <v>0.48</v>
      </c>
      <c r="Q4891" s="1" t="str">
        <f ca="1">SUBSTITUTE(SUBSTITUTE(Table4[[#This Row],[Template]], "$", Table4[[#This Row],[Car]]), "%", Table4[[#This Row],[Property]])</f>
        <v>Why is the Sea Otter so expensive?</v>
      </c>
      <c r="R4891" s="1" t="str">
        <f ca="1">IF(RAND()&gt;Table4[[#This Row],[offer1prob]], "yes", "no")</f>
        <v>yes</v>
      </c>
      <c r="S4891" s="1" t="str">
        <f ca="1">IF(RAND()&lt;Table4[[#This Row],[offer1prob]], "yes", "no")</f>
        <v>no</v>
      </c>
      <c r="T4891" s="1" t="str">
        <f ca="1">"performConversation '" &amp; Table4[[#This Row],[question]] &amp; "' '" &amp; Table4[[#This Row],[answerToAppointmentRequest]] &amp; "' '" &amp; Table4[[#This Row],[answerToMailRequest]] &amp; "'"</f>
        <v>performConversation 'Why is the Sea Otter so expensive?' 'yes' 'no'</v>
      </c>
    </row>
    <row r="4892" spans="11:20" x14ac:dyDescent="0.25">
      <c r="K4892">
        <v>4891</v>
      </c>
      <c r="L4892" t="str">
        <f ca="1">OFFSET(Table1[[#Headers],[Template]], MOD(Table4[[#This Row],[Num]], 5)+1, 0)</f>
        <v>Do you still manufacture the $?</v>
      </c>
      <c r="M4892" t="str">
        <f ca="1">OFFSET(Table2[[#Headers],[Car]], MOD(Table4[[#This Row],[Num]], 4)+1, 0)</f>
        <v>Sable</v>
      </c>
      <c r="N4892" t="str">
        <f ca="1">OFFSET(Table3[[#Headers],[Property]], MOD(Table4[[#This Row],[Num]], 3)+1, 0)</f>
        <v>color</v>
      </c>
      <c r="O4892" s="1">
        <f ca="1">1/(1/VLOOKUP(Table4[[#This Row],[Template]],Table1[], 2, FALSE)+1/VLOOKUP(Table4[[#This Row],[Car]],Table2[],2,FALSE))*2</f>
        <v>0.61538461538461542</v>
      </c>
      <c r="P4892" s="1">
        <f ca="1">1/(1/VLOOKUP(Table4[[#This Row],[Template]],Table1[], 3, FALSE)+1/VLOOKUP(Table4[[#This Row],[Car]],Table2[],3,FALSE))*2</f>
        <v>0.54545454545454541</v>
      </c>
      <c r="Q4892" s="1" t="str">
        <f ca="1">SUBSTITUTE(SUBSTITUTE(Table4[[#This Row],[Template]], "$", Table4[[#This Row],[Car]]), "%", Table4[[#This Row],[Property]])</f>
        <v>Do you still manufacture the Sable?</v>
      </c>
      <c r="R4892" s="1" t="str">
        <f ca="1">IF(RAND()&gt;Table4[[#This Row],[offer1prob]], "yes", "no")</f>
        <v>no</v>
      </c>
      <c r="S4892" s="1" t="str">
        <f ca="1">IF(RAND()&lt;Table4[[#This Row],[offer1prob]], "yes", "no")</f>
        <v>yes</v>
      </c>
      <c r="T4892" s="1" t="str">
        <f ca="1">"performConversation '" &amp; Table4[[#This Row],[question]] &amp; "' '" &amp; Table4[[#This Row],[answerToAppointmentRequest]] &amp; "' '" &amp; Table4[[#This Row],[answerToMailRequest]] &amp; "'"</f>
        <v>performConversation 'Do you still manufacture the Sable?' 'no' 'yes'</v>
      </c>
    </row>
    <row r="4893" spans="11:20" x14ac:dyDescent="0.25">
      <c r="K4893">
        <v>4892</v>
      </c>
      <c r="L4893" t="str">
        <f ca="1">OFFSET(Table1[[#Headers],[Template]], MOD(Table4[[#This Row],[Num]], 5)+1, 0)</f>
        <v>What is the % of the $?</v>
      </c>
      <c r="M4893" t="str">
        <f ca="1">OFFSET(Table2[[#Headers],[Car]], MOD(Table4[[#This Row],[Num]], 4)+1, 0)</f>
        <v>Wolverine</v>
      </c>
      <c r="N4893" t="str">
        <f ca="1">OFFSET(Table3[[#Headers],[Property]], MOD(Table4[[#This Row],[Num]], 3)+1, 0)</f>
        <v>weight</v>
      </c>
      <c r="O4893" s="1">
        <f ca="1">1/(1/VLOOKUP(Table4[[#This Row],[Template]],Table1[], 2, FALSE)+1/VLOOKUP(Table4[[#This Row],[Car]],Table2[],2,FALSE))*2</f>
        <v>0.6</v>
      </c>
      <c r="P4893" s="1">
        <f ca="1">1/(1/VLOOKUP(Table4[[#This Row],[Template]],Table1[], 3, FALSE)+1/VLOOKUP(Table4[[#This Row],[Car]],Table2[],3,FALSE))*2</f>
        <v>0.3428571428571428</v>
      </c>
      <c r="Q4893" s="1" t="str">
        <f ca="1">SUBSTITUTE(SUBSTITUTE(Table4[[#This Row],[Template]], "$", Table4[[#This Row],[Car]]), "%", Table4[[#This Row],[Property]])</f>
        <v>What is the weight of the Wolverine?</v>
      </c>
      <c r="R4893" s="1" t="str">
        <f ca="1">IF(RAND()&gt;Table4[[#This Row],[offer1prob]], "yes", "no")</f>
        <v>no</v>
      </c>
      <c r="S4893" s="1" t="str">
        <f ca="1">IF(RAND()&lt;Table4[[#This Row],[offer1prob]], "yes", "no")</f>
        <v>yes</v>
      </c>
      <c r="T4893" s="1" t="str">
        <f ca="1">"performConversation '" &amp; Table4[[#This Row],[question]] &amp; "' '" &amp; Table4[[#This Row],[answerToAppointmentRequest]] &amp; "' '" &amp; Table4[[#This Row],[answerToMailRequest]] &amp; "'"</f>
        <v>performConversation 'What is the weight of the Wolverine?' 'no' 'yes'</v>
      </c>
    </row>
    <row r="4894" spans="11:20" x14ac:dyDescent="0.25">
      <c r="K4894">
        <v>4893</v>
      </c>
      <c r="L4894" t="str">
        <f ca="1">OFFSET(Table1[[#Headers],[Template]], MOD(Table4[[#This Row],[Num]], 5)+1, 0)</f>
        <v>The $ is crap</v>
      </c>
      <c r="M4894" t="str">
        <f ca="1">OFFSET(Table2[[#Headers],[Car]], MOD(Table4[[#This Row],[Num]], 4)+1, 0)</f>
        <v>Polecat</v>
      </c>
      <c r="N4894" t="str">
        <f ca="1">OFFSET(Table3[[#Headers],[Property]], MOD(Table4[[#This Row],[Num]], 3)+1, 0)</f>
        <v>mpg</v>
      </c>
      <c r="O4894" s="1">
        <f ca="1">1/(1/VLOOKUP(Table4[[#This Row],[Template]],Table1[], 2, FALSE)+1/VLOOKUP(Table4[[#This Row],[Car]],Table2[],2,FALSE))*2</f>
        <v>0.26666666666666666</v>
      </c>
      <c r="P4894" s="1">
        <f ca="1">1/(1/VLOOKUP(Table4[[#This Row],[Template]],Table1[], 3, FALSE)+1/VLOOKUP(Table4[[#This Row],[Car]],Table2[],3,FALSE))*2</f>
        <v>0.32</v>
      </c>
      <c r="Q4894" s="1" t="str">
        <f ca="1">SUBSTITUTE(SUBSTITUTE(Table4[[#This Row],[Template]], "$", Table4[[#This Row],[Car]]), "%", Table4[[#This Row],[Property]])</f>
        <v>The Polecat is crap</v>
      </c>
      <c r="R4894" s="1" t="str">
        <f ca="1">IF(RAND()&gt;Table4[[#This Row],[offer1prob]], "yes", "no")</f>
        <v>yes</v>
      </c>
      <c r="S4894" s="1" t="str">
        <f ca="1">IF(RAND()&lt;Table4[[#This Row],[offer1prob]], "yes", "no")</f>
        <v>no</v>
      </c>
      <c r="T4894" s="1" t="str">
        <f ca="1">"performConversation '" &amp; Table4[[#This Row],[question]] &amp; "' '" &amp; Table4[[#This Row],[answerToAppointmentRequest]] &amp; "' '" &amp; Table4[[#This Row],[answerToMailRequest]] &amp; "'"</f>
        <v>performConversation 'The Polecat is crap' 'yes' 'no'</v>
      </c>
    </row>
    <row r="4895" spans="11:20" x14ac:dyDescent="0.25">
      <c r="K4895">
        <v>4894</v>
      </c>
      <c r="L4895" t="str">
        <f ca="1">OFFSET(Table1[[#Headers],[Template]], MOD(Table4[[#This Row],[Num]], 5)+1, 0)</f>
        <v>What does the $ have as %?</v>
      </c>
      <c r="M4895" t="str">
        <f ca="1">OFFSET(Table2[[#Headers],[Car]], MOD(Table4[[#This Row],[Num]], 4)+1, 0)</f>
        <v>Sea Otter</v>
      </c>
      <c r="N4895" t="str">
        <f ca="1">OFFSET(Table3[[#Headers],[Property]], MOD(Table4[[#This Row],[Num]], 3)+1, 0)</f>
        <v>color</v>
      </c>
      <c r="O4895" s="1">
        <f ca="1">1/(1/VLOOKUP(Table4[[#This Row],[Template]],Table1[], 2, FALSE)+1/VLOOKUP(Table4[[#This Row],[Car]],Table2[],2,FALSE))*2</f>
        <v>0.3</v>
      </c>
      <c r="P4895" s="1">
        <f ca="1">1/(1/VLOOKUP(Table4[[#This Row],[Template]],Table1[], 3, FALSE)+1/VLOOKUP(Table4[[#This Row],[Car]],Table2[],3,FALSE))*2</f>
        <v>0.3428571428571428</v>
      </c>
      <c r="Q4895" s="1" t="str">
        <f ca="1">SUBSTITUTE(SUBSTITUTE(Table4[[#This Row],[Template]], "$", Table4[[#This Row],[Car]]), "%", Table4[[#This Row],[Property]])</f>
        <v>What does the Sea Otter have as color?</v>
      </c>
      <c r="R4895" s="1" t="str">
        <f ca="1">IF(RAND()&gt;Table4[[#This Row],[offer1prob]], "yes", "no")</f>
        <v>yes</v>
      </c>
      <c r="S4895" s="1" t="str">
        <f ca="1">IF(RAND()&lt;Table4[[#This Row],[offer1prob]], "yes", "no")</f>
        <v>yes</v>
      </c>
      <c r="T4895" s="1" t="str">
        <f ca="1">"performConversation '" &amp; Table4[[#This Row],[question]] &amp; "' '" &amp; Table4[[#This Row],[answerToAppointmentRequest]] &amp; "' '" &amp; Table4[[#This Row],[answerToMailRequest]] &amp; "'"</f>
        <v>performConversation 'What does the Sea Otter have as color?' 'yes' 'yes'</v>
      </c>
    </row>
    <row r="4896" spans="11:20" x14ac:dyDescent="0.25">
      <c r="K4896">
        <v>4895</v>
      </c>
      <c r="L4896" t="str">
        <f ca="1">OFFSET(Table1[[#Headers],[Template]], MOD(Table4[[#This Row],[Num]], 5)+1, 0)</f>
        <v>Why is the $ so expensive?</v>
      </c>
      <c r="M4896" t="str">
        <f ca="1">OFFSET(Table2[[#Headers],[Car]], MOD(Table4[[#This Row],[Num]], 4)+1, 0)</f>
        <v>Sable</v>
      </c>
      <c r="N4896" t="str">
        <f ca="1">OFFSET(Table3[[#Headers],[Property]], MOD(Table4[[#This Row],[Num]], 3)+1, 0)</f>
        <v>weight</v>
      </c>
      <c r="O4896" s="1">
        <f ca="1">1/(1/VLOOKUP(Table4[[#This Row],[Template]],Table1[], 2, FALSE)+1/VLOOKUP(Table4[[#This Row],[Car]],Table2[],2,FALSE))*2</f>
        <v>0.53333333333333333</v>
      </c>
      <c r="P4896" s="1">
        <f ca="1">1/(1/VLOOKUP(Table4[[#This Row],[Template]],Table1[], 3, FALSE)+1/VLOOKUP(Table4[[#This Row],[Car]],Table2[],3,FALSE))*2</f>
        <v>0.6</v>
      </c>
      <c r="Q4896" s="1" t="str">
        <f ca="1">SUBSTITUTE(SUBSTITUTE(Table4[[#This Row],[Template]], "$", Table4[[#This Row],[Car]]), "%", Table4[[#This Row],[Property]])</f>
        <v>Why is the Sable so expensive?</v>
      </c>
      <c r="R4896" s="1" t="str">
        <f ca="1">IF(RAND()&gt;Table4[[#This Row],[offer1prob]], "yes", "no")</f>
        <v>yes</v>
      </c>
      <c r="S4896" s="1" t="str">
        <f ca="1">IF(RAND()&lt;Table4[[#This Row],[offer1prob]], "yes", "no")</f>
        <v>no</v>
      </c>
      <c r="T4896" s="1" t="str">
        <f ca="1">"performConversation '" &amp; Table4[[#This Row],[question]] &amp; "' '" &amp; Table4[[#This Row],[answerToAppointmentRequest]] &amp; "' '" &amp; Table4[[#This Row],[answerToMailRequest]] &amp; "'"</f>
        <v>performConversation 'Why is the Sable so expensive?' 'yes' 'no'</v>
      </c>
    </row>
    <row r="4897" spans="11:20" x14ac:dyDescent="0.25">
      <c r="K4897">
        <v>4896</v>
      </c>
      <c r="L4897" t="str">
        <f ca="1">OFFSET(Table1[[#Headers],[Template]], MOD(Table4[[#This Row],[Num]], 5)+1, 0)</f>
        <v>Do you still manufacture the $?</v>
      </c>
      <c r="M4897" t="str">
        <f ca="1">OFFSET(Table2[[#Headers],[Car]], MOD(Table4[[#This Row],[Num]], 4)+1, 0)</f>
        <v>Wolverine</v>
      </c>
      <c r="N4897" t="str">
        <f ca="1">OFFSET(Table3[[#Headers],[Property]], MOD(Table4[[#This Row],[Num]], 3)+1, 0)</f>
        <v>mpg</v>
      </c>
      <c r="O4897" s="1">
        <f ca="1">1/(1/VLOOKUP(Table4[[#This Row],[Template]],Table1[], 2, FALSE)+1/VLOOKUP(Table4[[#This Row],[Car]],Table2[],2,FALSE))*2</f>
        <v>0.54545454545454541</v>
      </c>
      <c r="P4897" s="1">
        <f ca="1">1/(1/VLOOKUP(Table4[[#This Row],[Template]],Table1[], 3, FALSE)+1/VLOOKUP(Table4[[#This Row],[Car]],Table2[],3,FALSE))*2</f>
        <v>0.37499999999999994</v>
      </c>
      <c r="Q4897" s="1" t="str">
        <f ca="1">SUBSTITUTE(SUBSTITUTE(Table4[[#This Row],[Template]], "$", Table4[[#This Row],[Car]]), "%", Table4[[#This Row],[Property]])</f>
        <v>Do you still manufacture the Wolverine?</v>
      </c>
      <c r="R4897" s="1" t="str">
        <f ca="1">IF(RAND()&gt;Table4[[#This Row],[offer1prob]], "yes", "no")</f>
        <v>no</v>
      </c>
      <c r="S4897" s="1" t="str">
        <f ca="1">IF(RAND()&lt;Table4[[#This Row],[offer1prob]], "yes", "no")</f>
        <v>no</v>
      </c>
      <c r="T4897" s="1" t="str">
        <f ca="1">"performConversation '" &amp; Table4[[#This Row],[question]] &amp; "' '" &amp; Table4[[#This Row],[answerToAppointmentRequest]] &amp; "' '" &amp; Table4[[#This Row],[answerToMailRequest]] &amp; "'"</f>
        <v>performConversation 'Do you still manufacture the Wolverine?' 'no' 'no'</v>
      </c>
    </row>
    <row r="4898" spans="11:20" x14ac:dyDescent="0.25">
      <c r="K4898">
        <v>4897</v>
      </c>
      <c r="L4898" t="str">
        <f ca="1">OFFSET(Table1[[#Headers],[Template]], MOD(Table4[[#This Row],[Num]], 5)+1, 0)</f>
        <v>What is the % of the $?</v>
      </c>
      <c r="M4898" t="str">
        <f ca="1">OFFSET(Table2[[#Headers],[Car]], MOD(Table4[[#This Row],[Num]], 4)+1, 0)</f>
        <v>Polecat</v>
      </c>
      <c r="N4898" t="str">
        <f ca="1">OFFSET(Table3[[#Headers],[Property]], MOD(Table4[[#This Row],[Num]], 3)+1, 0)</f>
        <v>color</v>
      </c>
      <c r="O4898" s="1">
        <f ca="1">1/(1/VLOOKUP(Table4[[#This Row],[Template]],Table1[], 2, FALSE)+1/VLOOKUP(Table4[[#This Row],[Car]],Table2[],2,FALSE))*2</f>
        <v>0.48</v>
      </c>
      <c r="P4898" s="1">
        <f ca="1">1/(1/VLOOKUP(Table4[[#This Row],[Template]],Table1[], 3, FALSE)+1/VLOOKUP(Table4[[#This Row],[Car]],Table2[],3,FALSE))*2</f>
        <v>0.53333333333333333</v>
      </c>
      <c r="Q4898" s="1" t="str">
        <f ca="1">SUBSTITUTE(SUBSTITUTE(Table4[[#This Row],[Template]], "$", Table4[[#This Row],[Car]]), "%", Table4[[#This Row],[Property]])</f>
        <v>What is the color of the Polecat?</v>
      </c>
      <c r="R4898" s="1" t="str">
        <f ca="1">IF(RAND()&gt;Table4[[#This Row],[offer1prob]], "yes", "no")</f>
        <v>yes</v>
      </c>
      <c r="S4898" s="1" t="str">
        <f ca="1">IF(RAND()&lt;Table4[[#This Row],[offer1prob]], "yes", "no")</f>
        <v>no</v>
      </c>
      <c r="T4898" s="1" t="str">
        <f ca="1">"performConversation '" &amp; Table4[[#This Row],[question]] &amp; "' '" &amp; Table4[[#This Row],[answerToAppointmentRequest]] &amp; "' '" &amp; Table4[[#This Row],[answerToMailRequest]] &amp; "'"</f>
        <v>performConversation 'What is the color of the Polecat?' 'yes' 'no'</v>
      </c>
    </row>
    <row r="4899" spans="11:20" x14ac:dyDescent="0.25">
      <c r="K4899">
        <v>4898</v>
      </c>
      <c r="L4899" t="str">
        <f ca="1">OFFSET(Table1[[#Headers],[Template]], MOD(Table4[[#This Row],[Num]], 5)+1, 0)</f>
        <v>The $ is crap</v>
      </c>
      <c r="M4899" t="str">
        <f ca="1">OFFSET(Table2[[#Headers],[Car]], MOD(Table4[[#This Row],[Num]], 4)+1, 0)</f>
        <v>Sea Otter</v>
      </c>
      <c r="N4899" t="str">
        <f ca="1">OFFSET(Table3[[#Headers],[Property]], MOD(Table4[[#This Row],[Num]], 3)+1, 0)</f>
        <v>weight</v>
      </c>
      <c r="O4899" s="1">
        <f ca="1">1/(1/VLOOKUP(Table4[[#This Row],[Template]],Table1[], 2, FALSE)+1/VLOOKUP(Table4[[#This Row],[Car]],Table2[],2,FALSE))*2</f>
        <v>0.24</v>
      </c>
      <c r="P4899" s="1">
        <f ca="1">1/(1/VLOOKUP(Table4[[#This Row],[Template]],Table1[], 3, FALSE)+1/VLOOKUP(Table4[[#This Row],[Car]],Table2[],3,FALSE))*2</f>
        <v>0.26666666666666666</v>
      </c>
      <c r="Q4899" s="1" t="str">
        <f ca="1">SUBSTITUTE(SUBSTITUTE(Table4[[#This Row],[Template]], "$", Table4[[#This Row],[Car]]), "%", Table4[[#This Row],[Property]])</f>
        <v>The Sea Otter is crap</v>
      </c>
      <c r="R4899" s="1" t="str">
        <f ca="1">IF(RAND()&gt;Table4[[#This Row],[offer1prob]], "yes", "no")</f>
        <v>yes</v>
      </c>
      <c r="S4899" s="1" t="str">
        <f ca="1">IF(RAND()&lt;Table4[[#This Row],[offer1prob]], "yes", "no")</f>
        <v>yes</v>
      </c>
      <c r="T4899" s="1" t="str">
        <f ca="1">"performConversation '" &amp; Table4[[#This Row],[question]] &amp; "' '" &amp; Table4[[#This Row],[answerToAppointmentRequest]] &amp; "' '" &amp; Table4[[#This Row],[answerToMailRequest]] &amp; "'"</f>
        <v>performConversation 'The Sea Otter is crap' 'yes' 'yes'</v>
      </c>
    </row>
    <row r="4900" spans="11:20" x14ac:dyDescent="0.25">
      <c r="K4900">
        <v>4899</v>
      </c>
      <c r="L4900" t="str">
        <f ca="1">OFFSET(Table1[[#Headers],[Template]], MOD(Table4[[#This Row],[Num]], 5)+1, 0)</f>
        <v>What does the $ have as %?</v>
      </c>
      <c r="M4900" t="str">
        <f ca="1">OFFSET(Table2[[#Headers],[Car]], MOD(Table4[[#This Row],[Num]], 4)+1, 0)</f>
        <v>Sable</v>
      </c>
      <c r="N4900" t="str">
        <f ca="1">OFFSET(Table3[[#Headers],[Property]], MOD(Table4[[#This Row],[Num]], 3)+1, 0)</f>
        <v>mpg</v>
      </c>
      <c r="O4900" s="1">
        <f ca="1">1/(1/VLOOKUP(Table4[[#This Row],[Template]],Table1[], 2, FALSE)+1/VLOOKUP(Table4[[#This Row],[Car]],Table2[],2,FALSE))*2</f>
        <v>0.43636363636363629</v>
      </c>
      <c r="P4900" s="1">
        <f ca="1">1/(1/VLOOKUP(Table4[[#This Row],[Template]],Table1[], 3, FALSE)+1/VLOOKUP(Table4[[#This Row],[Car]],Table2[],3,FALSE))*2</f>
        <v>0.4</v>
      </c>
      <c r="Q4900" s="1" t="str">
        <f ca="1">SUBSTITUTE(SUBSTITUTE(Table4[[#This Row],[Template]], "$", Table4[[#This Row],[Car]]), "%", Table4[[#This Row],[Property]])</f>
        <v>What does the Sable have as mpg?</v>
      </c>
      <c r="R4900" s="1" t="str">
        <f ca="1">IF(RAND()&gt;Table4[[#This Row],[offer1prob]], "yes", "no")</f>
        <v>yes</v>
      </c>
      <c r="S4900" s="1" t="str">
        <f ca="1">IF(RAND()&lt;Table4[[#This Row],[offer1prob]], "yes", "no")</f>
        <v>no</v>
      </c>
      <c r="T4900" s="1" t="str">
        <f ca="1">"performConversation '" &amp; Table4[[#This Row],[question]] &amp; "' '" &amp; Table4[[#This Row],[answerToAppointmentRequest]] &amp; "' '" &amp; Table4[[#This Row],[answerToMailRequest]] &amp; "'"</f>
        <v>performConversation 'What does the Sable have as mpg?' 'yes' 'no'</v>
      </c>
    </row>
    <row r="4901" spans="11:20" x14ac:dyDescent="0.25">
      <c r="K4901">
        <v>4900</v>
      </c>
      <c r="L4901" t="str">
        <f ca="1">OFFSET(Table1[[#Headers],[Template]], MOD(Table4[[#This Row],[Num]], 5)+1, 0)</f>
        <v>Why is the $ so expensive?</v>
      </c>
      <c r="M4901" t="str">
        <f ca="1">OFFSET(Table2[[#Headers],[Car]], MOD(Table4[[#This Row],[Num]], 4)+1, 0)</f>
        <v>Wolverine</v>
      </c>
      <c r="N4901" t="str">
        <f ca="1">OFFSET(Table3[[#Headers],[Property]], MOD(Table4[[#This Row],[Num]], 3)+1, 0)</f>
        <v>color</v>
      </c>
      <c r="O4901" s="1">
        <f ca="1">1/(1/VLOOKUP(Table4[[#This Row],[Template]],Table1[], 2, FALSE)+1/VLOOKUP(Table4[[#This Row],[Car]],Table2[],2,FALSE))*2</f>
        <v>0.48</v>
      </c>
      <c r="P4901" s="1">
        <f ca="1">1/(1/VLOOKUP(Table4[[#This Row],[Template]],Table1[], 3, FALSE)+1/VLOOKUP(Table4[[#This Row],[Car]],Table2[],3,FALSE))*2</f>
        <v>0.4</v>
      </c>
      <c r="Q4901" s="1" t="str">
        <f ca="1">SUBSTITUTE(SUBSTITUTE(Table4[[#This Row],[Template]], "$", Table4[[#This Row],[Car]]), "%", Table4[[#This Row],[Property]])</f>
        <v>Why is the Wolverine so expensive?</v>
      </c>
      <c r="R4901" s="1" t="str">
        <f ca="1">IF(RAND()&gt;Table4[[#This Row],[offer1prob]], "yes", "no")</f>
        <v>yes</v>
      </c>
      <c r="S4901" s="1" t="str">
        <f ca="1">IF(RAND()&lt;Table4[[#This Row],[offer1prob]], "yes", "no")</f>
        <v>yes</v>
      </c>
      <c r="T4901" s="1" t="str">
        <f ca="1">"performConversation '" &amp; Table4[[#This Row],[question]] &amp; "' '" &amp; Table4[[#This Row],[answerToAppointmentRequest]] &amp; "' '" &amp; Table4[[#This Row],[answerToMailRequest]] &amp; "'"</f>
        <v>performConversation 'Why is the Wolverine so expensive?' 'yes' 'yes'</v>
      </c>
    </row>
    <row r="4902" spans="11:20" x14ac:dyDescent="0.25">
      <c r="K4902">
        <v>4901</v>
      </c>
      <c r="L4902" t="str">
        <f ca="1">OFFSET(Table1[[#Headers],[Template]], MOD(Table4[[#This Row],[Num]], 5)+1, 0)</f>
        <v>Do you still manufacture the $?</v>
      </c>
      <c r="M4902" t="str">
        <f ca="1">OFFSET(Table2[[#Headers],[Car]], MOD(Table4[[#This Row],[Num]], 4)+1, 0)</f>
        <v>Polecat</v>
      </c>
      <c r="N4902" t="str">
        <f ca="1">OFFSET(Table3[[#Headers],[Property]], MOD(Table4[[#This Row],[Num]], 3)+1, 0)</f>
        <v>weight</v>
      </c>
      <c r="O4902" s="1">
        <f ca="1">1/(1/VLOOKUP(Table4[[#This Row],[Template]],Table1[], 2, FALSE)+1/VLOOKUP(Table4[[#This Row],[Car]],Table2[],2,FALSE))*2</f>
        <v>0.44444444444444442</v>
      </c>
      <c r="P4902" s="1">
        <f ca="1">1/(1/VLOOKUP(Table4[[#This Row],[Template]],Table1[], 3, FALSE)+1/VLOOKUP(Table4[[#This Row],[Car]],Table2[],3,FALSE))*2</f>
        <v>0.61538461538461542</v>
      </c>
      <c r="Q4902" s="1" t="str">
        <f ca="1">SUBSTITUTE(SUBSTITUTE(Table4[[#This Row],[Template]], "$", Table4[[#This Row],[Car]]), "%", Table4[[#This Row],[Property]])</f>
        <v>Do you still manufacture the Polecat?</v>
      </c>
      <c r="R4902" s="1" t="str">
        <f ca="1">IF(RAND()&gt;Table4[[#This Row],[offer1prob]], "yes", "no")</f>
        <v>yes</v>
      </c>
      <c r="S4902" s="1" t="str">
        <f ca="1">IF(RAND()&lt;Table4[[#This Row],[offer1prob]], "yes", "no")</f>
        <v>no</v>
      </c>
      <c r="T4902" s="1" t="str">
        <f ca="1">"performConversation '" &amp; Table4[[#This Row],[question]] &amp; "' '" &amp; Table4[[#This Row],[answerToAppointmentRequest]] &amp; "' '" &amp; Table4[[#This Row],[answerToMailRequest]] &amp; "'"</f>
        <v>performConversation 'Do you still manufacture the Polecat?' 'yes' 'no'</v>
      </c>
    </row>
    <row r="4903" spans="11:20" x14ac:dyDescent="0.25">
      <c r="K4903">
        <v>4902</v>
      </c>
      <c r="L4903" t="str">
        <f ca="1">OFFSET(Table1[[#Headers],[Template]], MOD(Table4[[#This Row],[Num]], 5)+1, 0)</f>
        <v>What is the % of the $?</v>
      </c>
      <c r="M4903" t="str">
        <f ca="1">OFFSET(Table2[[#Headers],[Car]], MOD(Table4[[#This Row],[Num]], 4)+1, 0)</f>
        <v>Sea Otter</v>
      </c>
      <c r="N4903" t="str">
        <f ca="1">OFFSET(Table3[[#Headers],[Property]], MOD(Table4[[#This Row],[Num]], 3)+1, 0)</f>
        <v>mpg</v>
      </c>
      <c r="O4903" s="1">
        <f ca="1">1/(1/VLOOKUP(Table4[[#This Row],[Template]],Table1[], 2, FALSE)+1/VLOOKUP(Table4[[#This Row],[Car]],Table2[],2,FALSE))*2</f>
        <v>0.4</v>
      </c>
      <c r="P4903" s="1">
        <f ca="1">1/(1/VLOOKUP(Table4[[#This Row],[Template]],Table1[], 3, FALSE)+1/VLOOKUP(Table4[[#This Row],[Car]],Table2[],3,FALSE))*2</f>
        <v>0.4</v>
      </c>
      <c r="Q4903" s="1" t="str">
        <f ca="1">SUBSTITUTE(SUBSTITUTE(Table4[[#This Row],[Template]], "$", Table4[[#This Row],[Car]]), "%", Table4[[#This Row],[Property]])</f>
        <v>What is the mpg of the Sea Otter?</v>
      </c>
      <c r="R4903" s="1" t="str">
        <f ca="1">IF(RAND()&gt;Table4[[#This Row],[offer1prob]], "yes", "no")</f>
        <v>yes</v>
      </c>
      <c r="S4903" s="1" t="str">
        <f ca="1">IF(RAND()&lt;Table4[[#This Row],[offer1prob]], "yes", "no")</f>
        <v>yes</v>
      </c>
      <c r="T4903" s="1" t="str">
        <f ca="1">"performConversation '" &amp; Table4[[#This Row],[question]] &amp; "' '" &amp; Table4[[#This Row],[answerToAppointmentRequest]] &amp; "' '" &amp; Table4[[#This Row],[answerToMailRequest]] &amp; "'"</f>
        <v>performConversation 'What is the mpg of the Sea Otter?' 'yes' 'yes'</v>
      </c>
    </row>
    <row r="4904" spans="11:20" x14ac:dyDescent="0.25">
      <c r="K4904">
        <v>4903</v>
      </c>
      <c r="L4904" t="str">
        <f ca="1">OFFSET(Table1[[#Headers],[Template]], MOD(Table4[[#This Row],[Num]], 5)+1, 0)</f>
        <v>The $ is crap</v>
      </c>
      <c r="M4904" t="str">
        <f ca="1">OFFSET(Table2[[#Headers],[Car]], MOD(Table4[[#This Row],[Num]], 4)+1, 0)</f>
        <v>Sable</v>
      </c>
      <c r="N4904" t="str">
        <f ca="1">OFFSET(Table3[[#Headers],[Property]], MOD(Table4[[#This Row],[Num]], 3)+1, 0)</f>
        <v>color</v>
      </c>
      <c r="O4904" s="1">
        <f ca="1">1/(1/VLOOKUP(Table4[[#This Row],[Template]],Table1[], 2, FALSE)+1/VLOOKUP(Table4[[#This Row],[Car]],Table2[],2,FALSE))*2</f>
        <v>0.32</v>
      </c>
      <c r="P4904" s="1">
        <f ca="1">1/(1/VLOOKUP(Table4[[#This Row],[Template]],Table1[], 3, FALSE)+1/VLOOKUP(Table4[[#This Row],[Car]],Table2[],3,FALSE))*2</f>
        <v>0.3</v>
      </c>
      <c r="Q4904" s="1" t="str">
        <f ca="1">SUBSTITUTE(SUBSTITUTE(Table4[[#This Row],[Template]], "$", Table4[[#This Row],[Car]]), "%", Table4[[#This Row],[Property]])</f>
        <v>The Sable is crap</v>
      </c>
      <c r="R4904" s="1" t="str">
        <f ca="1">IF(RAND()&gt;Table4[[#This Row],[offer1prob]], "yes", "no")</f>
        <v>yes</v>
      </c>
      <c r="S4904" s="1" t="str">
        <f ca="1">IF(RAND()&lt;Table4[[#This Row],[offer1prob]], "yes", "no")</f>
        <v>yes</v>
      </c>
      <c r="T4904" s="1" t="str">
        <f ca="1">"performConversation '" &amp; Table4[[#This Row],[question]] &amp; "' '" &amp; Table4[[#This Row],[answerToAppointmentRequest]] &amp; "' '" &amp; Table4[[#This Row],[answerToMailRequest]] &amp; "'"</f>
        <v>performConversation 'The Sable is crap' 'yes' 'yes'</v>
      </c>
    </row>
    <row r="4905" spans="11:20" x14ac:dyDescent="0.25">
      <c r="K4905">
        <v>4904</v>
      </c>
      <c r="L4905" t="str">
        <f ca="1">OFFSET(Table1[[#Headers],[Template]], MOD(Table4[[#This Row],[Num]], 5)+1, 0)</f>
        <v>What does the $ have as %?</v>
      </c>
      <c r="M4905" t="str">
        <f ca="1">OFFSET(Table2[[#Headers],[Car]], MOD(Table4[[#This Row],[Num]], 4)+1, 0)</f>
        <v>Wolverine</v>
      </c>
      <c r="N4905" t="str">
        <f ca="1">OFFSET(Table3[[#Headers],[Property]], MOD(Table4[[#This Row],[Num]], 3)+1, 0)</f>
        <v>weight</v>
      </c>
      <c r="O4905" s="1">
        <f ca="1">1/(1/VLOOKUP(Table4[[#This Row],[Template]],Table1[], 2, FALSE)+1/VLOOKUP(Table4[[#This Row],[Car]],Table2[],2,FALSE))*2</f>
        <v>0.4</v>
      </c>
      <c r="P4905" s="1">
        <f ca="1">1/(1/VLOOKUP(Table4[[#This Row],[Template]],Table1[], 3, FALSE)+1/VLOOKUP(Table4[[#This Row],[Car]],Table2[],3,FALSE))*2</f>
        <v>0.3</v>
      </c>
      <c r="Q4905" s="1" t="str">
        <f ca="1">SUBSTITUTE(SUBSTITUTE(Table4[[#This Row],[Template]], "$", Table4[[#This Row],[Car]]), "%", Table4[[#This Row],[Property]])</f>
        <v>What does the Wolverine have as weight?</v>
      </c>
      <c r="R4905" s="1" t="str">
        <f ca="1">IF(RAND()&gt;Table4[[#This Row],[offer1prob]], "yes", "no")</f>
        <v>yes</v>
      </c>
      <c r="S4905" s="1" t="str">
        <f ca="1">IF(RAND()&lt;Table4[[#This Row],[offer1prob]], "yes", "no")</f>
        <v>no</v>
      </c>
      <c r="T4905" s="1" t="str">
        <f ca="1">"performConversation '" &amp; Table4[[#This Row],[question]] &amp; "' '" &amp; Table4[[#This Row],[answerToAppointmentRequest]] &amp; "' '" &amp; Table4[[#This Row],[answerToMailRequest]] &amp; "'"</f>
        <v>performConversation 'What does the Wolverine have as weight?' 'yes' 'no'</v>
      </c>
    </row>
    <row r="4906" spans="11:20" x14ac:dyDescent="0.25">
      <c r="K4906">
        <v>4905</v>
      </c>
      <c r="L4906" t="str">
        <f ca="1">OFFSET(Table1[[#Headers],[Template]], MOD(Table4[[#This Row],[Num]], 5)+1, 0)</f>
        <v>Why is the $ so expensive?</v>
      </c>
      <c r="M4906" t="str">
        <f ca="1">OFFSET(Table2[[#Headers],[Car]], MOD(Table4[[#This Row],[Num]], 4)+1, 0)</f>
        <v>Polecat</v>
      </c>
      <c r="N4906" t="str">
        <f ca="1">OFFSET(Table3[[#Headers],[Property]], MOD(Table4[[#This Row],[Num]], 3)+1, 0)</f>
        <v>mpg</v>
      </c>
      <c r="O4906" s="1">
        <f ca="1">1/(1/VLOOKUP(Table4[[#This Row],[Template]],Table1[], 2, FALSE)+1/VLOOKUP(Table4[[#This Row],[Car]],Table2[],2,FALSE))*2</f>
        <v>0.4</v>
      </c>
      <c r="P4906" s="1">
        <f ca="1">1/(1/VLOOKUP(Table4[[#This Row],[Template]],Table1[], 3, FALSE)+1/VLOOKUP(Table4[[#This Row],[Car]],Table2[],3,FALSE))*2</f>
        <v>0.68571428571428561</v>
      </c>
      <c r="Q4906" s="1" t="str">
        <f ca="1">SUBSTITUTE(SUBSTITUTE(Table4[[#This Row],[Template]], "$", Table4[[#This Row],[Car]]), "%", Table4[[#This Row],[Property]])</f>
        <v>Why is the Polecat so expensive?</v>
      </c>
      <c r="R4906" s="1" t="str">
        <f ca="1">IF(RAND()&gt;Table4[[#This Row],[offer1prob]], "yes", "no")</f>
        <v>yes</v>
      </c>
      <c r="S4906" s="1" t="str">
        <f ca="1">IF(RAND()&lt;Table4[[#This Row],[offer1prob]], "yes", "no")</f>
        <v>no</v>
      </c>
      <c r="T4906" s="1" t="str">
        <f ca="1">"performConversation '" &amp; Table4[[#This Row],[question]] &amp; "' '" &amp; Table4[[#This Row],[answerToAppointmentRequest]] &amp; "' '" &amp; Table4[[#This Row],[answerToMailRequest]] &amp; "'"</f>
        <v>performConversation 'Why is the Polecat so expensive?' 'yes' 'no'</v>
      </c>
    </row>
    <row r="4907" spans="11:20" x14ac:dyDescent="0.25">
      <c r="K4907">
        <v>4906</v>
      </c>
      <c r="L4907" t="str">
        <f ca="1">OFFSET(Table1[[#Headers],[Template]], MOD(Table4[[#This Row],[Num]], 5)+1, 0)</f>
        <v>Do you still manufacture the $?</v>
      </c>
      <c r="M4907" t="str">
        <f ca="1">OFFSET(Table2[[#Headers],[Car]], MOD(Table4[[#This Row],[Num]], 4)+1, 0)</f>
        <v>Sea Otter</v>
      </c>
      <c r="N4907" t="str">
        <f ca="1">OFFSET(Table3[[#Headers],[Property]], MOD(Table4[[#This Row],[Num]], 3)+1, 0)</f>
        <v>color</v>
      </c>
      <c r="O4907" s="1">
        <f ca="1">1/(1/VLOOKUP(Table4[[#This Row],[Template]],Table1[], 2, FALSE)+1/VLOOKUP(Table4[[#This Row],[Car]],Table2[],2,FALSE))*2</f>
        <v>0.37499999999999994</v>
      </c>
      <c r="P4907" s="1">
        <f ca="1">1/(1/VLOOKUP(Table4[[#This Row],[Template]],Table1[], 3, FALSE)+1/VLOOKUP(Table4[[#This Row],[Car]],Table2[],3,FALSE))*2</f>
        <v>0.44444444444444442</v>
      </c>
      <c r="Q4907" s="1" t="str">
        <f ca="1">SUBSTITUTE(SUBSTITUTE(Table4[[#This Row],[Template]], "$", Table4[[#This Row],[Car]]), "%", Table4[[#This Row],[Property]])</f>
        <v>Do you still manufacture the Sea Otter?</v>
      </c>
      <c r="R4907" s="1" t="str">
        <f ca="1">IF(RAND()&gt;Table4[[#This Row],[offer1prob]], "yes", "no")</f>
        <v>yes</v>
      </c>
      <c r="S4907" s="1" t="str">
        <f ca="1">IF(RAND()&lt;Table4[[#This Row],[offer1prob]], "yes", "no")</f>
        <v>no</v>
      </c>
      <c r="T4907" s="1" t="str">
        <f ca="1">"performConversation '" &amp; Table4[[#This Row],[question]] &amp; "' '" &amp; Table4[[#This Row],[answerToAppointmentRequest]] &amp; "' '" &amp; Table4[[#This Row],[answerToMailRequest]] &amp; "'"</f>
        <v>performConversation 'Do you still manufacture the Sea Otter?' 'yes' 'no'</v>
      </c>
    </row>
    <row r="4908" spans="11:20" x14ac:dyDescent="0.25">
      <c r="K4908">
        <v>4907</v>
      </c>
      <c r="L4908" t="str">
        <f ca="1">OFFSET(Table1[[#Headers],[Template]], MOD(Table4[[#This Row],[Num]], 5)+1, 0)</f>
        <v>What is the % of the $?</v>
      </c>
      <c r="M4908" t="str">
        <f ca="1">OFFSET(Table2[[#Headers],[Car]], MOD(Table4[[#This Row],[Num]], 4)+1, 0)</f>
        <v>Sable</v>
      </c>
      <c r="N4908" t="str">
        <f ca="1">OFFSET(Table3[[#Headers],[Property]], MOD(Table4[[#This Row],[Num]], 3)+1, 0)</f>
        <v>weight</v>
      </c>
      <c r="O4908" s="1">
        <f ca="1">1/(1/VLOOKUP(Table4[[#This Row],[Template]],Table1[], 2, FALSE)+1/VLOOKUP(Table4[[#This Row],[Car]],Table2[],2,FALSE))*2</f>
        <v>0.68571428571428561</v>
      </c>
      <c r="P4908" s="1">
        <f ca="1">1/(1/VLOOKUP(Table4[[#This Row],[Template]],Table1[], 3, FALSE)+1/VLOOKUP(Table4[[#This Row],[Car]],Table2[],3,FALSE))*2</f>
        <v>0.48</v>
      </c>
      <c r="Q4908" s="1" t="str">
        <f ca="1">SUBSTITUTE(SUBSTITUTE(Table4[[#This Row],[Template]], "$", Table4[[#This Row],[Car]]), "%", Table4[[#This Row],[Property]])</f>
        <v>What is the weight of the Sable?</v>
      </c>
      <c r="R4908" s="1" t="str">
        <f ca="1">IF(RAND()&gt;Table4[[#This Row],[offer1prob]], "yes", "no")</f>
        <v>no</v>
      </c>
      <c r="S4908" s="1" t="str">
        <f ca="1">IF(RAND()&lt;Table4[[#This Row],[offer1prob]], "yes", "no")</f>
        <v>no</v>
      </c>
      <c r="T4908" s="1" t="str">
        <f ca="1">"performConversation '" &amp; Table4[[#This Row],[question]] &amp; "' '" &amp; Table4[[#This Row],[answerToAppointmentRequest]] &amp; "' '" &amp; Table4[[#This Row],[answerToMailRequest]] &amp; "'"</f>
        <v>performConversation 'What is the weight of the Sable?' 'no' 'no'</v>
      </c>
    </row>
    <row r="4909" spans="11:20" x14ac:dyDescent="0.25">
      <c r="K4909">
        <v>4908</v>
      </c>
      <c r="L4909" t="str">
        <f ca="1">OFFSET(Table1[[#Headers],[Template]], MOD(Table4[[#This Row],[Num]], 5)+1, 0)</f>
        <v>The $ is crap</v>
      </c>
      <c r="M4909" t="str">
        <f ca="1">OFFSET(Table2[[#Headers],[Car]], MOD(Table4[[#This Row],[Num]], 4)+1, 0)</f>
        <v>Wolverine</v>
      </c>
      <c r="N4909" t="str">
        <f ca="1">OFFSET(Table3[[#Headers],[Property]], MOD(Table4[[#This Row],[Num]], 3)+1, 0)</f>
        <v>mpg</v>
      </c>
      <c r="O4909" s="1">
        <f ca="1">1/(1/VLOOKUP(Table4[[#This Row],[Template]],Table1[], 2, FALSE)+1/VLOOKUP(Table4[[#This Row],[Car]],Table2[],2,FALSE))*2</f>
        <v>0.3</v>
      </c>
      <c r="P4909" s="1">
        <f ca="1">1/(1/VLOOKUP(Table4[[#This Row],[Template]],Table1[], 3, FALSE)+1/VLOOKUP(Table4[[#This Row],[Car]],Table2[],3,FALSE))*2</f>
        <v>0.24</v>
      </c>
      <c r="Q4909" s="1" t="str">
        <f ca="1">SUBSTITUTE(SUBSTITUTE(Table4[[#This Row],[Template]], "$", Table4[[#This Row],[Car]]), "%", Table4[[#This Row],[Property]])</f>
        <v>The Wolverine is crap</v>
      </c>
      <c r="R4909" s="1" t="str">
        <f ca="1">IF(RAND()&gt;Table4[[#This Row],[offer1prob]], "yes", "no")</f>
        <v>yes</v>
      </c>
      <c r="S4909" s="1" t="str">
        <f ca="1">IF(RAND()&lt;Table4[[#This Row],[offer1prob]], "yes", "no")</f>
        <v>no</v>
      </c>
      <c r="T4909" s="1" t="str">
        <f ca="1">"performConversation '" &amp; Table4[[#This Row],[question]] &amp; "' '" &amp; Table4[[#This Row],[answerToAppointmentRequest]] &amp; "' '" &amp; Table4[[#This Row],[answerToMailRequest]] &amp; "'"</f>
        <v>performConversation 'The Wolverine is crap' 'yes' 'no'</v>
      </c>
    </row>
    <row r="4910" spans="11:20" x14ac:dyDescent="0.25">
      <c r="K4910">
        <v>4909</v>
      </c>
      <c r="L4910" t="str">
        <f ca="1">OFFSET(Table1[[#Headers],[Template]], MOD(Table4[[#This Row],[Num]], 5)+1, 0)</f>
        <v>What does the $ have as %?</v>
      </c>
      <c r="M4910" t="str">
        <f ca="1">OFFSET(Table2[[#Headers],[Car]], MOD(Table4[[#This Row],[Num]], 4)+1, 0)</f>
        <v>Polecat</v>
      </c>
      <c r="N4910" t="str">
        <f ca="1">OFFSET(Table3[[#Headers],[Property]], MOD(Table4[[#This Row],[Num]], 3)+1, 0)</f>
        <v>color</v>
      </c>
      <c r="O4910" s="1">
        <f ca="1">1/(1/VLOOKUP(Table4[[#This Row],[Template]],Table1[], 2, FALSE)+1/VLOOKUP(Table4[[#This Row],[Car]],Table2[],2,FALSE))*2</f>
        <v>0.3428571428571428</v>
      </c>
      <c r="P4910" s="1">
        <f ca="1">1/(1/VLOOKUP(Table4[[#This Row],[Template]],Table1[], 3, FALSE)+1/VLOOKUP(Table4[[#This Row],[Car]],Table2[],3,FALSE))*2</f>
        <v>0.43636363636363629</v>
      </c>
      <c r="Q4910" s="1" t="str">
        <f ca="1">SUBSTITUTE(SUBSTITUTE(Table4[[#This Row],[Template]], "$", Table4[[#This Row],[Car]]), "%", Table4[[#This Row],[Property]])</f>
        <v>What does the Polecat have as color?</v>
      </c>
      <c r="R4910" s="1" t="str">
        <f ca="1">IF(RAND()&gt;Table4[[#This Row],[offer1prob]], "yes", "no")</f>
        <v>yes</v>
      </c>
      <c r="S4910" s="1" t="str">
        <f ca="1">IF(RAND()&lt;Table4[[#This Row],[offer1prob]], "yes", "no")</f>
        <v>yes</v>
      </c>
      <c r="T4910" s="1" t="str">
        <f ca="1">"performConversation '" &amp; Table4[[#This Row],[question]] &amp; "' '" &amp; Table4[[#This Row],[answerToAppointmentRequest]] &amp; "' '" &amp; Table4[[#This Row],[answerToMailRequest]] &amp; "'"</f>
        <v>performConversation 'What does the Polecat have as color?' 'yes' 'yes'</v>
      </c>
    </row>
    <row r="4911" spans="11:20" x14ac:dyDescent="0.25">
      <c r="K4911">
        <v>4910</v>
      </c>
      <c r="L4911" t="str">
        <f ca="1">OFFSET(Table1[[#Headers],[Template]], MOD(Table4[[#This Row],[Num]], 5)+1, 0)</f>
        <v>Why is the $ so expensive?</v>
      </c>
      <c r="M4911" t="str">
        <f ca="1">OFFSET(Table2[[#Headers],[Car]], MOD(Table4[[#This Row],[Num]], 4)+1, 0)</f>
        <v>Sea Otter</v>
      </c>
      <c r="N4911" t="str">
        <f ca="1">OFFSET(Table3[[#Headers],[Property]], MOD(Table4[[#This Row],[Num]], 3)+1, 0)</f>
        <v>weight</v>
      </c>
      <c r="O4911" s="1">
        <f ca="1">1/(1/VLOOKUP(Table4[[#This Row],[Template]],Table1[], 2, FALSE)+1/VLOOKUP(Table4[[#This Row],[Car]],Table2[],2,FALSE))*2</f>
        <v>0.3428571428571428</v>
      </c>
      <c r="P4911" s="1">
        <f ca="1">1/(1/VLOOKUP(Table4[[#This Row],[Template]],Table1[], 3, FALSE)+1/VLOOKUP(Table4[[#This Row],[Car]],Table2[],3,FALSE))*2</f>
        <v>0.48</v>
      </c>
      <c r="Q4911" s="1" t="str">
        <f ca="1">SUBSTITUTE(SUBSTITUTE(Table4[[#This Row],[Template]], "$", Table4[[#This Row],[Car]]), "%", Table4[[#This Row],[Property]])</f>
        <v>Why is the Sea Otter so expensive?</v>
      </c>
      <c r="R4911" s="1" t="str">
        <f ca="1">IF(RAND()&gt;Table4[[#This Row],[offer1prob]], "yes", "no")</f>
        <v>yes</v>
      </c>
      <c r="S4911" s="1" t="str">
        <f ca="1">IF(RAND()&lt;Table4[[#This Row],[offer1prob]], "yes", "no")</f>
        <v>no</v>
      </c>
      <c r="T4911" s="1" t="str">
        <f ca="1">"performConversation '" &amp; Table4[[#This Row],[question]] &amp; "' '" &amp; Table4[[#This Row],[answerToAppointmentRequest]] &amp; "' '" &amp; Table4[[#This Row],[answerToMailRequest]] &amp; "'"</f>
        <v>performConversation 'Why is the Sea Otter so expensive?' 'yes' 'no'</v>
      </c>
    </row>
    <row r="4912" spans="11:20" x14ac:dyDescent="0.25">
      <c r="K4912">
        <v>4911</v>
      </c>
      <c r="L4912" t="str">
        <f ca="1">OFFSET(Table1[[#Headers],[Template]], MOD(Table4[[#This Row],[Num]], 5)+1, 0)</f>
        <v>Do you still manufacture the $?</v>
      </c>
      <c r="M4912" t="str">
        <f ca="1">OFFSET(Table2[[#Headers],[Car]], MOD(Table4[[#This Row],[Num]], 4)+1, 0)</f>
        <v>Sable</v>
      </c>
      <c r="N4912" t="str">
        <f ca="1">OFFSET(Table3[[#Headers],[Property]], MOD(Table4[[#This Row],[Num]], 3)+1, 0)</f>
        <v>mpg</v>
      </c>
      <c r="O4912" s="1">
        <f ca="1">1/(1/VLOOKUP(Table4[[#This Row],[Template]],Table1[], 2, FALSE)+1/VLOOKUP(Table4[[#This Row],[Car]],Table2[],2,FALSE))*2</f>
        <v>0.61538461538461542</v>
      </c>
      <c r="P4912" s="1">
        <f ca="1">1/(1/VLOOKUP(Table4[[#This Row],[Template]],Table1[], 3, FALSE)+1/VLOOKUP(Table4[[#This Row],[Car]],Table2[],3,FALSE))*2</f>
        <v>0.54545454545454541</v>
      </c>
      <c r="Q4912" s="1" t="str">
        <f ca="1">SUBSTITUTE(SUBSTITUTE(Table4[[#This Row],[Template]], "$", Table4[[#This Row],[Car]]), "%", Table4[[#This Row],[Property]])</f>
        <v>Do you still manufacture the Sable?</v>
      </c>
      <c r="R4912" s="1" t="str">
        <f ca="1">IF(RAND()&gt;Table4[[#This Row],[offer1prob]], "yes", "no")</f>
        <v>no</v>
      </c>
      <c r="S4912" s="1" t="str">
        <f ca="1">IF(RAND()&lt;Table4[[#This Row],[offer1prob]], "yes", "no")</f>
        <v>yes</v>
      </c>
      <c r="T4912" s="1" t="str">
        <f ca="1">"performConversation '" &amp; Table4[[#This Row],[question]] &amp; "' '" &amp; Table4[[#This Row],[answerToAppointmentRequest]] &amp; "' '" &amp; Table4[[#This Row],[answerToMailRequest]] &amp; "'"</f>
        <v>performConversation 'Do you still manufacture the Sable?' 'no' 'yes'</v>
      </c>
    </row>
    <row r="4913" spans="11:20" x14ac:dyDescent="0.25">
      <c r="K4913">
        <v>4912</v>
      </c>
      <c r="L4913" t="str">
        <f ca="1">OFFSET(Table1[[#Headers],[Template]], MOD(Table4[[#This Row],[Num]], 5)+1, 0)</f>
        <v>What is the % of the $?</v>
      </c>
      <c r="M4913" t="str">
        <f ca="1">OFFSET(Table2[[#Headers],[Car]], MOD(Table4[[#This Row],[Num]], 4)+1, 0)</f>
        <v>Wolverine</v>
      </c>
      <c r="N4913" t="str">
        <f ca="1">OFFSET(Table3[[#Headers],[Property]], MOD(Table4[[#This Row],[Num]], 3)+1, 0)</f>
        <v>color</v>
      </c>
      <c r="O4913" s="1">
        <f ca="1">1/(1/VLOOKUP(Table4[[#This Row],[Template]],Table1[], 2, FALSE)+1/VLOOKUP(Table4[[#This Row],[Car]],Table2[],2,FALSE))*2</f>
        <v>0.6</v>
      </c>
      <c r="P4913" s="1">
        <f ca="1">1/(1/VLOOKUP(Table4[[#This Row],[Template]],Table1[], 3, FALSE)+1/VLOOKUP(Table4[[#This Row],[Car]],Table2[],3,FALSE))*2</f>
        <v>0.3428571428571428</v>
      </c>
      <c r="Q4913" s="1" t="str">
        <f ca="1">SUBSTITUTE(SUBSTITUTE(Table4[[#This Row],[Template]], "$", Table4[[#This Row],[Car]]), "%", Table4[[#This Row],[Property]])</f>
        <v>What is the color of the Wolverine?</v>
      </c>
      <c r="R4913" s="1" t="str">
        <f ca="1">IF(RAND()&gt;Table4[[#This Row],[offer1prob]], "yes", "no")</f>
        <v>yes</v>
      </c>
      <c r="S4913" s="1" t="str">
        <f ca="1">IF(RAND()&lt;Table4[[#This Row],[offer1prob]], "yes", "no")</f>
        <v>no</v>
      </c>
      <c r="T4913" s="1" t="str">
        <f ca="1">"performConversation '" &amp; Table4[[#This Row],[question]] &amp; "' '" &amp; Table4[[#This Row],[answerToAppointmentRequest]] &amp; "' '" &amp; Table4[[#This Row],[answerToMailRequest]] &amp; "'"</f>
        <v>performConversation 'What is the color of the Wolverine?' 'yes' 'no'</v>
      </c>
    </row>
    <row r="4914" spans="11:20" x14ac:dyDescent="0.25">
      <c r="K4914">
        <v>4913</v>
      </c>
      <c r="L4914" t="str">
        <f ca="1">OFFSET(Table1[[#Headers],[Template]], MOD(Table4[[#This Row],[Num]], 5)+1, 0)</f>
        <v>The $ is crap</v>
      </c>
      <c r="M4914" t="str">
        <f ca="1">OFFSET(Table2[[#Headers],[Car]], MOD(Table4[[#This Row],[Num]], 4)+1, 0)</f>
        <v>Polecat</v>
      </c>
      <c r="N4914" t="str">
        <f ca="1">OFFSET(Table3[[#Headers],[Property]], MOD(Table4[[#This Row],[Num]], 3)+1, 0)</f>
        <v>weight</v>
      </c>
      <c r="O4914" s="1">
        <f ca="1">1/(1/VLOOKUP(Table4[[#This Row],[Template]],Table1[], 2, FALSE)+1/VLOOKUP(Table4[[#This Row],[Car]],Table2[],2,FALSE))*2</f>
        <v>0.26666666666666666</v>
      </c>
      <c r="P4914" s="1">
        <f ca="1">1/(1/VLOOKUP(Table4[[#This Row],[Template]],Table1[], 3, FALSE)+1/VLOOKUP(Table4[[#This Row],[Car]],Table2[],3,FALSE))*2</f>
        <v>0.32</v>
      </c>
      <c r="Q4914" s="1" t="str">
        <f ca="1">SUBSTITUTE(SUBSTITUTE(Table4[[#This Row],[Template]], "$", Table4[[#This Row],[Car]]), "%", Table4[[#This Row],[Property]])</f>
        <v>The Polecat is crap</v>
      </c>
      <c r="R4914" s="1" t="str">
        <f ca="1">IF(RAND()&gt;Table4[[#This Row],[offer1prob]], "yes", "no")</f>
        <v>yes</v>
      </c>
      <c r="S4914" s="1" t="str">
        <f ca="1">IF(RAND()&lt;Table4[[#This Row],[offer1prob]], "yes", "no")</f>
        <v>no</v>
      </c>
      <c r="T4914" s="1" t="str">
        <f ca="1">"performConversation '" &amp; Table4[[#This Row],[question]] &amp; "' '" &amp; Table4[[#This Row],[answerToAppointmentRequest]] &amp; "' '" &amp; Table4[[#This Row],[answerToMailRequest]] &amp; "'"</f>
        <v>performConversation 'The Polecat is crap' 'yes' 'no'</v>
      </c>
    </row>
    <row r="4915" spans="11:20" x14ac:dyDescent="0.25">
      <c r="K4915">
        <v>4914</v>
      </c>
      <c r="L4915" t="str">
        <f ca="1">OFFSET(Table1[[#Headers],[Template]], MOD(Table4[[#This Row],[Num]], 5)+1, 0)</f>
        <v>What does the $ have as %?</v>
      </c>
      <c r="M4915" t="str">
        <f ca="1">OFFSET(Table2[[#Headers],[Car]], MOD(Table4[[#This Row],[Num]], 4)+1, 0)</f>
        <v>Sea Otter</v>
      </c>
      <c r="N4915" t="str">
        <f ca="1">OFFSET(Table3[[#Headers],[Property]], MOD(Table4[[#This Row],[Num]], 3)+1, 0)</f>
        <v>mpg</v>
      </c>
      <c r="O4915" s="1">
        <f ca="1">1/(1/VLOOKUP(Table4[[#This Row],[Template]],Table1[], 2, FALSE)+1/VLOOKUP(Table4[[#This Row],[Car]],Table2[],2,FALSE))*2</f>
        <v>0.3</v>
      </c>
      <c r="P4915" s="1">
        <f ca="1">1/(1/VLOOKUP(Table4[[#This Row],[Template]],Table1[], 3, FALSE)+1/VLOOKUP(Table4[[#This Row],[Car]],Table2[],3,FALSE))*2</f>
        <v>0.3428571428571428</v>
      </c>
      <c r="Q4915" s="1" t="str">
        <f ca="1">SUBSTITUTE(SUBSTITUTE(Table4[[#This Row],[Template]], "$", Table4[[#This Row],[Car]]), "%", Table4[[#This Row],[Property]])</f>
        <v>What does the Sea Otter have as mpg?</v>
      </c>
      <c r="R4915" s="1" t="str">
        <f ca="1">IF(RAND()&gt;Table4[[#This Row],[offer1prob]], "yes", "no")</f>
        <v>yes</v>
      </c>
      <c r="S4915" s="1" t="str">
        <f ca="1">IF(RAND()&lt;Table4[[#This Row],[offer1prob]], "yes", "no")</f>
        <v>no</v>
      </c>
      <c r="T4915" s="1" t="str">
        <f ca="1">"performConversation '" &amp; Table4[[#This Row],[question]] &amp; "' '" &amp; Table4[[#This Row],[answerToAppointmentRequest]] &amp; "' '" &amp; Table4[[#This Row],[answerToMailRequest]] &amp; "'"</f>
        <v>performConversation 'What does the Sea Otter have as mpg?' 'yes' 'no'</v>
      </c>
    </row>
    <row r="4916" spans="11:20" x14ac:dyDescent="0.25">
      <c r="K4916">
        <v>4915</v>
      </c>
      <c r="L4916" t="str">
        <f ca="1">OFFSET(Table1[[#Headers],[Template]], MOD(Table4[[#This Row],[Num]], 5)+1, 0)</f>
        <v>Why is the $ so expensive?</v>
      </c>
      <c r="M4916" t="str">
        <f ca="1">OFFSET(Table2[[#Headers],[Car]], MOD(Table4[[#This Row],[Num]], 4)+1, 0)</f>
        <v>Sable</v>
      </c>
      <c r="N4916" t="str">
        <f ca="1">OFFSET(Table3[[#Headers],[Property]], MOD(Table4[[#This Row],[Num]], 3)+1, 0)</f>
        <v>color</v>
      </c>
      <c r="O4916" s="1">
        <f ca="1">1/(1/VLOOKUP(Table4[[#This Row],[Template]],Table1[], 2, FALSE)+1/VLOOKUP(Table4[[#This Row],[Car]],Table2[],2,FALSE))*2</f>
        <v>0.53333333333333333</v>
      </c>
      <c r="P4916" s="1">
        <f ca="1">1/(1/VLOOKUP(Table4[[#This Row],[Template]],Table1[], 3, FALSE)+1/VLOOKUP(Table4[[#This Row],[Car]],Table2[],3,FALSE))*2</f>
        <v>0.6</v>
      </c>
      <c r="Q4916" s="1" t="str">
        <f ca="1">SUBSTITUTE(SUBSTITUTE(Table4[[#This Row],[Template]], "$", Table4[[#This Row],[Car]]), "%", Table4[[#This Row],[Property]])</f>
        <v>Why is the Sable so expensive?</v>
      </c>
      <c r="R4916" s="1" t="str">
        <f ca="1">IF(RAND()&gt;Table4[[#This Row],[offer1prob]], "yes", "no")</f>
        <v>no</v>
      </c>
      <c r="S4916" s="1" t="str">
        <f ca="1">IF(RAND()&lt;Table4[[#This Row],[offer1prob]], "yes", "no")</f>
        <v>no</v>
      </c>
      <c r="T4916" s="1" t="str">
        <f ca="1">"performConversation '" &amp; Table4[[#This Row],[question]] &amp; "' '" &amp; Table4[[#This Row],[answerToAppointmentRequest]] &amp; "' '" &amp; Table4[[#This Row],[answerToMailRequest]] &amp; "'"</f>
        <v>performConversation 'Why is the Sable so expensive?' 'no' 'no'</v>
      </c>
    </row>
    <row r="4917" spans="11:20" x14ac:dyDescent="0.25">
      <c r="K4917">
        <v>4916</v>
      </c>
      <c r="L4917" t="str">
        <f ca="1">OFFSET(Table1[[#Headers],[Template]], MOD(Table4[[#This Row],[Num]], 5)+1, 0)</f>
        <v>Do you still manufacture the $?</v>
      </c>
      <c r="M4917" t="str">
        <f ca="1">OFFSET(Table2[[#Headers],[Car]], MOD(Table4[[#This Row],[Num]], 4)+1, 0)</f>
        <v>Wolverine</v>
      </c>
      <c r="N4917" t="str">
        <f ca="1">OFFSET(Table3[[#Headers],[Property]], MOD(Table4[[#This Row],[Num]], 3)+1, 0)</f>
        <v>weight</v>
      </c>
      <c r="O4917" s="1">
        <f ca="1">1/(1/VLOOKUP(Table4[[#This Row],[Template]],Table1[], 2, FALSE)+1/VLOOKUP(Table4[[#This Row],[Car]],Table2[],2,FALSE))*2</f>
        <v>0.54545454545454541</v>
      </c>
      <c r="P4917" s="1">
        <f ca="1">1/(1/VLOOKUP(Table4[[#This Row],[Template]],Table1[], 3, FALSE)+1/VLOOKUP(Table4[[#This Row],[Car]],Table2[],3,FALSE))*2</f>
        <v>0.37499999999999994</v>
      </c>
      <c r="Q4917" s="1" t="str">
        <f ca="1">SUBSTITUTE(SUBSTITUTE(Table4[[#This Row],[Template]], "$", Table4[[#This Row],[Car]]), "%", Table4[[#This Row],[Property]])</f>
        <v>Do you still manufacture the Wolverine?</v>
      </c>
      <c r="R4917" s="1" t="str">
        <f ca="1">IF(RAND()&gt;Table4[[#This Row],[offer1prob]], "yes", "no")</f>
        <v>yes</v>
      </c>
      <c r="S4917" s="1" t="str">
        <f ca="1">IF(RAND()&lt;Table4[[#This Row],[offer1prob]], "yes", "no")</f>
        <v>yes</v>
      </c>
      <c r="T4917" s="1" t="str">
        <f ca="1">"performConversation '" &amp; Table4[[#This Row],[question]] &amp; "' '" &amp; Table4[[#This Row],[answerToAppointmentRequest]] &amp; "' '" &amp; Table4[[#This Row],[answerToMailRequest]] &amp; "'"</f>
        <v>performConversation 'Do you still manufacture the Wolverine?' 'yes' 'yes'</v>
      </c>
    </row>
    <row r="4918" spans="11:20" x14ac:dyDescent="0.25">
      <c r="K4918">
        <v>4917</v>
      </c>
      <c r="L4918" t="str">
        <f ca="1">OFFSET(Table1[[#Headers],[Template]], MOD(Table4[[#This Row],[Num]], 5)+1, 0)</f>
        <v>What is the % of the $?</v>
      </c>
      <c r="M4918" t="str">
        <f ca="1">OFFSET(Table2[[#Headers],[Car]], MOD(Table4[[#This Row],[Num]], 4)+1, 0)</f>
        <v>Polecat</v>
      </c>
      <c r="N4918" t="str">
        <f ca="1">OFFSET(Table3[[#Headers],[Property]], MOD(Table4[[#This Row],[Num]], 3)+1, 0)</f>
        <v>mpg</v>
      </c>
      <c r="O4918" s="1">
        <f ca="1">1/(1/VLOOKUP(Table4[[#This Row],[Template]],Table1[], 2, FALSE)+1/VLOOKUP(Table4[[#This Row],[Car]],Table2[],2,FALSE))*2</f>
        <v>0.48</v>
      </c>
      <c r="P4918" s="1">
        <f ca="1">1/(1/VLOOKUP(Table4[[#This Row],[Template]],Table1[], 3, FALSE)+1/VLOOKUP(Table4[[#This Row],[Car]],Table2[],3,FALSE))*2</f>
        <v>0.53333333333333333</v>
      </c>
      <c r="Q4918" s="1" t="str">
        <f ca="1">SUBSTITUTE(SUBSTITUTE(Table4[[#This Row],[Template]], "$", Table4[[#This Row],[Car]]), "%", Table4[[#This Row],[Property]])</f>
        <v>What is the mpg of the Polecat?</v>
      </c>
      <c r="R4918" s="1" t="str">
        <f ca="1">IF(RAND()&gt;Table4[[#This Row],[offer1prob]], "yes", "no")</f>
        <v>yes</v>
      </c>
      <c r="S4918" s="1" t="str">
        <f ca="1">IF(RAND()&lt;Table4[[#This Row],[offer1prob]], "yes", "no")</f>
        <v>no</v>
      </c>
      <c r="T4918" s="1" t="str">
        <f ca="1">"performConversation '" &amp; Table4[[#This Row],[question]] &amp; "' '" &amp; Table4[[#This Row],[answerToAppointmentRequest]] &amp; "' '" &amp; Table4[[#This Row],[answerToMailRequest]] &amp; "'"</f>
        <v>performConversation 'What is the mpg of the Polecat?' 'yes' 'no'</v>
      </c>
    </row>
    <row r="4919" spans="11:20" x14ac:dyDescent="0.25">
      <c r="K4919">
        <v>4918</v>
      </c>
      <c r="L4919" t="str">
        <f ca="1">OFFSET(Table1[[#Headers],[Template]], MOD(Table4[[#This Row],[Num]], 5)+1, 0)</f>
        <v>The $ is crap</v>
      </c>
      <c r="M4919" t="str">
        <f ca="1">OFFSET(Table2[[#Headers],[Car]], MOD(Table4[[#This Row],[Num]], 4)+1, 0)</f>
        <v>Sea Otter</v>
      </c>
      <c r="N4919" t="str">
        <f ca="1">OFFSET(Table3[[#Headers],[Property]], MOD(Table4[[#This Row],[Num]], 3)+1, 0)</f>
        <v>color</v>
      </c>
      <c r="O4919" s="1">
        <f ca="1">1/(1/VLOOKUP(Table4[[#This Row],[Template]],Table1[], 2, FALSE)+1/VLOOKUP(Table4[[#This Row],[Car]],Table2[],2,FALSE))*2</f>
        <v>0.24</v>
      </c>
      <c r="P4919" s="1">
        <f ca="1">1/(1/VLOOKUP(Table4[[#This Row],[Template]],Table1[], 3, FALSE)+1/VLOOKUP(Table4[[#This Row],[Car]],Table2[],3,FALSE))*2</f>
        <v>0.26666666666666666</v>
      </c>
      <c r="Q4919" s="1" t="str">
        <f ca="1">SUBSTITUTE(SUBSTITUTE(Table4[[#This Row],[Template]], "$", Table4[[#This Row],[Car]]), "%", Table4[[#This Row],[Property]])</f>
        <v>The Sea Otter is crap</v>
      </c>
      <c r="R4919" s="1" t="str">
        <f ca="1">IF(RAND()&gt;Table4[[#This Row],[offer1prob]], "yes", "no")</f>
        <v>yes</v>
      </c>
      <c r="S4919" s="1" t="str">
        <f ca="1">IF(RAND()&lt;Table4[[#This Row],[offer1prob]], "yes", "no")</f>
        <v>no</v>
      </c>
      <c r="T4919" s="1" t="str">
        <f ca="1">"performConversation '" &amp; Table4[[#This Row],[question]] &amp; "' '" &amp; Table4[[#This Row],[answerToAppointmentRequest]] &amp; "' '" &amp; Table4[[#This Row],[answerToMailRequest]] &amp; "'"</f>
        <v>performConversation 'The Sea Otter is crap' 'yes' 'no'</v>
      </c>
    </row>
    <row r="4920" spans="11:20" x14ac:dyDescent="0.25">
      <c r="K4920">
        <v>4919</v>
      </c>
      <c r="L4920" t="str">
        <f ca="1">OFFSET(Table1[[#Headers],[Template]], MOD(Table4[[#This Row],[Num]], 5)+1, 0)</f>
        <v>What does the $ have as %?</v>
      </c>
      <c r="M4920" t="str">
        <f ca="1">OFFSET(Table2[[#Headers],[Car]], MOD(Table4[[#This Row],[Num]], 4)+1, 0)</f>
        <v>Sable</v>
      </c>
      <c r="N4920" t="str">
        <f ca="1">OFFSET(Table3[[#Headers],[Property]], MOD(Table4[[#This Row],[Num]], 3)+1, 0)</f>
        <v>weight</v>
      </c>
      <c r="O4920" s="1">
        <f ca="1">1/(1/VLOOKUP(Table4[[#This Row],[Template]],Table1[], 2, FALSE)+1/VLOOKUP(Table4[[#This Row],[Car]],Table2[],2,FALSE))*2</f>
        <v>0.43636363636363629</v>
      </c>
      <c r="P4920" s="1">
        <f ca="1">1/(1/VLOOKUP(Table4[[#This Row],[Template]],Table1[], 3, FALSE)+1/VLOOKUP(Table4[[#This Row],[Car]],Table2[],3,FALSE))*2</f>
        <v>0.4</v>
      </c>
      <c r="Q4920" s="1" t="str">
        <f ca="1">SUBSTITUTE(SUBSTITUTE(Table4[[#This Row],[Template]], "$", Table4[[#This Row],[Car]]), "%", Table4[[#This Row],[Property]])</f>
        <v>What does the Sable have as weight?</v>
      </c>
      <c r="R4920" s="1" t="str">
        <f ca="1">IF(RAND()&gt;Table4[[#This Row],[offer1prob]], "yes", "no")</f>
        <v>no</v>
      </c>
      <c r="S4920" s="1" t="str">
        <f ca="1">IF(RAND()&lt;Table4[[#This Row],[offer1prob]], "yes", "no")</f>
        <v>no</v>
      </c>
      <c r="T4920" s="1" t="str">
        <f ca="1">"performConversation '" &amp; Table4[[#This Row],[question]] &amp; "' '" &amp; Table4[[#This Row],[answerToAppointmentRequest]] &amp; "' '" &amp; Table4[[#This Row],[answerToMailRequest]] &amp; "'"</f>
        <v>performConversation 'What does the Sable have as weight?' 'no' 'no'</v>
      </c>
    </row>
    <row r="4921" spans="11:20" x14ac:dyDescent="0.25">
      <c r="K4921">
        <v>4920</v>
      </c>
      <c r="L4921" t="str">
        <f ca="1">OFFSET(Table1[[#Headers],[Template]], MOD(Table4[[#This Row],[Num]], 5)+1, 0)</f>
        <v>Why is the $ so expensive?</v>
      </c>
      <c r="M4921" t="str">
        <f ca="1">OFFSET(Table2[[#Headers],[Car]], MOD(Table4[[#This Row],[Num]], 4)+1, 0)</f>
        <v>Wolverine</v>
      </c>
      <c r="N4921" t="str">
        <f ca="1">OFFSET(Table3[[#Headers],[Property]], MOD(Table4[[#This Row],[Num]], 3)+1, 0)</f>
        <v>mpg</v>
      </c>
      <c r="O4921" s="1">
        <f ca="1">1/(1/VLOOKUP(Table4[[#This Row],[Template]],Table1[], 2, FALSE)+1/VLOOKUP(Table4[[#This Row],[Car]],Table2[],2,FALSE))*2</f>
        <v>0.48</v>
      </c>
      <c r="P4921" s="1">
        <f ca="1">1/(1/VLOOKUP(Table4[[#This Row],[Template]],Table1[], 3, FALSE)+1/VLOOKUP(Table4[[#This Row],[Car]],Table2[],3,FALSE))*2</f>
        <v>0.4</v>
      </c>
      <c r="Q4921" s="1" t="str">
        <f ca="1">SUBSTITUTE(SUBSTITUTE(Table4[[#This Row],[Template]], "$", Table4[[#This Row],[Car]]), "%", Table4[[#This Row],[Property]])</f>
        <v>Why is the Wolverine so expensive?</v>
      </c>
      <c r="R4921" s="1" t="str">
        <f ca="1">IF(RAND()&gt;Table4[[#This Row],[offer1prob]], "yes", "no")</f>
        <v>yes</v>
      </c>
      <c r="S4921" s="1" t="str">
        <f ca="1">IF(RAND()&lt;Table4[[#This Row],[offer1prob]], "yes", "no")</f>
        <v>yes</v>
      </c>
      <c r="T4921" s="1" t="str">
        <f ca="1">"performConversation '" &amp; Table4[[#This Row],[question]] &amp; "' '" &amp; Table4[[#This Row],[answerToAppointmentRequest]] &amp; "' '" &amp; Table4[[#This Row],[answerToMailRequest]] &amp; "'"</f>
        <v>performConversation 'Why is the Wolverine so expensive?' 'yes' 'yes'</v>
      </c>
    </row>
    <row r="4922" spans="11:20" x14ac:dyDescent="0.25">
      <c r="K4922">
        <v>4921</v>
      </c>
      <c r="L4922" t="str">
        <f ca="1">OFFSET(Table1[[#Headers],[Template]], MOD(Table4[[#This Row],[Num]], 5)+1, 0)</f>
        <v>Do you still manufacture the $?</v>
      </c>
      <c r="M4922" t="str">
        <f ca="1">OFFSET(Table2[[#Headers],[Car]], MOD(Table4[[#This Row],[Num]], 4)+1, 0)</f>
        <v>Polecat</v>
      </c>
      <c r="N4922" t="str">
        <f ca="1">OFFSET(Table3[[#Headers],[Property]], MOD(Table4[[#This Row],[Num]], 3)+1, 0)</f>
        <v>color</v>
      </c>
      <c r="O4922" s="1">
        <f ca="1">1/(1/VLOOKUP(Table4[[#This Row],[Template]],Table1[], 2, FALSE)+1/VLOOKUP(Table4[[#This Row],[Car]],Table2[],2,FALSE))*2</f>
        <v>0.44444444444444442</v>
      </c>
      <c r="P4922" s="1">
        <f ca="1">1/(1/VLOOKUP(Table4[[#This Row],[Template]],Table1[], 3, FALSE)+1/VLOOKUP(Table4[[#This Row],[Car]],Table2[],3,FALSE))*2</f>
        <v>0.61538461538461542</v>
      </c>
      <c r="Q4922" s="1" t="str">
        <f ca="1">SUBSTITUTE(SUBSTITUTE(Table4[[#This Row],[Template]], "$", Table4[[#This Row],[Car]]), "%", Table4[[#This Row],[Property]])</f>
        <v>Do you still manufacture the Polecat?</v>
      </c>
      <c r="R4922" s="1" t="str">
        <f ca="1">IF(RAND()&gt;Table4[[#This Row],[offer1prob]], "yes", "no")</f>
        <v>no</v>
      </c>
      <c r="S4922" s="1" t="str">
        <f ca="1">IF(RAND()&lt;Table4[[#This Row],[offer1prob]], "yes", "no")</f>
        <v>yes</v>
      </c>
      <c r="T4922" s="1" t="str">
        <f ca="1">"performConversation '" &amp; Table4[[#This Row],[question]] &amp; "' '" &amp; Table4[[#This Row],[answerToAppointmentRequest]] &amp; "' '" &amp; Table4[[#This Row],[answerToMailRequest]] &amp; "'"</f>
        <v>performConversation 'Do you still manufacture the Polecat?' 'no' 'yes'</v>
      </c>
    </row>
    <row r="4923" spans="11:20" x14ac:dyDescent="0.25">
      <c r="K4923">
        <v>4922</v>
      </c>
      <c r="L4923" t="str">
        <f ca="1">OFFSET(Table1[[#Headers],[Template]], MOD(Table4[[#This Row],[Num]], 5)+1, 0)</f>
        <v>What is the % of the $?</v>
      </c>
      <c r="M4923" t="str">
        <f ca="1">OFFSET(Table2[[#Headers],[Car]], MOD(Table4[[#This Row],[Num]], 4)+1, 0)</f>
        <v>Sea Otter</v>
      </c>
      <c r="N4923" t="str">
        <f ca="1">OFFSET(Table3[[#Headers],[Property]], MOD(Table4[[#This Row],[Num]], 3)+1, 0)</f>
        <v>weight</v>
      </c>
      <c r="O4923" s="1">
        <f ca="1">1/(1/VLOOKUP(Table4[[#This Row],[Template]],Table1[], 2, FALSE)+1/VLOOKUP(Table4[[#This Row],[Car]],Table2[],2,FALSE))*2</f>
        <v>0.4</v>
      </c>
      <c r="P4923" s="1">
        <f ca="1">1/(1/VLOOKUP(Table4[[#This Row],[Template]],Table1[], 3, FALSE)+1/VLOOKUP(Table4[[#This Row],[Car]],Table2[],3,FALSE))*2</f>
        <v>0.4</v>
      </c>
      <c r="Q4923" s="1" t="str">
        <f ca="1">SUBSTITUTE(SUBSTITUTE(Table4[[#This Row],[Template]], "$", Table4[[#This Row],[Car]]), "%", Table4[[#This Row],[Property]])</f>
        <v>What is the weight of the Sea Otter?</v>
      </c>
      <c r="R4923" s="1" t="str">
        <f ca="1">IF(RAND()&gt;Table4[[#This Row],[offer1prob]], "yes", "no")</f>
        <v>yes</v>
      </c>
      <c r="S4923" s="1" t="str">
        <f ca="1">IF(RAND()&lt;Table4[[#This Row],[offer1prob]], "yes", "no")</f>
        <v>no</v>
      </c>
      <c r="T4923" s="1" t="str">
        <f ca="1">"performConversation '" &amp; Table4[[#This Row],[question]] &amp; "' '" &amp; Table4[[#This Row],[answerToAppointmentRequest]] &amp; "' '" &amp; Table4[[#This Row],[answerToMailRequest]] &amp; "'"</f>
        <v>performConversation 'What is the weight of the Sea Otter?' 'yes' 'no'</v>
      </c>
    </row>
    <row r="4924" spans="11:20" x14ac:dyDescent="0.25">
      <c r="K4924">
        <v>4923</v>
      </c>
      <c r="L4924" t="str">
        <f ca="1">OFFSET(Table1[[#Headers],[Template]], MOD(Table4[[#This Row],[Num]], 5)+1, 0)</f>
        <v>The $ is crap</v>
      </c>
      <c r="M4924" t="str">
        <f ca="1">OFFSET(Table2[[#Headers],[Car]], MOD(Table4[[#This Row],[Num]], 4)+1, 0)</f>
        <v>Sable</v>
      </c>
      <c r="N4924" t="str">
        <f ca="1">OFFSET(Table3[[#Headers],[Property]], MOD(Table4[[#This Row],[Num]], 3)+1, 0)</f>
        <v>mpg</v>
      </c>
      <c r="O4924" s="1">
        <f ca="1">1/(1/VLOOKUP(Table4[[#This Row],[Template]],Table1[], 2, FALSE)+1/VLOOKUP(Table4[[#This Row],[Car]],Table2[],2,FALSE))*2</f>
        <v>0.32</v>
      </c>
      <c r="P4924" s="1">
        <f ca="1">1/(1/VLOOKUP(Table4[[#This Row],[Template]],Table1[], 3, FALSE)+1/VLOOKUP(Table4[[#This Row],[Car]],Table2[],3,FALSE))*2</f>
        <v>0.3</v>
      </c>
      <c r="Q4924" s="1" t="str">
        <f ca="1">SUBSTITUTE(SUBSTITUTE(Table4[[#This Row],[Template]], "$", Table4[[#This Row],[Car]]), "%", Table4[[#This Row],[Property]])</f>
        <v>The Sable is crap</v>
      </c>
      <c r="R4924" s="1" t="str">
        <f ca="1">IF(RAND()&gt;Table4[[#This Row],[offer1prob]], "yes", "no")</f>
        <v>yes</v>
      </c>
      <c r="S4924" s="1" t="str">
        <f ca="1">IF(RAND()&lt;Table4[[#This Row],[offer1prob]], "yes", "no")</f>
        <v>yes</v>
      </c>
      <c r="T4924" s="1" t="str">
        <f ca="1">"performConversation '" &amp; Table4[[#This Row],[question]] &amp; "' '" &amp; Table4[[#This Row],[answerToAppointmentRequest]] &amp; "' '" &amp; Table4[[#This Row],[answerToMailRequest]] &amp; "'"</f>
        <v>performConversation 'The Sable is crap' 'yes' 'yes'</v>
      </c>
    </row>
    <row r="4925" spans="11:20" x14ac:dyDescent="0.25">
      <c r="K4925">
        <v>4924</v>
      </c>
      <c r="L4925" t="str">
        <f ca="1">OFFSET(Table1[[#Headers],[Template]], MOD(Table4[[#This Row],[Num]], 5)+1, 0)</f>
        <v>What does the $ have as %?</v>
      </c>
      <c r="M4925" t="str">
        <f ca="1">OFFSET(Table2[[#Headers],[Car]], MOD(Table4[[#This Row],[Num]], 4)+1, 0)</f>
        <v>Wolverine</v>
      </c>
      <c r="N4925" t="str">
        <f ca="1">OFFSET(Table3[[#Headers],[Property]], MOD(Table4[[#This Row],[Num]], 3)+1, 0)</f>
        <v>color</v>
      </c>
      <c r="O4925" s="1">
        <f ca="1">1/(1/VLOOKUP(Table4[[#This Row],[Template]],Table1[], 2, FALSE)+1/VLOOKUP(Table4[[#This Row],[Car]],Table2[],2,FALSE))*2</f>
        <v>0.4</v>
      </c>
      <c r="P4925" s="1">
        <f ca="1">1/(1/VLOOKUP(Table4[[#This Row],[Template]],Table1[], 3, FALSE)+1/VLOOKUP(Table4[[#This Row],[Car]],Table2[],3,FALSE))*2</f>
        <v>0.3</v>
      </c>
      <c r="Q4925" s="1" t="str">
        <f ca="1">SUBSTITUTE(SUBSTITUTE(Table4[[#This Row],[Template]], "$", Table4[[#This Row],[Car]]), "%", Table4[[#This Row],[Property]])</f>
        <v>What does the Wolverine have as color?</v>
      </c>
      <c r="R4925" s="1" t="str">
        <f ca="1">IF(RAND()&gt;Table4[[#This Row],[offer1prob]], "yes", "no")</f>
        <v>yes</v>
      </c>
      <c r="S4925" s="1" t="str">
        <f ca="1">IF(RAND()&lt;Table4[[#This Row],[offer1prob]], "yes", "no")</f>
        <v>no</v>
      </c>
      <c r="T4925" s="1" t="str">
        <f ca="1">"performConversation '" &amp; Table4[[#This Row],[question]] &amp; "' '" &amp; Table4[[#This Row],[answerToAppointmentRequest]] &amp; "' '" &amp; Table4[[#This Row],[answerToMailRequest]] &amp; "'"</f>
        <v>performConversation 'What does the Wolverine have as color?' 'yes' 'no'</v>
      </c>
    </row>
    <row r="4926" spans="11:20" x14ac:dyDescent="0.25">
      <c r="K4926">
        <v>4925</v>
      </c>
      <c r="L4926" t="str">
        <f ca="1">OFFSET(Table1[[#Headers],[Template]], MOD(Table4[[#This Row],[Num]], 5)+1, 0)</f>
        <v>Why is the $ so expensive?</v>
      </c>
      <c r="M4926" t="str">
        <f ca="1">OFFSET(Table2[[#Headers],[Car]], MOD(Table4[[#This Row],[Num]], 4)+1, 0)</f>
        <v>Polecat</v>
      </c>
      <c r="N4926" t="str">
        <f ca="1">OFFSET(Table3[[#Headers],[Property]], MOD(Table4[[#This Row],[Num]], 3)+1, 0)</f>
        <v>weight</v>
      </c>
      <c r="O4926" s="1">
        <f ca="1">1/(1/VLOOKUP(Table4[[#This Row],[Template]],Table1[], 2, FALSE)+1/VLOOKUP(Table4[[#This Row],[Car]],Table2[],2,FALSE))*2</f>
        <v>0.4</v>
      </c>
      <c r="P4926" s="1">
        <f ca="1">1/(1/VLOOKUP(Table4[[#This Row],[Template]],Table1[], 3, FALSE)+1/VLOOKUP(Table4[[#This Row],[Car]],Table2[],3,FALSE))*2</f>
        <v>0.68571428571428561</v>
      </c>
      <c r="Q4926" s="1" t="str">
        <f ca="1">SUBSTITUTE(SUBSTITUTE(Table4[[#This Row],[Template]], "$", Table4[[#This Row],[Car]]), "%", Table4[[#This Row],[Property]])</f>
        <v>Why is the Polecat so expensive?</v>
      </c>
      <c r="R4926" s="1" t="str">
        <f ca="1">IF(RAND()&gt;Table4[[#This Row],[offer1prob]], "yes", "no")</f>
        <v>yes</v>
      </c>
      <c r="S4926" s="1" t="str">
        <f ca="1">IF(RAND()&lt;Table4[[#This Row],[offer1prob]], "yes", "no")</f>
        <v>no</v>
      </c>
      <c r="T4926" s="1" t="str">
        <f ca="1">"performConversation '" &amp; Table4[[#This Row],[question]] &amp; "' '" &amp; Table4[[#This Row],[answerToAppointmentRequest]] &amp; "' '" &amp; Table4[[#This Row],[answerToMailRequest]] &amp; "'"</f>
        <v>performConversation 'Why is the Polecat so expensive?' 'yes' 'no'</v>
      </c>
    </row>
    <row r="4927" spans="11:20" x14ac:dyDescent="0.25">
      <c r="K4927">
        <v>4926</v>
      </c>
      <c r="L4927" t="str">
        <f ca="1">OFFSET(Table1[[#Headers],[Template]], MOD(Table4[[#This Row],[Num]], 5)+1, 0)</f>
        <v>Do you still manufacture the $?</v>
      </c>
      <c r="M4927" t="str">
        <f ca="1">OFFSET(Table2[[#Headers],[Car]], MOD(Table4[[#This Row],[Num]], 4)+1, 0)</f>
        <v>Sea Otter</v>
      </c>
      <c r="N4927" t="str">
        <f ca="1">OFFSET(Table3[[#Headers],[Property]], MOD(Table4[[#This Row],[Num]], 3)+1, 0)</f>
        <v>mpg</v>
      </c>
      <c r="O4927" s="1">
        <f ca="1">1/(1/VLOOKUP(Table4[[#This Row],[Template]],Table1[], 2, FALSE)+1/VLOOKUP(Table4[[#This Row],[Car]],Table2[],2,FALSE))*2</f>
        <v>0.37499999999999994</v>
      </c>
      <c r="P4927" s="1">
        <f ca="1">1/(1/VLOOKUP(Table4[[#This Row],[Template]],Table1[], 3, FALSE)+1/VLOOKUP(Table4[[#This Row],[Car]],Table2[],3,FALSE))*2</f>
        <v>0.44444444444444442</v>
      </c>
      <c r="Q4927" s="1" t="str">
        <f ca="1">SUBSTITUTE(SUBSTITUTE(Table4[[#This Row],[Template]], "$", Table4[[#This Row],[Car]]), "%", Table4[[#This Row],[Property]])</f>
        <v>Do you still manufacture the Sea Otter?</v>
      </c>
      <c r="R4927" s="1" t="str">
        <f ca="1">IF(RAND()&gt;Table4[[#This Row],[offer1prob]], "yes", "no")</f>
        <v>yes</v>
      </c>
      <c r="S4927" s="1" t="str">
        <f ca="1">IF(RAND()&lt;Table4[[#This Row],[offer1prob]], "yes", "no")</f>
        <v>yes</v>
      </c>
      <c r="T4927" s="1" t="str">
        <f ca="1">"performConversation '" &amp; Table4[[#This Row],[question]] &amp; "' '" &amp; Table4[[#This Row],[answerToAppointmentRequest]] &amp; "' '" &amp; Table4[[#This Row],[answerToMailRequest]] &amp; "'"</f>
        <v>performConversation 'Do you still manufacture the Sea Otter?' 'yes' 'yes'</v>
      </c>
    </row>
    <row r="4928" spans="11:20" x14ac:dyDescent="0.25">
      <c r="K4928">
        <v>4927</v>
      </c>
      <c r="L4928" t="str">
        <f ca="1">OFFSET(Table1[[#Headers],[Template]], MOD(Table4[[#This Row],[Num]], 5)+1, 0)</f>
        <v>What is the % of the $?</v>
      </c>
      <c r="M4928" t="str">
        <f ca="1">OFFSET(Table2[[#Headers],[Car]], MOD(Table4[[#This Row],[Num]], 4)+1, 0)</f>
        <v>Sable</v>
      </c>
      <c r="N4928" t="str">
        <f ca="1">OFFSET(Table3[[#Headers],[Property]], MOD(Table4[[#This Row],[Num]], 3)+1, 0)</f>
        <v>color</v>
      </c>
      <c r="O4928" s="1">
        <f ca="1">1/(1/VLOOKUP(Table4[[#This Row],[Template]],Table1[], 2, FALSE)+1/VLOOKUP(Table4[[#This Row],[Car]],Table2[],2,FALSE))*2</f>
        <v>0.68571428571428561</v>
      </c>
      <c r="P4928" s="1">
        <f ca="1">1/(1/VLOOKUP(Table4[[#This Row],[Template]],Table1[], 3, FALSE)+1/VLOOKUP(Table4[[#This Row],[Car]],Table2[],3,FALSE))*2</f>
        <v>0.48</v>
      </c>
      <c r="Q4928" s="1" t="str">
        <f ca="1">SUBSTITUTE(SUBSTITUTE(Table4[[#This Row],[Template]], "$", Table4[[#This Row],[Car]]), "%", Table4[[#This Row],[Property]])</f>
        <v>What is the color of the Sable?</v>
      </c>
      <c r="R4928" s="1" t="str">
        <f ca="1">IF(RAND()&gt;Table4[[#This Row],[offer1prob]], "yes", "no")</f>
        <v>no</v>
      </c>
      <c r="S4928" s="1" t="str">
        <f ca="1">IF(RAND()&lt;Table4[[#This Row],[offer1prob]], "yes", "no")</f>
        <v>yes</v>
      </c>
      <c r="T4928" s="1" t="str">
        <f ca="1">"performConversation '" &amp; Table4[[#This Row],[question]] &amp; "' '" &amp; Table4[[#This Row],[answerToAppointmentRequest]] &amp; "' '" &amp; Table4[[#This Row],[answerToMailRequest]] &amp; "'"</f>
        <v>performConversation 'What is the color of the Sable?' 'no' 'yes'</v>
      </c>
    </row>
    <row r="4929" spans="11:20" x14ac:dyDescent="0.25">
      <c r="K4929">
        <v>4928</v>
      </c>
      <c r="L4929" t="str">
        <f ca="1">OFFSET(Table1[[#Headers],[Template]], MOD(Table4[[#This Row],[Num]], 5)+1, 0)</f>
        <v>The $ is crap</v>
      </c>
      <c r="M4929" t="str">
        <f ca="1">OFFSET(Table2[[#Headers],[Car]], MOD(Table4[[#This Row],[Num]], 4)+1, 0)</f>
        <v>Wolverine</v>
      </c>
      <c r="N4929" t="str">
        <f ca="1">OFFSET(Table3[[#Headers],[Property]], MOD(Table4[[#This Row],[Num]], 3)+1, 0)</f>
        <v>weight</v>
      </c>
      <c r="O4929" s="1">
        <f ca="1">1/(1/VLOOKUP(Table4[[#This Row],[Template]],Table1[], 2, FALSE)+1/VLOOKUP(Table4[[#This Row],[Car]],Table2[],2,FALSE))*2</f>
        <v>0.3</v>
      </c>
      <c r="P4929" s="1">
        <f ca="1">1/(1/VLOOKUP(Table4[[#This Row],[Template]],Table1[], 3, FALSE)+1/VLOOKUP(Table4[[#This Row],[Car]],Table2[],3,FALSE))*2</f>
        <v>0.24</v>
      </c>
      <c r="Q4929" s="1" t="str">
        <f ca="1">SUBSTITUTE(SUBSTITUTE(Table4[[#This Row],[Template]], "$", Table4[[#This Row],[Car]]), "%", Table4[[#This Row],[Property]])</f>
        <v>The Wolverine is crap</v>
      </c>
      <c r="R4929" s="1" t="str">
        <f ca="1">IF(RAND()&gt;Table4[[#This Row],[offer1prob]], "yes", "no")</f>
        <v>yes</v>
      </c>
      <c r="S4929" s="1" t="str">
        <f ca="1">IF(RAND()&lt;Table4[[#This Row],[offer1prob]], "yes", "no")</f>
        <v>no</v>
      </c>
      <c r="T4929" s="1" t="str">
        <f ca="1">"performConversation '" &amp; Table4[[#This Row],[question]] &amp; "' '" &amp; Table4[[#This Row],[answerToAppointmentRequest]] &amp; "' '" &amp; Table4[[#This Row],[answerToMailRequest]] &amp; "'"</f>
        <v>performConversation 'The Wolverine is crap' 'yes' 'no'</v>
      </c>
    </row>
    <row r="4930" spans="11:20" x14ac:dyDescent="0.25">
      <c r="K4930">
        <v>4929</v>
      </c>
      <c r="L4930" t="str">
        <f ca="1">OFFSET(Table1[[#Headers],[Template]], MOD(Table4[[#This Row],[Num]], 5)+1, 0)</f>
        <v>What does the $ have as %?</v>
      </c>
      <c r="M4930" t="str">
        <f ca="1">OFFSET(Table2[[#Headers],[Car]], MOD(Table4[[#This Row],[Num]], 4)+1, 0)</f>
        <v>Polecat</v>
      </c>
      <c r="N4930" t="str">
        <f ca="1">OFFSET(Table3[[#Headers],[Property]], MOD(Table4[[#This Row],[Num]], 3)+1, 0)</f>
        <v>mpg</v>
      </c>
      <c r="O4930" s="1">
        <f ca="1">1/(1/VLOOKUP(Table4[[#This Row],[Template]],Table1[], 2, FALSE)+1/VLOOKUP(Table4[[#This Row],[Car]],Table2[],2,FALSE))*2</f>
        <v>0.3428571428571428</v>
      </c>
      <c r="P4930" s="1">
        <f ca="1">1/(1/VLOOKUP(Table4[[#This Row],[Template]],Table1[], 3, FALSE)+1/VLOOKUP(Table4[[#This Row],[Car]],Table2[],3,FALSE))*2</f>
        <v>0.43636363636363629</v>
      </c>
      <c r="Q4930" s="1" t="str">
        <f ca="1">SUBSTITUTE(SUBSTITUTE(Table4[[#This Row],[Template]], "$", Table4[[#This Row],[Car]]), "%", Table4[[#This Row],[Property]])</f>
        <v>What does the Polecat have as mpg?</v>
      </c>
      <c r="R4930" s="1" t="str">
        <f ca="1">IF(RAND()&gt;Table4[[#This Row],[offer1prob]], "yes", "no")</f>
        <v>no</v>
      </c>
      <c r="S4930" s="1" t="str">
        <f ca="1">IF(RAND()&lt;Table4[[#This Row],[offer1prob]], "yes", "no")</f>
        <v>no</v>
      </c>
      <c r="T4930" s="1" t="str">
        <f ca="1">"performConversation '" &amp; Table4[[#This Row],[question]] &amp; "' '" &amp; Table4[[#This Row],[answerToAppointmentRequest]] &amp; "' '" &amp; Table4[[#This Row],[answerToMailRequest]] &amp; "'"</f>
        <v>performConversation 'What does the Polecat have as mpg?' 'no' 'no'</v>
      </c>
    </row>
    <row r="4931" spans="11:20" x14ac:dyDescent="0.25">
      <c r="K4931">
        <v>4930</v>
      </c>
      <c r="L4931" t="str">
        <f ca="1">OFFSET(Table1[[#Headers],[Template]], MOD(Table4[[#This Row],[Num]], 5)+1, 0)</f>
        <v>Why is the $ so expensive?</v>
      </c>
      <c r="M4931" t="str">
        <f ca="1">OFFSET(Table2[[#Headers],[Car]], MOD(Table4[[#This Row],[Num]], 4)+1, 0)</f>
        <v>Sea Otter</v>
      </c>
      <c r="N4931" t="str">
        <f ca="1">OFFSET(Table3[[#Headers],[Property]], MOD(Table4[[#This Row],[Num]], 3)+1, 0)</f>
        <v>color</v>
      </c>
      <c r="O4931" s="1">
        <f ca="1">1/(1/VLOOKUP(Table4[[#This Row],[Template]],Table1[], 2, FALSE)+1/VLOOKUP(Table4[[#This Row],[Car]],Table2[],2,FALSE))*2</f>
        <v>0.3428571428571428</v>
      </c>
      <c r="P4931" s="1">
        <f ca="1">1/(1/VLOOKUP(Table4[[#This Row],[Template]],Table1[], 3, FALSE)+1/VLOOKUP(Table4[[#This Row],[Car]],Table2[],3,FALSE))*2</f>
        <v>0.48</v>
      </c>
      <c r="Q4931" s="1" t="str">
        <f ca="1">SUBSTITUTE(SUBSTITUTE(Table4[[#This Row],[Template]], "$", Table4[[#This Row],[Car]]), "%", Table4[[#This Row],[Property]])</f>
        <v>Why is the Sea Otter so expensive?</v>
      </c>
      <c r="R4931" s="1" t="str">
        <f ca="1">IF(RAND()&gt;Table4[[#This Row],[offer1prob]], "yes", "no")</f>
        <v>no</v>
      </c>
      <c r="S4931" s="1" t="str">
        <f ca="1">IF(RAND()&lt;Table4[[#This Row],[offer1prob]], "yes", "no")</f>
        <v>no</v>
      </c>
      <c r="T4931" s="1" t="str">
        <f ca="1">"performConversation '" &amp; Table4[[#This Row],[question]] &amp; "' '" &amp; Table4[[#This Row],[answerToAppointmentRequest]] &amp; "' '" &amp; Table4[[#This Row],[answerToMailRequest]] &amp; "'"</f>
        <v>performConversation 'Why is the Sea Otter so expensive?' 'no' 'no'</v>
      </c>
    </row>
    <row r="4932" spans="11:20" x14ac:dyDescent="0.25">
      <c r="K4932">
        <v>4931</v>
      </c>
      <c r="L4932" t="str">
        <f ca="1">OFFSET(Table1[[#Headers],[Template]], MOD(Table4[[#This Row],[Num]], 5)+1, 0)</f>
        <v>Do you still manufacture the $?</v>
      </c>
      <c r="M4932" t="str">
        <f ca="1">OFFSET(Table2[[#Headers],[Car]], MOD(Table4[[#This Row],[Num]], 4)+1, 0)</f>
        <v>Sable</v>
      </c>
      <c r="N4932" t="str">
        <f ca="1">OFFSET(Table3[[#Headers],[Property]], MOD(Table4[[#This Row],[Num]], 3)+1, 0)</f>
        <v>weight</v>
      </c>
      <c r="O4932" s="1">
        <f ca="1">1/(1/VLOOKUP(Table4[[#This Row],[Template]],Table1[], 2, FALSE)+1/VLOOKUP(Table4[[#This Row],[Car]],Table2[],2,FALSE))*2</f>
        <v>0.61538461538461542</v>
      </c>
      <c r="P4932" s="1">
        <f ca="1">1/(1/VLOOKUP(Table4[[#This Row],[Template]],Table1[], 3, FALSE)+1/VLOOKUP(Table4[[#This Row],[Car]],Table2[],3,FALSE))*2</f>
        <v>0.54545454545454541</v>
      </c>
      <c r="Q4932" s="1" t="str">
        <f ca="1">SUBSTITUTE(SUBSTITUTE(Table4[[#This Row],[Template]], "$", Table4[[#This Row],[Car]]), "%", Table4[[#This Row],[Property]])</f>
        <v>Do you still manufacture the Sable?</v>
      </c>
      <c r="R4932" s="1" t="str">
        <f ca="1">IF(RAND()&gt;Table4[[#This Row],[offer1prob]], "yes", "no")</f>
        <v>yes</v>
      </c>
      <c r="S4932" s="1" t="str">
        <f ca="1">IF(RAND()&lt;Table4[[#This Row],[offer1prob]], "yes", "no")</f>
        <v>no</v>
      </c>
      <c r="T4932" s="1" t="str">
        <f ca="1">"performConversation '" &amp; Table4[[#This Row],[question]] &amp; "' '" &amp; Table4[[#This Row],[answerToAppointmentRequest]] &amp; "' '" &amp; Table4[[#This Row],[answerToMailRequest]] &amp; "'"</f>
        <v>performConversation 'Do you still manufacture the Sable?' 'yes' 'no'</v>
      </c>
    </row>
    <row r="4933" spans="11:20" x14ac:dyDescent="0.25">
      <c r="K4933">
        <v>4932</v>
      </c>
      <c r="L4933" t="str">
        <f ca="1">OFFSET(Table1[[#Headers],[Template]], MOD(Table4[[#This Row],[Num]], 5)+1, 0)</f>
        <v>What is the % of the $?</v>
      </c>
      <c r="M4933" t="str">
        <f ca="1">OFFSET(Table2[[#Headers],[Car]], MOD(Table4[[#This Row],[Num]], 4)+1, 0)</f>
        <v>Wolverine</v>
      </c>
      <c r="N4933" t="str">
        <f ca="1">OFFSET(Table3[[#Headers],[Property]], MOD(Table4[[#This Row],[Num]], 3)+1, 0)</f>
        <v>mpg</v>
      </c>
      <c r="O4933" s="1">
        <f ca="1">1/(1/VLOOKUP(Table4[[#This Row],[Template]],Table1[], 2, FALSE)+1/VLOOKUP(Table4[[#This Row],[Car]],Table2[],2,FALSE))*2</f>
        <v>0.6</v>
      </c>
      <c r="P4933" s="1">
        <f ca="1">1/(1/VLOOKUP(Table4[[#This Row],[Template]],Table1[], 3, FALSE)+1/VLOOKUP(Table4[[#This Row],[Car]],Table2[],3,FALSE))*2</f>
        <v>0.3428571428571428</v>
      </c>
      <c r="Q4933" s="1" t="str">
        <f ca="1">SUBSTITUTE(SUBSTITUTE(Table4[[#This Row],[Template]], "$", Table4[[#This Row],[Car]]), "%", Table4[[#This Row],[Property]])</f>
        <v>What is the mpg of the Wolverine?</v>
      </c>
      <c r="R4933" s="1" t="str">
        <f ca="1">IF(RAND()&gt;Table4[[#This Row],[offer1prob]], "yes", "no")</f>
        <v>yes</v>
      </c>
      <c r="S4933" s="1" t="str">
        <f ca="1">IF(RAND()&lt;Table4[[#This Row],[offer1prob]], "yes", "no")</f>
        <v>no</v>
      </c>
      <c r="T4933" s="1" t="str">
        <f ca="1">"performConversation '" &amp; Table4[[#This Row],[question]] &amp; "' '" &amp; Table4[[#This Row],[answerToAppointmentRequest]] &amp; "' '" &amp; Table4[[#This Row],[answerToMailRequest]] &amp; "'"</f>
        <v>performConversation 'What is the mpg of the Wolverine?' 'yes' 'no'</v>
      </c>
    </row>
    <row r="4934" spans="11:20" x14ac:dyDescent="0.25">
      <c r="K4934">
        <v>4933</v>
      </c>
      <c r="L4934" t="str">
        <f ca="1">OFFSET(Table1[[#Headers],[Template]], MOD(Table4[[#This Row],[Num]], 5)+1, 0)</f>
        <v>The $ is crap</v>
      </c>
      <c r="M4934" t="str">
        <f ca="1">OFFSET(Table2[[#Headers],[Car]], MOD(Table4[[#This Row],[Num]], 4)+1, 0)</f>
        <v>Polecat</v>
      </c>
      <c r="N4934" t="str">
        <f ca="1">OFFSET(Table3[[#Headers],[Property]], MOD(Table4[[#This Row],[Num]], 3)+1, 0)</f>
        <v>color</v>
      </c>
      <c r="O4934" s="1">
        <f ca="1">1/(1/VLOOKUP(Table4[[#This Row],[Template]],Table1[], 2, FALSE)+1/VLOOKUP(Table4[[#This Row],[Car]],Table2[],2,FALSE))*2</f>
        <v>0.26666666666666666</v>
      </c>
      <c r="P4934" s="1">
        <f ca="1">1/(1/VLOOKUP(Table4[[#This Row],[Template]],Table1[], 3, FALSE)+1/VLOOKUP(Table4[[#This Row],[Car]],Table2[],3,FALSE))*2</f>
        <v>0.32</v>
      </c>
      <c r="Q4934" s="1" t="str">
        <f ca="1">SUBSTITUTE(SUBSTITUTE(Table4[[#This Row],[Template]], "$", Table4[[#This Row],[Car]]), "%", Table4[[#This Row],[Property]])</f>
        <v>The Polecat is crap</v>
      </c>
      <c r="R4934" s="1" t="str">
        <f ca="1">IF(RAND()&gt;Table4[[#This Row],[offer1prob]], "yes", "no")</f>
        <v>yes</v>
      </c>
      <c r="S4934" s="1" t="str">
        <f ca="1">IF(RAND()&lt;Table4[[#This Row],[offer1prob]], "yes", "no")</f>
        <v>no</v>
      </c>
      <c r="T4934" s="1" t="str">
        <f ca="1">"performConversation '" &amp; Table4[[#This Row],[question]] &amp; "' '" &amp; Table4[[#This Row],[answerToAppointmentRequest]] &amp; "' '" &amp; Table4[[#This Row],[answerToMailRequest]] &amp; "'"</f>
        <v>performConversation 'The Polecat is crap' 'yes' 'no'</v>
      </c>
    </row>
    <row r="4935" spans="11:20" x14ac:dyDescent="0.25">
      <c r="K4935">
        <v>4934</v>
      </c>
      <c r="L4935" t="str">
        <f ca="1">OFFSET(Table1[[#Headers],[Template]], MOD(Table4[[#This Row],[Num]], 5)+1, 0)</f>
        <v>What does the $ have as %?</v>
      </c>
      <c r="M4935" t="str">
        <f ca="1">OFFSET(Table2[[#Headers],[Car]], MOD(Table4[[#This Row],[Num]], 4)+1, 0)</f>
        <v>Sea Otter</v>
      </c>
      <c r="N4935" t="str">
        <f ca="1">OFFSET(Table3[[#Headers],[Property]], MOD(Table4[[#This Row],[Num]], 3)+1, 0)</f>
        <v>weight</v>
      </c>
      <c r="O4935" s="1">
        <f ca="1">1/(1/VLOOKUP(Table4[[#This Row],[Template]],Table1[], 2, FALSE)+1/VLOOKUP(Table4[[#This Row],[Car]],Table2[],2,FALSE))*2</f>
        <v>0.3</v>
      </c>
      <c r="P4935" s="1">
        <f ca="1">1/(1/VLOOKUP(Table4[[#This Row],[Template]],Table1[], 3, FALSE)+1/VLOOKUP(Table4[[#This Row],[Car]],Table2[],3,FALSE))*2</f>
        <v>0.3428571428571428</v>
      </c>
      <c r="Q4935" s="1" t="str">
        <f ca="1">SUBSTITUTE(SUBSTITUTE(Table4[[#This Row],[Template]], "$", Table4[[#This Row],[Car]]), "%", Table4[[#This Row],[Property]])</f>
        <v>What does the Sea Otter have as weight?</v>
      </c>
      <c r="R4935" s="1" t="str">
        <f ca="1">IF(RAND()&gt;Table4[[#This Row],[offer1prob]], "yes", "no")</f>
        <v>no</v>
      </c>
      <c r="S4935" s="1" t="str">
        <f ca="1">IF(RAND()&lt;Table4[[#This Row],[offer1prob]], "yes", "no")</f>
        <v>no</v>
      </c>
      <c r="T4935" s="1" t="str">
        <f ca="1">"performConversation '" &amp; Table4[[#This Row],[question]] &amp; "' '" &amp; Table4[[#This Row],[answerToAppointmentRequest]] &amp; "' '" &amp; Table4[[#This Row],[answerToMailRequest]] &amp; "'"</f>
        <v>performConversation 'What does the Sea Otter have as weight?' 'no' 'no'</v>
      </c>
    </row>
    <row r="4936" spans="11:20" x14ac:dyDescent="0.25">
      <c r="K4936">
        <v>4935</v>
      </c>
      <c r="L4936" t="str">
        <f ca="1">OFFSET(Table1[[#Headers],[Template]], MOD(Table4[[#This Row],[Num]], 5)+1, 0)</f>
        <v>Why is the $ so expensive?</v>
      </c>
      <c r="M4936" t="str">
        <f ca="1">OFFSET(Table2[[#Headers],[Car]], MOD(Table4[[#This Row],[Num]], 4)+1, 0)</f>
        <v>Sable</v>
      </c>
      <c r="N4936" t="str">
        <f ca="1">OFFSET(Table3[[#Headers],[Property]], MOD(Table4[[#This Row],[Num]], 3)+1, 0)</f>
        <v>mpg</v>
      </c>
      <c r="O4936" s="1">
        <f ca="1">1/(1/VLOOKUP(Table4[[#This Row],[Template]],Table1[], 2, FALSE)+1/VLOOKUP(Table4[[#This Row],[Car]],Table2[],2,FALSE))*2</f>
        <v>0.53333333333333333</v>
      </c>
      <c r="P4936" s="1">
        <f ca="1">1/(1/VLOOKUP(Table4[[#This Row],[Template]],Table1[], 3, FALSE)+1/VLOOKUP(Table4[[#This Row],[Car]],Table2[],3,FALSE))*2</f>
        <v>0.6</v>
      </c>
      <c r="Q4936" s="1" t="str">
        <f ca="1">SUBSTITUTE(SUBSTITUTE(Table4[[#This Row],[Template]], "$", Table4[[#This Row],[Car]]), "%", Table4[[#This Row],[Property]])</f>
        <v>Why is the Sable so expensive?</v>
      </c>
      <c r="R4936" s="1" t="str">
        <f ca="1">IF(RAND()&gt;Table4[[#This Row],[offer1prob]], "yes", "no")</f>
        <v>yes</v>
      </c>
      <c r="S4936" s="1" t="str">
        <f ca="1">IF(RAND()&lt;Table4[[#This Row],[offer1prob]], "yes", "no")</f>
        <v>yes</v>
      </c>
      <c r="T4936" s="1" t="str">
        <f ca="1">"performConversation '" &amp; Table4[[#This Row],[question]] &amp; "' '" &amp; Table4[[#This Row],[answerToAppointmentRequest]] &amp; "' '" &amp; Table4[[#This Row],[answerToMailRequest]] &amp; "'"</f>
        <v>performConversation 'Why is the Sable so expensive?' 'yes' 'yes'</v>
      </c>
    </row>
    <row r="4937" spans="11:20" x14ac:dyDescent="0.25">
      <c r="K4937">
        <v>4936</v>
      </c>
      <c r="L4937" t="str">
        <f ca="1">OFFSET(Table1[[#Headers],[Template]], MOD(Table4[[#This Row],[Num]], 5)+1, 0)</f>
        <v>Do you still manufacture the $?</v>
      </c>
      <c r="M4937" t="str">
        <f ca="1">OFFSET(Table2[[#Headers],[Car]], MOD(Table4[[#This Row],[Num]], 4)+1, 0)</f>
        <v>Wolverine</v>
      </c>
      <c r="N4937" t="str">
        <f ca="1">OFFSET(Table3[[#Headers],[Property]], MOD(Table4[[#This Row],[Num]], 3)+1, 0)</f>
        <v>color</v>
      </c>
      <c r="O4937" s="1">
        <f ca="1">1/(1/VLOOKUP(Table4[[#This Row],[Template]],Table1[], 2, FALSE)+1/VLOOKUP(Table4[[#This Row],[Car]],Table2[],2,FALSE))*2</f>
        <v>0.54545454545454541</v>
      </c>
      <c r="P4937" s="1">
        <f ca="1">1/(1/VLOOKUP(Table4[[#This Row],[Template]],Table1[], 3, FALSE)+1/VLOOKUP(Table4[[#This Row],[Car]],Table2[],3,FALSE))*2</f>
        <v>0.37499999999999994</v>
      </c>
      <c r="Q4937" s="1" t="str">
        <f ca="1">SUBSTITUTE(SUBSTITUTE(Table4[[#This Row],[Template]], "$", Table4[[#This Row],[Car]]), "%", Table4[[#This Row],[Property]])</f>
        <v>Do you still manufacture the Wolverine?</v>
      </c>
      <c r="R4937" s="1" t="str">
        <f ca="1">IF(RAND()&gt;Table4[[#This Row],[offer1prob]], "yes", "no")</f>
        <v>yes</v>
      </c>
      <c r="S4937" s="1" t="str">
        <f ca="1">IF(RAND()&lt;Table4[[#This Row],[offer1prob]], "yes", "no")</f>
        <v>no</v>
      </c>
      <c r="T4937" s="1" t="str">
        <f ca="1">"performConversation '" &amp; Table4[[#This Row],[question]] &amp; "' '" &amp; Table4[[#This Row],[answerToAppointmentRequest]] &amp; "' '" &amp; Table4[[#This Row],[answerToMailRequest]] &amp; "'"</f>
        <v>performConversation 'Do you still manufacture the Wolverine?' 'yes' 'no'</v>
      </c>
    </row>
    <row r="4938" spans="11:20" x14ac:dyDescent="0.25">
      <c r="K4938">
        <v>4937</v>
      </c>
      <c r="L4938" t="str">
        <f ca="1">OFFSET(Table1[[#Headers],[Template]], MOD(Table4[[#This Row],[Num]], 5)+1, 0)</f>
        <v>What is the % of the $?</v>
      </c>
      <c r="M4938" t="str">
        <f ca="1">OFFSET(Table2[[#Headers],[Car]], MOD(Table4[[#This Row],[Num]], 4)+1, 0)</f>
        <v>Polecat</v>
      </c>
      <c r="N4938" t="str">
        <f ca="1">OFFSET(Table3[[#Headers],[Property]], MOD(Table4[[#This Row],[Num]], 3)+1, 0)</f>
        <v>weight</v>
      </c>
      <c r="O4938" s="1">
        <f ca="1">1/(1/VLOOKUP(Table4[[#This Row],[Template]],Table1[], 2, FALSE)+1/VLOOKUP(Table4[[#This Row],[Car]],Table2[],2,FALSE))*2</f>
        <v>0.48</v>
      </c>
      <c r="P4938" s="1">
        <f ca="1">1/(1/VLOOKUP(Table4[[#This Row],[Template]],Table1[], 3, FALSE)+1/VLOOKUP(Table4[[#This Row],[Car]],Table2[],3,FALSE))*2</f>
        <v>0.53333333333333333</v>
      </c>
      <c r="Q4938" s="1" t="str">
        <f ca="1">SUBSTITUTE(SUBSTITUTE(Table4[[#This Row],[Template]], "$", Table4[[#This Row],[Car]]), "%", Table4[[#This Row],[Property]])</f>
        <v>What is the weight of the Polecat?</v>
      </c>
      <c r="R4938" s="1" t="str">
        <f ca="1">IF(RAND()&gt;Table4[[#This Row],[offer1prob]], "yes", "no")</f>
        <v>yes</v>
      </c>
      <c r="S4938" s="1" t="str">
        <f ca="1">IF(RAND()&lt;Table4[[#This Row],[offer1prob]], "yes", "no")</f>
        <v>yes</v>
      </c>
      <c r="T4938" s="1" t="str">
        <f ca="1">"performConversation '" &amp; Table4[[#This Row],[question]] &amp; "' '" &amp; Table4[[#This Row],[answerToAppointmentRequest]] &amp; "' '" &amp; Table4[[#This Row],[answerToMailRequest]] &amp; "'"</f>
        <v>performConversation 'What is the weight of the Polecat?' 'yes' 'yes'</v>
      </c>
    </row>
    <row r="4939" spans="11:20" x14ac:dyDescent="0.25">
      <c r="K4939">
        <v>4938</v>
      </c>
      <c r="L4939" t="str">
        <f ca="1">OFFSET(Table1[[#Headers],[Template]], MOD(Table4[[#This Row],[Num]], 5)+1, 0)</f>
        <v>The $ is crap</v>
      </c>
      <c r="M4939" t="str">
        <f ca="1">OFFSET(Table2[[#Headers],[Car]], MOD(Table4[[#This Row],[Num]], 4)+1, 0)</f>
        <v>Sea Otter</v>
      </c>
      <c r="N4939" t="str">
        <f ca="1">OFFSET(Table3[[#Headers],[Property]], MOD(Table4[[#This Row],[Num]], 3)+1, 0)</f>
        <v>mpg</v>
      </c>
      <c r="O4939" s="1">
        <f ca="1">1/(1/VLOOKUP(Table4[[#This Row],[Template]],Table1[], 2, FALSE)+1/VLOOKUP(Table4[[#This Row],[Car]],Table2[],2,FALSE))*2</f>
        <v>0.24</v>
      </c>
      <c r="P4939" s="1">
        <f ca="1">1/(1/VLOOKUP(Table4[[#This Row],[Template]],Table1[], 3, FALSE)+1/VLOOKUP(Table4[[#This Row],[Car]],Table2[],3,FALSE))*2</f>
        <v>0.26666666666666666</v>
      </c>
      <c r="Q4939" s="1" t="str">
        <f ca="1">SUBSTITUTE(SUBSTITUTE(Table4[[#This Row],[Template]], "$", Table4[[#This Row],[Car]]), "%", Table4[[#This Row],[Property]])</f>
        <v>The Sea Otter is crap</v>
      </c>
      <c r="R4939" s="1" t="str">
        <f ca="1">IF(RAND()&gt;Table4[[#This Row],[offer1prob]], "yes", "no")</f>
        <v>yes</v>
      </c>
      <c r="S4939" s="1" t="str">
        <f ca="1">IF(RAND()&lt;Table4[[#This Row],[offer1prob]], "yes", "no")</f>
        <v>yes</v>
      </c>
      <c r="T4939" s="1" t="str">
        <f ca="1">"performConversation '" &amp; Table4[[#This Row],[question]] &amp; "' '" &amp; Table4[[#This Row],[answerToAppointmentRequest]] &amp; "' '" &amp; Table4[[#This Row],[answerToMailRequest]] &amp; "'"</f>
        <v>performConversation 'The Sea Otter is crap' 'yes' 'yes'</v>
      </c>
    </row>
    <row r="4940" spans="11:20" x14ac:dyDescent="0.25">
      <c r="K4940">
        <v>4939</v>
      </c>
      <c r="L4940" t="str">
        <f ca="1">OFFSET(Table1[[#Headers],[Template]], MOD(Table4[[#This Row],[Num]], 5)+1, 0)</f>
        <v>What does the $ have as %?</v>
      </c>
      <c r="M4940" t="str">
        <f ca="1">OFFSET(Table2[[#Headers],[Car]], MOD(Table4[[#This Row],[Num]], 4)+1, 0)</f>
        <v>Sable</v>
      </c>
      <c r="N4940" t="str">
        <f ca="1">OFFSET(Table3[[#Headers],[Property]], MOD(Table4[[#This Row],[Num]], 3)+1, 0)</f>
        <v>color</v>
      </c>
      <c r="O4940" s="1">
        <f ca="1">1/(1/VLOOKUP(Table4[[#This Row],[Template]],Table1[], 2, FALSE)+1/VLOOKUP(Table4[[#This Row],[Car]],Table2[],2,FALSE))*2</f>
        <v>0.43636363636363629</v>
      </c>
      <c r="P4940" s="1">
        <f ca="1">1/(1/VLOOKUP(Table4[[#This Row],[Template]],Table1[], 3, FALSE)+1/VLOOKUP(Table4[[#This Row],[Car]],Table2[],3,FALSE))*2</f>
        <v>0.4</v>
      </c>
      <c r="Q4940" s="1" t="str">
        <f ca="1">SUBSTITUTE(SUBSTITUTE(Table4[[#This Row],[Template]], "$", Table4[[#This Row],[Car]]), "%", Table4[[#This Row],[Property]])</f>
        <v>What does the Sable have as color?</v>
      </c>
      <c r="R4940" s="1" t="str">
        <f ca="1">IF(RAND()&gt;Table4[[#This Row],[offer1prob]], "yes", "no")</f>
        <v>yes</v>
      </c>
      <c r="S4940" s="1" t="str">
        <f ca="1">IF(RAND()&lt;Table4[[#This Row],[offer1prob]], "yes", "no")</f>
        <v>no</v>
      </c>
      <c r="T4940" s="1" t="str">
        <f ca="1">"performConversation '" &amp; Table4[[#This Row],[question]] &amp; "' '" &amp; Table4[[#This Row],[answerToAppointmentRequest]] &amp; "' '" &amp; Table4[[#This Row],[answerToMailRequest]] &amp; "'"</f>
        <v>performConversation 'What does the Sable have as color?' 'yes' 'no'</v>
      </c>
    </row>
    <row r="4941" spans="11:20" x14ac:dyDescent="0.25">
      <c r="K4941">
        <v>4940</v>
      </c>
      <c r="L4941" t="str">
        <f ca="1">OFFSET(Table1[[#Headers],[Template]], MOD(Table4[[#This Row],[Num]], 5)+1, 0)</f>
        <v>Why is the $ so expensive?</v>
      </c>
      <c r="M4941" t="str">
        <f ca="1">OFFSET(Table2[[#Headers],[Car]], MOD(Table4[[#This Row],[Num]], 4)+1, 0)</f>
        <v>Wolverine</v>
      </c>
      <c r="N4941" t="str">
        <f ca="1">OFFSET(Table3[[#Headers],[Property]], MOD(Table4[[#This Row],[Num]], 3)+1, 0)</f>
        <v>weight</v>
      </c>
      <c r="O4941" s="1">
        <f ca="1">1/(1/VLOOKUP(Table4[[#This Row],[Template]],Table1[], 2, FALSE)+1/VLOOKUP(Table4[[#This Row],[Car]],Table2[],2,FALSE))*2</f>
        <v>0.48</v>
      </c>
      <c r="P4941" s="1">
        <f ca="1">1/(1/VLOOKUP(Table4[[#This Row],[Template]],Table1[], 3, FALSE)+1/VLOOKUP(Table4[[#This Row],[Car]],Table2[],3,FALSE))*2</f>
        <v>0.4</v>
      </c>
      <c r="Q4941" s="1" t="str">
        <f ca="1">SUBSTITUTE(SUBSTITUTE(Table4[[#This Row],[Template]], "$", Table4[[#This Row],[Car]]), "%", Table4[[#This Row],[Property]])</f>
        <v>Why is the Wolverine so expensive?</v>
      </c>
      <c r="R4941" s="1" t="str">
        <f ca="1">IF(RAND()&gt;Table4[[#This Row],[offer1prob]], "yes", "no")</f>
        <v>yes</v>
      </c>
      <c r="S4941" s="1" t="str">
        <f ca="1">IF(RAND()&lt;Table4[[#This Row],[offer1prob]], "yes", "no")</f>
        <v>yes</v>
      </c>
      <c r="T4941" s="1" t="str">
        <f ca="1">"performConversation '" &amp; Table4[[#This Row],[question]] &amp; "' '" &amp; Table4[[#This Row],[answerToAppointmentRequest]] &amp; "' '" &amp; Table4[[#This Row],[answerToMailRequest]] &amp; "'"</f>
        <v>performConversation 'Why is the Wolverine so expensive?' 'yes' 'yes'</v>
      </c>
    </row>
    <row r="4942" spans="11:20" x14ac:dyDescent="0.25">
      <c r="K4942">
        <v>4941</v>
      </c>
      <c r="L4942" t="str">
        <f ca="1">OFFSET(Table1[[#Headers],[Template]], MOD(Table4[[#This Row],[Num]], 5)+1, 0)</f>
        <v>Do you still manufacture the $?</v>
      </c>
      <c r="M4942" t="str">
        <f ca="1">OFFSET(Table2[[#Headers],[Car]], MOD(Table4[[#This Row],[Num]], 4)+1, 0)</f>
        <v>Polecat</v>
      </c>
      <c r="N4942" t="str">
        <f ca="1">OFFSET(Table3[[#Headers],[Property]], MOD(Table4[[#This Row],[Num]], 3)+1, 0)</f>
        <v>mpg</v>
      </c>
      <c r="O4942" s="1">
        <f ca="1">1/(1/VLOOKUP(Table4[[#This Row],[Template]],Table1[], 2, FALSE)+1/VLOOKUP(Table4[[#This Row],[Car]],Table2[],2,FALSE))*2</f>
        <v>0.44444444444444442</v>
      </c>
      <c r="P4942" s="1">
        <f ca="1">1/(1/VLOOKUP(Table4[[#This Row],[Template]],Table1[], 3, FALSE)+1/VLOOKUP(Table4[[#This Row],[Car]],Table2[],3,FALSE))*2</f>
        <v>0.61538461538461542</v>
      </c>
      <c r="Q4942" s="1" t="str">
        <f ca="1">SUBSTITUTE(SUBSTITUTE(Table4[[#This Row],[Template]], "$", Table4[[#This Row],[Car]]), "%", Table4[[#This Row],[Property]])</f>
        <v>Do you still manufacture the Polecat?</v>
      </c>
      <c r="R4942" s="1" t="str">
        <f ca="1">IF(RAND()&gt;Table4[[#This Row],[offer1prob]], "yes", "no")</f>
        <v>yes</v>
      </c>
      <c r="S4942" s="1" t="str">
        <f ca="1">IF(RAND()&lt;Table4[[#This Row],[offer1prob]], "yes", "no")</f>
        <v>no</v>
      </c>
      <c r="T4942" s="1" t="str">
        <f ca="1">"performConversation '" &amp; Table4[[#This Row],[question]] &amp; "' '" &amp; Table4[[#This Row],[answerToAppointmentRequest]] &amp; "' '" &amp; Table4[[#This Row],[answerToMailRequest]] &amp; "'"</f>
        <v>performConversation 'Do you still manufacture the Polecat?' 'yes' 'no'</v>
      </c>
    </row>
    <row r="4943" spans="11:20" x14ac:dyDescent="0.25">
      <c r="K4943">
        <v>4942</v>
      </c>
      <c r="L4943" t="str">
        <f ca="1">OFFSET(Table1[[#Headers],[Template]], MOD(Table4[[#This Row],[Num]], 5)+1, 0)</f>
        <v>What is the % of the $?</v>
      </c>
      <c r="M4943" t="str">
        <f ca="1">OFFSET(Table2[[#Headers],[Car]], MOD(Table4[[#This Row],[Num]], 4)+1, 0)</f>
        <v>Sea Otter</v>
      </c>
      <c r="N4943" t="str">
        <f ca="1">OFFSET(Table3[[#Headers],[Property]], MOD(Table4[[#This Row],[Num]], 3)+1, 0)</f>
        <v>color</v>
      </c>
      <c r="O4943" s="1">
        <f ca="1">1/(1/VLOOKUP(Table4[[#This Row],[Template]],Table1[], 2, FALSE)+1/VLOOKUP(Table4[[#This Row],[Car]],Table2[],2,FALSE))*2</f>
        <v>0.4</v>
      </c>
      <c r="P4943" s="1">
        <f ca="1">1/(1/VLOOKUP(Table4[[#This Row],[Template]],Table1[], 3, FALSE)+1/VLOOKUP(Table4[[#This Row],[Car]],Table2[],3,FALSE))*2</f>
        <v>0.4</v>
      </c>
      <c r="Q4943" s="1" t="str">
        <f ca="1">SUBSTITUTE(SUBSTITUTE(Table4[[#This Row],[Template]], "$", Table4[[#This Row],[Car]]), "%", Table4[[#This Row],[Property]])</f>
        <v>What is the color of the Sea Otter?</v>
      </c>
      <c r="R4943" s="1" t="str">
        <f ca="1">IF(RAND()&gt;Table4[[#This Row],[offer1prob]], "yes", "no")</f>
        <v>no</v>
      </c>
      <c r="S4943" s="1" t="str">
        <f ca="1">IF(RAND()&lt;Table4[[#This Row],[offer1prob]], "yes", "no")</f>
        <v>yes</v>
      </c>
      <c r="T4943" s="1" t="str">
        <f ca="1">"performConversation '" &amp; Table4[[#This Row],[question]] &amp; "' '" &amp; Table4[[#This Row],[answerToAppointmentRequest]] &amp; "' '" &amp; Table4[[#This Row],[answerToMailRequest]] &amp; "'"</f>
        <v>performConversation 'What is the color of the Sea Otter?' 'no' 'yes'</v>
      </c>
    </row>
    <row r="4944" spans="11:20" x14ac:dyDescent="0.25">
      <c r="K4944">
        <v>4943</v>
      </c>
      <c r="L4944" t="str">
        <f ca="1">OFFSET(Table1[[#Headers],[Template]], MOD(Table4[[#This Row],[Num]], 5)+1, 0)</f>
        <v>The $ is crap</v>
      </c>
      <c r="M4944" t="str">
        <f ca="1">OFFSET(Table2[[#Headers],[Car]], MOD(Table4[[#This Row],[Num]], 4)+1, 0)</f>
        <v>Sable</v>
      </c>
      <c r="N4944" t="str">
        <f ca="1">OFFSET(Table3[[#Headers],[Property]], MOD(Table4[[#This Row],[Num]], 3)+1, 0)</f>
        <v>weight</v>
      </c>
      <c r="O4944" s="1">
        <f ca="1">1/(1/VLOOKUP(Table4[[#This Row],[Template]],Table1[], 2, FALSE)+1/VLOOKUP(Table4[[#This Row],[Car]],Table2[],2,FALSE))*2</f>
        <v>0.32</v>
      </c>
      <c r="P4944" s="1">
        <f ca="1">1/(1/VLOOKUP(Table4[[#This Row],[Template]],Table1[], 3, FALSE)+1/VLOOKUP(Table4[[#This Row],[Car]],Table2[],3,FALSE))*2</f>
        <v>0.3</v>
      </c>
      <c r="Q4944" s="1" t="str">
        <f ca="1">SUBSTITUTE(SUBSTITUTE(Table4[[#This Row],[Template]], "$", Table4[[#This Row],[Car]]), "%", Table4[[#This Row],[Property]])</f>
        <v>The Sable is crap</v>
      </c>
      <c r="R4944" s="1" t="str">
        <f ca="1">IF(RAND()&gt;Table4[[#This Row],[offer1prob]], "yes", "no")</f>
        <v>yes</v>
      </c>
      <c r="S4944" s="1" t="str">
        <f ca="1">IF(RAND()&lt;Table4[[#This Row],[offer1prob]], "yes", "no")</f>
        <v>no</v>
      </c>
      <c r="T4944" s="1" t="str">
        <f ca="1">"performConversation '" &amp; Table4[[#This Row],[question]] &amp; "' '" &amp; Table4[[#This Row],[answerToAppointmentRequest]] &amp; "' '" &amp; Table4[[#This Row],[answerToMailRequest]] &amp; "'"</f>
        <v>performConversation 'The Sable is crap' 'yes' 'no'</v>
      </c>
    </row>
    <row r="4945" spans="11:20" x14ac:dyDescent="0.25">
      <c r="K4945">
        <v>4944</v>
      </c>
      <c r="L4945" t="str">
        <f ca="1">OFFSET(Table1[[#Headers],[Template]], MOD(Table4[[#This Row],[Num]], 5)+1, 0)</f>
        <v>What does the $ have as %?</v>
      </c>
      <c r="M4945" t="str">
        <f ca="1">OFFSET(Table2[[#Headers],[Car]], MOD(Table4[[#This Row],[Num]], 4)+1, 0)</f>
        <v>Wolverine</v>
      </c>
      <c r="N4945" t="str">
        <f ca="1">OFFSET(Table3[[#Headers],[Property]], MOD(Table4[[#This Row],[Num]], 3)+1, 0)</f>
        <v>mpg</v>
      </c>
      <c r="O4945" s="1">
        <f ca="1">1/(1/VLOOKUP(Table4[[#This Row],[Template]],Table1[], 2, FALSE)+1/VLOOKUP(Table4[[#This Row],[Car]],Table2[],2,FALSE))*2</f>
        <v>0.4</v>
      </c>
      <c r="P4945" s="1">
        <f ca="1">1/(1/VLOOKUP(Table4[[#This Row],[Template]],Table1[], 3, FALSE)+1/VLOOKUP(Table4[[#This Row],[Car]],Table2[],3,FALSE))*2</f>
        <v>0.3</v>
      </c>
      <c r="Q4945" s="1" t="str">
        <f ca="1">SUBSTITUTE(SUBSTITUTE(Table4[[#This Row],[Template]], "$", Table4[[#This Row],[Car]]), "%", Table4[[#This Row],[Property]])</f>
        <v>What does the Wolverine have as mpg?</v>
      </c>
      <c r="R4945" s="1" t="str">
        <f ca="1">IF(RAND()&gt;Table4[[#This Row],[offer1prob]], "yes", "no")</f>
        <v>yes</v>
      </c>
      <c r="S4945" s="1" t="str">
        <f ca="1">IF(RAND()&lt;Table4[[#This Row],[offer1prob]], "yes", "no")</f>
        <v>no</v>
      </c>
      <c r="T4945" s="1" t="str">
        <f ca="1">"performConversation '" &amp; Table4[[#This Row],[question]] &amp; "' '" &amp; Table4[[#This Row],[answerToAppointmentRequest]] &amp; "' '" &amp; Table4[[#This Row],[answerToMailRequest]] &amp; "'"</f>
        <v>performConversation 'What does the Wolverine have as mpg?' 'yes' 'no'</v>
      </c>
    </row>
    <row r="4946" spans="11:20" x14ac:dyDescent="0.25">
      <c r="K4946">
        <v>4945</v>
      </c>
      <c r="L4946" t="str">
        <f ca="1">OFFSET(Table1[[#Headers],[Template]], MOD(Table4[[#This Row],[Num]], 5)+1, 0)</f>
        <v>Why is the $ so expensive?</v>
      </c>
      <c r="M4946" t="str">
        <f ca="1">OFFSET(Table2[[#Headers],[Car]], MOD(Table4[[#This Row],[Num]], 4)+1, 0)</f>
        <v>Polecat</v>
      </c>
      <c r="N4946" t="str">
        <f ca="1">OFFSET(Table3[[#Headers],[Property]], MOD(Table4[[#This Row],[Num]], 3)+1, 0)</f>
        <v>color</v>
      </c>
      <c r="O4946" s="1">
        <f ca="1">1/(1/VLOOKUP(Table4[[#This Row],[Template]],Table1[], 2, FALSE)+1/VLOOKUP(Table4[[#This Row],[Car]],Table2[],2,FALSE))*2</f>
        <v>0.4</v>
      </c>
      <c r="P4946" s="1">
        <f ca="1">1/(1/VLOOKUP(Table4[[#This Row],[Template]],Table1[], 3, FALSE)+1/VLOOKUP(Table4[[#This Row],[Car]],Table2[],3,FALSE))*2</f>
        <v>0.68571428571428561</v>
      </c>
      <c r="Q4946" s="1" t="str">
        <f ca="1">SUBSTITUTE(SUBSTITUTE(Table4[[#This Row],[Template]], "$", Table4[[#This Row],[Car]]), "%", Table4[[#This Row],[Property]])</f>
        <v>Why is the Polecat so expensive?</v>
      </c>
      <c r="R4946" s="1" t="str">
        <f ca="1">IF(RAND()&gt;Table4[[#This Row],[offer1prob]], "yes", "no")</f>
        <v>no</v>
      </c>
      <c r="S4946" s="1" t="str">
        <f ca="1">IF(RAND()&lt;Table4[[#This Row],[offer1prob]], "yes", "no")</f>
        <v>yes</v>
      </c>
      <c r="T4946" s="1" t="str">
        <f ca="1">"performConversation '" &amp; Table4[[#This Row],[question]] &amp; "' '" &amp; Table4[[#This Row],[answerToAppointmentRequest]] &amp; "' '" &amp; Table4[[#This Row],[answerToMailRequest]] &amp; "'"</f>
        <v>performConversation 'Why is the Polecat so expensive?' 'no' 'yes'</v>
      </c>
    </row>
    <row r="4947" spans="11:20" x14ac:dyDescent="0.25">
      <c r="K4947">
        <v>4946</v>
      </c>
      <c r="L4947" t="str">
        <f ca="1">OFFSET(Table1[[#Headers],[Template]], MOD(Table4[[#This Row],[Num]], 5)+1, 0)</f>
        <v>Do you still manufacture the $?</v>
      </c>
      <c r="M4947" t="str">
        <f ca="1">OFFSET(Table2[[#Headers],[Car]], MOD(Table4[[#This Row],[Num]], 4)+1, 0)</f>
        <v>Sea Otter</v>
      </c>
      <c r="N4947" t="str">
        <f ca="1">OFFSET(Table3[[#Headers],[Property]], MOD(Table4[[#This Row],[Num]], 3)+1, 0)</f>
        <v>weight</v>
      </c>
      <c r="O4947" s="1">
        <f ca="1">1/(1/VLOOKUP(Table4[[#This Row],[Template]],Table1[], 2, FALSE)+1/VLOOKUP(Table4[[#This Row],[Car]],Table2[],2,FALSE))*2</f>
        <v>0.37499999999999994</v>
      </c>
      <c r="P4947" s="1">
        <f ca="1">1/(1/VLOOKUP(Table4[[#This Row],[Template]],Table1[], 3, FALSE)+1/VLOOKUP(Table4[[#This Row],[Car]],Table2[],3,FALSE))*2</f>
        <v>0.44444444444444442</v>
      </c>
      <c r="Q4947" s="1" t="str">
        <f ca="1">SUBSTITUTE(SUBSTITUTE(Table4[[#This Row],[Template]], "$", Table4[[#This Row],[Car]]), "%", Table4[[#This Row],[Property]])</f>
        <v>Do you still manufacture the Sea Otter?</v>
      </c>
      <c r="R4947" s="1" t="str">
        <f ca="1">IF(RAND()&gt;Table4[[#This Row],[offer1prob]], "yes", "no")</f>
        <v>yes</v>
      </c>
      <c r="S4947" s="1" t="str">
        <f ca="1">IF(RAND()&lt;Table4[[#This Row],[offer1prob]], "yes", "no")</f>
        <v>no</v>
      </c>
      <c r="T4947" s="1" t="str">
        <f ca="1">"performConversation '" &amp; Table4[[#This Row],[question]] &amp; "' '" &amp; Table4[[#This Row],[answerToAppointmentRequest]] &amp; "' '" &amp; Table4[[#This Row],[answerToMailRequest]] &amp; "'"</f>
        <v>performConversation 'Do you still manufacture the Sea Otter?' 'yes' 'no'</v>
      </c>
    </row>
    <row r="4948" spans="11:20" x14ac:dyDescent="0.25">
      <c r="K4948">
        <v>4947</v>
      </c>
      <c r="L4948" t="str">
        <f ca="1">OFFSET(Table1[[#Headers],[Template]], MOD(Table4[[#This Row],[Num]], 5)+1, 0)</f>
        <v>What is the % of the $?</v>
      </c>
      <c r="M4948" t="str">
        <f ca="1">OFFSET(Table2[[#Headers],[Car]], MOD(Table4[[#This Row],[Num]], 4)+1, 0)</f>
        <v>Sable</v>
      </c>
      <c r="N4948" t="str">
        <f ca="1">OFFSET(Table3[[#Headers],[Property]], MOD(Table4[[#This Row],[Num]], 3)+1, 0)</f>
        <v>mpg</v>
      </c>
      <c r="O4948" s="1">
        <f ca="1">1/(1/VLOOKUP(Table4[[#This Row],[Template]],Table1[], 2, FALSE)+1/VLOOKUP(Table4[[#This Row],[Car]],Table2[],2,FALSE))*2</f>
        <v>0.68571428571428561</v>
      </c>
      <c r="P4948" s="1">
        <f ca="1">1/(1/VLOOKUP(Table4[[#This Row],[Template]],Table1[], 3, FALSE)+1/VLOOKUP(Table4[[#This Row],[Car]],Table2[],3,FALSE))*2</f>
        <v>0.48</v>
      </c>
      <c r="Q4948" s="1" t="str">
        <f ca="1">SUBSTITUTE(SUBSTITUTE(Table4[[#This Row],[Template]], "$", Table4[[#This Row],[Car]]), "%", Table4[[#This Row],[Property]])</f>
        <v>What is the mpg of the Sable?</v>
      </c>
      <c r="R4948" s="1" t="str">
        <f ca="1">IF(RAND()&gt;Table4[[#This Row],[offer1prob]], "yes", "no")</f>
        <v>no</v>
      </c>
      <c r="S4948" s="1" t="str">
        <f ca="1">IF(RAND()&lt;Table4[[#This Row],[offer1prob]], "yes", "no")</f>
        <v>no</v>
      </c>
      <c r="T4948" s="1" t="str">
        <f ca="1">"performConversation '" &amp; Table4[[#This Row],[question]] &amp; "' '" &amp; Table4[[#This Row],[answerToAppointmentRequest]] &amp; "' '" &amp; Table4[[#This Row],[answerToMailRequest]] &amp; "'"</f>
        <v>performConversation 'What is the mpg of the Sable?' 'no' 'no'</v>
      </c>
    </row>
    <row r="4949" spans="11:20" x14ac:dyDescent="0.25">
      <c r="K4949">
        <v>4948</v>
      </c>
      <c r="L4949" t="str">
        <f ca="1">OFFSET(Table1[[#Headers],[Template]], MOD(Table4[[#This Row],[Num]], 5)+1, 0)</f>
        <v>The $ is crap</v>
      </c>
      <c r="M4949" t="str">
        <f ca="1">OFFSET(Table2[[#Headers],[Car]], MOD(Table4[[#This Row],[Num]], 4)+1, 0)</f>
        <v>Wolverine</v>
      </c>
      <c r="N4949" t="str">
        <f ca="1">OFFSET(Table3[[#Headers],[Property]], MOD(Table4[[#This Row],[Num]], 3)+1, 0)</f>
        <v>color</v>
      </c>
      <c r="O4949" s="1">
        <f ca="1">1/(1/VLOOKUP(Table4[[#This Row],[Template]],Table1[], 2, FALSE)+1/VLOOKUP(Table4[[#This Row],[Car]],Table2[],2,FALSE))*2</f>
        <v>0.3</v>
      </c>
      <c r="P4949" s="1">
        <f ca="1">1/(1/VLOOKUP(Table4[[#This Row],[Template]],Table1[], 3, FALSE)+1/VLOOKUP(Table4[[#This Row],[Car]],Table2[],3,FALSE))*2</f>
        <v>0.24</v>
      </c>
      <c r="Q4949" s="1" t="str">
        <f ca="1">SUBSTITUTE(SUBSTITUTE(Table4[[#This Row],[Template]], "$", Table4[[#This Row],[Car]]), "%", Table4[[#This Row],[Property]])</f>
        <v>The Wolverine is crap</v>
      </c>
      <c r="R4949" s="1" t="str">
        <f ca="1">IF(RAND()&gt;Table4[[#This Row],[offer1prob]], "yes", "no")</f>
        <v>yes</v>
      </c>
      <c r="S4949" s="1" t="str">
        <f ca="1">IF(RAND()&lt;Table4[[#This Row],[offer1prob]], "yes", "no")</f>
        <v>yes</v>
      </c>
      <c r="T4949" s="1" t="str">
        <f ca="1">"performConversation '" &amp; Table4[[#This Row],[question]] &amp; "' '" &amp; Table4[[#This Row],[answerToAppointmentRequest]] &amp; "' '" &amp; Table4[[#This Row],[answerToMailRequest]] &amp; "'"</f>
        <v>performConversation 'The Wolverine is crap' 'yes' 'yes'</v>
      </c>
    </row>
    <row r="4950" spans="11:20" x14ac:dyDescent="0.25">
      <c r="K4950">
        <v>4949</v>
      </c>
      <c r="L4950" t="str">
        <f ca="1">OFFSET(Table1[[#Headers],[Template]], MOD(Table4[[#This Row],[Num]], 5)+1, 0)</f>
        <v>What does the $ have as %?</v>
      </c>
      <c r="M4950" t="str">
        <f ca="1">OFFSET(Table2[[#Headers],[Car]], MOD(Table4[[#This Row],[Num]], 4)+1, 0)</f>
        <v>Polecat</v>
      </c>
      <c r="N4950" t="str">
        <f ca="1">OFFSET(Table3[[#Headers],[Property]], MOD(Table4[[#This Row],[Num]], 3)+1, 0)</f>
        <v>weight</v>
      </c>
      <c r="O4950" s="1">
        <f ca="1">1/(1/VLOOKUP(Table4[[#This Row],[Template]],Table1[], 2, FALSE)+1/VLOOKUP(Table4[[#This Row],[Car]],Table2[],2,FALSE))*2</f>
        <v>0.3428571428571428</v>
      </c>
      <c r="P4950" s="1">
        <f ca="1">1/(1/VLOOKUP(Table4[[#This Row],[Template]],Table1[], 3, FALSE)+1/VLOOKUP(Table4[[#This Row],[Car]],Table2[],3,FALSE))*2</f>
        <v>0.43636363636363629</v>
      </c>
      <c r="Q4950" s="1" t="str">
        <f ca="1">SUBSTITUTE(SUBSTITUTE(Table4[[#This Row],[Template]], "$", Table4[[#This Row],[Car]]), "%", Table4[[#This Row],[Property]])</f>
        <v>What does the Polecat have as weight?</v>
      </c>
      <c r="R4950" s="1" t="str">
        <f ca="1">IF(RAND()&gt;Table4[[#This Row],[offer1prob]], "yes", "no")</f>
        <v>yes</v>
      </c>
      <c r="S4950" s="1" t="str">
        <f ca="1">IF(RAND()&lt;Table4[[#This Row],[offer1prob]], "yes", "no")</f>
        <v>yes</v>
      </c>
      <c r="T4950" s="1" t="str">
        <f ca="1">"performConversation '" &amp; Table4[[#This Row],[question]] &amp; "' '" &amp; Table4[[#This Row],[answerToAppointmentRequest]] &amp; "' '" &amp; Table4[[#This Row],[answerToMailRequest]] &amp; "'"</f>
        <v>performConversation 'What does the Polecat have as weight?' 'yes' 'yes'</v>
      </c>
    </row>
    <row r="4951" spans="11:20" x14ac:dyDescent="0.25">
      <c r="K4951">
        <v>4950</v>
      </c>
      <c r="L4951" t="str">
        <f ca="1">OFFSET(Table1[[#Headers],[Template]], MOD(Table4[[#This Row],[Num]], 5)+1, 0)</f>
        <v>Why is the $ so expensive?</v>
      </c>
      <c r="M4951" t="str">
        <f ca="1">OFFSET(Table2[[#Headers],[Car]], MOD(Table4[[#This Row],[Num]], 4)+1, 0)</f>
        <v>Sea Otter</v>
      </c>
      <c r="N4951" t="str">
        <f ca="1">OFFSET(Table3[[#Headers],[Property]], MOD(Table4[[#This Row],[Num]], 3)+1, 0)</f>
        <v>mpg</v>
      </c>
      <c r="O4951" s="1">
        <f ca="1">1/(1/VLOOKUP(Table4[[#This Row],[Template]],Table1[], 2, FALSE)+1/VLOOKUP(Table4[[#This Row],[Car]],Table2[],2,FALSE))*2</f>
        <v>0.3428571428571428</v>
      </c>
      <c r="P4951" s="1">
        <f ca="1">1/(1/VLOOKUP(Table4[[#This Row],[Template]],Table1[], 3, FALSE)+1/VLOOKUP(Table4[[#This Row],[Car]],Table2[],3,FALSE))*2</f>
        <v>0.48</v>
      </c>
      <c r="Q4951" s="1" t="str">
        <f ca="1">SUBSTITUTE(SUBSTITUTE(Table4[[#This Row],[Template]], "$", Table4[[#This Row],[Car]]), "%", Table4[[#This Row],[Property]])</f>
        <v>Why is the Sea Otter so expensive?</v>
      </c>
      <c r="R4951" s="1" t="str">
        <f ca="1">IF(RAND()&gt;Table4[[#This Row],[offer1prob]], "yes", "no")</f>
        <v>yes</v>
      </c>
      <c r="S4951" s="1" t="str">
        <f ca="1">IF(RAND()&lt;Table4[[#This Row],[offer1prob]], "yes", "no")</f>
        <v>no</v>
      </c>
      <c r="T4951" s="1" t="str">
        <f ca="1">"performConversation '" &amp; Table4[[#This Row],[question]] &amp; "' '" &amp; Table4[[#This Row],[answerToAppointmentRequest]] &amp; "' '" &amp; Table4[[#This Row],[answerToMailRequest]] &amp; "'"</f>
        <v>performConversation 'Why is the Sea Otter so expensive?' 'yes' 'no'</v>
      </c>
    </row>
    <row r="4952" spans="11:20" x14ac:dyDescent="0.25">
      <c r="K4952">
        <v>4951</v>
      </c>
      <c r="L4952" t="str">
        <f ca="1">OFFSET(Table1[[#Headers],[Template]], MOD(Table4[[#This Row],[Num]], 5)+1, 0)</f>
        <v>Do you still manufacture the $?</v>
      </c>
      <c r="M4952" t="str">
        <f ca="1">OFFSET(Table2[[#Headers],[Car]], MOD(Table4[[#This Row],[Num]], 4)+1, 0)</f>
        <v>Sable</v>
      </c>
      <c r="N4952" t="str">
        <f ca="1">OFFSET(Table3[[#Headers],[Property]], MOD(Table4[[#This Row],[Num]], 3)+1, 0)</f>
        <v>color</v>
      </c>
      <c r="O4952" s="1">
        <f ca="1">1/(1/VLOOKUP(Table4[[#This Row],[Template]],Table1[], 2, FALSE)+1/VLOOKUP(Table4[[#This Row],[Car]],Table2[],2,FALSE))*2</f>
        <v>0.61538461538461542</v>
      </c>
      <c r="P4952" s="1">
        <f ca="1">1/(1/VLOOKUP(Table4[[#This Row],[Template]],Table1[], 3, FALSE)+1/VLOOKUP(Table4[[#This Row],[Car]],Table2[],3,FALSE))*2</f>
        <v>0.54545454545454541</v>
      </c>
      <c r="Q4952" s="1" t="str">
        <f ca="1">SUBSTITUTE(SUBSTITUTE(Table4[[#This Row],[Template]], "$", Table4[[#This Row],[Car]]), "%", Table4[[#This Row],[Property]])</f>
        <v>Do you still manufacture the Sable?</v>
      </c>
      <c r="R4952" s="1" t="str">
        <f ca="1">IF(RAND()&gt;Table4[[#This Row],[offer1prob]], "yes", "no")</f>
        <v>yes</v>
      </c>
      <c r="S4952" s="1" t="str">
        <f ca="1">IF(RAND()&lt;Table4[[#This Row],[offer1prob]], "yes", "no")</f>
        <v>yes</v>
      </c>
      <c r="T4952" s="1" t="str">
        <f ca="1">"performConversation '" &amp; Table4[[#This Row],[question]] &amp; "' '" &amp; Table4[[#This Row],[answerToAppointmentRequest]] &amp; "' '" &amp; Table4[[#This Row],[answerToMailRequest]] &amp; "'"</f>
        <v>performConversation 'Do you still manufacture the Sable?' 'yes' 'yes'</v>
      </c>
    </row>
    <row r="4953" spans="11:20" x14ac:dyDescent="0.25">
      <c r="K4953">
        <v>4952</v>
      </c>
      <c r="L4953" t="str">
        <f ca="1">OFFSET(Table1[[#Headers],[Template]], MOD(Table4[[#This Row],[Num]], 5)+1, 0)</f>
        <v>What is the % of the $?</v>
      </c>
      <c r="M4953" t="str">
        <f ca="1">OFFSET(Table2[[#Headers],[Car]], MOD(Table4[[#This Row],[Num]], 4)+1, 0)</f>
        <v>Wolverine</v>
      </c>
      <c r="N4953" t="str">
        <f ca="1">OFFSET(Table3[[#Headers],[Property]], MOD(Table4[[#This Row],[Num]], 3)+1, 0)</f>
        <v>weight</v>
      </c>
      <c r="O4953" s="1">
        <f ca="1">1/(1/VLOOKUP(Table4[[#This Row],[Template]],Table1[], 2, FALSE)+1/VLOOKUP(Table4[[#This Row],[Car]],Table2[],2,FALSE))*2</f>
        <v>0.6</v>
      </c>
      <c r="P4953" s="1">
        <f ca="1">1/(1/VLOOKUP(Table4[[#This Row],[Template]],Table1[], 3, FALSE)+1/VLOOKUP(Table4[[#This Row],[Car]],Table2[],3,FALSE))*2</f>
        <v>0.3428571428571428</v>
      </c>
      <c r="Q4953" s="1" t="str">
        <f ca="1">SUBSTITUTE(SUBSTITUTE(Table4[[#This Row],[Template]], "$", Table4[[#This Row],[Car]]), "%", Table4[[#This Row],[Property]])</f>
        <v>What is the weight of the Wolverine?</v>
      </c>
      <c r="R4953" s="1" t="str">
        <f ca="1">IF(RAND()&gt;Table4[[#This Row],[offer1prob]], "yes", "no")</f>
        <v>yes</v>
      </c>
      <c r="S4953" s="1" t="str">
        <f ca="1">IF(RAND()&lt;Table4[[#This Row],[offer1prob]], "yes", "no")</f>
        <v>no</v>
      </c>
      <c r="T4953" s="1" t="str">
        <f ca="1">"performConversation '" &amp; Table4[[#This Row],[question]] &amp; "' '" &amp; Table4[[#This Row],[answerToAppointmentRequest]] &amp; "' '" &amp; Table4[[#This Row],[answerToMailRequest]] &amp; "'"</f>
        <v>performConversation 'What is the weight of the Wolverine?' 'yes' 'no'</v>
      </c>
    </row>
    <row r="4954" spans="11:20" x14ac:dyDescent="0.25">
      <c r="K4954">
        <v>4953</v>
      </c>
      <c r="L4954" t="str">
        <f ca="1">OFFSET(Table1[[#Headers],[Template]], MOD(Table4[[#This Row],[Num]], 5)+1, 0)</f>
        <v>The $ is crap</v>
      </c>
      <c r="M4954" t="str">
        <f ca="1">OFFSET(Table2[[#Headers],[Car]], MOD(Table4[[#This Row],[Num]], 4)+1, 0)</f>
        <v>Polecat</v>
      </c>
      <c r="N4954" t="str">
        <f ca="1">OFFSET(Table3[[#Headers],[Property]], MOD(Table4[[#This Row],[Num]], 3)+1, 0)</f>
        <v>mpg</v>
      </c>
      <c r="O4954" s="1">
        <f ca="1">1/(1/VLOOKUP(Table4[[#This Row],[Template]],Table1[], 2, FALSE)+1/VLOOKUP(Table4[[#This Row],[Car]],Table2[],2,FALSE))*2</f>
        <v>0.26666666666666666</v>
      </c>
      <c r="P4954" s="1">
        <f ca="1">1/(1/VLOOKUP(Table4[[#This Row],[Template]],Table1[], 3, FALSE)+1/VLOOKUP(Table4[[#This Row],[Car]],Table2[],3,FALSE))*2</f>
        <v>0.32</v>
      </c>
      <c r="Q4954" s="1" t="str">
        <f ca="1">SUBSTITUTE(SUBSTITUTE(Table4[[#This Row],[Template]], "$", Table4[[#This Row],[Car]]), "%", Table4[[#This Row],[Property]])</f>
        <v>The Polecat is crap</v>
      </c>
      <c r="R4954" s="1" t="str">
        <f ca="1">IF(RAND()&gt;Table4[[#This Row],[offer1prob]], "yes", "no")</f>
        <v>yes</v>
      </c>
      <c r="S4954" s="1" t="str">
        <f ca="1">IF(RAND()&lt;Table4[[#This Row],[offer1prob]], "yes", "no")</f>
        <v>no</v>
      </c>
      <c r="T4954" s="1" t="str">
        <f ca="1">"performConversation '" &amp; Table4[[#This Row],[question]] &amp; "' '" &amp; Table4[[#This Row],[answerToAppointmentRequest]] &amp; "' '" &amp; Table4[[#This Row],[answerToMailRequest]] &amp; "'"</f>
        <v>performConversation 'The Polecat is crap' 'yes' 'no'</v>
      </c>
    </row>
    <row r="4955" spans="11:20" x14ac:dyDescent="0.25">
      <c r="K4955">
        <v>4954</v>
      </c>
      <c r="L4955" t="str">
        <f ca="1">OFFSET(Table1[[#Headers],[Template]], MOD(Table4[[#This Row],[Num]], 5)+1, 0)</f>
        <v>What does the $ have as %?</v>
      </c>
      <c r="M4955" t="str">
        <f ca="1">OFFSET(Table2[[#Headers],[Car]], MOD(Table4[[#This Row],[Num]], 4)+1, 0)</f>
        <v>Sea Otter</v>
      </c>
      <c r="N4955" t="str">
        <f ca="1">OFFSET(Table3[[#Headers],[Property]], MOD(Table4[[#This Row],[Num]], 3)+1, 0)</f>
        <v>color</v>
      </c>
      <c r="O4955" s="1">
        <f ca="1">1/(1/VLOOKUP(Table4[[#This Row],[Template]],Table1[], 2, FALSE)+1/VLOOKUP(Table4[[#This Row],[Car]],Table2[],2,FALSE))*2</f>
        <v>0.3</v>
      </c>
      <c r="P4955" s="1">
        <f ca="1">1/(1/VLOOKUP(Table4[[#This Row],[Template]],Table1[], 3, FALSE)+1/VLOOKUP(Table4[[#This Row],[Car]],Table2[],3,FALSE))*2</f>
        <v>0.3428571428571428</v>
      </c>
      <c r="Q4955" s="1" t="str">
        <f ca="1">SUBSTITUTE(SUBSTITUTE(Table4[[#This Row],[Template]], "$", Table4[[#This Row],[Car]]), "%", Table4[[#This Row],[Property]])</f>
        <v>What does the Sea Otter have as color?</v>
      </c>
      <c r="R4955" s="1" t="str">
        <f ca="1">IF(RAND()&gt;Table4[[#This Row],[offer1prob]], "yes", "no")</f>
        <v>yes</v>
      </c>
      <c r="S4955" s="1" t="str">
        <f ca="1">IF(RAND()&lt;Table4[[#This Row],[offer1prob]], "yes", "no")</f>
        <v>yes</v>
      </c>
      <c r="T4955" s="1" t="str">
        <f ca="1">"performConversation '" &amp; Table4[[#This Row],[question]] &amp; "' '" &amp; Table4[[#This Row],[answerToAppointmentRequest]] &amp; "' '" &amp; Table4[[#This Row],[answerToMailRequest]] &amp; "'"</f>
        <v>performConversation 'What does the Sea Otter have as color?' 'yes' 'yes'</v>
      </c>
    </row>
    <row r="4956" spans="11:20" x14ac:dyDescent="0.25">
      <c r="K4956">
        <v>4955</v>
      </c>
      <c r="L4956" t="str">
        <f ca="1">OFFSET(Table1[[#Headers],[Template]], MOD(Table4[[#This Row],[Num]], 5)+1, 0)</f>
        <v>Why is the $ so expensive?</v>
      </c>
      <c r="M4956" t="str">
        <f ca="1">OFFSET(Table2[[#Headers],[Car]], MOD(Table4[[#This Row],[Num]], 4)+1, 0)</f>
        <v>Sable</v>
      </c>
      <c r="N4956" t="str">
        <f ca="1">OFFSET(Table3[[#Headers],[Property]], MOD(Table4[[#This Row],[Num]], 3)+1, 0)</f>
        <v>weight</v>
      </c>
      <c r="O4956" s="1">
        <f ca="1">1/(1/VLOOKUP(Table4[[#This Row],[Template]],Table1[], 2, FALSE)+1/VLOOKUP(Table4[[#This Row],[Car]],Table2[],2,FALSE))*2</f>
        <v>0.53333333333333333</v>
      </c>
      <c r="P4956" s="1">
        <f ca="1">1/(1/VLOOKUP(Table4[[#This Row],[Template]],Table1[], 3, FALSE)+1/VLOOKUP(Table4[[#This Row],[Car]],Table2[],3,FALSE))*2</f>
        <v>0.6</v>
      </c>
      <c r="Q4956" s="1" t="str">
        <f ca="1">SUBSTITUTE(SUBSTITUTE(Table4[[#This Row],[Template]], "$", Table4[[#This Row],[Car]]), "%", Table4[[#This Row],[Property]])</f>
        <v>Why is the Sable so expensive?</v>
      </c>
      <c r="R4956" s="1" t="str">
        <f ca="1">IF(RAND()&gt;Table4[[#This Row],[offer1prob]], "yes", "no")</f>
        <v>yes</v>
      </c>
      <c r="S4956" s="1" t="str">
        <f ca="1">IF(RAND()&lt;Table4[[#This Row],[offer1prob]], "yes", "no")</f>
        <v>no</v>
      </c>
      <c r="T4956" s="1" t="str">
        <f ca="1">"performConversation '" &amp; Table4[[#This Row],[question]] &amp; "' '" &amp; Table4[[#This Row],[answerToAppointmentRequest]] &amp; "' '" &amp; Table4[[#This Row],[answerToMailRequest]] &amp; "'"</f>
        <v>performConversation 'Why is the Sable so expensive?' 'yes' 'no'</v>
      </c>
    </row>
    <row r="4957" spans="11:20" x14ac:dyDescent="0.25">
      <c r="K4957">
        <v>4956</v>
      </c>
      <c r="L4957" t="str">
        <f ca="1">OFFSET(Table1[[#Headers],[Template]], MOD(Table4[[#This Row],[Num]], 5)+1, 0)</f>
        <v>Do you still manufacture the $?</v>
      </c>
      <c r="M4957" t="str">
        <f ca="1">OFFSET(Table2[[#Headers],[Car]], MOD(Table4[[#This Row],[Num]], 4)+1, 0)</f>
        <v>Wolverine</v>
      </c>
      <c r="N4957" t="str">
        <f ca="1">OFFSET(Table3[[#Headers],[Property]], MOD(Table4[[#This Row],[Num]], 3)+1, 0)</f>
        <v>mpg</v>
      </c>
      <c r="O4957" s="1">
        <f ca="1">1/(1/VLOOKUP(Table4[[#This Row],[Template]],Table1[], 2, FALSE)+1/VLOOKUP(Table4[[#This Row],[Car]],Table2[],2,FALSE))*2</f>
        <v>0.54545454545454541</v>
      </c>
      <c r="P4957" s="1">
        <f ca="1">1/(1/VLOOKUP(Table4[[#This Row],[Template]],Table1[], 3, FALSE)+1/VLOOKUP(Table4[[#This Row],[Car]],Table2[],3,FALSE))*2</f>
        <v>0.37499999999999994</v>
      </c>
      <c r="Q4957" s="1" t="str">
        <f ca="1">SUBSTITUTE(SUBSTITUTE(Table4[[#This Row],[Template]], "$", Table4[[#This Row],[Car]]), "%", Table4[[#This Row],[Property]])</f>
        <v>Do you still manufacture the Wolverine?</v>
      </c>
      <c r="R4957" s="1" t="str">
        <f ca="1">IF(RAND()&gt;Table4[[#This Row],[offer1prob]], "yes", "no")</f>
        <v>no</v>
      </c>
      <c r="S4957" s="1" t="str">
        <f ca="1">IF(RAND()&lt;Table4[[#This Row],[offer1prob]], "yes", "no")</f>
        <v>yes</v>
      </c>
      <c r="T4957" s="1" t="str">
        <f ca="1">"performConversation '" &amp; Table4[[#This Row],[question]] &amp; "' '" &amp; Table4[[#This Row],[answerToAppointmentRequest]] &amp; "' '" &amp; Table4[[#This Row],[answerToMailRequest]] &amp; "'"</f>
        <v>performConversation 'Do you still manufacture the Wolverine?' 'no' 'yes'</v>
      </c>
    </row>
    <row r="4958" spans="11:20" x14ac:dyDescent="0.25">
      <c r="K4958">
        <v>4957</v>
      </c>
      <c r="L4958" t="str">
        <f ca="1">OFFSET(Table1[[#Headers],[Template]], MOD(Table4[[#This Row],[Num]], 5)+1, 0)</f>
        <v>What is the % of the $?</v>
      </c>
      <c r="M4958" t="str">
        <f ca="1">OFFSET(Table2[[#Headers],[Car]], MOD(Table4[[#This Row],[Num]], 4)+1, 0)</f>
        <v>Polecat</v>
      </c>
      <c r="N4958" t="str">
        <f ca="1">OFFSET(Table3[[#Headers],[Property]], MOD(Table4[[#This Row],[Num]], 3)+1, 0)</f>
        <v>color</v>
      </c>
      <c r="O4958" s="1">
        <f ca="1">1/(1/VLOOKUP(Table4[[#This Row],[Template]],Table1[], 2, FALSE)+1/VLOOKUP(Table4[[#This Row],[Car]],Table2[],2,FALSE))*2</f>
        <v>0.48</v>
      </c>
      <c r="P4958" s="1">
        <f ca="1">1/(1/VLOOKUP(Table4[[#This Row],[Template]],Table1[], 3, FALSE)+1/VLOOKUP(Table4[[#This Row],[Car]],Table2[],3,FALSE))*2</f>
        <v>0.53333333333333333</v>
      </c>
      <c r="Q4958" s="1" t="str">
        <f ca="1">SUBSTITUTE(SUBSTITUTE(Table4[[#This Row],[Template]], "$", Table4[[#This Row],[Car]]), "%", Table4[[#This Row],[Property]])</f>
        <v>What is the color of the Polecat?</v>
      </c>
      <c r="R4958" s="1" t="str">
        <f ca="1">IF(RAND()&gt;Table4[[#This Row],[offer1prob]], "yes", "no")</f>
        <v>no</v>
      </c>
      <c r="S4958" s="1" t="str">
        <f ca="1">IF(RAND()&lt;Table4[[#This Row],[offer1prob]], "yes", "no")</f>
        <v>no</v>
      </c>
      <c r="T4958" s="1" t="str">
        <f ca="1">"performConversation '" &amp; Table4[[#This Row],[question]] &amp; "' '" &amp; Table4[[#This Row],[answerToAppointmentRequest]] &amp; "' '" &amp; Table4[[#This Row],[answerToMailRequest]] &amp; "'"</f>
        <v>performConversation 'What is the color of the Polecat?' 'no' 'no'</v>
      </c>
    </row>
    <row r="4959" spans="11:20" x14ac:dyDescent="0.25">
      <c r="K4959">
        <v>4958</v>
      </c>
      <c r="L4959" t="str">
        <f ca="1">OFFSET(Table1[[#Headers],[Template]], MOD(Table4[[#This Row],[Num]], 5)+1, 0)</f>
        <v>The $ is crap</v>
      </c>
      <c r="M4959" t="str">
        <f ca="1">OFFSET(Table2[[#Headers],[Car]], MOD(Table4[[#This Row],[Num]], 4)+1, 0)</f>
        <v>Sea Otter</v>
      </c>
      <c r="N4959" t="str">
        <f ca="1">OFFSET(Table3[[#Headers],[Property]], MOD(Table4[[#This Row],[Num]], 3)+1, 0)</f>
        <v>weight</v>
      </c>
      <c r="O4959" s="1">
        <f ca="1">1/(1/VLOOKUP(Table4[[#This Row],[Template]],Table1[], 2, FALSE)+1/VLOOKUP(Table4[[#This Row],[Car]],Table2[],2,FALSE))*2</f>
        <v>0.24</v>
      </c>
      <c r="P4959" s="1">
        <f ca="1">1/(1/VLOOKUP(Table4[[#This Row],[Template]],Table1[], 3, FALSE)+1/VLOOKUP(Table4[[#This Row],[Car]],Table2[],3,FALSE))*2</f>
        <v>0.26666666666666666</v>
      </c>
      <c r="Q4959" s="1" t="str">
        <f ca="1">SUBSTITUTE(SUBSTITUTE(Table4[[#This Row],[Template]], "$", Table4[[#This Row],[Car]]), "%", Table4[[#This Row],[Property]])</f>
        <v>The Sea Otter is crap</v>
      </c>
      <c r="R4959" s="1" t="str">
        <f ca="1">IF(RAND()&gt;Table4[[#This Row],[offer1prob]], "yes", "no")</f>
        <v>no</v>
      </c>
      <c r="S4959" s="1" t="str">
        <f ca="1">IF(RAND()&lt;Table4[[#This Row],[offer1prob]], "yes", "no")</f>
        <v>no</v>
      </c>
      <c r="T4959" s="1" t="str">
        <f ca="1">"performConversation '" &amp; Table4[[#This Row],[question]] &amp; "' '" &amp; Table4[[#This Row],[answerToAppointmentRequest]] &amp; "' '" &amp; Table4[[#This Row],[answerToMailRequest]] &amp; "'"</f>
        <v>performConversation 'The Sea Otter is crap' 'no' 'no'</v>
      </c>
    </row>
    <row r="4960" spans="11:20" x14ac:dyDescent="0.25">
      <c r="K4960">
        <v>4959</v>
      </c>
      <c r="L4960" t="str">
        <f ca="1">OFFSET(Table1[[#Headers],[Template]], MOD(Table4[[#This Row],[Num]], 5)+1, 0)</f>
        <v>What does the $ have as %?</v>
      </c>
      <c r="M4960" t="str">
        <f ca="1">OFFSET(Table2[[#Headers],[Car]], MOD(Table4[[#This Row],[Num]], 4)+1, 0)</f>
        <v>Sable</v>
      </c>
      <c r="N4960" t="str">
        <f ca="1">OFFSET(Table3[[#Headers],[Property]], MOD(Table4[[#This Row],[Num]], 3)+1, 0)</f>
        <v>mpg</v>
      </c>
      <c r="O4960" s="1">
        <f ca="1">1/(1/VLOOKUP(Table4[[#This Row],[Template]],Table1[], 2, FALSE)+1/VLOOKUP(Table4[[#This Row],[Car]],Table2[],2,FALSE))*2</f>
        <v>0.43636363636363629</v>
      </c>
      <c r="P4960" s="1">
        <f ca="1">1/(1/VLOOKUP(Table4[[#This Row],[Template]],Table1[], 3, FALSE)+1/VLOOKUP(Table4[[#This Row],[Car]],Table2[],3,FALSE))*2</f>
        <v>0.4</v>
      </c>
      <c r="Q4960" s="1" t="str">
        <f ca="1">SUBSTITUTE(SUBSTITUTE(Table4[[#This Row],[Template]], "$", Table4[[#This Row],[Car]]), "%", Table4[[#This Row],[Property]])</f>
        <v>What does the Sable have as mpg?</v>
      </c>
      <c r="R4960" s="1" t="str">
        <f ca="1">IF(RAND()&gt;Table4[[#This Row],[offer1prob]], "yes", "no")</f>
        <v>yes</v>
      </c>
      <c r="S4960" s="1" t="str">
        <f ca="1">IF(RAND()&lt;Table4[[#This Row],[offer1prob]], "yes", "no")</f>
        <v>yes</v>
      </c>
      <c r="T4960" s="1" t="str">
        <f ca="1">"performConversation '" &amp; Table4[[#This Row],[question]] &amp; "' '" &amp; Table4[[#This Row],[answerToAppointmentRequest]] &amp; "' '" &amp; Table4[[#This Row],[answerToMailRequest]] &amp; "'"</f>
        <v>performConversation 'What does the Sable have as mpg?' 'yes' 'yes'</v>
      </c>
    </row>
    <row r="4961" spans="11:20" x14ac:dyDescent="0.25">
      <c r="K4961">
        <v>4960</v>
      </c>
      <c r="L4961" t="str">
        <f ca="1">OFFSET(Table1[[#Headers],[Template]], MOD(Table4[[#This Row],[Num]], 5)+1, 0)</f>
        <v>Why is the $ so expensive?</v>
      </c>
      <c r="M4961" t="str">
        <f ca="1">OFFSET(Table2[[#Headers],[Car]], MOD(Table4[[#This Row],[Num]], 4)+1, 0)</f>
        <v>Wolverine</v>
      </c>
      <c r="N4961" t="str">
        <f ca="1">OFFSET(Table3[[#Headers],[Property]], MOD(Table4[[#This Row],[Num]], 3)+1, 0)</f>
        <v>color</v>
      </c>
      <c r="O4961" s="1">
        <f ca="1">1/(1/VLOOKUP(Table4[[#This Row],[Template]],Table1[], 2, FALSE)+1/VLOOKUP(Table4[[#This Row],[Car]],Table2[],2,FALSE))*2</f>
        <v>0.48</v>
      </c>
      <c r="P4961" s="1">
        <f ca="1">1/(1/VLOOKUP(Table4[[#This Row],[Template]],Table1[], 3, FALSE)+1/VLOOKUP(Table4[[#This Row],[Car]],Table2[],3,FALSE))*2</f>
        <v>0.4</v>
      </c>
      <c r="Q4961" s="1" t="str">
        <f ca="1">SUBSTITUTE(SUBSTITUTE(Table4[[#This Row],[Template]], "$", Table4[[#This Row],[Car]]), "%", Table4[[#This Row],[Property]])</f>
        <v>Why is the Wolverine so expensive?</v>
      </c>
      <c r="R4961" s="1" t="str">
        <f ca="1">IF(RAND()&gt;Table4[[#This Row],[offer1prob]], "yes", "no")</f>
        <v>no</v>
      </c>
      <c r="S4961" s="1" t="str">
        <f ca="1">IF(RAND()&lt;Table4[[#This Row],[offer1prob]], "yes", "no")</f>
        <v>yes</v>
      </c>
      <c r="T4961" s="1" t="str">
        <f ca="1">"performConversation '" &amp; Table4[[#This Row],[question]] &amp; "' '" &amp; Table4[[#This Row],[answerToAppointmentRequest]] &amp; "' '" &amp; Table4[[#This Row],[answerToMailRequest]] &amp; "'"</f>
        <v>performConversation 'Why is the Wolverine so expensive?' 'no' 'yes'</v>
      </c>
    </row>
    <row r="4962" spans="11:20" x14ac:dyDescent="0.25">
      <c r="K4962">
        <v>4961</v>
      </c>
      <c r="L4962" t="str">
        <f ca="1">OFFSET(Table1[[#Headers],[Template]], MOD(Table4[[#This Row],[Num]], 5)+1, 0)</f>
        <v>Do you still manufacture the $?</v>
      </c>
      <c r="M4962" t="str">
        <f ca="1">OFFSET(Table2[[#Headers],[Car]], MOD(Table4[[#This Row],[Num]], 4)+1, 0)</f>
        <v>Polecat</v>
      </c>
      <c r="N4962" t="str">
        <f ca="1">OFFSET(Table3[[#Headers],[Property]], MOD(Table4[[#This Row],[Num]], 3)+1, 0)</f>
        <v>weight</v>
      </c>
      <c r="O4962" s="1">
        <f ca="1">1/(1/VLOOKUP(Table4[[#This Row],[Template]],Table1[], 2, FALSE)+1/VLOOKUP(Table4[[#This Row],[Car]],Table2[],2,FALSE))*2</f>
        <v>0.44444444444444442</v>
      </c>
      <c r="P4962" s="1">
        <f ca="1">1/(1/VLOOKUP(Table4[[#This Row],[Template]],Table1[], 3, FALSE)+1/VLOOKUP(Table4[[#This Row],[Car]],Table2[],3,FALSE))*2</f>
        <v>0.61538461538461542</v>
      </c>
      <c r="Q4962" s="1" t="str">
        <f ca="1">SUBSTITUTE(SUBSTITUTE(Table4[[#This Row],[Template]], "$", Table4[[#This Row],[Car]]), "%", Table4[[#This Row],[Property]])</f>
        <v>Do you still manufacture the Polecat?</v>
      </c>
      <c r="R4962" s="1" t="str">
        <f ca="1">IF(RAND()&gt;Table4[[#This Row],[offer1prob]], "yes", "no")</f>
        <v>yes</v>
      </c>
      <c r="S4962" s="1" t="str">
        <f ca="1">IF(RAND()&lt;Table4[[#This Row],[offer1prob]], "yes", "no")</f>
        <v>no</v>
      </c>
      <c r="T4962" s="1" t="str">
        <f ca="1">"performConversation '" &amp; Table4[[#This Row],[question]] &amp; "' '" &amp; Table4[[#This Row],[answerToAppointmentRequest]] &amp; "' '" &amp; Table4[[#This Row],[answerToMailRequest]] &amp; "'"</f>
        <v>performConversation 'Do you still manufacture the Polecat?' 'yes' 'no'</v>
      </c>
    </row>
    <row r="4963" spans="11:20" x14ac:dyDescent="0.25">
      <c r="K4963">
        <v>4962</v>
      </c>
      <c r="L4963" t="str">
        <f ca="1">OFFSET(Table1[[#Headers],[Template]], MOD(Table4[[#This Row],[Num]], 5)+1, 0)</f>
        <v>What is the % of the $?</v>
      </c>
      <c r="M4963" t="str">
        <f ca="1">OFFSET(Table2[[#Headers],[Car]], MOD(Table4[[#This Row],[Num]], 4)+1, 0)</f>
        <v>Sea Otter</v>
      </c>
      <c r="N4963" t="str">
        <f ca="1">OFFSET(Table3[[#Headers],[Property]], MOD(Table4[[#This Row],[Num]], 3)+1, 0)</f>
        <v>mpg</v>
      </c>
      <c r="O4963" s="1">
        <f ca="1">1/(1/VLOOKUP(Table4[[#This Row],[Template]],Table1[], 2, FALSE)+1/VLOOKUP(Table4[[#This Row],[Car]],Table2[],2,FALSE))*2</f>
        <v>0.4</v>
      </c>
      <c r="P4963" s="1">
        <f ca="1">1/(1/VLOOKUP(Table4[[#This Row],[Template]],Table1[], 3, FALSE)+1/VLOOKUP(Table4[[#This Row],[Car]],Table2[],3,FALSE))*2</f>
        <v>0.4</v>
      </c>
      <c r="Q4963" s="1" t="str">
        <f ca="1">SUBSTITUTE(SUBSTITUTE(Table4[[#This Row],[Template]], "$", Table4[[#This Row],[Car]]), "%", Table4[[#This Row],[Property]])</f>
        <v>What is the mpg of the Sea Otter?</v>
      </c>
      <c r="R4963" s="1" t="str">
        <f ca="1">IF(RAND()&gt;Table4[[#This Row],[offer1prob]], "yes", "no")</f>
        <v>yes</v>
      </c>
      <c r="S4963" s="1" t="str">
        <f ca="1">IF(RAND()&lt;Table4[[#This Row],[offer1prob]], "yes", "no")</f>
        <v>no</v>
      </c>
      <c r="T4963" s="1" t="str">
        <f ca="1">"performConversation '" &amp; Table4[[#This Row],[question]] &amp; "' '" &amp; Table4[[#This Row],[answerToAppointmentRequest]] &amp; "' '" &amp; Table4[[#This Row],[answerToMailRequest]] &amp; "'"</f>
        <v>performConversation 'What is the mpg of the Sea Otter?' 'yes' 'no'</v>
      </c>
    </row>
    <row r="4964" spans="11:20" x14ac:dyDescent="0.25">
      <c r="K4964">
        <v>4963</v>
      </c>
      <c r="L4964" t="str">
        <f ca="1">OFFSET(Table1[[#Headers],[Template]], MOD(Table4[[#This Row],[Num]], 5)+1, 0)</f>
        <v>The $ is crap</v>
      </c>
      <c r="M4964" t="str">
        <f ca="1">OFFSET(Table2[[#Headers],[Car]], MOD(Table4[[#This Row],[Num]], 4)+1, 0)</f>
        <v>Sable</v>
      </c>
      <c r="N4964" t="str">
        <f ca="1">OFFSET(Table3[[#Headers],[Property]], MOD(Table4[[#This Row],[Num]], 3)+1, 0)</f>
        <v>color</v>
      </c>
      <c r="O4964" s="1">
        <f ca="1">1/(1/VLOOKUP(Table4[[#This Row],[Template]],Table1[], 2, FALSE)+1/VLOOKUP(Table4[[#This Row],[Car]],Table2[],2,FALSE))*2</f>
        <v>0.32</v>
      </c>
      <c r="P4964" s="1">
        <f ca="1">1/(1/VLOOKUP(Table4[[#This Row],[Template]],Table1[], 3, FALSE)+1/VLOOKUP(Table4[[#This Row],[Car]],Table2[],3,FALSE))*2</f>
        <v>0.3</v>
      </c>
      <c r="Q4964" s="1" t="str">
        <f ca="1">SUBSTITUTE(SUBSTITUTE(Table4[[#This Row],[Template]], "$", Table4[[#This Row],[Car]]), "%", Table4[[#This Row],[Property]])</f>
        <v>The Sable is crap</v>
      </c>
      <c r="R4964" s="1" t="str">
        <f ca="1">IF(RAND()&gt;Table4[[#This Row],[offer1prob]], "yes", "no")</f>
        <v>yes</v>
      </c>
      <c r="S4964" s="1" t="str">
        <f ca="1">IF(RAND()&lt;Table4[[#This Row],[offer1prob]], "yes", "no")</f>
        <v>no</v>
      </c>
      <c r="T4964" s="1" t="str">
        <f ca="1">"performConversation '" &amp; Table4[[#This Row],[question]] &amp; "' '" &amp; Table4[[#This Row],[answerToAppointmentRequest]] &amp; "' '" &amp; Table4[[#This Row],[answerToMailRequest]] &amp; "'"</f>
        <v>performConversation 'The Sable is crap' 'yes' 'no'</v>
      </c>
    </row>
    <row r="4965" spans="11:20" x14ac:dyDescent="0.25">
      <c r="K4965">
        <v>4964</v>
      </c>
      <c r="L4965" t="str">
        <f ca="1">OFFSET(Table1[[#Headers],[Template]], MOD(Table4[[#This Row],[Num]], 5)+1, 0)</f>
        <v>What does the $ have as %?</v>
      </c>
      <c r="M4965" t="str">
        <f ca="1">OFFSET(Table2[[#Headers],[Car]], MOD(Table4[[#This Row],[Num]], 4)+1, 0)</f>
        <v>Wolverine</v>
      </c>
      <c r="N4965" t="str">
        <f ca="1">OFFSET(Table3[[#Headers],[Property]], MOD(Table4[[#This Row],[Num]], 3)+1, 0)</f>
        <v>weight</v>
      </c>
      <c r="O4965" s="1">
        <f ca="1">1/(1/VLOOKUP(Table4[[#This Row],[Template]],Table1[], 2, FALSE)+1/VLOOKUP(Table4[[#This Row],[Car]],Table2[],2,FALSE))*2</f>
        <v>0.4</v>
      </c>
      <c r="P4965" s="1">
        <f ca="1">1/(1/VLOOKUP(Table4[[#This Row],[Template]],Table1[], 3, FALSE)+1/VLOOKUP(Table4[[#This Row],[Car]],Table2[],3,FALSE))*2</f>
        <v>0.3</v>
      </c>
      <c r="Q4965" s="1" t="str">
        <f ca="1">SUBSTITUTE(SUBSTITUTE(Table4[[#This Row],[Template]], "$", Table4[[#This Row],[Car]]), "%", Table4[[#This Row],[Property]])</f>
        <v>What does the Wolverine have as weight?</v>
      </c>
      <c r="R4965" s="1" t="str">
        <f ca="1">IF(RAND()&gt;Table4[[#This Row],[offer1prob]], "yes", "no")</f>
        <v>no</v>
      </c>
      <c r="S4965" s="1" t="str">
        <f ca="1">IF(RAND()&lt;Table4[[#This Row],[offer1prob]], "yes", "no")</f>
        <v>yes</v>
      </c>
      <c r="T4965" s="1" t="str">
        <f ca="1">"performConversation '" &amp; Table4[[#This Row],[question]] &amp; "' '" &amp; Table4[[#This Row],[answerToAppointmentRequest]] &amp; "' '" &amp; Table4[[#This Row],[answerToMailRequest]] &amp; "'"</f>
        <v>performConversation 'What does the Wolverine have as weight?' 'no' 'yes'</v>
      </c>
    </row>
    <row r="4966" spans="11:20" x14ac:dyDescent="0.25">
      <c r="K4966">
        <v>4965</v>
      </c>
      <c r="L4966" t="str">
        <f ca="1">OFFSET(Table1[[#Headers],[Template]], MOD(Table4[[#This Row],[Num]], 5)+1, 0)</f>
        <v>Why is the $ so expensive?</v>
      </c>
      <c r="M4966" t="str">
        <f ca="1">OFFSET(Table2[[#Headers],[Car]], MOD(Table4[[#This Row],[Num]], 4)+1, 0)</f>
        <v>Polecat</v>
      </c>
      <c r="N4966" t="str">
        <f ca="1">OFFSET(Table3[[#Headers],[Property]], MOD(Table4[[#This Row],[Num]], 3)+1, 0)</f>
        <v>mpg</v>
      </c>
      <c r="O4966" s="1">
        <f ca="1">1/(1/VLOOKUP(Table4[[#This Row],[Template]],Table1[], 2, FALSE)+1/VLOOKUP(Table4[[#This Row],[Car]],Table2[],2,FALSE))*2</f>
        <v>0.4</v>
      </c>
      <c r="P4966" s="1">
        <f ca="1">1/(1/VLOOKUP(Table4[[#This Row],[Template]],Table1[], 3, FALSE)+1/VLOOKUP(Table4[[#This Row],[Car]],Table2[],3,FALSE))*2</f>
        <v>0.68571428571428561</v>
      </c>
      <c r="Q4966" s="1" t="str">
        <f ca="1">SUBSTITUTE(SUBSTITUTE(Table4[[#This Row],[Template]], "$", Table4[[#This Row],[Car]]), "%", Table4[[#This Row],[Property]])</f>
        <v>Why is the Polecat so expensive?</v>
      </c>
      <c r="R4966" s="1" t="str">
        <f ca="1">IF(RAND()&gt;Table4[[#This Row],[offer1prob]], "yes", "no")</f>
        <v>yes</v>
      </c>
      <c r="S4966" s="1" t="str">
        <f ca="1">IF(RAND()&lt;Table4[[#This Row],[offer1prob]], "yes", "no")</f>
        <v>no</v>
      </c>
      <c r="T4966" s="1" t="str">
        <f ca="1">"performConversation '" &amp; Table4[[#This Row],[question]] &amp; "' '" &amp; Table4[[#This Row],[answerToAppointmentRequest]] &amp; "' '" &amp; Table4[[#This Row],[answerToMailRequest]] &amp; "'"</f>
        <v>performConversation 'Why is the Polecat so expensive?' 'yes' 'no'</v>
      </c>
    </row>
    <row r="4967" spans="11:20" x14ac:dyDescent="0.25">
      <c r="K4967">
        <v>4966</v>
      </c>
      <c r="L4967" t="str">
        <f ca="1">OFFSET(Table1[[#Headers],[Template]], MOD(Table4[[#This Row],[Num]], 5)+1, 0)</f>
        <v>Do you still manufacture the $?</v>
      </c>
      <c r="M4967" t="str">
        <f ca="1">OFFSET(Table2[[#Headers],[Car]], MOD(Table4[[#This Row],[Num]], 4)+1, 0)</f>
        <v>Sea Otter</v>
      </c>
      <c r="N4967" t="str">
        <f ca="1">OFFSET(Table3[[#Headers],[Property]], MOD(Table4[[#This Row],[Num]], 3)+1, 0)</f>
        <v>color</v>
      </c>
      <c r="O4967" s="1">
        <f ca="1">1/(1/VLOOKUP(Table4[[#This Row],[Template]],Table1[], 2, FALSE)+1/VLOOKUP(Table4[[#This Row],[Car]],Table2[],2,FALSE))*2</f>
        <v>0.37499999999999994</v>
      </c>
      <c r="P4967" s="1">
        <f ca="1">1/(1/VLOOKUP(Table4[[#This Row],[Template]],Table1[], 3, FALSE)+1/VLOOKUP(Table4[[#This Row],[Car]],Table2[],3,FALSE))*2</f>
        <v>0.44444444444444442</v>
      </c>
      <c r="Q4967" s="1" t="str">
        <f ca="1">SUBSTITUTE(SUBSTITUTE(Table4[[#This Row],[Template]], "$", Table4[[#This Row],[Car]]), "%", Table4[[#This Row],[Property]])</f>
        <v>Do you still manufacture the Sea Otter?</v>
      </c>
      <c r="R4967" s="1" t="str">
        <f ca="1">IF(RAND()&gt;Table4[[#This Row],[offer1prob]], "yes", "no")</f>
        <v>no</v>
      </c>
      <c r="S4967" s="1" t="str">
        <f ca="1">IF(RAND()&lt;Table4[[#This Row],[offer1prob]], "yes", "no")</f>
        <v>no</v>
      </c>
      <c r="T4967" s="1" t="str">
        <f ca="1">"performConversation '" &amp; Table4[[#This Row],[question]] &amp; "' '" &amp; Table4[[#This Row],[answerToAppointmentRequest]] &amp; "' '" &amp; Table4[[#This Row],[answerToMailRequest]] &amp; "'"</f>
        <v>performConversation 'Do you still manufacture the Sea Otter?' 'no' 'no'</v>
      </c>
    </row>
    <row r="4968" spans="11:20" x14ac:dyDescent="0.25">
      <c r="K4968">
        <v>4967</v>
      </c>
      <c r="L4968" t="str">
        <f ca="1">OFFSET(Table1[[#Headers],[Template]], MOD(Table4[[#This Row],[Num]], 5)+1, 0)</f>
        <v>What is the % of the $?</v>
      </c>
      <c r="M4968" t="str">
        <f ca="1">OFFSET(Table2[[#Headers],[Car]], MOD(Table4[[#This Row],[Num]], 4)+1, 0)</f>
        <v>Sable</v>
      </c>
      <c r="N4968" t="str">
        <f ca="1">OFFSET(Table3[[#Headers],[Property]], MOD(Table4[[#This Row],[Num]], 3)+1, 0)</f>
        <v>weight</v>
      </c>
      <c r="O4968" s="1">
        <f ca="1">1/(1/VLOOKUP(Table4[[#This Row],[Template]],Table1[], 2, FALSE)+1/VLOOKUP(Table4[[#This Row],[Car]],Table2[],2,FALSE))*2</f>
        <v>0.68571428571428561</v>
      </c>
      <c r="P4968" s="1">
        <f ca="1">1/(1/VLOOKUP(Table4[[#This Row],[Template]],Table1[], 3, FALSE)+1/VLOOKUP(Table4[[#This Row],[Car]],Table2[],3,FALSE))*2</f>
        <v>0.48</v>
      </c>
      <c r="Q4968" s="1" t="str">
        <f ca="1">SUBSTITUTE(SUBSTITUTE(Table4[[#This Row],[Template]], "$", Table4[[#This Row],[Car]]), "%", Table4[[#This Row],[Property]])</f>
        <v>What is the weight of the Sable?</v>
      </c>
      <c r="R4968" s="1" t="str">
        <f ca="1">IF(RAND()&gt;Table4[[#This Row],[offer1prob]], "yes", "no")</f>
        <v>no</v>
      </c>
      <c r="S4968" s="1" t="str">
        <f ca="1">IF(RAND()&lt;Table4[[#This Row],[offer1prob]], "yes", "no")</f>
        <v>no</v>
      </c>
      <c r="T4968" s="1" t="str">
        <f ca="1">"performConversation '" &amp; Table4[[#This Row],[question]] &amp; "' '" &amp; Table4[[#This Row],[answerToAppointmentRequest]] &amp; "' '" &amp; Table4[[#This Row],[answerToMailRequest]] &amp; "'"</f>
        <v>performConversation 'What is the weight of the Sable?' 'no' 'no'</v>
      </c>
    </row>
    <row r="4969" spans="11:20" x14ac:dyDescent="0.25">
      <c r="K4969">
        <v>4968</v>
      </c>
      <c r="L4969" t="str">
        <f ca="1">OFFSET(Table1[[#Headers],[Template]], MOD(Table4[[#This Row],[Num]], 5)+1, 0)</f>
        <v>The $ is crap</v>
      </c>
      <c r="M4969" t="str">
        <f ca="1">OFFSET(Table2[[#Headers],[Car]], MOD(Table4[[#This Row],[Num]], 4)+1, 0)</f>
        <v>Wolverine</v>
      </c>
      <c r="N4969" t="str">
        <f ca="1">OFFSET(Table3[[#Headers],[Property]], MOD(Table4[[#This Row],[Num]], 3)+1, 0)</f>
        <v>mpg</v>
      </c>
      <c r="O4969" s="1">
        <f ca="1">1/(1/VLOOKUP(Table4[[#This Row],[Template]],Table1[], 2, FALSE)+1/VLOOKUP(Table4[[#This Row],[Car]],Table2[],2,FALSE))*2</f>
        <v>0.3</v>
      </c>
      <c r="P4969" s="1">
        <f ca="1">1/(1/VLOOKUP(Table4[[#This Row],[Template]],Table1[], 3, FALSE)+1/VLOOKUP(Table4[[#This Row],[Car]],Table2[],3,FALSE))*2</f>
        <v>0.24</v>
      </c>
      <c r="Q4969" s="1" t="str">
        <f ca="1">SUBSTITUTE(SUBSTITUTE(Table4[[#This Row],[Template]], "$", Table4[[#This Row],[Car]]), "%", Table4[[#This Row],[Property]])</f>
        <v>The Wolverine is crap</v>
      </c>
      <c r="R4969" s="1" t="str">
        <f ca="1">IF(RAND()&gt;Table4[[#This Row],[offer1prob]], "yes", "no")</f>
        <v>yes</v>
      </c>
      <c r="S4969" s="1" t="str">
        <f ca="1">IF(RAND()&lt;Table4[[#This Row],[offer1prob]], "yes", "no")</f>
        <v>no</v>
      </c>
      <c r="T4969" s="1" t="str">
        <f ca="1">"performConversation '" &amp; Table4[[#This Row],[question]] &amp; "' '" &amp; Table4[[#This Row],[answerToAppointmentRequest]] &amp; "' '" &amp; Table4[[#This Row],[answerToMailRequest]] &amp; "'"</f>
        <v>performConversation 'The Wolverine is crap' 'yes' 'no'</v>
      </c>
    </row>
    <row r="4970" spans="11:20" x14ac:dyDescent="0.25">
      <c r="K4970">
        <v>4969</v>
      </c>
      <c r="L4970" t="str">
        <f ca="1">OFFSET(Table1[[#Headers],[Template]], MOD(Table4[[#This Row],[Num]], 5)+1, 0)</f>
        <v>What does the $ have as %?</v>
      </c>
      <c r="M4970" t="str">
        <f ca="1">OFFSET(Table2[[#Headers],[Car]], MOD(Table4[[#This Row],[Num]], 4)+1, 0)</f>
        <v>Polecat</v>
      </c>
      <c r="N4970" t="str">
        <f ca="1">OFFSET(Table3[[#Headers],[Property]], MOD(Table4[[#This Row],[Num]], 3)+1, 0)</f>
        <v>color</v>
      </c>
      <c r="O4970" s="1">
        <f ca="1">1/(1/VLOOKUP(Table4[[#This Row],[Template]],Table1[], 2, FALSE)+1/VLOOKUP(Table4[[#This Row],[Car]],Table2[],2,FALSE))*2</f>
        <v>0.3428571428571428</v>
      </c>
      <c r="P4970" s="1">
        <f ca="1">1/(1/VLOOKUP(Table4[[#This Row],[Template]],Table1[], 3, FALSE)+1/VLOOKUP(Table4[[#This Row],[Car]],Table2[],3,FALSE))*2</f>
        <v>0.43636363636363629</v>
      </c>
      <c r="Q4970" s="1" t="str">
        <f ca="1">SUBSTITUTE(SUBSTITUTE(Table4[[#This Row],[Template]], "$", Table4[[#This Row],[Car]]), "%", Table4[[#This Row],[Property]])</f>
        <v>What does the Polecat have as color?</v>
      </c>
      <c r="R4970" s="1" t="str">
        <f ca="1">IF(RAND()&gt;Table4[[#This Row],[offer1prob]], "yes", "no")</f>
        <v>yes</v>
      </c>
      <c r="S4970" s="1" t="str">
        <f ca="1">IF(RAND()&lt;Table4[[#This Row],[offer1prob]], "yes", "no")</f>
        <v>no</v>
      </c>
      <c r="T4970" s="1" t="str">
        <f ca="1">"performConversation '" &amp; Table4[[#This Row],[question]] &amp; "' '" &amp; Table4[[#This Row],[answerToAppointmentRequest]] &amp; "' '" &amp; Table4[[#This Row],[answerToMailRequest]] &amp; "'"</f>
        <v>performConversation 'What does the Polecat have as color?' 'yes' 'no'</v>
      </c>
    </row>
    <row r="4971" spans="11:20" x14ac:dyDescent="0.25">
      <c r="K4971">
        <v>4970</v>
      </c>
      <c r="L4971" t="str">
        <f ca="1">OFFSET(Table1[[#Headers],[Template]], MOD(Table4[[#This Row],[Num]], 5)+1, 0)</f>
        <v>Why is the $ so expensive?</v>
      </c>
      <c r="M4971" t="str">
        <f ca="1">OFFSET(Table2[[#Headers],[Car]], MOD(Table4[[#This Row],[Num]], 4)+1, 0)</f>
        <v>Sea Otter</v>
      </c>
      <c r="N4971" t="str">
        <f ca="1">OFFSET(Table3[[#Headers],[Property]], MOD(Table4[[#This Row],[Num]], 3)+1, 0)</f>
        <v>weight</v>
      </c>
      <c r="O4971" s="1">
        <f ca="1">1/(1/VLOOKUP(Table4[[#This Row],[Template]],Table1[], 2, FALSE)+1/VLOOKUP(Table4[[#This Row],[Car]],Table2[],2,FALSE))*2</f>
        <v>0.3428571428571428</v>
      </c>
      <c r="P4971" s="1">
        <f ca="1">1/(1/VLOOKUP(Table4[[#This Row],[Template]],Table1[], 3, FALSE)+1/VLOOKUP(Table4[[#This Row],[Car]],Table2[],3,FALSE))*2</f>
        <v>0.48</v>
      </c>
      <c r="Q4971" s="1" t="str">
        <f ca="1">SUBSTITUTE(SUBSTITUTE(Table4[[#This Row],[Template]], "$", Table4[[#This Row],[Car]]), "%", Table4[[#This Row],[Property]])</f>
        <v>Why is the Sea Otter so expensive?</v>
      </c>
      <c r="R4971" s="1" t="str">
        <f ca="1">IF(RAND()&gt;Table4[[#This Row],[offer1prob]], "yes", "no")</f>
        <v>yes</v>
      </c>
      <c r="S4971" s="1" t="str">
        <f ca="1">IF(RAND()&lt;Table4[[#This Row],[offer1prob]], "yes", "no")</f>
        <v>no</v>
      </c>
      <c r="T4971" s="1" t="str">
        <f ca="1">"performConversation '" &amp; Table4[[#This Row],[question]] &amp; "' '" &amp; Table4[[#This Row],[answerToAppointmentRequest]] &amp; "' '" &amp; Table4[[#This Row],[answerToMailRequest]] &amp; "'"</f>
        <v>performConversation 'Why is the Sea Otter so expensive?' 'yes' 'no'</v>
      </c>
    </row>
    <row r="4972" spans="11:20" x14ac:dyDescent="0.25">
      <c r="K4972">
        <v>4971</v>
      </c>
      <c r="L4972" t="str">
        <f ca="1">OFFSET(Table1[[#Headers],[Template]], MOD(Table4[[#This Row],[Num]], 5)+1, 0)</f>
        <v>Do you still manufacture the $?</v>
      </c>
      <c r="M4972" t="str">
        <f ca="1">OFFSET(Table2[[#Headers],[Car]], MOD(Table4[[#This Row],[Num]], 4)+1, 0)</f>
        <v>Sable</v>
      </c>
      <c r="N4972" t="str">
        <f ca="1">OFFSET(Table3[[#Headers],[Property]], MOD(Table4[[#This Row],[Num]], 3)+1, 0)</f>
        <v>mpg</v>
      </c>
      <c r="O4972" s="1">
        <f ca="1">1/(1/VLOOKUP(Table4[[#This Row],[Template]],Table1[], 2, FALSE)+1/VLOOKUP(Table4[[#This Row],[Car]],Table2[],2,FALSE))*2</f>
        <v>0.61538461538461542</v>
      </c>
      <c r="P4972" s="1">
        <f ca="1">1/(1/VLOOKUP(Table4[[#This Row],[Template]],Table1[], 3, FALSE)+1/VLOOKUP(Table4[[#This Row],[Car]],Table2[],3,FALSE))*2</f>
        <v>0.54545454545454541</v>
      </c>
      <c r="Q4972" s="1" t="str">
        <f ca="1">SUBSTITUTE(SUBSTITUTE(Table4[[#This Row],[Template]], "$", Table4[[#This Row],[Car]]), "%", Table4[[#This Row],[Property]])</f>
        <v>Do you still manufacture the Sable?</v>
      </c>
      <c r="R4972" s="1" t="str">
        <f ca="1">IF(RAND()&gt;Table4[[#This Row],[offer1prob]], "yes", "no")</f>
        <v>no</v>
      </c>
      <c r="S4972" s="1" t="str">
        <f ca="1">IF(RAND()&lt;Table4[[#This Row],[offer1prob]], "yes", "no")</f>
        <v>no</v>
      </c>
      <c r="T4972" s="1" t="str">
        <f ca="1">"performConversation '" &amp; Table4[[#This Row],[question]] &amp; "' '" &amp; Table4[[#This Row],[answerToAppointmentRequest]] &amp; "' '" &amp; Table4[[#This Row],[answerToMailRequest]] &amp; "'"</f>
        <v>performConversation 'Do you still manufacture the Sable?' 'no' 'no'</v>
      </c>
    </row>
    <row r="4973" spans="11:20" x14ac:dyDescent="0.25">
      <c r="K4973">
        <v>4972</v>
      </c>
      <c r="L4973" t="str">
        <f ca="1">OFFSET(Table1[[#Headers],[Template]], MOD(Table4[[#This Row],[Num]], 5)+1, 0)</f>
        <v>What is the % of the $?</v>
      </c>
      <c r="M4973" t="str">
        <f ca="1">OFFSET(Table2[[#Headers],[Car]], MOD(Table4[[#This Row],[Num]], 4)+1, 0)</f>
        <v>Wolverine</v>
      </c>
      <c r="N4973" t="str">
        <f ca="1">OFFSET(Table3[[#Headers],[Property]], MOD(Table4[[#This Row],[Num]], 3)+1, 0)</f>
        <v>color</v>
      </c>
      <c r="O4973" s="1">
        <f ca="1">1/(1/VLOOKUP(Table4[[#This Row],[Template]],Table1[], 2, FALSE)+1/VLOOKUP(Table4[[#This Row],[Car]],Table2[],2,FALSE))*2</f>
        <v>0.6</v>
      </c>
      <c r="P4973" s="1">
        <f ca="1">1/(1/VLOOKUP(Table4[[#This Row],[Template]],Table1[], 3, FALSE)+1/VLOOKUP(Table4[[#This Row],[Car]],Table2[],3,FALSE))*2</f>
        <v>0.3428571428571428</v>
      </c>
      <c r="Q4973" s="1" t="str">
        <f ca="1">SUBSTITUTE(SUBSTITUTE(Table4[[#This Row],[Template]], "$", Table4[[#This Row],[Car]]), "%", Table4[[#This Row],[Property]])</f>
        <v>What is the color of the Wolverine?</v>
      </c>
      <c r="R4973" s="1" t="str">
        <f ca="1">IF(RAND()&gt;Table4[[#This Row],[offer1prob]], "yes", "no")</f>
        <v>yes</v>
      </c>
      <c r="S4973" s="1" t="str">
        <f ca="1">IF(RAND()&lt;Table4[[#This Row],[offer1prob]], "yes", "no")</f>
        <v>no</v>
      </c>
      <c r="T4973" s="1" t="str">
        <f ca="1">"performConversation '" &amp; Table4[[#This Row],[question]] &amp; "' '" &amp; Table4[[#This Row],[answerToAppointmentRequest]] &amp; "' '" &amp; Table4[[#This Row],[answerToMailRequest]] &amp; "'"</f>
        <v>performConversation 'What is the color of the Wolverine?' 'yes' 'no'</v>
      </c>
    </row>
    <row r="4974" spans="11:20" x14ac:dyDescent="0.25">
      <c r="K4974">
        <v>4973</v>
      </c>
      <c r="L4974" t="str">
        <f ca="1">OFFSET(Table1[[#Headers],[Template]], MOD(Table4[[#This Row],[Num]], 5)+1, 0)</f>
        <v>The $ is crap</v>
      </c>
      <c r="M4974" t="str">
        <f ca="1">OFFSET(Table2[[#Headers],[Car]], MOD(Table4[[#This Row],[Num]], 4)+1, 0)</f>
        <v>Polecat</v>
      </c>
      <c r="N4974" t="str">
        <f ca="1">OFFSET(Table3[[#Headers],[Property]], MOD(Table4[[#This Row],[Num]], 3)+1, 0)</f>
        <v>weight</v>
      </c>
      <c r="O4974" s="1">
        <f ca="1">1/(1/VLOOKUP(Table4[[#This Row],[Template]],Table1[], 2, FALSE)+1/VLOOKUP(Table4[[#This Row],[Car]],Table2[],2,FALSE))*2</f>
        <v>0.26666666666666666</v>
      </c>
      <c r="P4974" s="1">
        <f ca="1">1/(1/VLOOKUP(Table4[[#This Row],[Template]],Table1[], 3, FALSE)+1/VLOOKUP(Table4[[#This Row],[Car]],Table2[],3,FALSE))*2</f>
        <v>0.32</v>
      </c>
      <c r="Q4974" s="1" t="str">
        <f ca="1">SUBSTITUTE(SUBSTITUTE(Table4[[#This Row],[Template]], "$", Table4[[#This Row],[Car]]), "%", Table4[[#This Row],[Property]])</f>
        <v>The Polecat is crap</v>
      </c>
      <c r="R4974" s="1" t="str">
        <f ca="1">IF(RAND()&gt;Table4[[#This Row],[offer1prob]], "yes", "no")</f>
        <v>yes</v>
      </c>
      <c r="S4974" s="1" t="str">
        <f ca="1">IF(RAND()&lt;Table4[[#This Row],[offer1prob]], "yes", "no")</f>
        <v>no</v>
      </c>
      <c r="T4974" s="1" t="str">
        <f ca="1">"performConversation '" &amp; Table4[[#This Row],[question]] &amp; "' '" &amp; Table4[[#This Row],[answerToAppointmentRequest]] &amp; "' '" &amp; Table4[[#This Row],[answerToMailRequest]] &amp; "'"</f>
        <v>performConversation 'The Polecat is crap' 'yes' 'no'</v>
      </c>
    </row>
    <row r="4975" spans="11:20" x14ac:dyDescent="0.25">
      <c r="K4975">
        <v>4974</v>
      </c>
      <c r="L4975" t="str">
        <f ca="1">OFFSET(Table1[[#Headers],[Template]], MOD(Table4[[#This Row],[Num]], 5)+1, 0)</f>
        <v>What does the $ have as %?</v>
      </c>
      <c r="M4975" t="str">
        <f ca="1">OFFSET(Table2[[#Headers],[Car]], MOD(Table4[[#This Row],[Num]], 4)+1, 0)</f>
        <v>Sea Otter</v>
      </c>
      <c r="N4975" t="str">
        <f ca="1">OFFSET(Table3[[#Headers],[Property]], MOD(Table4[[#This Row],[Num]], 3)+1, 0)</f>
        <v>mpg</v>
      </c>
      <c r="O4975" s="1">
        <f ca="1">1/(1/VLOOKUP(Table4[[#This Row],[Template]],Table1[], 2, FALSE)+1/VLOOKUP(Table4[[#This Row],[Car]],Table2[],2,FALSE))*2</f>
        <v>0.3</v>
      </c>
      <c r="P4975" s="1">
        <f ca="1">1/(1/VLOOKUP(Table4[[#This Row],[Template]],Table1[], 3, FALSE)+1/VLOOKUP(Table4[[#This Row],[Car]],Table2[],3,FALSE))*2</f>
        <v>0.3428571428571428</v>
      </c>
      <c r="Q4975" s="1" t="str">
        <f ca="1">SUBSTITUTE(SUBSTITUTE(Table4[[#This Row],[Template]], "$", Table4[[#This Row],[Car]]), "%", Table4[[#This Row],[Property]])</f>
        <v>What does the Sea Otter have as mpg?</v>
      </c>
      <c r="R4975" s="1" t="str">
        <f ca="1">IF(RAND()&gt;Table4[[#This Row],[offer1prob]], "yes", "no")</f>
        <v>yes</v>
      </c>
      <c r="S4975" s="1" t="str">
        <f ca="1">IF(RAND()&lt;Table4[[#This Row],[offer1prob]], "yes", "no")</f>
        <v>no</v>
      </c>
      <c r="T4975" s="1" t="str">
        <f ca="1">"performConversation '" &amp; Table4[[#This Row],[question]] &amp; "' '" &amp; Table4[[#This Row],[answerToAppointmentRequest]] &amp; "' '" &amp; Table4[[#This Row],[answerToMailRequest]] &amp; "'"</f>
        <v>performConversation 'What does the Sea Otter have as mpg?' 'yes' 'no'</v>
      </c>
    </row>
    <row r="4976" spans="11:20" x14ac:dyDescent="0.25">
      <c r="K4976">
        <v>4975</v>
      </c>
      <c r="L4976" t="str">
        <f ca="1">OFFSET(Table1[[#Headers],[Template]], MOD(Table4[[#This Row],[Num]], 5)+1, 0)</f>
        <v>Why is the $ so expensive?</v>
      </c>
      <c r="M4976" t="str">
        <f ca="1">OFFSET(Table2[[#Headers],[Car]], MOD(Table4[[#This Row],[Num]], 4)+1, 0)</f>
        <v>Sable</v>
      </c>
      <c r="N4976" t="str">
        <f ca="1">OFFSET(Table3[[#Headers],[Property]], MOD(Table4[[#This Row],[Num]], 3)+1, 0)</f>
        <v>color</v>
      </c>
      <c r="O4976" s="1">
        <f ca="1">1/(1/VLOOKUP(Table4[[#This Row],[Template]],Table1[], 2, FALSE)+1/VLOOKUP(Table4[[#This Row],[Car]],Table2[],2,FALSE))*2</f>
        <v>0.53333333333333333</v>
      </c>
      <c r="P4976" s="1">
        <f ca="1">1/(1/VLOOKUP(Table4[[#This Row],[Template]],Table1[], 3, FALSE)+1/VLOOKUP(Table4[[#This Row],[Car]],Table2[],3,FALSE))*2</f>
        <v>0.6</v>
      </c>
      <c r="Q4976" s="1" t="str">
        <f ca="1">SUBSTITUTE(SUBSTITUTE(Table4[[#This Row],[Template]], "$", Table4[[#This Row],[Car]]), "%", Table4[[#This Row],[Property]])</f>
        <v>Why is the Sable so expensive?</v>
      </c>
      <c r="R4976" s="1" t="str">
        <f ca="1">IF(RAND()&gt;Table4[[#This Row],[offer1prob]], "yes", "no")</f>
        <v>yes</v>
      </c>
      <c r="S4976" s="1" t="str">
        <f ca="1">IF(RAND()&lt;Table4[[#This Row],[offer1prob]], "yes", "no")</f>
        <v>yes</v>
      </c>
      <c r="T4976" s="1" t="str">
        <f ca="1">"performConversation '" &amp; Table4[[#This Row],[question]] &amp; "' '" &amp; Table4[[#This Row],[answerToAppointmentRequest]] &amp; "' '" &amp; Table4[[#This Row],[answerToMailRequest]] &amp; "'"</f>
        <v>performConversation 'Why is the Sable so expensive?' 'yes' 'yes'</v>
      </c>
    </row>
    <row r="4977" spans="11:20" x14ac:dyDescent="0.25">
      <c r="K4977">
        <v>4976</v>
      </c>
      <c r="L4977" t="str">
        <f ca="1">OFFSET(Table1[[#Headers],[Template]], MOD(Table4[[#This Row],[Num]], 5)+1, 0)</f>
        <v>Do you still manufacture the $?</v>
      </c>
      <c r="M4977" t="str">
        <f ca="1">OFFSET(Table2[[#Headers],[Car]], MOD(Table4[[#This Row],[Num]], 4)+1, 0)</f>
        <v>Wolverine</v>
      </c>
      <c r="N4977" t="str">
        <f ca="1">OFFSET(Table3[[#Headers],[Property]], MOD(Table4[[#This Row],[Num]], 3)+1, 0)</f>
        <v>weight</v>
      </c>
      <c r="O4977" s="1">
        <f ca="1">1/(1/VLOOKUP(Table4[[#This Row],[Template]],Table1[], 2, FALSE)+1/VLOOKUP(Table4[[#This Row],[Car]],Table2[],2,FALSE))*2</f>
        <v>0.54545454545454541</v>
      </c>
      <c r="P4977" s="1">
        <f ca="1">1/(1/VLOOKUP(Table4[[#This Row],[Template]],Table1[], 3, FALSE)+1/VLOOKUP(Table4[[#This Row],[Car]],Table2[],3,FALSE))*2</f>
        <v>0.37499999999999994</v>
      </c>
      <c r="Q4977" s="1" t="str">
        <f ca="1">SUBSTITUTE(SUBSTITUTE(Table4[[#This Row],[Template]], "$", Table4[[#This Row],[Car]]), "%", Table4[[#This Row],[Property]])</f>
        <v>Do you still manufacture the Wolverine?</v>
      </c>
      <c r="R4977" s="1" t="str">
        <f ca="1">IF(RAND()&gt;Table4[[#This Row],[offer1prob]], "yes", "no")</f>
        <v>yes</v>
      </c>
      <c r="S4977" s="1" t="str">
        <f ca="1">IF(RAND()&lt;Table4[[#This Row],[offer1prob]], "yes", "no")</f>
        <v>no</v>
      </c>
      <c r="T4977" s="1" t="str">
        <f ca="1">"performConversation '" &amp; Table4[[#This Row],[question]] &amp; "' '" &amp; Table4[[#This Row],[answerToAppointmentRequest]] &amp; "' '" &amp; Table4[[#This Row],[answerToMailRequest]] &amp; "'"</f>
        <v>performConversation 'Do you still manufacture the Wolverine?' 'yes' 'no'</v>
      </c>
    </row>
    <row r="4978" spans="11:20" x14ac:dyDescent="0.25">
      <c r="K4978">
        <v>4977</v>
      </c>
      <c r="L4978" t="str">
        <f ca="1">OFFSET(Table1[[#Headers],[Template]], MOD(Table4[[#This Row],[Num]], 5)+1, 0)</f>
        <v>What is the % of the $?</v>
      </c>
      <c r="M4978" t="str">
        <f ca="1">OFFSET(Table2[[#Headers],[Car]], MOD(Table4[[#This Row],[Num]], 4)+1, 0)</f>
        <v>Polecat</v>
      </c>
      <c r="N4978" t="str">
        <f ca="1">OFFSET(Table3[[#Headers],[Property]], MOD(Table4[[#This Row],[Num]], 3)+1, 0)</f>
        <v>mpg</v>
      </c>
      <c r="O4978" s="1">
        <f ca="1">1/(1/VLOOKUP(Table4[[#This Row],[Template]],Table1[], 2, FALSE)+1/VLOOKUP(Table4[[#This Row],[Car]],Table2[],2,FALSE))*2</f>
        <v>0.48</v>
      </c>
      <c r="P4978" s="1">
        <f ca="1">1/(1/VLOOKUP(Table4[[#This Row],[Template]],Table1[], 3, FALSE)+1/VLOOKUP(Table4[[#This Row],[Car]],Table2[],3,FALSE))*2</f>
        <v>0.53333333333333333</v>
      </c>
      <c r="Q4978" s="1" t="str">
        <f ca="1">SUBSTITUTE(SUBSTITUTE(Table4[[#This Row],[Template]], "$", Table4[[#This Row],[Car]]), "%", Table4[[#This Row],[Property]])</f>
        <v>What is the mpg of the Polecat?</v>
      </c>
      <c r="R4978" s="1" t="str">
        <f ca="1">IF(RAND()&gt;Table4[[#This Row],[offer1prob]], "yes", "no")</f>
        <v>yes</v>
      </c>
      <c r="S4978" s="1" t="str">
        <f ca="1">IF(RAND()&lt;Table4[[#This Row],[offer1prob]], "yes", "no")</f>
        <v>yes</v>
      </c>
      <c r="T4978" s="1" t="str">
        <f ca="1">"performConversation '" &amp; Table4[[#This Row],[question]] &amp; "' '" &amp; Table4[[#This Row],[answerToAppointmentRequest]] &amp; "' '" &amp; Table4[[#This Row],[answerToMailRequest]] &amp; "'"</f>
        <v>performConversation 'What is the mpg of the Polecat?' 'yes' 'yes'</v>
      </c>
    </row>
    <row r="4979" spans="11:20" x14ac:dyDescent="0.25">
      <c r="K4979">
        <v>4978</v>
      </c>
      <c r="L4979" t="str">
        <f ca="1">OFFSET(Table1[[#Headers],[Template]], MOD(Table4[[#This Row],[Num]], 5)+1, 0)</f>
        <v>The $ is crap</v>
      </c>
      <c r="M4979" t="str">
        <f ca="1">OFFSET(Table2[[#Headers],[Car]], MOD(Table4[[#This Row],[Num]], 4)+1, 0)</f>
        <v>Sea Otter</v>
      </c>
      <c r="N4979" t="str">
        <f ca="1">OFFSET(Table3[[#Headers],[Property]], MOD(Table4[[#This Row],[Num]], 3)+1, 0)</f>
        <v>color</v>
      </c>
      <c r="O4979" s="1">
        <f ca="1">1/(1/VLOOKUP(Table4[[#This Row],[Template]],Table1[], 2, FALSE)+1/VLOOKUP(Table4[[#This Row],[Car]],Table2[],2,FALSE))*2</f>
        <v>0.24</v>
      </c>
      <c r="P4979" s="1">
        <f ca="1">1/(1/VLOOKUP(Table4[[#This Row],[Template]],Table1[], 3, FALSE)+1/VLOOKUP(Table4[[#This Row],[Car]],Table2[],3,FALSE))*2</f>
        <v>0.26666666666666666</v>
      </c>
      <c r="Q4979" s="1" t="str">
        <f ca="1">SUBSTITUTE(SUBSTITUTE(Table4[[#This Row],[Template]], "$", Table4[[#This Row],[Car]]), "%", Table4[[#This Row],[Property]])</f>
        <v>The Sea Otter is crap</v>
      </c>
      <c r="R4979" s="1" t="str">
        <f ca="1">IF(RAND()&gt;Table4[[#This Row],[offer1prob]], "yes", "no")</f>
        <v>yes</v>
      </c>
      <c r="S4979" s="1" t="str">
        <f ca="1">IF(RAND()&lt;Table4[[#This Row],[offer1prob]], "yes", "no")</f>
        <v>no</v>
      </c>
      <c r="T4979" s="1" t="str">
        <f ca="1">"performConversation '" &amp; Table4[[#This Row],[question]] &amp; "' '" &amp; Table4[[#This Row],[answerToAppointmentRequest]] &amp; "' '" &amp; Table4[[#This Row],[answerToMailRequest]] &amp; "'"</f>
        <v>performConversation 'The Sea Otter is crap' 'yes' 'no'</v>
      </c>
    </row>
    <row r="4980" spans="11:20" x14ac:dyDescent="0.25">
      <c r="K4980">
        <v>4979</v>
      </c>
      <c r="L4980" t="str">
        <f ca="1">OFFSET(Table1[[#Headers],[Template]], MOD(Table4[[#This Row],[Num]], 5)+1, 0)</f>
        <v>What does the $ have as %?</v>
      </c>
      <c r="M4980" t="str">
        <f ca="1">OFFSET(Table2[[#Headers],[Car]], MOD(Table4[[#This Row],[Num]], 4)+1, 0)</f>
        <v>Sable</v>
      </c>
      <c r="N4980" t="str">
        <f ca="1">OFFSET(Table3[[#Headers],[Property]], MOD(Table4[[#This Row],[Num]], 3)+1, 0)</f>
        <v>weight</v>
      </c>
      <c r="O4980" s="1">
        <f ca="1">1/(1/VLOOKUP(Table4[[#This Row],[Template]],Table1[], 2, FALSE)+1/VLOOKUP(Table4[[#This Row],[Car]],Table2[],2,FALSE))*2</f>
        <v>0.43636363636363629</v>
      </c>
      <c r="P4980" s="1">
        <f ca="1">1/(1/VLOOKUP(Table4[[#This Row],[Template]],Table1[], 3, FALSE)+1/VLOOKUP(Table4[[#This Row],[Car]],Table2[],3,FALSE))*2</f>
        <v>0.4</v>
      </c>
      <c r="Q4980" s="1" t="str">
        <f ca="1">SUBSTITUTE(SUBSTITUTE(Table4[[#This Row],[Template]], "$", Table4[[#This Row],[Car]]), "%", Table4[[#This Row],[Property]])</f>
        <v>What does the Sable have as weight?</v>
      </c>
      <c r="R4980" s="1" t="str">
        <f ca="1">IF(RAND()&gt;Table4[[#This Row],[offer1prob]], "yes", "no")</f>
        <v>no</v>
      </c>
      <c r="S4980" s="1" t="str">
        <f ca="1">IF(RAND()&lt;Table4[[#This Row],[offer1prob]], "yes", "no")</f>
        <v>yes</v>
      </c>
      <c r="T4980" s="1" t="str">
        <f ca="1">"performConversation '" &amp; Table4[[#This Row],[question]] &amp; "' '" &amp; Table4[[#This Row],[answerToAppointmentRequest]] &amp; "' '" &amp; Table4[[#This Row],[answerToMailRequest]] &amp; "'"</f>
        <v>performConversation 'What does the Sable have as weight?' 'no' 'yes'</v>
      </c>
    </row>
    <row r="4981" spans="11:20" x14ac:dyDescent="0.25">
      <c r="K4981">
        <v>4980</v>
      </c>
      <c r="L4981" t="str">
        <f ca="1">OFFSET(Table1[[#Headers],[Template]], MOD(Table4[[#This Row],[Num]], 5)+1, 0)</f>
        <v>Why is the $ so expensive?</v>
      </c>
      <c r="M4981" t="str">
        <f ca="1">OFFSET(Table2[[#Headers],[Car]], MOD(Table4[[#This Row],[Num]], 4)+1, 0)</f>
        <v>Wolverine</v>
      </c>
      <c r="N4981" t="str">
        <f ca="1">OFFSET(Table3[[#Headers],[Property]], MOD(Table4[[#This Row],[Num]], 3)+1, 0)</f>
        <v>mpg</v>
      </c>
      <c r="O4981" s="1">
        <f ca="1">1/(1/VLOOKUP(Table4[[#This Row],[Template]],Table1[], 2, FALSE)+1/VLOOKUP(Table4[[#This Row],[Car]],Table2[],2,FALSE))*2</f>
        <v>0.48</v>
      </c>
      <c r="P4981" s="1">
        <f ca="1">1/(1/VLOOKUP(Table4[[#This Row],[Template]],Table1[], 3, FALSE)+1/VLOOKUP(Table4[[#This Row],[Car]],Table2[],3,FALSE))*2</f>
        <v>0.4</v>
      </c>
      <c r="Q4981" s="1" t="str">
        <f ca="1">SUBSTITUTE(SUBSTITUTE(Table4[[#This Row],[Template]], "$", Table4[[#This Row],[Car]]), "%", Table4[[#This Row],[Property]])</f>
        <v>Why is the Wolverine so expensive?</v>
      </c>
      <c r="R4981" s="1" t="str">
        <f ca="1">IF(RAND()&gt;Table4[[#This Row],[offer1prob]], "yes", "no")</f>
        <v>yes</v>
      </c>
      <c r="S4981" s="1" t="str">
        <f ca="1">IF(RAND()&lt;Table4[[#This Row],[offer1prob]], "yes", "no")</f>
        <v>no</v>
      </c>
      <c r="T4981" s="1" t="str">
        <f ca="1">"performConversation '" &amp; Table4[[#This Row],[question]] &amp; "' '" &amp; Table4[[#This Row],[answerToAppointmentRequest]] &amp; "' '" &amp; Table4[[#This Row],[answerToMailRequest]] &amp; "'"</f>
        <v>performConversation 'Why is the Wolverine so expensive?' 'yes' 'no'</v>
      </c>
    </row>
    <row r="4982" spans="11:20" x14ac:dyDescent="0.25">
      <c r="K4982">
        <v>4981</v>
      </c>
      <c r="L4982" t="str">
        <f ca="1">OFFSET(Table1[[#Headers],[Template]], MOD(Table4[[#This Row],[Num]], 5)+1, 0)</f>
        <v>Do you still manufacture the $?</v>
      </c>
      <c r="M4982" t="str">
        <f ca="1">OFFSET(Table2[[#Headers],[Car]], MOD(Table4[[#This Row],[Num]], 4)+1, 0)</f>
        <v>Polecat</v>
      </c>
      <c r="N4982" t="str">
        <f ca="1">OFFSET(Table3[[#Headers],[Property]], MOD(Table4[[#This Row],[Num]], 3)+1, 0)</f>
        <v>color</v>
      </c>
      <c r="O4982" s="1">
        <f ca="1">1/(1/VLOOKUP(Table4[[#This Row],[Template]],Table1[], 2, FALSE)+1/VLOOKUP(Table4[[#This Row],[Car]],Table2[],2,FALSE))*2</f>
        <v>0.44444444444444442</v>
      </c>
      <c r="P4982" s="1">
        <f ca="1">1/(1/VLOOKUP(Table4[[#This Row],[Template]],Table1[], 3, FALSE)+1/VLOOKUP(Table4[[#This Row],[Car]],Table2[],3,FALSE))*2</f>
        <v>0.61538461538461542</v>
      </c>
      <c r="Q4982" s="1" t="str">
        <f ca="1">SUBSTITUTE(SUBSTITUTE(Table4[[#This Row],[Template]], "$", Table4[[#This Row],[Car]]), "%", Table4[[#This Row],[Property]])</f>
        <v>Do you still manufacture the Polecat?</v>
      </c>
      <c r="R4982" s="1" t="str">
        <f ca="1">IF(RAND()&gt;Table4[[#This Row],[offer1prob]], "yes", "no")</f>
        <v>yes</v>
      </c>
      <c r="S4982" s="1" t="str">
        <f ca="1">IF(RAND()&lt;Table4[[#This Row],[offer1prob]], "yes", "no")</f>
        <v>yes</v>
      </c>
      <c r="T4982" s="1" t="str">
        <f ca="1">"performConversation '" &amp; Table4[[#This Row],[question]] &amp; "' '" &amp; Table4[[#This Row],[answerToAppointmentRequest]] &amp; "' '" &amp; Table4[[#This Row],[answerToMailRequest]] &amp; "'"</f>
        <v>performConversation 'Do you still manufacture the Polecat?' 'yes' 'yes'</v>
      </c>
    </row>
    <row r="4983" spans="11:20" x14ac:dyDescent="0.25">
      <c r="K4983">
        <v>4982</v>
      </c>
      <c r="L4983" t="str">
        <f ca="1">OFFSET(Table1[[#Headers],[Template]], MOD(Table4[[#This Row],[Num]], 5)+1, 0)</f>
        <v>What is the % of the $?</v>
      </c>
      <c r="M4983" t="str">
        <f ca="1">OFFSET(Table2[[#Headers],[Car]], MOD(Table4[[#This Row],[Num]], 4)+1, 0)</f>
        <v>Sea Otter</v>
      </c>
      <c r="N4983" t="str">
        <f ca="1">OFFSET(Table3[[#Headers],[Property]], MOD(Table4[[#This Row],[Num]], 3)+1, 0)</f>
        <v>weight</v>
      </c>
      <c r="O4983" s="1">
        <f ca="1">1/(1/VLOOKUP(Table4[[#This Row],[Template]],Table1[], 2, FALSE)+1/VLOOKUP(Table4[[#This Row],[Car]],Table2[],2,FALSE))*2</f>
        <v>0.4</v>
      </c>
      <c r="P4983" s="1">
        <f ca="1">1/(1/VLOOKUP(Table4[[#This Row],[Template]],Table1[], 3, FALSE)+1/VLOOKUP(Table4[[#This Row],[Car]],Table2[],3,FALSE))*2</f>
        <v>0.4</v>
      </c>
      <c r="Q4983" s="1" t="str">
        <f ca="1">SUBSTITUTE(SUBSTITUTE(Table4[[#This Row],[Template]], "$", Table4[[#This Row],[Car]]), "%", Table4[[#This Row],[Property]])</f>
        <v>What is the weight of the Sea Otter?</v>
      </c>
      <c r="R4983" s="1" t="str">
        <f ca="1">IF(RAND()&gt;Table4[[#This Row],[offer1prob]], "yes", "no")</f>
        <v>yes</v>
      </c>
      <c r="S4983" s="1" t="str">
        <f ca="1">IF(RAND()&lt;Table4[[#This Row],[offer1prob]], "yes", "no")</f>
        <v>yes</v>
      </c>
      <c r="T4983" s="1" t="str">
        <f ca="1">"performConversation '" &amp; Table4[[#This Row],[question]] &amp; "' '" &amp; Table4[[#This Row],[answerToAppointmentRequest]] &amp; "' '" &amp; Table4[[#This Row],[answerToMailRequest]] &amp; "'"</f>
        <v>performConversation 'What is the weight of the Sea Otter?' 'yes' 'yes'</v>
      </c>
    </row>
    <row r="4984" spans="11:20" x14ac:dyDescent="0.25">
      <c r="K4984">
        <v>4983</v>
      </c>
      <c r="L4984" t="str">
        <f ca="1">OFFSET(Table1[[#Headers],[Template]], MOD(Table4[[#This Row],[Num]], 5)+1, 0)</f>
        <v>The $ is crap</v>
      </c>
      <c r="M4984" t="str">
        <f ca="1">OFFSET(Table2[[#Headers],[Car]], MOD(Table4[[#This Row],[Num]], 4)+1, 0)</f>
        <v>Sable</v>
      </c>
      <c r="N4984" t="str">
        <f ca="1">OFFSET(Table3[[#Headers],[Property]], MOD(Table4[[#This Row],[Num]], 3)+1, 0)</f>
        <v>mpg</v>
      </c>
      <c r="O4984" s="1">
        <f ca="1">1/(1/VLOOKUP(Table4[[#This Row],[Template]],Table1[], 2, FALSE)+1/VLOOKUP(Table4[[#This Row],[Car]],Table2[],2,FALSE))*2</f>
        <v>0.32</v>
      </c>
      <c r="P4984" s="1">
        <f ca="1">1/(1/VLOOKUP(Table4[[#This Row],[Template]],Table1[], 3, FALSE)+1/VLOOKUP(Table4[[#This Row],[Car]],Table2[],3,FALSE))*2</f>
        <v>0.3</v>
      </c>
      <c r="Q4984" s="1" t="str">
        <f ca="1">SUBSTITUTE(SUBSTITUTE(Table4[[#This Row],[Template]], "$", Table4[[#This Row],[Car]]), "%", Table4[[#This Row],[Property]])</f>
        <v>The Sable is crap</v>
      </c>
      <c r="R4984" s="1" t="str">
        <f ca="1">IF(RAND()&gt;Table4[[#This Row],[offer1prob]], "yes", "no")</f>
        <v>no</v>
      </c>
      <c r="S4984" s="1" t="str">
        <f ca="1">IF(RAND()&lt;Table4[[#This Row],[offer1prob]], "yes", "no")</f>
        <v>no</v>
      </c>
      <c r="T4984" s="1" t="str">
        <f ca="1">"performConversation '" &amp; Table4[[#This Row],[question]] &amp; "' '" &amp; Table4[[#This Row],[answerToAppointmentRequest]] &amp; "' '" &amp; Table4[[#This Row],[answerToMailRequest]] &amp; "'"</f>
        <v>performConversation 'The Sable is crap' 'no' 'no'</v>
      </c>
    </row>
    <row r="4985" spans="11:20" x14ac:dyDescent="0.25">
      <c r="K4985">
        <v>4984</v>
      </c>
      <c r="L4985" t="str">
        <f ca="1">OFFSET(Table1[[#Headers],[Template]], MOD(Table4[[#This Row],[Num]], 5)+1, 0)</f>
        <v>What does the $ have as %?</v>
      </c>
      <c r="M4985" t="str">
        <f ca="1">OFFSET(Table2[[#Headers],[Car]], MOD(Table4[[#This Row],[Num]], 4)+1, 0)</f>
        <v>Wolverine</v>
      </c>
      <c r="N4985" t="str">
        <f ca="1">OFFSET(Table3[[#Headers],[Property]], MOD(Table4[[#This Row],[Num]], 3)+1, 0)</f>
        <v>color</v>
      </c>
      <c r="O4985" s="1">
        <f ca="1">1/(1/VLOOKUP(Table4[[#This Row],[Template]],Table1[], 2, FALSE)+1/VLOOKUP(Table4[[#This Row],[Car]],Table2[],2,FALSE))*2</f>
        <v>0.4</v>
      </c>
      <c r="P4985" s="1">
        <f ca="1">1/(1/VLOOKUP(Table4[[#This Row],[Template]],Table1[], 3, FALSE)+1/VLOOKUP(Table4[[#This Row],[Car]],Table2[],3,FALSE))*2</f>
        <v>0.3</v>
      </c>
      <c r="Q4985" s="1" t="str">
        <f ca="1">SUBSTITUTE(SUBSTITUTE(Table4[[#This Row],[Template]], "$", Table4[[#This Row],[Car]]), "%", Table4[[#This Row],[Property]])</f>
        <v>What does the Wolverine have as color?</v>
      </c>
      <c r="R4985" s="1" t="str">
        <f ca="1">IF(RAND()&gt;Table4[[#This Row],[offer1prob]], "yes", "no")</f>
        <v>no</v>
      </c>
      <c r="S4985" s="1" t="str">
        <f ca="1">IF(RAND()&lt;Table4[[#This Row],[offer1prob]], "yes", "no")</f>
        <v>no</v>
      </c>
      <c r="T4985" s="1" t="str">
        <f ca="1">"performConversation '" &amp; Table4[[#This Row],[question]] &amp; "' '" &amp; Table4[[#This Row],[answerToAppointmentRequest]] &amp; "' '" &amp; Table4[[#This Row],[answerToMailRequest]] &amp; "'"</f>
        <v>performConversation 'What does the Wolverine have as color?' 'no' 'no'</v>
      </c>
    </row>
    <row r="4986" spans="11:20" x14ac:dyDescent="0.25">
      <c r="K4986">
        <v>4985</v>
      </c>
      <c r="L4986" t="str">
        <f ca="1">OFFSET(Table1[[#Headers],[Template]], MOD(Table4[[#This Row],[Num]], 5)+1, 0)</f>
        <v>Why is the $ so expensive?</v>
      </c>
      <c r="M4986" t="str">
        <f ca="1">OFFSET(Table2[[#Headers],[Car]], MOD(Table4[[#This Row],[Num]], 4)+1, 0)</f>
        <v>Polecat</v>
      </c>
      <c r="N4986" t="str">
        <f ca="1">OFFSET(Table3[[#Headers],[Property]], MOD(Table4[[#This Row],[Num]], 3)+1, 0)</f>
        <v>weight</v>
      </c>
      <c r="O4986" s="1">
        <f ca="1">1/(1/VLOOKUP(Table4[[#This Row],[Template]],Table1[], 2, FALSE)+1/VLOOKUP(Table4[[#This Row],[Car]],Table2[],2,FALSE))*2</f>
        <v>0.4</v>
      </c>
      <c r="P4986" s="1">
        <f ca="1">1/(1/VLOOKUP(Table4[[#This Row],[Template]],Table1[], 3, FALSE)+1/VLOOKUP(Table4[[#This Row],[Car]],Table2[],3,FALSE))*2</f>
        <v>0.68571428571428561</v>
      </c>
      <c r="Q4986" s="1" t="str">
        <f ca="1">SUBSTITUTE(SUBSTITUTE(Table4[[#This Row],[Template]], "$", Table4[[#This Row],[Car]]), "%", Table4[[#This Row],[Property]])</f>
        <v>Why is the Polecat so expensive?</v>
      </c>
      <c r="R4986" s="1" t="str">
        <f ca="1">IF(RAND()&gt;Table4[[#This Row],[offer1prob]], "yes", "no")</f>
        <v>yes</v>
      </c>
      <c r="S4986" s="1" t="str">
        <f ca="1">IF(RAND()&lt;Table4[[#This Row],[offer1prob]], "yes", "no")</f>
        <v>no</v>
      </c>
      <c r="T4986" s="1" t="str">
        <f ca="1">"performConversation '" &amp; Table4[[#This Row],[question]] &amp; "' '" &amp; Table4[[#This Row],[answerToAppointmentRequest]] &amp; "' '" &amp; Table4[[#This Row],[answerToMailRequest]] &amp; "'"</f>
        <v>performConversation 'Why is the Polecat so expensive?' 'yes' 'no'</v>
      </c>
    </row>
    <row r="4987" spans="11:20" x14ac:dyDescent="0.25">
      <c r="K4987">
        <v>4986</v>
      </c>
      <c r="L4987" t="str">
        <f ca="1">OFFSET(Table1[[#Headers],[Template]], MOD(Table4[[#This Row],[Num]], 5)+1, 0)</f>
        <v>Do you still manufacture the $?</v>
      </c>
      <c r="M4987" t="str">
        <f ca="1">OFFSET(Table2[[#Headers],[Car]], MOD(Table4[[#This Row],[Num]], 4)+1, 0)</f>
        <v>Sea Otter</v>
      </c>
      <c r="N4987" t="str">
        <f ca="1">OFFSET(Table3[[#Headers],[Property]], MOD(Table4[[#This Row],[Num]], 3)+1, 0)</f>
        <v>mpg</v>
      </c>
      <c r="O4987" s="1">
        <f ca="1">1/(1/VLOOKUP(Table4[[#This Row],[Template]],Table1[], 2, FALSE)+1/VLOOKUP(Table4[[#This Row],[Car]],Table2[],2,FALSE))*2</f>
        <v>0.37499999999999994</v>
      </c>
      <c r="P4987" s="1">
        <f ca="1">1/(1/VLOOKUP(Table4[[#This Row],[Template]],Table1[], 3, FALSE)+1/VLOOKUP(Table4[[#This Row],[Car]],Table2[],3,FALSE))*2</f>
        <v>0.44444444444444442</v>
      </c>
      <c r="Q4987" s="1" t="str">
        <f ca="1">SUBSTITUTE(SUBSTITUTE(Table4[[#This Row],[Template]], "$", Table4[[#This Row],[Car]]), "%", Table4[[#This Row],[Property]])</f>
        <v>Do you still manufacture the Sea Otter?</v>
      </c>
      <c r="R4987" s="1" t="str">
        <f ca="1">IF(RAND()&gt;Table4[[#This Row],[offer1prob]], "yes", "no")</f>
        <v>yes</v>
      </c>
      <c r="S4987" s="1" t="str">
        <f ca="1">IF(RAND()&lt;Table4[[#This Row],[offer1prob]], "yes", "no")</f>
        <v>no</v>
      </c>
      <c r="T4987" s="1" t="str">
        <f ca="1">"performConversation '" &amp; Table4[[#This Row],[question]] &amp; "' '" &amp; Table4[[#This Row],[answerToAppointmentRequest]] &amp; "' '" &amp; Table4[[#This Row],[answerToMailRequest]] &amp; "'"</f>
        <v>performConversation 'Do you still manufacture the Sea Otter?' 'yes' 'no'</v>
      </c>
    </row>
    <row r="4988" spans="11:20" x14ac:dyDescent="0.25">
      <c r="K4988">
        <v>4987</v>
      </c>
      <c r="L4988" t="str">
        <f ca="1">OFFSET(Table1[[#Headers],[Template]], MOD(Table4[[#This Row],[Num]], 5)+1, 0)</f>
        <v>What is the % of the $?</v>
      </c>
      <c r="M4988" t="str">
        <f ca="1">OFFSET(Table2[[#Headers],[Car]], MOD(Table4[[#This Row],[Num]], 4)+1, 0)</f>
        <v>Sable</v>
      </c>
      <c r="N4988" t="str">
        <f ca="1">OFFSET(Table3[[#Headers],[Property]], MOD(Table4[[#This Row],[Num]], 3)+1, 0)</f>
        <v>color</v>
      </c>
      <c r="O4988" s="1">
        <f ca="1">1/(1/VLOOKUP(Table4[[#This Row],[Template]],Table1[], 2, FALSE)+1/VLOOKUP(Table4[[#This Row],[Car]],Table2[],2,FALSE))*2</f>
        <v>0.68571428571428561</v>
      </c>
      <c r="P4988" s="1">
        <f ca="1">1/(1/VLOOKUP(Table4[[#This Row],[Template]],Table1[], 3, FALSE)+1/VLOOKUP(Table4[[#This Row],[Car]],Table2[],3,FALSE))*2</f>
        <v>0.48</v>
      </c>
      <c r="Q4988" s="1" t="str">
        <f ca="1">SUBSTITUTE(SUBSTITUTE(Table4[[#This Row],[Template]], "$", Table4[[#This Row],[Car]]), "%", Table4[[#This Row],[Property]])</f>
        <v>What is the color of the Sable?</v>
      </c>
      <c r="R4988" s="1" t="str">
        <f ca="1">IF(RAND()&gt;Table4[[#This Row],[offer1prob]], "yes", "no")</f>
        <v>no</v>
      </c>
      <c r="S4988" s="1" t="str">
        <f ca="1">IF(RAND()&lt;Table4[[#This Row],[offer1prob]], "yes", "no")</f>
        <v>no</v>
      </c>
      <c r="T4988" s="1" t="str">
        <f ca="1">"performConversation '" &amp; Table4[[#This Row],[question]] &amp; "' '" &amp; Table4[[#This Row],[answerToAppointmentRequest]] &amp; "' '" &amp; Table4[[#This Row],[answerToMailRequest]] &amp; "'"</f>
        <v>performConversation 'What is the color of the Sable?' 'no' 'no'</v>
      </c>
    </row>
    <row r="4989" spans="11:20" x14ac:dyDescent="0.25">
      <c r="K4989">
        <v>4988</v>
      </c>
      <c r="L4989" t="str">
        <f ca="1">OFFSET(Table1[[#Headers],[Template]], MOD(Table4[[#This Row],[Num]], 5)+1, 0)</f>
        <v>The $ is crap</v>
      </c>
      <c r="M4989" t="str">
        <f ca="1">OFFSET(Table2[[#Headers],[Car]], MOD(Table4[[#This Row],[Num]], 4)+1, 0)</f>
        <v>Wolverine</v>
      </c>
      <c r="N4989" t="str">
        <f ca="1">OFFSET(Table3[[#Headers],[Property]], MOD(Table4[[#This Row],[Num]], 3)+1, 0)</f>
        <v>weight</v>
      </c>
      <c r="O4989" s="1">
        <f ca="1">1/(1/VLOOKUP(Table4[[#This Row],[Template]],Table1[], 2, FALSE)+1/VLOOKUP(Table4[[#This Row],[Car]],Table2[],2,FALSE))*2</f>
        <v>0.3</v>
      </c>
      <c r="P4989" s="1">
        <f ca="1">1/(1/VLOOKUP(Table4[[#This Row],[Template]],Table1[], 3, FALSE)+1/VLOOKUP(Table4[[#This Row],[Car]],Table2[],3,FALSE))*2</f>
        <v>0.24</v>
      </c>
      <c r="Q4989" s="1" t="str">
        <f ca="1">SUBSTITUTE(SUBSTITUTE(Table4[[#This Row],[Template]], "$", Table4[[#This Row],[Car]]), "%", Table4[[#This Row],[Property]])</f>
        <v>The Wolverine is crap</v>
      </c>
      <c r="R4989" s="1" t="str">
        <f ca="1">IF(RAND()&gt;Table4[[#This Row],[offer1prob]], "yes", "no")</f>
        <v>yes</v>
      </c>
      <c r="S4989" s="1" t="str">
        <f ca="1">IF(RAND()&lt;Table4[[#This Row],[offer1prob]], "yes", "no")</f>
        <v>no</v>
      </c>
      <c r="T4989" s="1" t="str">
        <f ca="1">"performConversation '" &amp; Table4[[#This Row],[question]] &amp; "' '" &amp; Table4[[#This Row],[answerToAppointmentRequest]] &amp; "' '" &amp; Table4[[#This Row],[answerToMailRequest]] &amp; "'"</f>
        <v>performConversation 'The Wolverine is crap' 'yes' 'no'</v>
      </c>
    </row>
    <row r="4990" spans="11:20" x14ac:dyDescent="0.25">
      <c r="K4990">
        <v>4989</v>
      </c>
      <c r="L4990" t="str">
        <f ca="1">OFFSET(Table1[[#Headers],[Template]], MOD(Table4[[#This Row],[Num]], 5)+1, 0)</f>
        <v>What does the $ have as %?</v>
      </c>
      <c r="M4990" t="str">
        <f ca="1">OFFSET(Table2[[#Headers],[Car]], MOD(Table4[[#This Row],[Num]], 4)+1, 0)</f>
        <v>Polecat</v>
      </c>
      <c r="N4990" t="str">
        <f ca="1">OFFSET(Table3[[#Headers],[Property]], MOD(Table4[[#This Row],[Num]], 3)+1, 0)</f>
        <v>mpg</v>
      </c>
      <c r="O4990" s="1">
        <f ca="1">1/(1/VLOOKUP(Table4[[#This Row],[Template]],Table1[], 2, FALSE)+1/VLOOKUP(Table4[[#This Row],[Car]],Table2[],2,FALSE))*2</f>
        <v>0.3428571428571428</v>
      </c>
      <c r="P4990" s="1">
        <f ca="1">1/(1/VLOOKUP(Table4[[#This Row],[Template]],Table1[], 3, FALSE)+1/VLOOKUP(Table4[[#This Row],[Car]],Table2[],3,FALSE))*2</f>
        <v>0.43636363636363629</v>
      </c>
      <c r="Q4990" s="1" t="str">
        <f ca="1">SUBSTITUTE(SUBSTITUTE(Table4[[#This Row],[Template]], "$", Table4[[#This Row],[Car]]), "%", Table4[[#This Row],[Property]])</f>
        <v>What does the Polecat have as mpg?</v>
      </c>
      <c r="R4990" s="1" t="str">
        <f ca="1">IF(RAND()&gt;Table4[[#This Row],[offer1prob]], "yes", "no")</f>
        <v>yes</v>
      </c>
      <c r="S4990" s="1" t="str">
        <f ca="1">IF(RAND()&lt;Table4[[#This Row],[offer1prob]], "yes", "no")</f>
        <v>yes</v>
      </c>
      <c r="T4990" s="1" t="str">
        <f ca="1">"performConversation '" &amp; Table4[[#This Row],[question]] &amp; "' '" &amp; Table4[[#This Row],[answerToAppointmentRequest]] &amp; "' '" &amp; Table4[[#This Row],[answerToMailRequest]] &amp; "'"</f>
        <v>performConversation 'What does the Polecat have as mpg?' 'yes' 'yes'</v>
      </c>
    </row>
    <row r="4991" spans="11:20" x14ac:dyDescent="0.25">
      <c r="K4991">
        <v>4990</v>
      </c>
      <c r="L4991" t="str">
        <f ca="1">OFFSET(Table1[[#Headers],[Template]], MOD(Table4[[#This Row],[Num]], 5)+1, 0)</f>
        <v>Why is the $ so expensive?</v>
      </c>
      <c r="M4991" t="str">
        <f ca="1">OFFSET(Table2[[#Headers],[Car]], MOD(Table4[[#This Row],[Num]], 4)+1, 0)</f>
        <v>Sea Otter</v>
      </c>
      <c r="N4991" t="str">
        <f ca="1">OFFSET(Table3[[#Headers],[Property]], MOD(Table4[[#This Row],[Num]], 3)+1, 0)</f>
        <v>color</v>
      </c>
      <c r="O4991" s="1">
        <f ca="1">1/(1/VLOOKUP(Table4[[#This Row],[Template]],Table1[], 2, FALSE)+1/VLOOKUP(Table4[[#This Row],[Car]],Table2[],2,FALSE))*2</f>
        <v>0.3428571428571428</v>
      </c>
      <c r="P4991" s="1">
        <f ca="1">1/(1/VLOOKUP(Table4[[#This Row],[Template]],Table1[], 3, FALSE)+1/VLOOKUP(Table4[[#This Row],[Car]],Table2[],3,FALSE))*2</f>
        <v>0.48</v>
      </c>
      <c r="Q4991" s="1" t="str">
        <f ca="1">SUBSTITUTE(SUBSTITUTE(Table4[[#This Row],[Template]], "$", Table4[[#This Row],[Car]]), "%", Table4[[#This Row],[Property]])</f>
        <v>Why is the Sea Otter so expensive?</v>
      </c>
      <c r="R4991" s="1" t="str">
        <f ca="1">IF(RAND()&gt;Table4[[#This Row],[offer1prob]], "yes", "no")</f>
        <v>yes</v>
      </c>
      <c r="S4991" s="1" t="str">
        <f ca="1">IF(RAND()&lt;Table4[[#This Row],[offer1prob]], "yes", "no")</f>
        <v>no</v>
      </c>
      <c r="T4991" s="1" t="str">
        <f ca="1">"performConversation '" &amp; Table4[[#This Row],[question]] &amp; "' '" &amp; Table4[[#This Row],[answerToAppointmentRequest]] &amp; "' '" &amp; Table4[[#This Row],[answerToMailRequest]] &amp; "'"</f>
        <v>performConversation 'Why is the Sea Otter so expensive?' 'yes' 'no'</v>
      </c>
    </row>
    <row r="4992" spans="11:20" x14ac:dyDescent="0.25">
      <c r="K4992">
        <v>4991</v>
      </c>
      <c r="L4992" t="str">
        <f ca="1">OFFSET(Table1[[#Headers],[Template]], MOD(Table4[[#This Row],[Num]], 5)+1, 0)</f>
        <v>Do you still manufacture the $?</v>
      </c>
      <c r="M4992" t="str">
        <f ca="1">OFFSET(Table2[[#Headers],[Car]], MOD(Table4[[#This Row],[Num]], 4)+1, 0)</f>
        <v>Sable</v>
      </c>
      <c r="N4992" t="str">
        <f ca="1">OFFSET(Table3[[#Headers],[Property]], MOD(Table4[[#This Row],[Num]], 3)+1, 0)</f>
        <v>weight</v>
      </c>
      <c r="O4992" s="1">
        <f ca="1">1/(1/VLOOKUP(Table4[[#This Row],[Template]],Table1[], 2, FALSE)+1/VLOOKUP(Table4[[#This Row],[Car]],Table2[],2,FALSE))*2</f>
        <v>0.61538461538461542</v>
      </c>
      <c r="P4992" s="1">
        <f ca="1">1/(1/VLOOKUP(Table4[[#This Row],[Template]],Table1[], 3, FALSE)+1/VLOOKUP(Table4[[#This Row],[Car]],Table2[],3,FALSE))*2</f>
        <v>0.54545454545454541</v>
      </c>
      <c r="Q4992" s="1" t="str">
        <f ca="1">SUBSTITUTE(SUBSTITUTE(Table4[[#This Row],[Template]], "$", Table4[[#This Row],[Car]]), "%", Table4[[#This Row],[Property]])</f>
        <v>Do you still manufacture the Sable?</v>
      </c>
      <c r="R4992" s="1" t="str">
        <f ca="1">IF(RAND()&gt;Table4[[#This Row],[offer1prob]], "yes", "no")</f>
        <v>no</v>
      </c>
      <c r="S4992" s="1" t="str">
        <f ca="1">IF(RAND()&lt;Table4[[#This Row],[offer1prob]], "yes", "no")</f>
        <v>yes</v>
      </c>
      <c r="T4992" s="1" t="str">
        <f ca="1">"performConversation '" &amp; Table4[[#This Row],[question]] &amp; "' '" &amp; Table4[[#This Row],[answerToAppointmentRequest]] &amp; "' '" &amp; Table4[[#This Row],[answerToMailRequest]] &amp; "'"</f>
        <v>performConversation 'Do you still manufacture the Sable?' 'no' 'yes'</v>
      </c>
    </row>
    <row r="4993" spans="11:20" x14ac:dyDescent="0.25">
      <c r="K4993">
        <v>4992</v>
      </c>
      <c r="L4993" t="str">
        <f ca="1">OFFSET(Table1[[#Headers],[Template]], MOD(Table4[[#This Row],[Num]], 5)+1, 0)</f>
        <v>What is the % of the $?</v>
      </c>
      <c r="M4993" t="str">
        <f ca="1">OFFSET(Table2[[#Headers],[Car]], MOD(Table4[[#This Row],[Num]], 4)+1, 0)</f>
        <v>Wolverine</v>
      </c>
      <c r="N4993" t="str">
        <f ca="1">OFFSET(Table3[[#Headers],[Property]], MOD(Table4[[#This Row],[Num]], 3)+1, 0)</f>
        <v>mpg</v>
      </c>
      <c r="O4993" s="1">
        <f ca="1">1/(1/VLOOKUP(Table4[[#This Row],[Template]],Table1[], 2, FALSE)+1/VLOOKUP(Table4[[#This Row],[Car]],Table2[],2,FALSE))*2</f>
        <v>0.6</v>
      </c>
      <c r="P4993" s="1">
        <f ca="1">1/(1/VLOOKUP(Table4[[#This Row],[Template]],Table1[], 3, FALSE)+1/VLOOKUP(Table4[[#This Row],[Car]],Table2[],3,FALSE))*2</f>
        <v>0.3428571428571428</v>
      </c>
      <c r="Q4993" s="1" t="str">
        <f ca="1">SUBSTITUTE(SUBSTITUTE(Table4[[#This Row],[Template]], "$", Table4[[#This Row],[Car]]), "%", Table4[[#This Row],[Property]])</f>
        <v>What is the mpg of the Wolverine?</v>
      </c>
      <c r="R4993" s="1" t="str">
        <f ca="1">IF(RAND()&gt;Table4[[#This Row],[offer1prob]], "yes", "no")</f>
        <v>no</v>
      </c>
      <c r="S4993" s="1" t="str">
        <f ca="1">IF(RAND()&lt;Table4[[#This Row],[offer1prob]], "yes", "no")</f>
        <v>no</v>
      </c>
      <c r="T4993" s="1" t="str">
        <f ca="1">"performConversation '" &amp; Table4[[#This Row],[question]] &amp; "' '" &amp; Table4[[#This Row],[answerToAppointmentRequest]] &amp; "' '" &amp; Table4[[#This Row],[answerToMailRequest]] &amp; "'"</f>
        <v>performConversation 'What is the mpg of the Wolverine?' 'no' 'no'</v>
      </c>
    </row>
    <row r="4994" spans="11:20" x14ac:dyDescent="0.25">
      <c r="K4994">
        <v>4993</v>
      </c>
      <c r="L4994" t="str">
        <f ca="1">OFFSET(Table1[[#Headers],[Template]], MOD(Table4[[#This Row],[Num]], 5)+1, 0)</f>
        <v>The $ is crap</v>
      </c>
      <c r="M4994" t="str">
        <f ca="1">OFFSET(Table2[[#Headers],[Car]], MOD(Table4[[#This Row],[Num]], 4)+1, 0)</f>
        <v>Polecat</v>
      </c>
      <c r="N4994" t="str">
        <f ca="1">OFFSET(Table3[[#Headers],[Property]], MOD(Table4[[#This Row],[Num]], 3)+1, 0)</f>
        <v>color</v>
      </c>
      <c r="O4994" s="1">
        <f ca="1">1/(1/VLOOKUP(Table4[[#This Row],[Template]],Table1[], 2, FALSE)+1/VLOOKUP(Table4[[#This Row],[Car]],Table2[],2,FALSE))*2</f>
        <v>0.26666666666666666</v>
      </c>
      <c r="P4994" s="1">
        <f ca="1">1/(1/VLOOKUP(Table4[[#This Row],[Template]],Table1[], 3, FALSE)+1/VLOOKUP(Table4[[#This Row],[Car]],Table2[],3,FALSE))*2</f>
        <v>0.32</v>
      </c>
      <c r="Q4994" s="1" t="str">
        <f ca="1">SUBSTITUTE(SUBSTITUTE(Table4[[#This Row],[Template]], "$", Table4[[#This Row],[Car]]), "%", Table4[[#This Row],[Property]])</f>
        <v>The Polecat is crap</v>
      </c>
      <c r="R4994" s="1" t="str">
        <f ca="1">IF(RAND()&gt;Table4[[#This Row],[offer1prob]], "yes", "no")</f>
        <v>no</v>
      </c>
      <c r="S4994" s="1" t="str">
        <f ca="1">IF(RAND()&lt;Table4[[#This Row],[offer1prob]], "yes", "no")</f>
        <v>no</v>
      </c>
      <c r="T4994" s="1" t="str">
        <f ca="1">"performConversation '" &amp; Table4[[#This Row],[question]] &amp; "' '" &amp; Table4[[#This Row],[answerToAppointmentRequest]] &amp; "' '" &amp; Table4[[#This Row],[answerToMailRequest]] &amp; "'"</f>
        <v>performConversation 'The Polecat is crap' 'no' 'no'</v>
      </c>
    </row>
    <row r="4995" spans="11:20" x14ac:dyDescent="0.25">
      <c r="K4995">
        <v>4994</v>
      </c>
      <c r="L4995" t="str">
        <f ca="1">OFFSET(Table1[[#Headers],[Template]], MOD(Table4[[#This Row],[Num]], 5)+1, 0)</f>
        <v>What does the $ have as %?</v>
      </c>
      <c r="M4995" t="str">
        <f ca="1">OFFSET(Table2[[#Headers],[Car]], MOD(Table4[[#This Row],[Num]], 4)+1, 0)</f>
        <v>Sea Otter</v>
      </c>
      <c r="N4995" t="str">
        <f ca="1">OFFSET(Table3[[#Headers],[Property]], MOD(Table4[[#This Row],[Num]], 3)+1, 0)</f>
        <v>weight</v>
      </c>
      <c r="O4995" s="1">
        <f ca="1">1/(1/VLOOKUP(Table4[[#This Row],[Template]],Table1[], 2, FALSE)+1/VLOOKUP(Table4[[#This Row],[Car]],Table2[],2,FALSE))*2</f>
        <v>0.3</v>
      </c>
      <c r="P4995" s="1">
        <f ca="1">1/(1/VLOOKUP(Table4[[#This Row],[Template]],Table1[], 3, FALSE)+1/VLOOKUP(Table4[[#This Row],[Car]],Table2[],3,FALSE))*2</f>
        <v>0.3428571428571428</v>
      </c>
      <c r="Q4995" s="1" t="str">
        <f ca="1">SUBSTITUTE(SUBSTITUTE(Table4[[#This Row],[Template]], "$", Table4[[#This Row],[Car]]), "%", Table4[[#This Row],[Property]])</f>
        <v>What does the Sea Otter have as weight?</v>
      </c>
      <c r="R4995" s="1" t="str">
        <f ca="1">IF(RAND()&gt;Table4[[#This Row],[offer1prob]], "yes", "no")</f>
        <v>no</v>
      </c>
      <c r="S4995" s="1" t="str">
        <f ca="1">IF(RAND()&lt;Table4[[#This Row],[offer1prob]], "yes", "no")</f>
        <v>no</v>
      </c>
      <c r="T4995" s="1" t="str">
        <f ca="1">"performConversation '" &amp; Table4[[#This Row],[question]] &amp; "' '" &amp; Table4[[#This Row],[answerToAppointmentRequest]] &amp; "' '" &amp; Table4[[#This Row],[answerToMailRequest]] &amp; "'"</f>
        <v>performConversation 'What does the Sea Otter have as weight?' 'no' 'no'</v>
      </c>
    </row>
    <row r="4996" spans="11:20" x14ac:dyDescent="0.25">
      <c r="K4996">
        <v>4995</v>
      </c>
      <c r="L4996" t="str">
        <f ca="1">OFFSET(Table1[[#Headers],[Template]], MOD(Table4[[#This Row],[Num]], 5)+1, 0)</f>
        <v>Why is the $ so expensive?</v>
      </c>
      <c r="M4996" t="str">
        <f ca="1">OFFSET(Table2[[#Headers],[Car]], MOD(Table4[[#This Row],[Num]], 4)+1, 0)</f>
        <v>Sable</v>
      </c>
      <c r="N4996" t="str">
        <f ca="1">OFFSET(Table3[[#Headers],[Property]], MOD(Table4[[#This Row],[Num]], 3)+1, 0)</f>
        <v>mpg</v>
      </c>
      <c r="O4996" s="1">
        <f ca="1">1/(1/VLOOKUP(Table4[[#This Row],[Template]],Table1[], 2, FALSE)+1/VLOOKUP(Table4[[#This Row],[Car]],Table2[],2,FALSE))*2</f>
        <v>0.53333333333333333</v>
      </c>
      <c r="P4996" s="1">
        <f ca="1">1/(1/VLOOKUP(Table4[[#This Row],[Template]],Table1[], 3, FALSE)+1/VLOOKUP(Table4[[#This Row],[Car]],Table2[],3,FALSE))*2</f>
        <v>0.6</v>
      </c>
      <c r="Q4996" s="1" t="str">
        <f ca="1">SUBSTITUTE(SUBSTITUTE(Table4[[#This Row],[Template]], "$", Table4[[#This Row],[Car]]), "%", Table4[[#This Row],[Property]])</f>
        <v>Why is the Sable so expensive?</v>
      </c>
      <c r="R4996" s="1" t="str">
        <f ca="1">IF(RAND()&gt;Table4[[#This Row],[offer1prob]], "yes", "no")</f>
        <v>no</v>
      </c>
      <c r="S4996" s="1" t="str">
        <f ca="1">IF(RAND()&lt;Table4[[#This Row],[offer1prob]], "yes", "no")</f>
        <v>no</v>
      </c>
      <c r="T4996" s="1" t="str">
        <f ca="1">"performConversation '" &amp; Table4[[#This Row],[question]] &amp; "' '" &amp; Table4[[#This Row],[answerToAppointmentRequest]] &amp; "' '" &amp; Table4[[#This Row],[answerToMailRequest]] &amp; "'"</f>
        <v>performConversation 'Why is the Sable so expensive?' 'no' 'no'</v>
      </c>
    </row>
    <row r="4997" spans="11:20" x14ac:dyDescent="0.25">
      <c r="K4997">
        <v>4996</v>
      </c>
      <c r="L4997" t="str">
        <f ca="1">OFFSET(Table1[[#Headers],[Template]], MOD(Table4[[#This Row],[Num]], 5)+1, 0)</f>
        <v>Do you still manufacture the $?</v>
      </c>
      <c r="M4997" t="str">
        <f ca="1">OFFSET(Table2[[#Headers],[Car]], MOD(Table4[[#This Row],[Num]], 4)+1, 0)</f>
        <v>Wolverine</v>
      </c>
      <c r="N4997" t="str">
        <f ca="1">OFFSET(Table3[[#Headers],[Property]], MOD(Table4[[#This Row],[Num]], 3)+1, 0)</f>
        <v>color</v>
      </c>
      <c r="O4997" s="1">
        <f ca="1">1/(1/VLOOKUP(Table4[[#This Row],[Template]],Table1[], 2, FALSE)+1/VLOOKUP(Table4[[#This Row],[Car]],Table2[],2,FALSE))*2</f>
        <v>0.54545454545454541</v>
      </c>
      <c r="P4997" s="1">
        <f ca="1">1/(1/VLOOKUP(Table4[[#This Row],[Template]],Table1[], 3, FALSE)+1/VLOOKUP(Table4[[#This Row],[Car]],Table2[],3,FALSE))*2</f>
        <v>0.37499999999999994</v>
      </c>
      <c r="Q4997" s="1" t="str">
        <f ca="1">SUBSTITUTE(SUBSTITUTE(Table4[[#This Row],[Template]], "$", Table4[[#This Row],[Car]]), "%", Table4[[#This Row],[Property]])</f>
        <v>Do you still manufacture the Wolverine?</v>
      </c>
      <c r="R4997" s="1" t="str">
        <f ca="1">IF(RAND()&gt;Table4[[#This Row],[offer1prob]], "yes", "no")</f>
        <v>no</v>
      </c>
      <c r="S4997" s="1" t="str">
        <f ca="1">IF(RAND()&lt;Table4[[#This Row],[offer1prob]], "yes", "no")</f>
        <v>yes</v>
      </c>
      <c r="T4997" s="1" t="str">
        <f ca="1">"performConversation '" &amp; Table4[[#This Row],[question]] &amp; "' '" &amp; Table4[[#This Row],[answerToAppointmentRequest]] &amp; "' '" &amp; Table4[[#This Row],[answerToMailRequest]] &amp; "'"</f>
        <v>performConversation 'Do you still manufacture the Wolverine?' 'no' 'yes'</v>
      </c>
    </row>
    <row r="4998" spans="11:20" x14ac:dyDescent="0.25">
      <c r="K4998">
        <v>4997</v>
      </c>
      <c r="L4998" t="str">
        <f ca="1">OFFSET(Table1[[#Headers],[Template]], MOD(Table4[[#This Row],[Num]], 5)+1, 0)</f>
        <v>What is the % of the $?</v>
      </c>
      <c r="M4998" t="str">
        <f ca="1">OFFSET(Table2[[#Headers],[Car]], MOD(Table4[[#This Row],[Num]], 4)+1, 0)</f>
        <v>Polecat</v>
      </c>
      <c r="N4998" t="str">
        <f ca="1">OFFSET(Table3[[#Headers],[Property]], MOD(Table4[[#This Row],[Num]], 3)+1, 0)</f>
        <v>weight</v>
      </c>
      <c r="O4998" s="1">
        <f ca="1">1/(1/VLOOKUP(Table4[[#This Row],[Template]],Table1[], 2, FALSE)+1/VLOOKUP(Table4[[#This Row],[Car]],Table2[],2,FALSE))*2</f>
        <v>0.48</v>
      </c>
      <c r="P4998" s="1">
        <f ca="1">1/(1/VLOOKUP(Table4[[#This Row],[Template]],Table1[], 3, FALSE)+1/VLOOKUP(Table4[[#This Row],[Car]],Table2[],3,FALSE))*2</f>
        <v>0.53333333333333333</v>
      </c>
      <c r="Q4998" s="1" t="str">
        <f ca="1">SUBSTITUTE(SUBSTITUTE(Table4[[#This Row],[Template]], "$", Table4[[#This Row],[Car]]), "%", Table4[[#This Row],[Property]])</f>
        <v>What is the weight of the Polecat?</v>
      </c>
      <c r="R4998" s="1" t="str">
        <f ca="1">IF(RAND()&gt;Table4[[#This Row],[offer1prob]], "yes", "no")</f>
        <v>yes</v>
      </c>
      <c r="S4998" s="1" t="str">
        <f ca="1">IF(RAND()&lt;Table4[[#This Row],[offer1prob]], "yes", "no")</f>
        <v>yes</v>
      </c>
      <c r="T4998" s="1" t="str">
        <f ca="1">"performConversation '" &amp; Table4[[#This Row],[question]] &amp; "' '" &amp; Table4[[#This Row],[answerToAppointmentRequest]] &amp; "' '" &amp; Table4[[#This Row],[answerToMailRequest]] &amp; "'"</f>
        <v>performConversation 'What is the weight of the Polecat?' 'yes' 'yes'</v>
      </c>
    </row>
    <row r="4999" spans="11:20" x14ac:dyDescent="0.25">
      <c r="K4999">
        <v>4998</v>
      </c>
      <c r="L4999" t="str">
        <f ca="1">OFFSET(Table1[[#Headers],[Template]], MOD(Table4[[#This Row],[Num]], 5)+1, 0)</f>
        <v>The $ is crap</v>
      </c>
      <c r="M4999" t="str">
        <f ca="1">OFFSET(Table2[[#Headers],[Car]], MOD(Table4[[#This Row],[Num]], 4)+1, 0)</f>
        <v>Sea Otter</v>
      </c>
      <c r="N4999" t="str">
        <f ca="1">OFFSET(Table3[[#Headers],[Property]], MOD(Table4[[#This Row],[Num]], 3)+1, 0)</f>
        <v>mpg</v>
      </c>
      <c r="O4999" s="1">
        <f ca="1">1/(1/VLOOKUP(Table4[[#This Row],[Template]],Table1[], 2, FALSE)+1/VLOOKUP(Table4[[#This Row],[Car]],Table2[],2,FALSE))*2</f>
        <v>0.24</v>
      </c>
      <c r="P4999" s="1">
        <f ca="1">1/(1/VLOOKUP(Table4[[#This Row],[Template]],Table1[], 3, FALSE)+1/VLOOKUP(Table4[[#This Row],[Car]],Table2[],3,FALSE))*2</f>
        <v>0.26666666666666666</v>
      </c>
      <c r="Q4999" s="1" t="str">
        <f ca="1">SUBSTITUTE(SUBSTITUTE(Table4[[#This Row],[Template]], "$", Table4[[#This Row],[Car]]), "%", Table4[[#This Row],[Property]])</f>
        <v>The Sea Otter is crap</v>
      </c>
      <c r="R4999" s="1" t="str">
        <f ca="1">IF(RAND()&gt;Table4[[#This Row],[offer1prob]], "yes", "no")</f>
        <v>yes</v>
      </c>
      <c r="S4999" s="1" t="str">
        <f ca="1">IF(RAND()&lt;Table4[[#This Row],[offer1prob]], "yes", "no")</f>
        <v>no</v>
      </c>
      <c r="T4999" s="1" t="str">
        <f ca="1">"performConversation '" &amp; Table4[[#This Row],[question]] &amp; "' '" &amp; Table4[[#This Row],[answerToAppointmentRequest]] &amp; "' '" &amp; Table4[[#This Row],[answerToMailRequest]] &amp; "'"</f>
        <v>performConversation 'The Sea Otter is crap' 'yes' 'no'</v>
      </c>
    </row>
    <row r="5000" spans="11:20" x14ac:dyDescent="0.25">
      <c r="K5000">
        <v>4999</v>
      </c>
      <c r="L5000" t="str">
        <f ca="1">OFFSET(Table1[[#Headers],[Template]], MOD(Table4[[#This Row],[Num]], 5)+1, 0)</f>
        <v>What does the $ have as %?</v>
      </c>
      <c r="M5000" t="str">
        <f ca="1">OFFSET(Table2[[#Headers],[Car]], MOD(Table4[[#This Row],[Num]], 4)+1, 0)</f>
        <v>Sable</v>
      </c>
      <c r="N5000" t="str">
        <f ca="1">OFFSET(Table3[[#Headers],[Property]], MOD(Table4[[#This Row],[Num]], 3)+1, 0)</f>
        <v>color</v>
      </c>
      <c r="O5000" s="1">
        <f ca="1">1/(1/VLOOKUP(Table4[[#This Row],[Template]],Table1[], 2, FALSE)+1/VLOOKUP(Table4[[#This Row],[Car]],Table2[],2,FALSE))*2</f>
        <v>0.43636363636363629</v>
      </c>
      <c r="P5000" s="1">
        <f ca="1">1/(1/VLOOKUP(Table4[[#This Row],[Template]],Table1[], 3, FALSE)+1/VLOOKUP(Table4[[#This Row],[Car]],Table2[],3,FALSE))*2</f>
        <v>0.4</v>
      </c>
      <c r="Q5000" s="1" t="str">
        <f ca="1">SUBSTITUTE(SUBSTITUTE(Table4[[#This Row],[Template]], "$", Table4[[#This Row],[Car]]), "%", Table4[[#This Row],[Property]])</f>
        <v>What does the Sable have as color?</v>
      </c>
      <c r="R5000" s="1" t="str">
        <f ca="1">IF(RAND()&gt;Table4[[#This Row],[offer1prob]], "yes", "no")</f>
        <v>no</v>
      </c>
      <c r="S5000" s="1" t="str">
        <f ca="1">IF(RAND()&lt;Table4[[#This Row],[offer1prob]], "yes", "no")</f>
        <v>yes</v>
      </c>
      <c r="T5000" s="1" t="str">
        <f ca="1">"performConversation '" &amp; Table4[[#This Row],[question]] &amp; "' '" &amp; Table4[[#This Row],[answerToAppointmentRequest]] &amp; "' '" &amp; Table4[[#This Row],[answerToMailRequest]] &amp; "'"</f>
        <v>performConversation 'What does the Sable have as color?' 'no' 'yes'</v>
      </c>
    </row>
    <row r="5001" spans="11:20" x14ac:dyDescent="0.25">
      <c r="K5001">
        <v>5000</v>
      </c>
      <c r="L5001" t="str">
        <f ca="1">OFFSET(Table1[[#Headers],[Template]], MOD(Table4[[#This Row],[Num]], 5)+1, 0)</f>
        <v>Why is the $ so expensive?</v>
      </c>
      <c r="M5001" t="str">
        <f ca="1">OFFSET(Table2[[#Headers],[Car]], MOD(Table4[[#This Row],[Num]], 4)+1, 0)</f>
        <v>Wolverine</v>
      </c>
      <c r="N5001" t="str">
        <f ca="1">OFFSET(Table3[[#Headers],[Property]], MOD(Table4[[#This Row],[Num]], 3)+1, 0)</f>
        <v>weight</v>
      </c>
      <c r="O5001" s="1">
        <f ca="1">1/(1/VLOOKUP(Table4[[#This Row],[Template]],Table1[], 2, FALSE)+1/VLOOKUP(Table4[[#This Row],[Car]],Table2[],2,FALSE))*2</f>
        <v>0.48</v>
      </c>
      <c r="P5001" s="1">
        <f ca="1">1/(1/VLOOKUP(Table4[[#This Row],[Template]],Table1[], 3, FALSE)+1/VLOOKUP(Table4[[#This Row],[Car]],Table2[],3,FALSE))*2</f>
        <v>0.4</v>
      </c>
      <c r="Q5001" s="1" t="str">
        <f ca="1">SUBSTITUTE(SUBSTITUTE(Table4[[#This Row],[Template]], "$", Table4[[#This Row],[Car]]), "%", Table4[[#This Row],[Property]])</f>
        <v>Why is the Wolverine so expensive?</v>
      </c>
      <c r="R5001" s="1" t="str">
        <f ca="1">IF(RAND()&gt;Table4[[#This Row],[offer1prob]], "yes", "no")</f>
        <v>yes</v>
      </c>
      <c r="S5001" s="1" t="str">
        <f ca="1">IF(RAND()&lt;Table4[[#This Row],[offer1prob]], "yes", "no")</f>
        <v>yes</v>
      </c>
      <c r="T5001" s="1" t="str">
        <f ca="1">"performConversation '" &amp; Table4[[#This Row],[question]] &amp; "' '" &amp; Table4[[#This Row],[answerToAppointmentRequest]] &amp; "' '" &amp; Table4[[#This Row],[answerToMailRequest]] &amp; "'"</f>
        <v>performConversation 'Why is the Wolverine so expensive?' 'yes' 'yes'</v>
      </c>
    </row>
    <row r="5002" spans="11:20" x14ac:dyDescent="0.25">
      <c r="K5002">
        <v>5001</v>
      </c>
      <c r="L5002" t="str">
        <f ca="1">OFFSET(Table1[[#Headers],[Template]], MOD(Table4[[#This Row],[Num]], 5)+1, 0)</f>
        <v>Do you still manufacture the $?</v>
      </c>
      <c r="M5002" t="str">
        <f ca="1">OFFSET(Table2[[#Headers],[Car]], MOD(Table4[[#This Row],[Num]], 4)+1, 0)</f>
        <v>Polecat</v>
      </c>
      <c r="N5002" t="str">
        <f ca="1">OFFSET(Table3[[#Headers],[Property]], MOD(Table4[[#This Row],[Num]], 3)+1, 0)</f>
        <v>mpg</v>
      </c>
      <c r="O5002" s="1">
        <f ca="1">1/(1/VLOOKUP(Table4[[#This Row],[Template]],Table1[], 2, FALSE)+1/VLOOKUP(Table4[[#This Row],[Car]],Table2[],2,FALSE))*2</f>
        <v>0.44444444444444442</v>
      </c>
      <c r="P5002" s="1">
        <f ca="1">1/(1/VLOOKUP(Table4[[#This Row],[Template]],Table1[], 3, FALSE)+1/VLOOKUP(Table4[[#This Row],[Car]],Table2[],3,FALSE))*2</f>
        <v>0.61538461538461542</v>
      </c>
      <c r="Q5002" s="1" t="str">
        <f ca="1">SUBSTITUTE(SUBSTITUTE(Table4[[#This Row],[Template]], "$", Table4[[#This Row],[Car]]), "%", Table4[[#This Row],[Property]])</f>
        <v>Do you still manufacture the Polecat?</v>
      </c>
      <c r="R5002" s="1" t="str">
        <f ca="1">IF(RAND()&gt;Table4[[#This Row],[offer1prob]], "yes", "no")</f>
        <v>yes</v>
      </c>
      <c r="S5002" s="1" t="str">
        <f ca="1">IF(RAND()&lt;Table4[[#This Row],[offer1prob]], "yes", "no")</f>
        <v>no</v>
      </c>
      <c r="T5002" s="1" t="str">
        <f ca="1">"performConversation '" &amp; Table4[[#This Row],[question]] &amp; "' '" &amp; Table4[[#This Row],[answerToAppointmentRequest]] &amp; "' '" &amp; Table4[[#This Row],[answerToMailRequest]] &amp; "'"</f>
        <v>performConversation 'Do you still manufacture the Polecat?' 'yes' 'no'</v>
      </c>
    </row>
    <row r="5003" spans="11:20" x14ac:dyDescent="0.25">
      <c r="K5003">
        <v>5002</v>
      </c>
      <c r="L5003" t="str">
        <f ca="1">OFFSET(Table1[[#Headers],[Template]], MOD(Table4[[#This Row],[Num]], 5)+1, 0)</f>
        <v>What is the % of the $?</v>
      </c>
      <c r="M5003" t="str">
        <f ca="1">OFFSET(Table2[[#Headers],[Car]], MOD(Table4[[#This Row],[Num]], 4)+1, 0)</f>
        <v>Sea Otter</v>
      </c>
      <c r="N5003" t="str">
        <f ca="1">OFFSET(Table3[[#Headers],[Property]], MOD(Table4[[#This Row],[Num]], 3)+1, 0)</f>
        <v>color</v>
      </c>
      <c r="O5003" s="1">
        <f ca="1">1/(1/VLOOKUP(Table4[[#This Row],[Template]],Table1[], 2, FALSE)+1/VLOOKUP(Table4[[#This Row],[Car]],Table2[],2,FALSE))*2</f>
        <v>0.4</v>
      </c>
      <c r="P5003" s="1">
        <f ca="1">1/(1/VLOOKUP(Table4[[#This Row],[Template]],Table1[], 3, FALSE)+1/VLOOKUP(Table4[[#This Row],[Car]],Table2[],3,FALSE))*2</f>
        <v>0.4</v>
      </c>
      <c r="Q5003" s="1" t="str">
        <f ca="1">SUBSTITUTE(SUBSTITUTE(Table4[[#This Row],[Template]], "$", Table4[[#This Row],[Car]]), "%", Table4[[#This Row],[Property]])</f>
        <v>What is the color of the Sea Otter?</v>
      </c>
      <c r="R5003" s="1" t="str">
        <f ca="1">IF(RAND()&gt;Table4[[#This Row],[offer1prob]], "yes", "no")</f>
        <v>no</v>
      </c>
      <c r="S5003" s="1" t="str">
        <f ca="1">IF(RAND()&lt;Table4[[#This Row],[offer1prob]], "yes", "no")</f>
        <v>no</v>
      </c>
      <c r="T5003" s="1" t="str">
        <f ca="1">"performConversation '" &amp; Table4[[#This Row],[question]] &amp; "' '" &amp; Table4[[#This Row],[answerToAppointmentRequest]] &amp; "' '" &amp; Table4[[#This Row],[answerToMailRequest]] &amp; "'"</f>
        <v>performConversation 'What is the color of the Sea Otter?' 'no' 'no'</v>
      </c>
    </row>
    <row r="5004" spans="11:20" x14ac:dyDescent="0.25">
      <c r="K5004">
        <v>5003</v>
      </c>
      <c r="L5004" t="str">
        <f ca="1">OFFSET(Table1[[#Headers],[Template]], MOD(Table4[[#This Row],[Num]], 5)+1, 0)</f>
        <v>The $ is crap</v>
      </c>
      <c r="M5004" t="str">
        <f ca="1">OFFSET(Table2[[#Headers],[Car]], MOD(Table4[[#This Row],[Num]], 4)+1, 0)</f>
        <v>Sable</v>
      </c>
      <c r="N5004" t="str">
        <f ca="1">OFFSET(Table3[[#Headers],[Property]], MOD(Table4[[#This Row],[Num]], 3)+1, 0)</f>
        <v>weight</v>
      </c>
      <c r="O5004" s="1">
        <f ca="1">1/(1/VLOOKUP(Table4[[#This Row],[Template]],Table1[], 2, FALSE)+1/VLOOKUP(Table4[[#This Row],[Car]],Table2[],2,FALSE))*2</f>
        <v>0.32</v>
      </c>
      <c r="P5004" s="1">
        <f ca="1">1/(1/VLOOKUP(Table4[[#This Row],[Template]],Table1[], 3, FALSE)+1/VLOOKUP(Table4[[#This Row],[Car]],Table2[],3,FALSE))*2</f>
        <v>0.3</v>
      </c>
      <c r="Q5004" s="1" t="str">
        <f ca="1">SUBSTITUTE(SUBSTITUTE(Table4[[#This Row],[Template]], "$", Table4[[#This Row],[Car]]), "%", Table4[[#This Row],[Property]])</f>
        <v>The Sable is crap</v>
      </c>
      <c r="R5004" s="1" t="str">
        <f ca="1">IF(RAND()&gt;Table4[[#This Row],[offer1prob]], "yes", "no")</f>
        <v>yes</v>
      </c>
      <c r="S5004" s="1" t="str">
        <f ca="1">IF(RAND()&lt;Table4[[#This Row],[offer1prob]], "yes", "no")</f>
        <v>no</v>
      </c>
      <c r="T5004" s="1" t="str">
        <f ca="1">"performConversation '" &amp; Table4[[#This Row],[question]] &amp; "' '" &amp; Table4[[#This Row],[answerToAppointmentRequest]] &amp; "' '" &amp; Table4[[#This Row],[answerToMailRequest]] &amp; "'"</f>
        <v>performConversation 'The Sable is crap' 'yes' 'no'</v>
      </c>
    </row>
    <row r="5005" spans="11:20" x14ac:dyDescent="0.25">
      <c r="K5005">
        <v>5004</v>
      </c>
      <c r="L5005" t="str">
        <f ca="1">OFFSET(Table1[[#Headers],[Template]], MOD(Table4[[#This Row],[Num]], 5)+1, 0)</f>
        <v>What does the $ have as %?</v>
      </c>
      <c r="M5005" t="str">
        <f ca="1">OFFSET(Table2[[#Headers],[Car]], MOD(Table4[[#This Row],[Num]], 4)+1, 0)</f>
        <v>Wolverine</v>
      </c>
      <c r="N5005" t="str">
        <f ca="1">OFFSET(Table3[[#Headers],[Property]], MOD(Table4[[#This Row],[Num]], 3)+1, 0)</f>
        <v>mpg</v>
      </c>
      <c r="O5005" s="1">
        <f ca="1">1/(1/VLOOKUP(Table4[[#This Row],[Template]],Table1[], 2, FALSE)+1/VLOOKUP(Table4[[#This Row],[Car]],Table2[],2,FALSE))*2</f>
        <v>0.4</v>
      </c>
      <c r="P5005" s="1">
        <f ca="1">1/(1/VLOOKUP(Table4[[#This Row],[Template]],Table1[], 3, FALSE)+1/VLOOKUP(Table4[[#This Row],[Car]],Table2[],3,FALSE))*2</f>
        <v>0.3</v>
      </c>
      <c r="Q5005" s="1" t="str">
        <f ca="1">SUBSTITUTE(SUBSTITUTE(Table4[[#This Row],[Template]], "$", Table4[[#This Row],[Car]]), "%", Table4[[#This Row],[Property]])</f>
        <v>What does the Wolverine have as mpg?</v>
      </c>
      <c r="R5005" s="1" t="str">
        <f ca="1">IF(RAND()&gt;Table4[[#This Row],[offer1prob]], "yes", "no")</f>
        <v>no</v>
      </c>
      <c r="S5005" s="1" t="str">
        <f ca="1">IF(RAND()&lt;Table4[[#This Row],[offer1prob]], "yes", "no")</f>
        <v>no</v>
      </c>
      <c r="T5005" s="1" t="str">
        <f ca="1">"performConversation '" &amp; Table4[[#This Row],[question]] &amp; "' '" &amp; Table4[[#This Row],[answerToAppointmentRequest]] &amp; "' '" &amp; Table4[[#This Row],[answerToMailRequest]] &amp; "'"</f>
        <v>performConversation 'What does the Wolverine have as mpg?' 'no' 'no'</v>
      </c>
    </row>
    <row r="5006" spans="11:20" x14ac:dyDescent="0.25">
      <c r="K5006">
        <v>5005</v>
      </c>
      <c r="L5006" t="str">
        <f ca="1">OFFSET(Table1[[#Headers],[Template]], MOD(Table4[[#This Row],[Num]], 5)+1, 0)</f>
        <v>Why is the $ so expensive?</v>
      </c>
      <c r="M5006" t="str">
        <f ca="1">OFFSET(Table2[[#Headers],[Car]], MOD(Table4[[#This Row],[Num]], 4)+1, 0)</f>
        <v>Polecat</v>
      </c>
      <c r="N5006" t="str">
        <f ca="1">OFFSET(Table3[[#Headers],[Property]], MOD(Table4[[#This Row],[Num]], 3)+1, 0)</f>
        <v>color</v>
      </c>
      <c r="O5006" s="1">
        <f ca="1">1/(1/VLOOKUP(Table4[[#This Row],[Template]],Table1[], 2, FALSE)+1/VLOOKUP(Table4[[#This Row],[Car]],Table2[],2,FALSE))*2</f>
        <v>0.4</v>
      </c>
      <c r="P5006" s="1">
        <f ca="1">1/(1/VLOOKUP(Table4[[#This Row],[Template]],Table1[], 3, FALSE)+1/VLOOKUP(Table4[[#This Row],[Car]],Table2[],3,FALSE))*2</f>
        <v>0.68571428571428561</v>
      </c>
      <c r="Q5006" s="1" t="str">
        <f ca="1">SUBSTITUTE(SUBSTITUTE(Table4[[#This Row],[Template]], "$", Table4[[#This Row],[Car]]), "%", Table4[[#This Row],[Property]])</f>
        <v>Why is the Polecat so expensive?</v>
      </c>
      <c r="R5006" s="1" t="str">
        <f ca="1">IF(RAND()&gt;Table4[[#This Row],[offer1prob]], "yes", "no")</f>
        <v>no</v>
      </c>
      <c r="S5006" s="1" t="str">
        <f ca="1">IF(RAND()&lt;Table4[[#This Row],[offer1prob]], "yes", "no")</f>
        <v>yes</v>
      </c>
      <c r="T5006" s="1" t="str">
        <f ca="1">"performConversation '" &amp; Table4[[#This Row],[question]] &amp; "' '" &amp; Table4[[#This Row],[answerToAppointmentRequest]] &amp; "' '" &amp; Table4[[#This Row],[answerToMailRequest]] &amp; "'"</f>
        <v>performConversation 'Why is the Polecat so expensive?' 'no' 'yes'</v>
      </c>
    </row>
    <row r="5007" spans="11:20" x14ac:dyDescent="0.25">
      <c r="K5007">
        <v>5006</v>
      </c>
      <c r="L5007" t="str">
        <f ca="1">OFFSET(Table1[[#Headers],[Template]], MOD(Table4[[#This Row],[Num]], 5)+1, 0)</f>
        <v>Do you still manufacture the $?</v>
      </c>
      <c r="M5007" t="str">
        <f ca="1">OFFSET(Table2[[#Headers],[Car]], MOD(Table4[[#This Row],[Num]], 4)+1, 0)</f>
        <v>Sea Otter</v>
      </c>
      <c r="N5007" t="str">
        <f ca="1">OFFSET(Table3[[#Headers],[Property]], MOD(Table4[[#This Row],[Num]], 3)+1, 0)</f>
        <v>weight</v>
      </c>
      <c r="O5007" s="1">
        <f ca="1">1/(1/VLOOKUP(Table4[[#This Row],[Template]],Table1[], 2, FALSE)+1/VLOOKUP(Table4[[#This Row],[Car]],Table2[],2,FALSE))*2</f>
        <v>0.37499999999999994</v>
      </c>
      <c r="P5007" s="1">
        <f ca="1">1/(1/VLOOKUP(Table4[[#This Row],[Template]],Table1[], 3, FALSE)+1/VLOOKUP(Table4[[#This Row],[Car]],Table2[],3,FALSE))*2</f>
        <v>0.44444444444444442</v>
      </c>
      <c r="Q5007" s="1" t="str">
        <f ca="1">SUBSTITUTE(SUBSTITUTE(Table4[[#This Row],[Template]], "$", Table4[[#This Row],[Car]]), "%", Table4[[#This Row],[Property]])</f>
        <v>Do you still manufacture the Sea Otter?</v>
      </c>
      <c r="R5007" s="1" t="str">
        <f ca="1">IF(RAND()&gt;Table4[[#This Row],[offer1prob]], "yes", "no")</f>
        <v>no</v>
      </c>
      <c r="S5007" s="1" t="str">
        <f ca="1">IF(RAND()&lt;Table4[[#This Row],[offer1prob]], "yes", "no")</f>
        <v>no</v>
      </c>
      <c r="T5007" s="1" t="str">
        <f ca="1">"performConversation '" &amp; Table4[[#This Row],[question]] &amp; "' '" &amp; Table4[[#This Row],[answerToAppointmentRequest]] &amp; "' '" &amp; Table4[[#This Row],[answerToMailRequest]] &amp; "'"</f>
        <v>performConversation 'Do you still manufacture the Sea Otter?' 'no' 'no'</v>
      </c>
    </row>
    <row r="5008" spans="11:20" x14ac:dyDescent="0.25">
      <c r="K5008">
        <v>5007</v>
      </c>
      <c r="L5008" t="str">
        <f ca="1">OFFSET(Table1[[#Headers],[Template]], MOD(Table4[[#This Row],[Num]], 5)+1, 0)</f>
        <v>What is the % of the $?</v>
      </c>
      <c r="M5008" t="str">
        <f ca="1">OFFSET(Table2[[#Headers],[Car]], MOD(Table4[[#This Row],[Num]], 4)+1, 0)</f>
        <v>Sable</v>
      </c>
      <c r="N5008" t="str">
        <f ca="1">OFFSET(Table3[[#Headers],[Property]], MOD(Table4[[#This Row],[Num]], 3)+1, 0)</f>
        <v>mpg</v>
      </c>
      <c r="O5008" s="1">
        <f ca="1">1/(1/VLOOKUP(Table4[[#This Row],[Template]],Table1[], 2, FALSE)+1/VLOOKUP(Table4[[#This Row],[Car]],Table2[],2,FALSE))*2</f>
        <v>0.68571428571428561</v>
      </c>
      <c r="P5008" s="1">
        <f ca="1">1/(1/VLOOKUP(Table4[[#This Row],[Template]],Table1[], 3, FALSE)+1/VLOOKUP(Table4[[#This Row],[Car]],Table2[],3,FALSE))*2</f>
        <v>0.48</v>
      </c>
      <c r="Q5008" s="1" t="str">
        <f ca="1">SUBSTITUTE(SUBSTITUTE(Table4[[#This Row],[Template]], "$", Table4[[#This Row],[Car]]), "%", Table4[[#This Row],[Property]])</f>
        <v>What is the mpg of the Sable?</v>
      </c>
      <c r="R5008" s="1" t="str">
        <f ca="1">IF(RAND()&gt;Table4[[#This Row],[offer1prob]], "yes", "no")</f>
        <v>no</v>
      </c>
      <c r="S5008" s="1" t="str">
        <f ca="1">IF(RAND()&lt;Table4[[#This Row],[offer1prob]], "yes", "no")</f>
        <v>yes</v>
      </c>
      <c r="T5008" s="1" t="str">
        <f ca="1">"performConversation '" &amp; Table4[[#This Row],[question]] &amp; "' '" &amp; Table4[[#This Row],[answerToAppointmentRequest]] &amp; "' '" &amp; Table4[[#This Row],[answerToMailRequest]] &amp; "'"</f>
        <v>performConversation 'What is the mpg of the Sable?' 'no' 'yes'</v>
      </c>
    </row>
    <row r="5009" spans="11:20" x14ac:dyDescent="0.25">
      <c r="K5009">
        <v>5008</v>
      </c>
      <c r="L5009" t="str">
        <f ca="1">OFFSET(Table1[[#Headers],[Template]], MOD(Table4[[#This Row],[Num]], 5)+1, 0)</f>
        <v>The $ is crap</v>
      </c>
      <c r="M5009" t="str">
        <f ca="1">OFFSET(Table2[[#Headers],[Car]], MOD(Table4[[#This Row],[Num]], 4)+1, 0)</f>
        <v>Wolverine</v>
      </c>
      <c r="N5009" t="str">
        <f ca="1">OFFSET(Table3[[#Headers],[Property]], MOD(Table4[[#This Row],[Num]], 3)+1, 0)</f>
        <v>color</v>
      </c>
      <c r="O5009" s="1">
        <f ca="1">1/(1/VLOOKUP(Table4[[#This Row],[Template]],Table1[], 2, FALSE)+1/VLOOKUP(Table4[[#This Row],[Car]],Table2[],2,FALSE))*2</f>
        <v>0.3</v>
      </c>
      <c r="P5009" s="1">
        <f ca="1">1/(1/VLOOKUP(Table4[[#This Row],[Template]],Table1[], 3, FALSE)+1/VLOOKUP(Table4[[#This Row],[Car]],Table2[],3,FALSE))*2</f>
        <v>0.24</v>
      </c>
      <c r="Q5009" s="1" t="str">
        <f ca="1">SUBSTITUTE(SUBSTITUTE(Table4[[#This Row],[Template]], "$", Table4[[#This Row],[Car]]), "%", Table4[[#This Row],[Property]])</f>
        <v>The Wolverine is crap</v>
      </c>
      <c r="R5009" s="1" t="str">
        <f ca="1">IF(RAND()&gt;Table4[[#This Row],[offer1prob]], "yes", "no")</f>
        <v>yes</v>
      </c>
      <c r="S5009" s="1" t="str">
        <f ca="1">IF(RAND()&lt;Table4[[#This Row],[offer1prob]], "yes", "no")</f>
        <v>yes</v>
      </c>
      <c r="T5009" s="1" t="str">
        <f ca="1">"performConversation '" &amp; Table4[[#This Row],[question]] &amp; "' '" &amp; Table4[[#This Row],[answerToAppointmentRequest]] &amp; "' '" &amp; Table4[[#This Row],[answerToMailRequest]] &amp; "'"</f>
        <v>performConversation 'The Wolverine is crap' 'yes' 'yes'</v>
      </c>
    </row>
    <row r="5010" spans="11:20" x14ac:dyDescent="0.25">
      <c r="K5010">
        <v>5009</v>
      </c>
      <c r="L5010" t="str">
        <f ca="1">OFFSET(Table1[[#Headers],[Template]], MOD(Table4[[#This Row],[Num]], 5)+1, 0)</f>
        <v>What does the $ have as %?</v>
      </c>
      <c r="M5010" t="str">
        <f ca="1">OFFSET(Table2[[#Headers],[Car]], MOD(Table4[[#This Row],[Num]], 4)+1, 0)</f>
        <v>Polecat</v>
      </c>
      <c r="N5010" t="str">
        <f ca="1">OFFSET(Table3[[#Headers],[Property]], MOD(Table4[[#This Row],[Num]], 3)+1, 0)</f>
        <v>weight</v>
      </c>
      <c r="O5010" s="1">
        <f ca="1">1/(1/VLOOKUP(Table4[[#This Row],[Template]],Table1[], 2, FALSE)+1/VLOOKUP(Table4[[#This Row],[Car]],Table2[],2,FALSE))*2</f>
        <v>0.3428571428571428</v>
      </c>
      <c r="P5010" s="1">
        <f ca="1">1/(1/VLOOKUP(Table4[[#This Row],[Template]],Table1[], 3, FALSE)+1/VLOOKUP(Table4[[#This Row],[Car]],Table2[],3,FALSE))*2</f>
        <v>0.43636363636363629</v>
      </c>
      <c r="Q5010" s="1" t="str">
        <f ca="1">SUBSTITUTE(SUBSTITUTE(Table4[[#This Row],[Template]], "$", Table4[[#This Row],[Car]]), "%", Table4[[#This Row],[Property]])</f>
        <v>What does the Polecat have as weight?</v>
      </c>
      <c r="R5010" s="1" t="str">
        <f ca="1">IF(RAND()&gt;Table4[[#This Row],[offer1prob]], "yes", "no")</f>
        <v>yes</v>
      </c>
      <c r="S5010" s="1" t="str">
        <f ca="1">IF(RAND()&lt;Table4[[#This Row],[offer1prob]], "yes", "no")</f>
        <v>no</v>
      </c>
      <c r="T5010" s="1" t="str">
        <f ca="1">"performConversation '" &amp; Table4[[#This Row],[question]] &amp; "' '" &amp; Table4[[#This Row],[answerToAppointmentRequest]] &amp; "' '" &amp; Table4[[#This Row],[answerToMailRequest]] &amp; "'"</f>
        <v>performConversation 'What does the Polecat have as weight?' 'yes' 'no'</v>
      </c>
    </row>
    <row r="5011" spans="11:20" x14ac:dyDescent="0.25">
      <c r="K5011">
        <v>5010</v>
      </c>
      <c r="L5011" t="str">
        <f ca="1">OFFSET(Table1[[#Headers],[Template]], MOD(Table4[[#This Row],[Num]], 5)+1, 0)</f>
        <v>Why is the $ so expensive?</v>
      </c>
      <c r="M5011" t="str">
        <f ca="1">OFFSET(Table2[[#Headers],[Car]], MOD(Table4[[#This Row],[Num]], 4)+1, 0)</f>
        <v>Sea Otter</v>
      </c>
      <c r="N5011" t="str">
        <f ca="1">OFFSET(Table3[[#Headers],[Property]], MOD(Table4[[#This Row],[Num]], 3)+1, 0)</f>
        <v>mpg</v>
      </c>
      <c r="O5011" s="1">
        <f ca="1">1/(1/VLOOKUP(Table4[[#This Row],[Template]],Table1[], 2, FALSE)+1/VLOOKUP(Table4[[#This Row],[Car]],Table2[],2,FALSE))*2</f>
        <v>0.3428571428571428</v>
      </c>
      <c r="P5011" s="1">
        <f ca="1">1/(1/VLOOKUP(Table4[[#This Row],[Template]],Table1[], 3, FALSE)+1/VLOOKUP(Table4[[#This Row],[Car]],Table2[],3,FALSE))*2</f>
        <v>0.48</v>
      </c>
      <c r="Q5011" s="1" t="str">
        <f ca="1">SUBSTITUTE(SUBSTITUTE(Table4[[#This Row],[Template]], "$", Table4[[#This Row],[Car]]), "%", Table4[[#This Row],[Property]])</f>
        <v>Why is the Sea Otter so expensive?</v>
      </c>
      <c r="R5011" s="1" t="str">
        <f ca="1">IF(RAND()&gt;Table4[[#This Row],[offer1prob]], "yes", "no")</f>
        <v>yes</v>
      </c>
      <c r="S5011" s="1" t="str">
        <f ca="1">IF(RAND()&lt;Table4[[#This Row],[offer1prob]], "yes", "no")</f>
        <v>no</v>
      </c>
      <c r="T5011" s="1" t="str">
        <f ca="1">"performConversation '" &amp; Table4[[#This Row],[question]] &amp; "' '" &amp; Table4[[#This Row],[answerToAppointmentRequest]] &amp; "' '" &amp; Table4[[#This Row],[answerToMailRequest]] &amp; "'"</f>
        <v>performConversation 'Why is the Sea Otter so expensive?' 'yes' 'no'</v>
      </c>
    </row>
    <row r="5012" spans="11:20" x14ac:dyDescent="0.25">
      <c r="K5012">
        <v>5011</v>
      </c>
      <c r="L5012" t="str">
        <f ca="1">OFFSET(Table1[[#Headers],[Template]], MOD(Table4[[#This Row],[Num]], 5)+1, 0)</f>
        <v>Do you still manufacture the $?</v>
      </c>
      <c r="M5012" t="str">
        <f ca="1">OFFSET(Table2[[#Headers],[Car]], MOD(Table4[[#This Row],[Num]], 4)+1, 0)</f>
        <v>Sable</v>
      </c>
      <c r="N5012" t="str">
        <f ca="1">OFFSET(Table3[[#Headers],[Property]], MOD(Table4[[#This Row],[Num]], 3)+1, 0)</f>
        <v>color</v>
      </c>
      <c r="O5012" s="1">
        <f ca="1">1/(1/VLOOKUP(Table4[[#This Row],[Template]],Table1[], 2, FALSE)+1/VLOOKUP(Table4[[#This Row],[Car]],Table2[],2,FALSE))*2</f>
        <v>0.61538461538461542</v>
      </c>
      <c r="P5012" s="1">
        <f ca="1">1/(1/VLOOKUP(Table4[[#This Row],[Template]],Table1[], 3, FALSE)+1/VLOOKUP(Table4[[#This Row],[Car]],Table2[],3,FALSE))*2</f>
        <v>0.54545454545454541</v>
      </c>
      <c r="Q5012" s="1" t="str">
        <f ca="1">SUBSTITUTE(SUBSTITUTE(Table4[[#This Row],[Template]], "$", Table4[[#This Row],[Car]]), "%", Table4[[#This Row],[Property]])</f>
        <v>Do you still manufacture the Sable?</v>
      </c>
      <c r="R5012" s="1" t="str">
        <f ca="1">IF(RAND()&gt;Table4[[#This Row],[offer1prob]], "yes", "no")</f>
        <v>no</v>
      </c>
      <c r="S5012" s="1" t="str">
        <f ca="1">IF(RAND()&lt;Table4[[#This Row],[offer1prob]], "yes", "no")</f>
        <v>no</v>
      </c>
      <c r="T5012" s="1" t="str">
        <f ca="1">"performConversation '" &amp; Table4[[#This Row],[question]] &amp; "' '" &amp; Table4[[#This Row],[answerToAppointmentRequest]] &amp; "' '" &amp; Table4[[#This Row],[answerToMailRequest]] &amp; "'"</f>
        <v>performConversation 'Do you still manufacture the Sable?' 'no' 'no'</v>
      </c>
    </row>
    <row r="5013" spans="11:20" x14ac:dyDescent="0.25">
      <c r="K5013">
        <v>5012</v>
      </c>
      <c r="L5013" t="str">
        <f ca="1">OFFSET(Table1[[#Headers],[Template]], MOD(Table4[[#This Row],[Num]], 5)+1, 0)</f>
        <v>What is the % of the $?</v>
      </c>
      <c r="M5013" t="str">
        <f ca="1">OFFSET(Table2[[#Headers],[Car]], MOD(Table4[[#This Row],[Num]], 4)+1, 0)</f>
        <v>Wolverine</v>
      </c>
      <c r="N5013" t="str">
        <f ca="1">OFFSET(Table3[[#Headers],[Property]], MOD(Table4[[#This Row],[Num]], 3)+1, 0)</f>
        <v>weight</v>
      </c>
      <c r="O5013" s="1">
        <f ca="1">1/(1/VLOOKUP(Table4[[#This Row],[Template]],Table1[], 2, FALSE)+1/VLOOKUP(Table4[[#This Row],[Car]],Table2[],2,FALSE))*2</f>
        <v>0.6</v>
      </c>
      <c r="P5013" s="1">
        <f ca="1">1/(1/VLOOKUP(Table4[[#This Row],[Template]],Table1[], 3, FALSE)+1/VLOOKUP(Table4[[#This Row],[Car]],Table2[],3,FALSE))*2</f>
        <v>0.3428571428571428</v>
      </c>
      <c r="Q5013" s="1" t="str">
        <f ca="1">SUBSTITUTE(SUBSTITUTE(Table4[[#This Row],[Template]], "$", Table4[[#This Row],[Car]]), "%", Table4[[#This Row],[Property]])</f>
        <v>What is the weight of the Wolverine?</v>
      </c>
      <c r="R5013" s="1" t="str">
        <f ca="1">IF(RAND()&gt;Table4[[#This Row],[offer1prob]], "yes", "no")</f>
        <v>yes</v>
      </c>
      <c r="S5013" s="1" t="str">
        <f ca="1">IF(RAND()&lt;Table4[[#This Row],[offer1prob]], "yes", "no")</f>
        <v>yes</v>
      </c>
      <c r="T5013" s="1" t="str">
        <f ca="1">"performConversation '" &amp; Table4[[#This Row],[question]] &amp; "' '" &amp; Table4[[#This Row],[answerToAppointmentRequest]] &amp; "' '" &amp; Table4[[#This Row],[answerToMailRequest]] &amp; "'"</f>
        <v>performConversation 'What is the weight of the Wolverine?' 'yes' 'yes'</v>
      </c>
    </row>
    <row r="5014" spans="11:20" x14ac:dyDescent="0.25">
      <c r="K5014">
        <v>5013</v>
      </c>
      <c r="L5014" t="str">
        <f ca="1">OFFSET(Table1[[#Headers],[Template]], MOD(Table4[[#This Row],[Num]], 5)+1, 0)</f>
        <v>The $ is crap</v>
      </c>
      <c r="M5014" t="str">
        <f ca="1">OFFSET(Table2[[#Headers],[Car]], MOD(Table4[[#This Row],[Num]], 4)+1, 0)</f>
        <v>Polecat</v>
      </c>
      <c r="N5014" t="str">
        <f ca="1">OFFSET(Table3[[#Headers],[Property]], MOD(Table4[[#This Row],[Num]], 3)+1, 0)</f>
        <v>mpg</v>
      </c>
      <c r="O5014" s="1">
        <f ca="1">1/(1/VLOOKUP(Table4[[#This Row],[Template]],Table1[], 2, FALSE)+1/VLOOKUP(Table4[[#This Row],[Car]],Table2[],2,FALSE))*2</f>
        <v>0.26666666666666666</v>
      </c>
      <c r="P5014" s="1">
        <f ca="1">1/(1/VLOOKUP(Table4[[#This Row],[Template]],Table1[], 3, FALSE)+1/VLOOKUP(Table4[[#This Row],[Car]],Table2[],3,FALSE))*2</f>
        <v>0.32</v>
      </c>
      <c r="Q5014" s="1" t="str">
        <f ca="1">SUBSTITUTE(SUBSTITUTE(Table4[[#This Row],[Template]], "$", Table4[[#This Row],[Car]]), "%", Table4[[#This Row],[Property]])</f>
        <v>The Polecat is crap</v>
      </c>
      <c r="R5014" s="1" t="str">
        <f ca="1">IF(RAND()&gt;Table4[[#This Row],[offer1prob]], "yes", "no")</f>
        <v>no</v>
      </c>
      <c r="S5014" s="1" t="str">
        <f ca="1">IF(RAND()&lt;Table4[[#This Row],[offer1prob]], "yes", "no")</f>
        <v>yes</v>
      </c>
      <c r="T5014" s="1" t="str">
        <f ca="1">"performConversation '" &amp; Table4[[#This Row],[question]] &amp; "' '" &amp; Table4[[#This Row],[answerToAppointmentRequest]] &amp; "' '" &amp; Table4[[#This Row],[answerToMailRequest]] &amp; "'"</f>
        <v>performConversation 'The Polecat is crap' 'no' 'yes'</v>
      </c>
    </row>
    <row r="5015" spans="11:20" x14ac:dyDescent="0.25">
      <c r="K5015">
        <v>5014</v>
      </c>
      <c r="L5015" t="str">
        <f ca="1">OFFSET(Table1[[#Headers],[Template]], MOD(Table4[[#This Row],[Num]], 5)+1, 0)</f>
        <v>What does the $ have as %?</v>
      </c>
      <c r="M5015" t="str">
        <f ca="1">OFFSET(Table2[[#Headers],[Car]], MOD(Table4[[#This Row],[Num]], 4)+1, 0)</f>
        <v>Sea Otter</v>
      </c>
      <c r="N5015" t="str">
        <f ca="1">OFFSET(Table3[[#Headers],[Property]], MOD(Table4[[#This Row],[Num]], 3)+1, 0)</f>
        <v>color</v>
      </c>
      <c r="O5015" s="1">
        <f ca="1">1/(1/VLOOKUP(Table4[[#This Row],[Template]],Table1[], 2, FALSE)+1/VLOOKUP(Table4[[#This Row],[Car]],Table2[],2,FALSE))*2</f>
        <v>0.3</v>
      </c>
      <c r="P5015" s="1">
        <f ca="1">1/(1/VLOOKUP(Table4[[#This Row],[Template]],Table1[], 3, FALSE)+1/VLOOKUP(Table4[[#This Row],[Car]],Table2[],3,FALSE))*2</f>
        <v>0.3428571428571428</v>
      </c>
      <c r="Q5015" s="1" t="str">
        <f ca="1">SUBSTITUTE(SUBSTITUTE(Table4[[#This Row],[Template]], "$", Table4[[#This Row],[Car]]), "%", Table4[[#This Row],[Property]])</f>
        <v>What does the Sea Otter have as color?</v>
      </c>
      <c r="R5015" s="1" t="str">
        <f ca="1">IF(RAND()&gt;Table4[[#This Row],[offer1prob]], "yes", "no")</f>
        <v>yes</v>
      </c>
      <c r="S5015" s="1" t="str">
        <f ca="1">IF(RAND()&lt;Table4[[#This Row],[offer1prob]], "yes", "no")</f>
        <v>no</v>
      </c>
      <c r="T5015" s="1" t="str">
        <f ca="1">"performConversation '" &amp; Table4[[#This Row],[question]] &amp; "' '" &amp; Table4[[#This Row],[answerToAppointmentRequest]] &amp; "' '" &amp; Table4[[#This Row],[answerToMailRequest]] &amp; "'"</f>
        <v>performConversation 'What does the Sea Otter have as color?' 'yes' 'no'</v>
      </c>
    </row>
    <row r="5016" spans="11:20" x14ac:dyDescent="0.25">
      <c r="K5016">
        <v>5015</v>
      </c>
      <c r="L5016" t="str">
        <f ca="1">OFFSET(Table1[[#Headers],[Template]], MOD(Table4[[#This Row],[Num]], 5)+1, 0)</f>
        <v>Why is the $ so expensive?</v>
      </c>
      <c r="M5016" t="str">
        <f ca="1">OFFSET(Table2[[#Headers],[Car]], MOD(Table4[[#This Row],[Num]], 4)+1, 0)</f>
        <v>Sable</v>
      </c>
      <c r="N5016" t="str">
        <f ca="1">OFFSET(Table3[[#Headers],[Property]], MOD(Table4[[#This Row],[Num]], 3)+1, 0)</f>
        <v>weight</v>
      </c>
      <c r="O5016" s="1">
        <f ca="1">1/(1/VLOOKUP(Table4[[#This Row],[Template]],Table1[], 2, FALSE)+1/VLOOKUP(Table4[[#This Row],[Car]],Table2[],2,FALSE))*2</f>
        <v>0.53333333333333333</v>
      </c>
      <c r="P5016" s="1">
        <f ca="1">1/(1/VLOOKUP(Table4[[#This Row],[Template]],Table1[], 3, FALSE)+1/VLOOKUP(Table4[[#This Row],[Car]],Table2[],3,FALSE))*2</f>
        <v>0.6</v>
      </c>
      <c r="Q5016" s="1" t="str">
        <f ca="1">SUBSTITUTE(SUBSTITUTE(Table4[[#This Row],[Template]], "$", Table4[[#This Row],[Car]]), "%", Table4[[#This Row],[Property]])</f>
        <v>Why is the Sable so expensive?</v>
      </c>
      <c r="R5016" s="1" t="str">
        <f ca="1">IF(RAND()&gt;Table4[[#This Row],[offer1prob]], "yes", "no")</f>
        <v>no</v>
      </c>
      <c r="S5016" s="1" t="str">
        <f ca="1">IF(RAND()&lt;Table4[[#This Row],[offer1prob]], "yes", "no")</f>
        <v>no</v>
      </c>
      <c r="T5016" s="1" t="str">
        <f ca="1">"performConversation '" &amp; Table4[[#This Row],[question]] &amp; "' '" &amp; Table4[[#This Row],[answerToAppointmentRequest]] &amp; "' '" &amp; Table4[[#This Row],[answerToMailRequest]] &amp; "'"</f>
        <v>performConversation 'Why is the Sable so expensive?' 'no' 'no'</v>
      </c>
    </row>
    <row r="5017" spans="11:20" x14ac:dyDescent="0.25">
      <c r="K5017">
        <v>5016</v>
      </c>
      <c r="L5017" t="str">
        <f ca="1">OFFSET(Table1[[#Headers],[Template]], MOD(Table4[[#This Row],[Num]], 5)+1, 0)</f>
        <v>Do you still manufacture the $?</v>
      </c>
      <c r="M5017" t="str">
        <f ca="1">OFFSET(Table2[[#Headers],[Car]], MOD(Table4[[#This Row],[Num]], 4)+1, 0)</f>
        <v>Wolverine</v>
      </c>
      <c r="N5017" t="str">
        <f ca="1">OFFSET(Table3[[#Headers],[Property]], MOD(Table4[[#This Row],[Num]], 3)+1, 0)</f>
        <v>mpg</v>
      </c>
      <c r="O5017" s="1">
        <f ca="1">1/(1/VLOOKUP(Table4[[#This Row],[Template]],Table1[], 2, FALSE)+1/VLOOKUP(Table4[[#This Row],[Car]],Table2[],2,FALSE))*2</f>
        <v>0.54545454545454541</v>
      </c>
      <c r="P5017" s="1">
        <f ca="1">1/(1/VLOOKUP(Table4[[#This Row],[Template]],Table1[], 3, FALSE)+1/VLOOKUP(Table4[[#This Row],[Car]],Table2[],3,FALSE))*2</f>
        <v>0.37499999999999994</v>
      </c>
      <c r="Q5017" s="1" t="str">
        <f ca="1">SUBSTITUTE(SUBSTITUTE(Table4[[#This Row],[Template]], "$", Table4[[#This Row],[Car]]), "%", Table4[[#This Row],[Property]])</f>
        <v>Do you still manufacture the Wolverine?</v>
      </c>
      <c r="R5017" s="1" t="str">
        <f ca="1">IF(RAND()&gt;Table4[[#This Row],[offer1prob]], "yes", "no")</f>
        <v>yes</v>
      </c>
      <c r="S5017" s="1" t="str">
        <f ca="1">IF(RAND()&lt;Table4[[#This Row],[offer1prob]], "yes", "no")</f>
        <v>yes</v>
      </c>
      <c r="T5017" s="1" t="str">
        <f ca="1">"performConversation '" &amp; Table4[[#This Row],[question]] &amp; "' '" &amp; Table4[[#This Row],[answerToAppointmentRequest]] &amp; "' '" &amp; Table4[[#This Row],[answerToMailRequest]] &amp; "'"</f>
        <v>performConversation 'Do you still manufacture the Wolverine?' 'yes' 'yes'</v>
      </c>
    </row>
    <row r="5018" spans="11:20" x14ac:dyDescent="0.25">
      <c r="K5018">
        <v>5017</v>
      </c>
      <c r="L5018" t="str">
        <f ca="1">OFFSET(Table1[[#Headers],[Template]], MOD(Table4[[#This Row],[Num]], 5)+1, 0)</f>
        <v>What is the % of the $?</v>
      </c>
      <c r="M5018" t="str">
        <f ca="1">OFFSET(Table2[[#Headers],[Car]], MOD(Table4[[#This Row],[Num]], 4)+1, 0)</f>
        <v>Polecat</v>
      </c>
      <c r="N5018" t="str">
        <f ca="1">OFFSET(Table3[[#Headers],[Property]], MOD(Table4[[#This Row],[Num]], 3)+1, 0)</f>
        <v>color</v>
      </c>
      <c r="O5018" s="1">
        <f ca="1">1/(1/VLOOKUP(Table4[[#This Row],[Template]],Table1[], 2, FALSE)+1/VLOOKUP(Table4[[#This Row],[Car]],Table2[],2,FALSE))*2</f>
        <v>0.48</v>
      </c>
      <c r="P5018" s="1">
        <f ca="1">1/(1/VLOOKUP(Table4[[#This Row],[Template]],Table1[], 3, FALSE)+1/VLOOKUP(Table4[[#This Row],[Car]],Table2[],3,FALSE))*2</f>
        <v>0.53333333333333333</v>
      </c>
      <c r="Q5018" s="1" t="str">
        <f ca="1">SUBSTITUTE(SUBSTITUTE(Table4[[#This Row],[Template]], "$", Table4[[#This Row],[Car]]), "%", Table4[[#This Row],[Property]])</f>
        <v>What is the color of the Polecat?</v>
      </c>
      <c r="R5018" s="1" t="str">
        <f ca="1">IF(RAND()&gt;Table4[[#This Row],[offer1prob]], "yes", "no")</f>
        <v>yes</v>
      </c>
      <c r="S5018" s="1" t="str">
        <f ca="1">IF(RAND()&lt;Table4[[#This Row],[offer1prob]], "yes", "no")</f>
        <v>no</v>
      </c>
      <c r="T5018" s="1" t="str">
        <f ca="1">"performConversation '" &amp; Table4[[#This Row],[question]] &amp; "' '" &amp; Table4[[#This Row],[answerToAppointmentRequest]] &amp; "' '" &amp; Table4[[#This Row],[answerToMailRequest]] &amp; "'"</f>
        <v>performConversation 'What is the color of the Polecat?' 'yes' 'no'</v>
      </c>
    </row>
    <row r="5019" spans="11:20" x14ac:dyDescent="0.25">
      <c r="K5019">
        <v>5018</v>
      </c>
      <c r="L5019" t="str">
        <f ca="1">OFFSET(Table1[[#Headers],[Template]], MOD(Table4[[#This Row],[Num]], 5)+1, 0)</f>
        <v>The $ is crap</v>
      </c>
      <c r="M5019" t="str">
        <f ca="1">OFFSET(Table2[[#Headers],[Car]], MOD(Table4[[#This Row],[Num]], 4)+1, 0)</f>
        <v>Sea Otter</v>
      </c>
      <c r="N5019" t="str">
        <f ca="1">OFFSET(Table3[[#Headers],[Property]], MOD(Table4[[#This Row],[Num]], 3)+1, 0)</f>
        <v>weight</v>
      </c>
      <c r="O5019" s="1">
        <f ca="1">1/(1/VLOOKUP(Table4[[#This Row],[Template]],Table1[], 2, FALSE)+1/VLOOKUP(Table4[[#This Row],[Car]],Table2[],2,FALSE))*2</f>
        <v>0.24</v>
      </c>
      <c r="P5019" s="1">
        <f ca="1">1/(1/VLOOKUP(Table4[[#This Row],[Template]],Table1[], 3, FALSE)+1/VLOOKUP(Table4[[#This Row],[Car]],Table2[],3,FALSE))*2</f>
        <v>0.26666666666666666</v>
      </c>
      <c r="Q5019" s="1" t="str">
        <f ca="1">SUBSTITUTE(SUBSTITUTE(Table4[[#This Row],[Template]], "$", Table4[[#This Row],[Car]]), "%", Table4[[#This Row],[Property]])</f>
        <v>The Sea Otter is crap</v>
      </c>
      <c r="R5019" s="1" t="str">
        <f ca="1">IF(RAND()&gt;Table4[[#This Row],[offer1prob]], "yes", "no")</f>
        <v>no</v>
      </c>
      <c r="S5019" s="1" t="str">
        <f ca="1">IF(RAND()&lt;Table4[[#This Row],[offer1prob]], "yes", "no")</f>
        <v>no</v>
      </c>
      <c r="T5019" s="1" t="str">
        <f ca="1">"performConversation '" &amp; Table4[[#This Row],[question]] &amp; "' '" &amp; Table4[[#This Row],[answerToAppointmentRequest]] &amp; "' '" &amp; Table4[[#This Row],[answerToMailRequest]] &amp; "'"</f>
        <v>performConversation 'The Sea Otter is crap' 'no' 'no'</v>
      </c>
    </row>
    <row r="5020" spans="11:20" x14ac:dyDescent="0.25">
      <c r="K5020">
        <v>5019</v>
      </c>
      <c r="L5020" t="str">
        <f ca="1">OFFSET(Table1[[#Headers],[Template]], MOD(Table4[[#This Row],[Num]], 5)+1, 0)</f>
        <v>What does the $ have as %?</v>
      </c>
      <c r="M5020" t="str">
        <f ca="1">OFFSET(Table2[[#Headers],[Car]], MOD(Table4[[#This Row],[Num]], 4)+1, 0)</f>
        <v>Sable</v>
      </c>
      <c r="N5020" t="str">
        <f ca="1">OFFSET(Table3[[#Headers],[Property]], MOD(Table4[[#This Row],[Num]], 3)+1, 0)</f>
        <v>mpg</v>
      </c>
      <c r="O5020" s="1">
        <f ca="1">1/(1/VLOOKUP(Table4[[#This Row],[Template]],Table1[], 2, FALSE)+1/VLOOKUP(Table4[[#This Row],[Car]],Table2[],2,FALSE))*2</f>
        <v>0.43636363636363629</v>
      </c>
      <c r="P5020" s="1">
        <f ca="1">1/(1/VLOOKUP(Table4[[#This Row],[Template]],Table1[], 3, FALSE)+1/VLOOKUP(Table4[[#This Row],[Car]],Table2[],3,FALSE))*2</f>
        <v>0.4</v>
      </c>
      <c r="Q5020" s="1" t="str">
        <f ca="1">SUBSTITUTE(SUBSTITUTE(Table4[[#This Row],[Template]], "$", Table4[[#This Row],[Car]]), "%", Table4[[#This Row],[Property]])</f>
        <v>What does the Sable have as mpg?</v>
      </c>
      <c r="R5020" s="1" t="str">
        <f ca="1">IF(RAND()&gt;Table4[[#This Row],[offer1prob]], "yes", "no")</f>
        <v>yes</v>
      </c>
      <c r="S5020" s="1" t="str">
        <f ca="1">IF(RAND()&lt;Table4[[#This Row],[offer1prob]], "yes", "no")</f>
        <v>yes</v>
      </c>
      <c r="T5020" s="1" t="str">
        <f ca="1">"performConversation '" &amp; Table4[[#This Row],[question]] &amp; "' '" &amp; Table4[[#This Row],[answerToAppointmentRequest]] &amp; "' '" &amp; Table4[[#This Row],[answerToMailRequest]] &amp; "'"</f>
        <v>performConversation 'What does the Sable have as mpg?' 'yes' 'yes'</v>
      </c>
    </row>
    <row r="5021" spans="11:20" x14ac:dyDescent="0.25">
      <c r="K5021">
        <v>5020</v>
      </c>
      <c r="L5021" t="str">
        <f ca="1">OFFSET(Table1[[#Headers],[Template]], MOD(Table4[[#This Row],[Num]], 5)+1, 0)</f>
        <v>Why is the $ so expensive?</v>
      </c>
      <c r="M5021" t="str">
        <f ca="1">OFFSET(Table2[[#Headers],[Car]], MOD(Table4[[#This Row],[Num]], 4)+1, 0)</f>
        <v>Wolverine</v>
      </c>
      <c r="N5021" t="str">
        <f ca="1">OFFSET(Table3[[#Headers],[Property]], MOD(Table4[[#This Row],[Num]], 3)+1, 0)</f>
        <v>color</v>
      </c>
      <c r="O5021" s="1">
        <f ca="1">1/(1/VLOOKUP(Table4[[#This Row],[Template]],Table1[], 2, FALSE)+1/VLOOKUP(Table4[[#This Row],[Car]],Table2[],2,FALSE))*2</f>
        <v>0.48</v>
      </c>
      <c r="P5021" s="1">
        <f ca="1">1/(1/VLOOKUP(Table4[[#This Row],[Template]],Table1[], 3, FALSE)+1/VLOOKUP(Table4[[#This Row],[Car]],Table2[],3,FALSE))*2</f>
        <v>0.4</v>
      </c>
      <c r="Q5021" s="1" t="str">
        <f ca="1">SUBSTITUTE(SUBSTITUTE(Table4[[#This Row],[Template]], "$", Table4[[#This Row],[Car]]), "%", Table4[[#This Row],[Property]])</f>
        <v>Why is the Wolverine so expensive?</v>
      </c>
      <c r="R5021" s="1" t="str">
        <f ca="1">IF(RAND()&gt;Table4[[#This Row],[offer1prob]], "yes", "no")</f>
        <v>no</v>
      </c>
      <c r="S5021" s="1" t="str">
        <f ca="1">IF(RAND()&lt;Table4[[#This Row],[offer1prob]], "yes", "no")</f>
        <v>no</v>
      </c>
      <c r="T5021" s="1" t="str">
        <f ca="1">"performConversation '" &amp; Table4[[#This Row],[question]] &amp; "' '" &amp; Table4[[#This Row],[answerToAppointmentRequest]] &amp; "' '" &amp; Table4[[#This Row],[answerToMailRequest]] &amp; "'"</f>
        <v>performConversation 'Why is the Wolverine so expensive?' 'no' 'no'</v>
      </c>
    </row>
    <row r="5022" spans="11:20" x14ac:dyDescent="0.25">
      <c r="K5022">
        <v>5021</v>
      </c>
      <c r="L5022" t="str">
        <f ca="1">OFFSET(Table1[[#Headers],[Template]], MOD(Table4[[#This Row],[Num]], 5)+1, 0)</f>
        <v>Do you still manufacture the $?</v>
      </c>
      <c r="M5022" t="str">
        <f ca="1">OFFSET(Table2[[#Headers],[Car]], MOD(Table4[[#This Row],[Num]], 4)+1, 0)</f>
        <v>Polecat</v>
      </c>
      <c r="N5022" t="str">
        <f ca="1">OFFSET(Table3[[#Headers],[Property]], MOD(Table4[[#This Row],[Num]], 3)+1, 0)</f>
        <v>weight</v>
      </c>
      <c r="O5022" s="1">
        <f ca="1">1/(1/VLOOKUP(Table4[[#This Row],[Template]],Table1[], 2, FALSE)+1/VLOOKUP(Table4[[#This Row],[Car]],Table2[],2,FALSE))*2</f>
        <v>0.44444444444444442</v>
      </c>
      <c r="P5022" s="1">
        <f ca="1">1/(1/VLOOKUP(Table4[[#This Row],[Template]],Table1[], 3, FALSE)+1/VLOOKUP(Table4[[#This Row],[Car]],Table2[],3,FALSE))*2</f>
        <v>0.61538461538461542</v>
      </c>
      <c r="Q5022" s="1" t="str">
        <f ca="1">SUBSTITUTE(SUBSTITUTE(Table4[[#This Row],[Template]], "$", Table4[[#This Row],[Car]]), "%", Table4[[#This Row],[Property]])</f>
        <v>Do you still manufacture the Polecat?</v>
      </c>
      <c r="R5022" s="1" t="str">
        <f ca="1">IF(RAND()&gt;Table4[[#This Row],[offer1prob]], "yes", "no")</f>
        <v>yes</v>
      </c>
      <c r="S5022" s="1" t="str">
        <f ca="1">IF(RAND()&lt;Table4[[#This Row],[offer1prob]], "yes", "no")</f>
        <v>no</v>
      </c>
      <c r="T5022" s="1" t="str">
        <f ca="1">"performConversation '" &amp; Table4[[#This Row],[question]] &amp; "' '" &amp; Table4[[#This Row],[answerToAppointmentRequest]] &amp; "' '" &amp; Table4[[#This Row],[answerToMailRequest]] &amp; "'"</f>
        <v>performConversation 'Do you still manufacture the Polecat?' 'yes' 'no'</v>
      </c>
    </row>
    <row r="5023" spans="11:20" x14ac:dyDescent="0.25">
      <c r="K5023">
        <v>5022</v>
      </c>
      <c r="L5023" t="str">
        <f ca="1">OFFSET(Table1[[#Headers],[Template]], MOD(Table4[[#This Row],[Num]], 5)+1, 0)</f>
        <v>What is the % of the $?</v>
      </c>
      <c r="M5023" t="str">
        <f ca="1">OFFSET(Table2[[#Headers],[Car]], MOD(Table4[[#This Row],[Num]], 4)+1, 0)</f>
        <v>Sea Otter</v>
      </c>
      <c r="N5023" t="str">
        <f ca="1">OFFSET(Table3[[#Headers],[Property]], MOD(Table4[[#This Row],[Num]], 3)+1, 0)</f>
        <v>mpg</v>
      </c>
      <c r="O5023" s="1">
        <f ca="1">1/(1/VLOOKUP(Table4[[#This Row],[Template]],Table1[], 2, FALSE)+1/VLOOKUP(Table4[[#This Row],[Car]],Table2[],2,FALSE))*2</f>
        <v>0.4</v>
      </c>
      <c r="P5023" s="1">
        <f ca="1">1/(1/VLOOKUP(Table4[[#This Row],[Template]],Table1[], 3, FALSE)+1/VLOOKUP(Table4[[#This Row],[Car]],Table2[],3,FALSE))*2</f>
        <v>0.4</v>
      </c>
      <c r="Q5023" s="1" t="str">
        <f ca="1">SUBSTITUTE(SUBSTITUTE(Table4[[#This Row],[Template]], "$", Table4[[#This Row],[Car]]), "%", Table4[[#This Row],[Property]])</f>
        <v>What is the mpg of the Sea Otter?</v>
      </c>
      <c r="R5023" s="1" t="str">
        <f ca="1">IF(RAND()&gt;Table4[[#This Row],[offer1prob]], "yes", "no")</f>
        <v>no</v>
      </c>
      <c r="S5023" s="1" t="str">
        <f ca="1">IF(RAND()&lt;Table4[[#This Row],[offer1prob]], "yes", "no")</f>
        <v>no</v>
      </c>
      <c r="T5023" s="1" t="str">
        <f ca="1">"performConversation '" &amp; Table4[[#This Row],[question]] &amp; "' '" &amp; Table4[[#This Row],[answerToAppointmentRequest]] &amp; "' '" &amp; Table4[[#This Row],[answerToMailRequest]] &amp; "'"</f>
        <v>performConversation 'What is the mpg of the Sea Otter?' 'no' 'no'</v>
      </c>
    </row>
    <row r="5024" spans="11:20" x14ac:dyDescent="0.25">
      <c r="K5024">
        <v>5023</v>
      </c>
      <c r="L5024" t="str">
        <f ca="1">OFFSET(Table1[[#Headers],[Template]], MOD(Table4[[#This Row],[Num]], 5)+1, 0)</f>
        <v>The $ is crap</v>
      </c>
      <c r="M5024" t="str">
        <f ca="1">OFFSET(Table2[[#Headers],[Car]], MOD(Table4[[#This Row],[Num]], 4)+1, 0)</f>
        <v>Sable</v>
      </c>
      <c r="N5024" t="str">
        <f ca="1">OFFSET(Table3[[#Headers],[Property]], MOD(Table4[[#This Row],[Num]], 3)+1, 0)</f>
        <v>color</v>
      </c>
      <c r="O5024" s="1">
        <f ca="1">1/(1/VLOOKUP(Table4[[#This Row],[Template]],Table1[], 2, FALSE)+1/VLOOKUP(Table4[[#This Row],[Car]],Table2[],2,FALSE))*2</f>
        <v>0.32</v>
      </c>
      <c r="P5024" s="1">
        <f ca="1">1/(1/VLOOKUP(Table4[[#This Row],[Template]],Table1[], 3, FALSE)+1/VLOOKUP(Table4[[#This Row],[Car]],Table2[],3,FALSE))*2</f>
        <v>0.3</v>
      </c>
      <c r="Q5024" s="1" t="str">
        <f ca="1">SUBSTITUTE(SUBSTITUTE(Table4[[#This Row],[Template]], "$", Table4[[#This Row],[Car]]), "%", Table4[[#This Row],[Property]])</f>
        <v>The Sable is crap</v>
      </c>
      <c r="R5024" s="1" t="str">
        <f ca="1">IF(RAND()&gt;Table4[[#This Row],[offer1prob]], "yes", "no")</f>
        <v>yes</v>
      </c>
      <c r="S5024" s="1" t="str">
        <f ca="1">IF(RAND()&lt;Table4[[#This Row],[offer1prob]], "yes", "no")</f>
        <v>no</v>
      </c>
      <c r="T5024" s="1" t="str">
        <f ca="1">"performConversation '" &amp; Table4[[#This Row],[question]] &amp; "' '" &amp; Table4[[#This Row],[answerToAppointmentRequest]] &amp; "' '" &amp; Table4[[#This Row],[answerToMailRequest]] &amp; "'"</f>
        <v>performConversation 'The Sable is crap' 'yes' 'no'</v>
      </c>
    </row>
    <row r="5025" spans="11:20" x14ac:dyDescent="0.25">
      <c r="K5025">
        <v>5024</v>
      </c>
      <c r="L5025" t="str">
        <f ca="1">OFFSET(Table1[[#Headers],[Template]], MOD(Table4[[#This Row],[Num]], 5)+1, 0)</f>
        <v>What does the $ have as %?</v>
      </c>
      <c r="M5025" t="str">
        <f ca="1">OFFSET(Table2[[#Headers],[Car]], MOD(Table4[[#This Row],[Num]], 4)+1, 0)</f>
        <v>Wolverine</v>
      </c>
      <c r="N5025" t="str">
        <f ca="1">OFFSET(Table3[[#Headers],[Property]], MOD(Table4[[#This Row],[Num]], 3)+1, 0)</f>
        <v>weight</v>
      </c>
      <c r="O5025" s="1">
        <f ca="1">1/(1/VLOOKUP(Table4[[#This Row],[Template]],Table1[], 2, FALSE)+1/VLOOKUP(Table4[[#This Row],[Car]],Table2[],2,FALSE))*2</f>
        <v>0.4</v>
      </c>
      <c r="P5025" s="1">
        <f ca="1">1/(1/VLOOKUP(Table4[[#This Row],[Template]],Table1[], 3, FALSE)+1/VLOOKUP(Table4[[#This Row],[Car]],Table2[],3,FALSE))*2</f>
        <v>0.3</v>
      </c>
      <c r="Q5025" s="1" t="str">
        <f ca="1">SUBSTITUTE(SUBSTITUTE(Table4[[#This Row],[Template]], "$", Table4[[#This Row],[Car]]), "%", Table4[[#This Row],[Property]])</f>
        <v>What does the Wolverine have as weight?</v>
      </c>
      <c r="R5025" s="1" t="str">
        <f ca="1">IF(RAND()&gt;Table4[[#This Row],[offer1prob]], "yes", "no")</f>
        <v>yes</v>
      </c>
      <c r="S5025" s="1" t="str">
        <f ca="1">IF(RAND()&lt;Table4[[#This Row],[offer1prob]], "yes", "no")</f>
        <v>no</v>
      </c>
      <c r="T5025" s="1" t="str">
        <f ca="1">"performConversation '" &amp; Table4[[#This Row],[question]] &amp; "' '" &amp; Table4[[#This Row],[answerToAppointmentRequest]] &amp; "' '" &amp; Table4[[#This Row],[answerToMailRequest]] &amp; "'"</f>
        <v>performConversation 'What does the Wolverine have as weight?' 'yes' 'no'</v>
      </c>
    </row>
    <row r="5026" spans="11:20" x14ac:dyDescent="0.25">
      <c r="K5026">
        <v>5025</v>
      </c>
      <c r="L5026" t="str">
        <f ca="1">OFFSET(Table1[[#Headers],[Template]], MOD(Table4[[#This Row],[Num]], 5)+1, 0)</f>
        <v>Why is the $ so expensive?</v>
      </c>
      <c r="M5026" t="str">
        <f ca="1">OFFSET(Table2[[#Headers],[Car]], MOD(Table4[[#This Row],[Num]], 4)+1, 0)</f>
        <v>Polecat</v>
      </c>
      <c r="N5026" t="str">
        <f ca="1">OFFSET(Table3[[#Headers],[Property]], MOD(Table4[[#This Row],[Num]], 3)+1, 0)</f>
        <v>mpg</v>
      </c>
      <c r="O5026" s="1">
        <f ca="1">1/(1/VLOOKUP(Table4[[#This Row],[Template]],Table1[], 2, FALSE)+1/VLOOKUP(Table4[[#This Row],[Car]],Table2[],2,FALSE))*2</f>
        <v>0.4</v>
      </c>
      <c r="P5026" s="1">
        <f ca="1">1/(1/VLOOKUP(Table4[[#This Row],[Template]],Table1[], 3, FALSE)+1/VLOOKUP(Table4[[#This Row],[Car]],Table2[],3,FALSE))*2</f>
        <v>0.68571428571428561</v>
      </c>
      <c r="Q5026" s="1" t="str">
        <f ca="1">SUBSTITUTE(SUBSTITUTE(Table4[[#This Row],[Template]], "$", Table4[[#This Row],[Car]]), "%", Table4[[#This Row],[Property]])</f>
        <v>Why is the Polecat so expensive?</v>
      </c>
      <c r="R5026" s="1" t="str">
        <f ca="1">IF(RAND()&gt;Table4[[#This Row],[offer1prob]], "yes", "no")</f>
        <v>no</v>
      </c>
      <c r="S5026" s="1" t="str">
        <f ca="1">IF(RAND()&lt;Table4[[#This Row],[offer1prob]], "yes", "no")</f>
        <v>no</v>
      </c>
      <c r="T5026" s="1" t="str">
        <f ca="1">"performConversation '" &amp; Table4[[#This Row],[question]] &amp; "' '" &amp; Table4[[#This Row],[answerToAppointmentRequest]] &amp; "' '" &amp; Table4[[#This Row],[answerToMailRequest]] &amp; "'"</f>
        <v>performConversation 'Why is the Polecat so expensive?' 'no' 'no'</v>
      </c>
    </row>
    <row r="5027" spans="11:20" x14ac:dyDescent="0.25">
      <c r="K5027">
        <v>5026</v>
      </c>
      <c r="L5027" t="str">
        <f ca="1">OFFSET(Table1[[#Headers],[Template]], MOD(Table4[[#This Row],[Num]], 5)+1, 0)</f>
        <v>Do you still manufacture the $?</v>
      </c>
      <c r="M5027" t="str">
        <f ca="1">OFFSET(Table2[[#Headers],[Car]], MOD(Table4[[#This Row],[Num]], 4)+1, 0)</f>
        <v>Sea Otter</v>
      </c>
      <c r="N5027" t="str">
        <f ca="1">OFFSET(Table3[[#Headers],[Property]], MOD(Table4[[#This Row],[Num]], 3)+1, 0)</f>
        <v>color</v>
      </c>
      <c r="O5027" s="1">
        <f ca="1">1/(1/VLOOKUP(Table4[[#This Row],[Template]],Table1[], 2, FALSE)+1/VLOOKUP(Table4[[#This Row],[Car]],Table2[],2,FALSE))*2</f>
        <v>0.37499999999999994</v>
      </c>
      <c r="P5027" s="1">
        <f ca="1">1/(1/VLOOKUP(Table4[[#This Row],[Template]],Table1[], 3, FALSE)+1/VLOOKUP(Table4[[#This Row],[Car]],Table2[],3,FALSE))*2</f>
        <v>0.44444444444444442</v>
      </c>
      <c r="Q5027" s="1" t="str">
        <f ca="1">SUBSTITUTE(SUBSTITUTE(Table4[[#This Row],[Template]], "$", Table4[[#This Row],[Car]]), "%", Table4[[#This Row],[Property]])</f>
        <v>Do you still manufacture the Sea Otter?</v>
      </c>
      <c r="R5027" s="1" t="str">
        <f ca="1">IF(RAND()&gt;Table4[[#This Row],[offer1prob]], "yes", "no")</f>
        <v>no</v>
      </c>
      <c r="S5027" s="1" t="str">
        <f ca="1">IF(RAND()&lt;Table4[[#This Row],[offer1prob]], "yes", "no")</f>
        <v>no</v>
      </c>
      <c r="T5027" s="1" t="str">
        <f ca="1">"performConversation '" &amp; Table4[[#This Row],[question]] &amp; "' '" &amp; Table4[[#This Row],[answerToAppointmentRequest]] &amp; "' '" &amp; Table4[[#This Row],[answerToMailRequest]] &amp; "'"</f>
        <v>performConversation 'Do you still manufacture the Sea Otter?' 'no' 'no'</v>
      </c>
    </row>
    <row r="5028" spans="11:20" x14ac:dyDescent="0.25">
      <c r="K5028">
        <v>5027</v>
      </c>
      <c r="L5028" t="str">
        <f ca="1">OFFSET(Table1[[#Headers],[Template]], MOD(Table4[[#This Row],[Num]], 5)+1, 0)</f>
        <v>What is the % of the $?</v>
      </c>
      <c r="M5028" t="str">
        <f ca="1">OFFSET(Table2[[#Headers],[Car]], MOD(Table4[[#This Row],[Num]], 4)+1, 0)</f>
        <v>Sable</v>
      </c>
      <c r="N5028" t="str">
        <f ca="1">OFFSET(Table3[[#Headers],[Property]], MOD(Table4[[#This Row],[Num]], 3)+1, 0)</f>
        <v>weight</v>
      </c>
      <c r="O5028" s="1">
        <f ca="1">1/(1/VLOOKUP(Table4[[#This Row],[Template]],Table1[], 2, FALSE)+1/VLOOKUP(Table4[[#This Row],[Car]],Table2[],2,FALSE))*2</f>
        <v>0.68571428571428561</v>
      </c>
      <c r="P5028" s="1">
        <f ca="1">1/(1/VLOOKUP(Table4[[#This Row],[Template]],Table1[], 3, FALSE)+1/VLOOKUP(Table4[[#This Row],[Car]],Table2[],3,FALSE))*2</f>
        <v>0.48</v>
      </c>
      <c r="Q5028" s="1" t="str">
        <f ca="1">SUBSTITUTE(SUBSTITUTE(Table4[[#This Row],[Template]], "$", Table4[[#This Row],[Car]]), "%", Table4[[#This Row],[Property]])</f>
        <v>What is the weight of the Sable?</v>
      </c>
      <c r="R5028" s="1" t="str">
        <f ca="1">IF(RAND()&gt;Table4[[#This Row],[offer1prob]], "yes", "no")</f>
        <v>yes</v>
      </c>
      <c r="S5028" s="1" t="str">
        <f ca="1">IF(RAND()&lt;Table4[[#This Row],[offer1prob]], "yes", "no")</f>
        <v>yes</v>
      </c>
      <c r="T5028" s="1" t="str">
        <f ca="1">"performConversation '" &amp; Table4[[#This Row],[question]] &amp; "' '" &amp; Table4[[#This Row],[answerToAppointmentRequest]] &amp; "' '" &amp; Table4[[#This Row],[answerToMailRequest]] &amp; "'"</f>
        <v>performConversation 'What is the weight of the Sable?' 'yes' 'yes'</v>
      </c>
    </row>
    <row r="5029" spans="11:20" x14ac:dyDescent="0.25">
      <c r="K5029">
        <v>5028</v>
      </c>
      <c r="L5029" t="str">
        <f ca="1">OFFSET(Table1[[#Headers],[Template]], MOD(Table4[[#This Row],[Num]], 5)+1, 0)</f>
        <v>The $ is crap</v>
      </c>
      <c r="M5029" t="str">
        <f ca="1">OFFSET(Table2[[#Headers],[Car]], MOD(Table4[[#This Row],[Num]], 4)+1, 0)</f>
        <v>Wolverine</v>
      </c>
      <c r="N5029" t="str">
        <f ca="1">OFFSET(Table3[[#Headers],[Property]], MOD(Table4[[#This Row],[Num]], 3)+1, 0)</f>
        <v>mpg</v>
      </c>
      <c r="O5029" s="1">
        <f ca="1">1/(1/VLOOKUP(Table4[[#This Row],[Template]],Table1[], 2, FALSE)+1/VLOOKUP(Table4[[#This Row],[Car]],Table2[],2,FALSE))*2</f>
        <v>0.3</v>
      </c>
      <c r="P5029" s="1">
        <f ca="1">1/(1/VLOOKUP(Table4[[#This Row],[Template]],Table1[], 3, FALSE)+1/VLOOKUP(Table4[[#This Row],[Car]],Table2[],3,FALSE))*2</f>
        <v>0.24</v>
      </c>
      <c r="Q5029" s="1" t="str">
        <f ca="1">SUBSTITUTE(SUBSTITUTE(Table4[[#This Row],[Template]], "$", Table4[[#This Row],[Car]]), "%", Table4[[#This Row],[Property]])</f>
        <v>The Wolverine is crap</v>
      </c>
      <c r="R5029" s="1" t="str">
        <f ca="1">IF(RAND()&gt;Table4[[#This Row],[offer1prob]], "yes", "no")</f>
        <v>no</v>
      </c>
      <c r="S5029" s="1" t="str">
        <f ca="1">IF(RAND()&lt;Table4[[#This Row],[offer1prob]], "yes", "no")</f>
        <v>no</v>
      </c>
      <c r="T5029" s="1" t="str">
        <f ca="1">"performConversation '" &amp; Table4[[#This Row],[question]] &amp; "' '" &amp; Table4[[#This Row],[answerToAppointmentRequest]] &amp; "' '" &amp; Table4[[#This Row],[answerToMailRequest]] &amp; "'"</f>
        <v>performConversation 'The Wolverine is crap' 'no' 'no'</v>
      </c>
    </row>
    <row r="5030" spans="11:20" x14ac:dyDescent="0.25">
      <c r="K5030">
        <v>5029</v>
      </c>
      <c r="L5030" t="str">
        <f ca="1">OFFSET(Table1[[#Headers],[Template]], MOD(Table4[[#This Row],[Num]], 5)+1, 0)</f>
        <v>What does the $ have as %?</v>
      </c>
      <c r="M5030" t="str">
        <f ca="1">OFFSET(Table2[[#Headers],[Car]], MOD(Table4[[#This Row],[Num]], 4)+1, 0)</f>
        <v>Polecat</v>
      </c>
      <c r="N5030" t="str">
        <f ca="1">OFFSET(Table3[[#Headers],[Property]], MOD(Table4[[#This Row],[Num]], 3)+1, 0)</f>
        <v>color</v>
      </c>
      <c r="O5030" s="1">
        <f ca="1">1/(1/VLOOKUP(Table4[[#This Row],[Template]],Table1[], 2, FALSE)+1/VLOOKUP(Table4[[#This Row],[Car]],Table2[],2,FALSE))*2</f>
        <v>0.3428571428571428</v>
      </c>
      <c r="P5030" s="1">
        <f ca="1">1/(1/VLOOKUP(Table4[[#This Row],[Template]],Table1[], 3, FALSE)+1/VLOOKUP(Table4[[#This Row],[Car]],Table2[],3,FALSE))*2</f>
        <v>0.43636363636363629</v>
      </c>
      <c r="Q5030" s="1" t="str">
        <f ca="1">SUBSTITUTE(SUBSTITUTE(Table4[[#This Row],[Template]], "$", Table4[[#This Row],[Car]]), "%", Table4[[#This Row],[Property]])</f>
        <v>What does the Polecat have as color?</v>
      </c>
      <c r="R5030" s="1" t="str">
        <f ca="1">IF(RAND()&gt;Table4[[#This Row],[offer1prob]], "yes", "no")</f>
        <v>no</v>
      </c>
      <c r="S5030" s="1" t="str">
        <f ca="1">IF(RAND()&lt;Table4[[#This Row],[offer1prob]], "yes", "no")</f>
        <v>yes</v>
      </c>
      <c r="T5030" s="1" t="str">
        <f ca="1">"performConversation '" &amp; Table4[[#This Row],[question]] &amp; "' '" &amp; Table4[[#This Row],[answerToAppointmentRequest]] &amp; "' '" &amp; Table4[[#This Row],[answerToMailRequest]] &amp; "'"</f>
        <v>performConversation 'What does the Polecat have as color?' 'no' 'yes'</v>
      </c>
    </row>
    <row r="5031" spans="11:20" x14ac:dyDescent="0.25">
      <c r="K5031">
        <v>5030</v>
      </c>
      <c r="L5031" t="str">
        <f ca="1">OFFSET(Table1[[#Headers],[Template]], MOD(Table4[[#This Row],[Num]], 5)+1, 0)</f>
        <v>Why is the $ so expensive?</v>
      </c>
      <c r="M5031" t="str">
        <f ca="1">OFFSET(Table2[[#Headers],[Car]], MOD(Table4[[#This Row],[Num]], 4)+1, 0)</f>
        <v>Sea Otter</v>
      </c>
      <c r="N5031" t="str">
        <f ca="1">OFFSET(Table3[[#Headers],[Property]], MOD(Table4[[#This Row],[Num]], 3)+1, 0)</f>
        <v>weight</v>
      </c>
      <c r="O5031" s="1">
        <f ca="1">1/(1/VLOOKUP(Table4[[#This Row],[Template]],Table1[], 2, FALSE)+1/VLOOKUP(Table4[[#This Row],[Car]],Table2[],2,FALSE))*2</f>
        <v>0.3428571428571428</v>
      </c>
      <c r="P5031" s="1">
        <f ca="1">1/(1/VLOOKUP(Table4[[#This Row],[Template]],Table1[], 3, FALSE)+1/VLOOKUP(Table4[[#This Row],[Car]],Table2[],3,FALSE))*2</f>
        <v>0.48</v>
      </c>
      <c r="Q5031" s="1" t="str">
        <f ca="1">SUBSTITUTE(SUBSTITUTE(Table4[[#This Row],[Template]], "$", Table4[[#This Row],[Car]]), "%", Table4[[#This Row],[Property]])</f>
        <v>Why is the Sea Otter so expensive?</v>
      </c>
      <c r="R5031" s="1" t="str">
        <f ca="1">IF(RAND()&gt;Table4[[#This Row],[offer1prob]], "yes", "no")</f>
        <v>yes</v>
      </c>
      <c r="S5031" s="1" t="str">
        <f ca="1">IF(RAND()&lt;Table4[[#This Row],[offer1prob]], "yes", "no")</f>
        <v>yes</v>
      </c>
      <c r="T5031" s="1" t="str">
        <f ca="1">"performConversation '" &amp; Table4[[#This Row],[question]] &amp; "' '" &amp; Table4[[#This Row],[answerToAppointmentRequest]] &amp; "' '" &amp; Table4[[#This Row],[answerToMailRequest]] &amp; "'"</f>
        <v>performConversation 'Why is the Sea Otter so expensive?' 'yes' 'yes'</v>
      </c>
    </row>
    <row r="5032" spans="11:20" x14ac:dyDescent="0.25">
      <c r="K5032">
        <v>5031</v>
      </c>
      <c r="L5032" t="str">
        <f ca="1">OFFSET(Table1[[#Headers],[Template]], MOD(Table4[[#This Row],[Num]], 5)+1, 0)</f>
        <v>Do you still manufacture the $?</v>
      </c>
      <c r="M5032" t="str">
        <f ca="1">OFFSET(Table2[[#Headers],[Car]], MOD(Table4[[#This Row],[Num]], 4)+1, 0)</f>
        <v>Sable</v>
      </c>
      <c r="N5032" t="str">
        <f ca="1">OFFSET(Table3[[#Headers],[Property]], MOD(Table4[[#This Row],[Num]], 3)+1, 0)</f>
        <v>mpg</v>
      </c>
      <c r="O5032" s="1">
        <f ca="1">1/(1/VLOOKUP(Table4[[#This Row],[Template]],Table1[], 2, FALSE)+1/VLOOKUP(Table4[[#This Row],[Car]],Table2[],2,FALSE))*2</f>
        <v>0.61538461538461542</v>
      </c>
      <c r="P5032" s="1">
        <f ca="1">1/(1/VLOOKUP(Table4[[#This Row],[Template]],Table1[], 3, FALSE)+1/VLOOKUP(Table4[[#This Row],[Car]],Table2[],3,FALSE))*2</f>
        <v>0.54545454545454541</v>
      </c>
      <c r="Q5032" s="1" t="str">
        <f ca="1">SUBSTITUTE(SUBSTITUTE(Table4[[#This Row],[Template]], "$", Table4[[#This Row],[Car]]), "%", Table4[[#This Row],[Property]])</f>
        <v>Do you still manufacture the Sable?</v>
      </c>
      <c r="R5032" s="1" t="str">
        <f ca="1">IF(RAND()&gt;Table4[[#This Row],[offer1prob]], "yes", "no")</f>
        <v>no</v>
      </c>
      <c r="S5032" s="1" t="str">
        <f ca="1">IF(RAND()&lt;Table4[[#This Row],[offer1prob]], "yes", "no")</f>
        <v>no</v>
      </c>
      <c r="T5032" s="1" t="str">
        <f ca="1">"performConversation '" &amp; Table4[[#This Row],[question]] &amp; "' '" &amp; Table4[[#This Row],[answerToAppointmentRequest]] &amp; "' '" &amp; Table4[[#This Row],[answerToMailRequest]] &amp; "'"</f>
        <v>performConversation 'Do you still manufacture the Sable?' 'no' 'no'</v>
      </c>
    </row>
    <row r="5033" spans="11:20" x14ac:dyDescent="0.25">
      <c r="K5033">
        <v>5032</v>
      </c>
      <c r="L5033" t="str">
        <f ca="1">OFFSET(Table1[[#Headers],[Template]], MOD(Table4[[#This Row],[Num]], 5)+1, 0)</f>
        <v>What is the % of the $?</v>
      </c>
      <c r="M5033" t="str">
        <f ca="1">OFFSET(Table2[[#Headers],[Car]], MOD(Table4[[#This Row],[Num]], 4)+1, 0)</f>
        <v>Wolverine</v>
      </c>
      <c r="N5033" t="str">
        <f ca="1">OFFSET(Table3[[#Headers],[Property]], MOD(Table4[[#This Row],[Num]], 3)+1, 0)</f>
        <v>color</v>
      </c>
      <c r="O5033" s="1">
        <f ca="1">1/(1/VLOOKUP(Table4[[#This Row],[Template]],Table1[], 2, FALSE)+1/VLOOKUP(Table4[[#This Row],[Car]],Table2[],2,FALSE))*2</f>
        <v>0.6</v>
      </c>
      <c r="P5033" s="1">
        <f ca="1">1/(1/VLOOKUP(Table4[[#This Row],[Template]],Table1[], 3, FALSE)+1/VLOOKUP(Table4[[#This Row],[Car]],Table2[],3,FALSE))*2</f>
        <v>0.3428571428571428</v>
      </c>
      <c r="Q5033" s="1" t="str">
        <f ca="1">SUBSTITUTE(SUBSTITUTE(Table4[[#This Row],[Template]], "$", Table4[[#This Row],[Car]]), "%", Table4[[#This Row],[Property]])</f>
        <v>What is the color of the Wolverine?</v>
      </c>
      <c r="R5033" s="1" t="str">
        <f ca="1">IF(RAND()&gt;Table4[[#This Row],[offer1prob]], "yes", "no")</f>
        <v>no</v>
      </c>
      <c r="S5033" s="1" t="str">
        <f ca="1">IF(RAND()&lt;Table4[[#This Row],[offer1prob]], "yes", "no")</f>
        <v>no</v>
      </c>
      <c r="T5033" s="1" t="str">
        <f ca="1">"performConversation '" &amp; Table4[[#This Row],[question]] &amp; "' '" &amp; Table4[[#This Row],[answerToAppointmentRequest]] &amp; "' '" &amp; Table4[[#This Row],[answerToMailRequest]] &amp; "'"</f>
        <v>performConversation 'What is the color of the Wolverine?' 'no' 'no'</v>
      </c>
    </row>
    <row r="5034" spans="11:20" x14ac:dyDescent="0.25">
      <c r="K5034">
        <v>5033</v>
      </c>
      <c r="L5034" t="str">
        <f ca="1">OFFSET(Table1[[#Headers],[Template]], MOD(Table4[[#This Row],[Num]], 5)+1, 0)</f>
        <v>The $ is crap</v>
      </c>
      <c r="M5034" t="str">
        <f ca="1">OFFSET(Table2[[#Headers],[Car]], MOD(Table4[[#This Row],[Num]], 4)+1, 0)</f>
        <v>Polecat</v>
      </c>
      <c r="N5034" t="str">
        <f ca="1">OFFSET(Table3[[#Headers],[Property]], MOD(Table4[[#This Row],[Num]], 3)+1, 0)</f>
        <v>weight</v>
      </c>
      <c r="O5034" s="1">
        <f ca="1">1/(1/VLOOKUP(Table4[[#This Row],[Template]],Table1[], 2, FALSE)+1/VLOOKUP(Table4[[#This Row],[Car]],Table2[],2,FALSE))*2</f>
        <v>0.26666666666666666</v>
      </c>
      <c r="P5034" s="1">
        <f ca="1">1/(1/VLOOKUP(Table4[[#This Row],[Template]],Table1[], 3, FALSE)+1/VLOOKUP(Table4[[#This Row],[Car]],Table2[],3,FALSE))*2</f>
        <v>0.32</v>
      </c>
      <c r="Q5034" s="1" t="str">
        <f ca="1">SUBSTITUTE(SUBSTITUTE(Table4[[#This Row],[Template]], "$", Table4[[#This Row],[Car]]), "%", Table4[[#This Row],[Property]])</f>
        <v>The Polecat is crap</v>
      </c>
      <c r="R5034" s="1" t="str">
        <f ca="1">IF(RAND()&gt;Table4[[#This Row],[offer1prob]], "yes", "no")</f>
        <v>yes</v>
      </c>
      <c r="S5034" s="1" t="str">
        <f ca="1">IF(RAND()&lt;Table4[[#This Row],[offer1prob]], "yes", "no")</f>
        <v>no</v>
      </c>
      <c r="T5034" s="1" t="str">
        <f ca="1">"performConversation '" &amp; Table4[[#This Row],[question]] &amp; "' '" &amp; Table4[[#This Row],[answerToAppointmentRequest]] &amp; "' '" &amp; Table4[[#This Row],[answerToMailRequest]] &amp; "'"</f>
        <v>performConversation 'The Polecat is crap' 'yes' 'no'</v>
      </c>
    </row>
    <row r="5035" spans="11:20" x14ac:dyDescent="0.25">
      <c r="K5035">
        <v>5034</v>
      </c>
      <c r="L5035" t="str">
        <f ca="1">OFFSET(Table1[[#Headers],[Template]], MOD(Table4[[#This Row],[Num]], 5)+1, 0)</f>
        <v>What does the $ have as %?</v>
      </c>
      <c r="M5035" t="str">
        <f ca="1">OFFSET(Table2[[#Headers],[Car]], MOD(Table4[[#This Row],[Num]], 4)+1, 0)</f>
        <v>Sea Otter</v>
      </c>
      <c r="N5035" t="str">
        <f ca="1">OFFSET(Table3[[#Headers],[Property]], MOD(Table4[[#This Row],[Num]], 3)+1, 0)</f>
        <v>mpg</v>
      </c>
      <c r="O5035" s="1">
        <f ca="1">1/(1/VLOOKUP(Table4[[#This Row],[Template]],Table1[], 2, FALSE)+1/VLOOKUP(Table4[[#This Row],[Car]],Table2[],2,FALSE))*2</f>
        <v>0.3</v>
      </c>
      <c r="P5035" s="1">
        <f ca="1">1/(1/VLOOKUP(Table4[[#This Row],[Template]],Table1[], 3, FALSE)+1/VLOOKUP(Table4[[#This Row],[Car]],Table2[],3,FALSE))*2</f>
        <v>0.3428571428571428</v>
      </c>
      <c r="Q5035" s="1" t="str">
        <f ca="1">SUBSTITUTE(SUBSTITUTE(Table4[[#This Row],[Template]], "$", Table4[[#This Row],[Car]]), "%", Table4[[#This Row],[Property]])</f>
        <v>What does the Sea Otter have as mpg?</v>
      </c>
      <c r="R5035" s="1" t="str">
        <f ca="1">IF(RAND()&gt;Table4[[#This Row],[offer1prob]], "yes", "no")</f>
        <v>yes</v>
      </c>
      <c r="S5035" s="1" t="str">
        <f ca="1">IF(RAND()&lt;Table4[[#This Row],[offer1prob]], "yes", "no")</f>
        <v>no</v>
      </c>
      <c r="T5035" s="1" t="str">
        <f ca="1">"performConversation '" &amp; Table4[[#This Row],[question]] &amp; "' '" &amp; Table4[[#This Row],[answerToAppointmentRequest]] &amp; "' '" &amp; Table4[[#This Row],[answerToMailRequest]] &amp; "'"</f>
        <v>performConversation 'What does the Sea Otter have as mpg?' 'yes' 'no'</v>
      </c>
    </row>
    <row r="5036" spans="11:20" x14ac:dyDescent="0.25">
      <c r="K5036">
        <v>5035</v>
      </c>
      <c r="L5036" t="str">
        <f ca="1">OFFSET(Table1[[#Headers],[Template]], MOD(Table4[[#This Row],[Num]], 5)+1, 0)</f>
        <v>Why is the $ so expensive?</v>
      </c>
      <c r="M5036" t="str">
        <f ca="1">OFFSET(Table2[[#Headers],[Car]], MOD(Table4[[#This Row],[Num]], 4)+1, 0)</f>
        <v>Sable</v>
      </c>
      <c r="N5036" t="str">
        <f ca="1">OFFSET(Table3[[#Headers],[Property]], MOD(Table4[[#This Row],[Num]], 3)+1, 0)</f>
        <v>color</v>
      </c>
      <c r="O5036" s="1">
        <f ca="1">1/(1/VLOOKUP(Table4[[#This Row],[Template]],Table1[], 2, FALSE)+1/VLOOKUP(Table4[[#This Row],[Car]],Table2[],2,FALSE))*2</f>
        <v>0.53333333333333333</v>
      </c>
      <c r="P5036" s="1">
        <f ca="1">1/(1/VLOOKUP(Table4[[#This Row],[Template]],Table1[], 3, FALSE)+1/VLOOKUP(Table4[[#This Row],[Car]],Table2[],3,FALSE))*2</f>
        <v>0.6</v>
      </c>
      <c r="Q5036" s="1" t="str">
        <f ca="1">SUBSTITUTE(SUBSTITUTE(Table4[[#This Row],[Template]], "$", Table4[[#This Row],[Car]]), "%", Table4[[#This Row],[Property]])</f>
        <v>Why is the Sable so expensive?</v>
      </c>
      <c r="R5036" s="1" t="str">
        <f ca="1">IF(RAND()&gt;Table4[[#This Row],[offer1prob]], "yes", "no")</f>
        <v>yes</v>
      </c>
      <c r="S5036" s="1" t="str">
        <f ca="1">IF(RAND()&lt;Table4[[#This Row],[offer1prob]], "yes", "no")</f>
        <v>yes</v>
      </c>
      <c r="T5036" s="1" t="str">
        <f ca="1">"performConversation '" &amp; Table4[[#This Row],[question]] &amp; "' '" &amp; Table4[[#This Row],[answerToAppointmentRequest]] &amp; "' '" &amp; Table4[[#This Row],[answerToMailRequest]] &amp; "'"</f>
        <v>performConversation 'Why is the Sable so expensive?' 'yes' 'yes'</v>
      </c>
    </row>
    <row r="5037" spans="11:20" x14ac:dyDescent="0.25">
      <c r="K5037">
        <v>5036</v>
      </c>
      <c r="L5037" t="str">
        <f ca="1">OFFSET(Table1[[#Headers],[Template]], MOD(Table4[[#This Row],[Num]], 5)+1, 0)</f>
        <v>Do you still manufacture the $?</v>
      </c>
      <c r="M5037" t="str">
        <f ca="1">OFFSET(Table2[[#Headers],[Car]], MOD(Table4[[#This Row],[Num]], 4)+1, 0)</f>
        <v>Wolverine</v>
      </c>
      <c r="N5037" t="str">
        <f ca="1">OFFSET(Table3[[#Headers],[Property]], MOD(Table4[[#This Row],[Num]], 3)+1, 0)</f>
        <v>weight</v>
      </c>
      <c r="O5037" s="1">
        <f ca="1">1/(1/VLOOKUP(Table4[[#This Row],[Template]],Table1[], 2, FALSE)+1/VLOOKUP(Table4[[#This Row],[Car]],Table2[],2,FALSE))*2</f>
        <v>0.54545454545454541</v>
      </c>
      <c r="P5037" s="1">
        <f ca="1">1/(1/VLOOKUP(Table4[[#This Row],[Template]],Table1[], 3, FALSE)+1/VLOOKUP(Table4[[#This Row],[Car]],Table2[],3,FALSE))*2</f>
        <v>0.37499999999999994</v>
      </c>
      <c r="Q5037" s="1" t="str">
        <f ca="1">SUBSTITUTE(SUBSTITUTE(Table4[[#This Row],[Template]], "$", Table4[[#This Row],[Car]]), "%", Table4[[#This Row],[Property]])</f>
        <v>Do you still manufacture the Wolverine?</v>
      </c>
      <c r="R5037" s="1" t="str">
        <f ca="1">IF(RAND()&gt;Table4[[#This Row],[offer1prob]], "yes", "no")</f>
        <v>yes</v>
      </c>
      <c r="S5037" s="1" t="str">
        <f ca="1">IF(RAND()&lt;Table4[[#This Row],[offer1prob]], "yes", "no")</f>
        <v>no</v>
      </c>
      <c r="T5037" s="1" t="str">
        <f ca="1">"performConversation '" &amp; Table4[[#This Row],[question]] &amp; "' '" &amp; Table4[[#This Row],[answerToAppointmentRequest]] &amp; "' '" &amp; Table4[[#This Row],[answerToMailRequest]] &amp; "'"</f>
        <v>performConversation 'Do you still manufacture the Wolverine?' 'yes' 'no'</v>
      </c>
    </row>
    <row r="5038" spans="11:20" x14ac:dyDescent="0.25">
      <c r="K5038">
        <v>5037</v>
      </c>
      <c r="L5038" t="str">
        <f ca="1">OFFSET(Table1[[#Headers],[Template]], MOD(Table4[[#This Row],[Num]], 5)+1, 0)</f>
        <v>What is the % of the $?</v>
      </c>
      <c r="M5038" t="str">
        <f ca="1">OFFSET(Table2[[#Headers],[Car]], MOD(Table4[[#This Row],[Num]], 4)+1, 0)</f>
        <v>Polecat</v>
      </c>
      <c r="N5038" t="str">
        <f ca="1">OFFSET(Table3[[#Headers],[Property]], MOD(Table4[[#This Row],[Num]], 3)+1, 0)</f>
        <v>mpg</v>
      </c>
      <c r="O5038" s="1">
        <f ca="1">1/(1/VLOOKUP(Table4[[#This Row],[Template]],Table1[], 2, FALSE)+1/VLOOKUP(Table4[[#This Row],[Car]],Table2[],2,FALSE))*2</f>
        <v>0.48</v>
      </c>
      <c r="P5038" s="1">
        <f ca="1">1/(1/VLOOKUP(Table4[[#This Row],[Template]],Table1[], 3, FALSE)+1/VLOOKUP(Table4[[#This Row],[Car]],Table2[],3,FALSE))*2</f>
        <v>0.53333333333333333</v>
      </c>
      <c r="Q5038" s="1" t="str">
        <f ca="1">SUBSTITUTE(SUBSTITUTE(Table4[[#This Row],[Template]], "$", Table4[[#This Row],[Car]]), "%", Table4[[#This Row],[Property]])</f>
        <v>What is the mpg of the Polecat?</v>
      </c>
      <c r="R5038" s="1" t="str">
        <f ca="1">IF(RAND()&gt;Table4[[#This Row],[offer1prob]], "yes", "no")</f>
        <v>no</v>
      </c>
      <c r="S5038" s="1" t="str">
        <f ca="1">IF(RAND()&lt;Table4[[#This Row],[offer1prob]], "yes", "no")</f>
        <v>no</v>
      </c>
      <c r="T5038" s="1" t="str">
        <f ca="1">"performConversation '" &amp; Table4[[#This Row],[question]] &amp; "' '" &amp; Table4[[#This Row],[answerToAppointmentRequest]] &amp; "' '" &amp; Table4[[#This Row],[answerToMailRequest]] &amp; "'"</f>
        <v>performConversation 'What is the mpg of the Polecat?' 'no' 'no'</v>
      </c>
    </row>
    <row r="5039" spans="11:20" x14ac:dyDescent="0.25">
      <c r="K5039">
        <v>5038</v>
      </c>
      <c r="L5039" t="str">
        <f ca="1">OFFSET(Table1[[#Headers],[Template]], MOD(Table4[[#This Row],[Num]], 5)+1, 0)</f>
        <v>The $ is crap</v>
      </c>
      <c r="M5039" t="str">
        <f ca="1">OFFSET(Table2[[#Headers],[Car]], MOD(Table4[[#This Row],[Num]], 4)+1, 0)</f>
        <v>Sea Otter</v>
      </c>
      <c r="N5039" t="str">
        <f ca="1">OFFSET(Table3[[#Headers],[Property]], MOD(Table4[[#This Row],[Num]], 3)+1, 0)</f>
        <v>color</v>
      </c>
      <c r="O5039" s="1">
        <f ca="1">1/(1/VLOOKUP(Table4[[#This Row],[Template]],Table1[], 2, FALSE)+1/VLOOKUP(Table4[[#This Row],[Car]],Table2[],2,FALSE))*2</f>
        <v>0.24</v>
      </c>
      <c r="P5039" s="1">
        <f ca="1">1/(1/VLOOKUP(Table4[[#This Row],[Template]],Table1[], 3, FALSE)+1/VLOOKUP(Table4[[#This Row],[Car]],Table2[],3,FALSE))*2</f>
        <v>0.26666666666666666</v>
      </c>
      <c r="Q5039" s="1" t="str">
        <f ca="1">SUBSTITUTE(SUBSTITUTE(Table4[[#This Row],[Template]], "$", Table4[[#This Row],[Car]]), "%", Table4[[#This Row],[Property]])</f>
        <v>The Sea Otter is crap</v>
      </c>
      <c r="R5039" s="1" t="str">
        <f ca="1">IF(RAND()&gt;Table4[[#This Row],[offer1prob]], "yes", "no")</f>
        <v>yes</v>
      </c>
      <c r="S5039" s="1" t="str">
        <f ca="1">IF(RAND()&lt;Table4[[#This Row],[offer1prob]], "yes", "no")</f>
        <v>no</v>
      </c>
      <c r="T5039" s="1" t="str">
        <f ca="1">"performConversation '" &amp; Table4[[#This Row],[question]] &amp; "' '" &amp; Table4[[#This Row],[answerToAppointmentRequest]] &amp; "' '" &amp; Table4[[#This Row],[answerToMailRequest]] &amp; "'"</f>
        <v>performConversation 'The Sea Otter is crap' 'yes' 'no'</v>
      </c>
    </row>
    <row r="5040" spans="11:20" x14ac:dyDescent="0.25">
      <c r="K5040">
        <v>5039</v>
      </c>
      <c r="L5040" t="str">
        <f ca="1">OFFSET(Table1[[#Headers],[Template]], MOD(Table4[[#This Row],[Num]], 5)+1, 0)</f>
        <v>What does the $ have as %?</v>
      </c>
      <c r="M5040" t="str">
        <f ca="1">OFFSET(Table2[[#Headers],[Car]], MOD(Table4[[#This Row],[Num]], 4)+1, 0)</f>
        <v>Sable</v>
      </c>
      <c r="N5040" t="str">
        <f ca="1">OFFSET(Table3[[#Headers],[Property]], MOD(Table4[[#This Row],[Num]], 3)+1, 0)</f>
        <v>weight</v>
      </c>
      <c r="O5040" s="1">
        <f ca="1">1/(1/VLOOKUP(Table4[[#This Row],[Template]],Table1[], 2, FALSE)+1/VLOOKUP(Table4[[#This Row],[Car]],Table2[],2,FALSE))*2</f>
        <v>0.43636363636363629</v>
      </c>
      <c r="P5040" s="1">
        <f ca="1">1/(1/VLOOKUP(Table4[[#This Row],[Template]],Table1[], 3, FALSE)+1/VLOOKUP(Table4[[#This Row],[Car]],Table2[],3,FALSE))*2</f>
        <v>0.4</v>
      </c>
      <c r="Q5040" s="1" t="str">
        <f ca="1">SUBSTITUTE(SUBSTITUTE(Table4[[#This Row],[Template]], "$", Table4[[#This Row],[Car]]), "%", Table4[[#This Row],[Property]])</f>
        <v>What does the Sable have as weight?</v>
      </c>
      <c r="R5040" s="1" t="str">
        <f ca="1">IF(RAND()&gt;Table4[[#This Row],[offer1prob]], "yes", "no")</f>
        <v>no</v>
      </c>
      <c r="S5040" s="1" t="str">
        <f ca="1">IF(RAND()&lt;Table4[[#This Row],[offer1prob]], "yes", "no")</f>
        <v>no</v>
      </c>
      <c r="T5040" s="1" t="str">
        <f ca="1">"performConversation '" &amp; Table4[[#This Row],[question]] &amp; "' '" &amp; Table4[[#This Row],[answerToAppointmentRequest]] &amp; "' '" &amp; Table4[[#This Row],[answerToMailRequest]] &amp; "'"</f>
        <v>performConversation 'What does the Sable have as weight?' 'no' 'no'</v>
      </c>
    </row>
    <row r="5041" spans="11:20" x14ac:dyDescent="0.25">
      <c r="K5041">
        <v>5040</v>
      </c>
      <c r="L5041" t="str">
        <f ca="1">OFFSET(Table1[[#Headers],[Template]], MOD(Table4[[#This Row],[Num]], 5)+1, 0)</f>
        <v>Why is the $ so expensive?</v>
      </c>
      <c r="M5041" t="str">
        <f ca="1">OFFSET(Table2[[#Headers],[Car]], MOD(Table4[[#This Row],[Num]], 4)+1, 0)</f>
        <v>Wolverine</v>
      </c>
      <c r="N5041" t="str">
        <f ca="1">OFFSET(Table3[[#Headers],[Property]], MOD(Table4[[#This Row],[Num]], 3)+1, 0)</f>
        <v>mpg</v>
      </c>
      <c r="O5041" s="1">
        <f ca="1">1/(1/VLOOKUP(Table4[[#This Row],[Template]],Table1[], 2, FALSE)+1/VLOOKUP(Table4[[#This Row],[Car]],Table2[],2,FALSE))*2</f>
        <v>0.48</v>
      </c>
      <c r="P5041" s="1">
        <f ca="1">1/(1/VLOOKUP(Table4[[#This Row],[Template]],Table1[], 3, FALSE)+1/VLOOKUP(Table4[[#This Row],[Car]],Table2[],3,FALSE))*2</f>
        <v>0.4</v>
      </c>
      <c r="Q5041" s="1" t="str">
        <f ca="1">SUBSTITUTE(SUBSTITUTE(Table4[[#This Row],[Template]], "$", Table4[[#This Row],[Car]]), "%", Table4[[#This Row],[Property]])</f>
        <v>Why is the Wolverine so expensive?</v>
      </c>
      <c r="R5041" s="1" t="str">
        <f ca="1">IF(RAND()&gt;Table4[[#This Row],[offer1prob]], "yes", "no")</f>
        <v>yes</v>
      </c>
      <c r="S5041" s="1" t="str">
        <f ca="1">IF(RAND()&lt;Table4[[#This Row],[offer1prob]], "yes", "no")</f>
        <v>no</v>
      </c>
      <c r="T5041" s="1" t="str">
        <f ca="1">"performConversation '" &amp; Table4[[#This Row],[question]] &amp; "' '" &amp; Table4[[#This Row],[answerToAppointmentRequest]] &amp; "' '" &amp; Table4[[#This Row],[answerToMailRequest]] &amp; "'"</f>
        <v>performConversation 'Why is the Wolverine so expensive?' 'yes' 'no'</v>
      </c>
    </row>
    <row r="5042" spans="11:20" x14ac:dyDescent="0.25">
      <c r="K5042">
        <v>5041</v>
      </c>
      <c r="L5042" t="str">
        <f ca="1">OFFSET(Table1[[#Headers],[Template]], MOD(Table4[[#This Row],[Num]], 5)+1, 0)</f>
        <v>Do you still manufacture the $?</v>
      </c>
      <c r="M5042" t="str">
        <f ca="1">OFFSET(Table2[[#Headers],[Car]], MOD(Table4[[#This Row],[Num]], 4)+1, 0)</f>
        <v>Polecat</v>
      </c>
      <c r="N5042" t="str">
        <f ca="1">OFFSET(Table3[[#Headers],[Property]], MOD(Table4[[#This Row],[Num]], 3)+1, 0)</f>
        <v>color</v>
      </c>
      <c r="O5042" s="1">
        <f ca="1">1/(1/VLOOKUP(Table4[[#This Row],[Template]],Table1[], 2, FALSE)+1/VLOOKUP(Table4[[#This Row],[Car]],Table2[],2,FALSE))*2</f>
        <v>0.44444444444444442</v>
      </c>
      <c r="P5042" s="1">
        <f ca="1">1/(1/VLOOKUP(Table4[[#This Row],[Template]],Table1[], 3, FALSE)+1/VLOOKUP(Table4[[#This Row],[Car]],Table2[],3,FALSE))*2</f>
        <v>0.61538461538461542</v>
      </c>
      <c r="Q5042" s="1" t="str">
        <f ca="1">SUBSTITUTE(SUBSTITUTE(Table4[[#This Row],[Template]], "$", Table4[[#This Row],[Car]]), "%", Table4[[#This Row],[Property]])</f>
        <v>Do you still manufacture the Polecat?</v>
      </c>
      <c r="R5042" s="1" t="str">
        <f ca="1">IF(RAND()&gt;Table4[[#This Row],[offer1prob]], "yes", "no")</f>
        <v>no</v>
      </c>
      <c r="S5042" s="1" t="str">
        <f ca="1">IF(RAND()&lt;Table4[[#This Row],[offer1prob]], "yes", "no")</f>
        <v>yes</v>
      </c>
      <c r="T5042" s="1" t="str">
        <f ca="1">"performConversation '" &amp; Table4[[#This Row],[question]] &amp; "' '" &amp; Table4[[#This Row],[answerToAppointmentRequest]] &amp; "' '" &amp; Table4[[#This Row],[answerToMailRequest]] &amp; "'"</f>
        <v>performConversation 'Do you still manufacture the Polecat?' 'no' 'yes'</v>
      </c>
    </row>
    <row r="5043" spans="11:20" x14ac:dyDescent="0.25">
      <c r="K5043">
        <v>5042</v>
      </c>
      <c r="L5043" t="str">
        <f ca="1">OFFSET(Table1[[#Headers],[Template]], MOD(Table4[[#This Row],[Num]], 5)+1, 0)</f>
        <v>What is the % of the $?</v>
      </c>
      <c r="M5043" t="str">
        <f ca="1">OFFSET(Table2[[#Headers],[Car]], MOD(Table4[[#This Row],[Num]], 4)+1, 0)</f>
        <v>Sea Otter</v>
      </c>
      <c r="N5043" t="str">
        <f ca="1">OFFSET(Table3[[#Headers],[Property]], MOD(Table4[[#This Row],[Num]], 3)+1, 0)</f>
        <v>weight</v>
      </c>
      <c r="O5043" s="1">
        <f ca="1">1/(1/VLOOKUP(Table4[[#This Row],[Template]],Table1[], 2, FALSE)+1/VLOOKUP(Table4[[#This Row],[Car]],Table2[],2,FALSE))*2</f>
        <v>0.4</v>
      </c>
      <c r="P5043" s="1">
        <f ca="1">1/(1/VLOOKUP(Table4[[#This Row],[Template]],Table1[], 3, FALSE)+1/VLOOKUP(Table4[[#This Row],[Car]],Table2[],3,FALSE))*2</f>
        <v>0.4</v>
      </c>
      <c r="Q5043" s="1" t="str">
        <f ca="1">SUBSTITUTE(SUBSTITUTE(Table4[[#This Row],[Template]], "$", Table4[[#This Row],[Car]]), "%", Table4[[#This Row],[Property]])</f>
        <v>What is the weight of the Sea Otter?</v>
      </c>
      <c r="R5043" s="1" t="str">
        <f ca="1">IF(RAND()&gt;Table4[[#This Row],[offer1prob]], "yes", "no")</f>
        <v>no</v>
      </c>
      <c r="S5043" s="1" t="str">
        <f ca="1">IF(RAND()&lt;Table4[[#This Row],[offer1prob]], "yes", "no")</f>
        <v>no</v>
      </c>
      <c r="T5043" s="1" t="str">
        <f ca="1">"performConversation '" &amp; Table4[[#This Row],[question]] &amp; "' '" &amp; Table4[[#This Row],[answerToAppointmentRequest]] &amp; "' '" &amp; Table4[[#This Row],[answerToMailRequest]] &amp; "'"</f>
        <v>performConversation 'What is the weight of the Sea Otter?' 'no' 'no'</v>
      </c>
    </row>
    <row r="5044" spans="11:20" x14ac:dyDescent="0.25">
      <c r="K5044">
        <v>5043</v>
      </c>
      <c r="L5044" t="str">
        <f ca="1">OFFSET(Table1[[#Headers],[Template]], MOD(Table4[[#This Row],[Num]], 5)+1, 0)</f>
        <v>The $ is crap</v>
      </c>
      <c r="M5044" t="str">
        <f ca="1">OFFSET(Table2[[#Headers],[Car]], MOD(Table4[[#This Row],[Num]], 4)+1, 0)</f>
        <v>Sable</v>
      </c>
      <c r="N5044" t="str">
        <f ca="1">OFFSET(Table3[[#Headers],[Property]], MOD(Table4[[#This Row],[Num]], 3)+1, 0)</f>
        <v>mpg</v>
      </c>
      <c r="O5044" s="1">
        <f ca="1">1/(1/VLOOKUP(Table4[[#This Row],[Template]],Table1[], 2, FALSE)+1/VLOOKUP(Table4[[#This Row],[Car]],Table2[],2,FALSE))*2</f>
        <v>0.32</v>
      </c>
      <c r="P5044" s="1">
        <f ca="1">1/(1/VLOOKUP(Table4[[#This Row],[Template]],Table1[], 3, FALSE)+1/VLOOKUP(Table4[[#This Row],[Car]],Table2[],3,FALSE))*2</f>
        <v>0.3</v>
      </c>
      <c r="Q5044" s="1" t="str">
        <f ca="1">SUBSTITUTE(SUBSTITUTE(Table4[[#This Row],[Template]], "$", Table4[[#This Row],[Car]]), "%", Table4[[#This Row],[Property]])</f>
        <v>The Sable is crap</v>
      </c>
      <c r="R5044" s="1" t="str">
        <f ca="1">IF(RAND()&gt;Table4[[#This Row],[offer1prob]], "yes", "no")</f>
        <v>yes</v>
      </c>
      <c r="S5044" s="1" t="str">
        <f ca="1">IF(RAND()&lt;Table4[[#This Row],[offer1prob]], "yes", "no")</f>
        <v>no</v>
      </c>
      <c r="T5044" s="1" t="str">
        <f ca="1">"performConversation '" &amp; Table4[[#This Row],[question]] &amp; "' '" &amp; Table4[[#This Row],[answerToAppointmentRequest]] &amp; "' '" &amp; Table4[[#This Row],[answerToMailRequest]] &amp; "'"</f>
        <v>performConversation 'The Sable is crap' 'yes' 'no'</v>
      </c>
    </row>
    <row r="5045" spans="11:20" x14ac:dyDescent="0.25">
      <c r="K5045">
        <v>5044</v>
      </c>
      <c r="L5045" t="str">
        <f ca="1">OFFSET(Table1[[#Headers],[Template]], MOD(Table4[[#This Row],[Num]], 5)+1, 0)</f>
        <v>What does the $ have as %?</v>
      </c>
      <c r="M5045" t="str">
        <f ca="1">OFFSET(Table2[[#Headers],[Car]], MOD(Table4[[#This Row],[Num]], 4)+1, 0)</f>
        <v>Wolverine</v>
      </c>
      <c r="N5045" t="str">
        <f ca="1">OFFSET(Table3[[#Headers],[Property]], MOD(Table4[[#This Row],[Num]], 3)+1, 0)</f>
        <v>color</v>
      </c>
      <c r="O5045" s="1">
        <f ca="1">1/(1/VLOOKUP(Table4[[#This Row],[Template]],Table1[], 2, FALSE)+1/VLOOKUP(Table4[[#This Row],[Car]],Table2[],2,FALSE))*2</f>
        <v>0.4</v>
      </c>
      <c r="P5045" s="1">
        <f ca="1">1/(1/VLOOKUP(Table4[[#This Row],[Template]],Table1[], 3, FALSE)+1/VLOOKUP(Table4[[#This Row],[Car]],Table2[],3,FALSE))*2</f>
        <v>0.3</v>
      </c>
      <c r="Q5045" s="1" t="str">
        <f ca="1">SUBSTITUTE(SUBSTITUTE(Table4[[#This Row],[Template]], "$", Table4[[#This Row],[Car]]), "%", Table4[[#This Row],[Property]])</f>
        <v>What does the Wolverine have as color?</v>
      </c>
      <c r="R5045" s="1" t="str">
        <f ca="1">IF(RAND()&gt;Table4[[#This Row],[offer1prob]], "yes", "no")</f>
        <v>no</v>
      </c>
      <c r="S5045" s="1" t="str">
        <f ca="1">IF(RAND()&lt;Table4[[#This Row],[offer1prob]], "yes", "no")</f>
        <v>no</v>
      </c>
      <c r="T5045" s="1" t="str">
        <f ca="1">"performConversation '" &amp; Table4[[#This Row],[question]] &amp; "' '" &amp; Table4[[#This Row],[answerToAppointmentRequest]] &amp; "' '" &amp; Table4[[#This Row],[answerToMailRequest]] &amp; "'"</f>
        <v>performConversation 'What does the Wolverine have as color?' 'no' 'no'</v>
      </c>
    </row>
    <row r="5046" spans="11:20" x14ac:dyDescent="0.25">
      <c r="K5046">
        <v>5045</v>
      </c>
      <c r="L5046" t="str">
        <f ca="1">OFFSET(Table1[[#Headers],[Template]], MOD(Table4[[#This Row],[Num]], 5)+1, 0)</f>
        <v>Why is the $ so expensive?</v>
      </c>
      <c r="M5046" t="str">
        <f ca="1">OFFSET(Table2[[#Headers],[Car]], MOD(Table4[[#This Row],[Num]], 4)+1, 0)</f>
        <v>Polecat</v>
      </c>
      <c r="N5046" t="str">
        <f ca="1">OFFSET(Table3[[#Headers],[Property]], MOD(Table4[[#This Row],[Num]], 3)+1, 0)</f>
        <v>weight</v>
      </c>
      <c r="O5046" s="1">
        <f ca="1">1/(1/VLOOKUP(Table4[[#This Row],[Template]],Table1[], 2, FALSE)+1/VLOOKUP(Table4[[#This Row],[Car]],Table2[],2,FALSE))*2</f>
        <v>0.4</v>
      </c>
      <c r="P5046" s="1">
        <f ca="1">1/(1/VLOOKUP(Table4[[#This Row],[Template]],Table1[], 3, FALSE)+1/VLOOKUP(Table4[[#This Row],[Car]],Table2[],3,FALSE))*2</f>
        <v>0.68571428571428561</v>
      </c>
      <c r="Q5046" s="1" t="str">
        <f ca="1">SUBSTITUTE(SUBSTITUTE(Table4[[#This Row],[Template]], "$", Table4[[#This Row],[Car]]), "%", Table4[[#This Row],[Property]])</f>
        <v>Why is the Polecat so expensive?</v>
      </c>
      <c r="R5046" s="1" t="str">
        <f ca="1">IF(RAND()&gt;Table4[[#This Row],[offer1prob]], "yes", "no")</f>
        <v>yes</v>
      </c>
      <c r="S5046" s="1" t="str">
        <f ca="1">IF(RAND()&lt;Table4[[#This Row],[offer1prob]], "yes", "no")</f>
        <v>yes</v>
      </c>
      <c r="T5046" s="1" t="str">
        <f ca="1">"performConversation '" &amp; Table4[[#This Row],[question]] &amp; "' '" &amp; Table4[[#This Row],[answerToAppointmentRequest]] &amp; "' '" &amp; Table4[[#This Row],[answerToMailRequest]] &amp; "'"</f>
        <v>performConversation 'Why is the Polecat so expensive?' 'yes' 'yes'</v>
      </c>
    </row>
    <row r="5047" spans="11:20" x14ac:dyDescent="0.25">
      <c r="K5047">
        <v>5046</v>
      </c>
      <c r="L5047" t="str">
        <f ca="1">OFFSET(Table1[[#Headers],[Template]], MOD(Table4[[#This Row],[Num]], 5)+1, 0)</f>
        <v>Do you still manufacture the $?</v>
      </c>
      <c r="M5047" t="str">
        <f ca="1">OFFSET(Table2[[#Headers],[Car]], MOD(Table4[[#This Row],[Num]], 4)+1, 0)</f>
        <v>Sea Otter</v>
      </c>
      <c r="N5047" t="str">
        <f ca="1">OFFSET(Table3[[#Headers],[Property]], MOD(Table4[[#This Row],[Num]], 3)+1, 0)</f>
        <v>mpg</v>
      </c>
      <c r="O5047" s="1">
        <f ca="1">1/(1/VLOOKUP(Table4[[#This Row],[Template]],Table1[], 2, FALSE)+1/VLOOKUP(Table4[[#This Row],[Car]],Table2[],2,FALSE))*2</f>
        <v>0.37499999999999994</v>
      </c>
      <c r="P5047" s="1">
        <f ca="1">1/(1/VLOOKUP(Table4[[#This Row],[Template]],Table1[], 3, FALSE)+1/VLOOKUP(Table4[[#This Row],[Car]],Table2[],3,FALSE))*2</f>
        <v>0.44444444444444442</v>
      </c>
      <c r="Q5047" s="1" t="str">
        <f ca="1">SUBSTITUTE(SUBSTITUTE(Table4[[#This Row],[Template]], "$", Table4[[#This Row],[Car]]), "%", Table4[[#This Row],[Property]])</f>
        <v>Do you still manufacture the Sea Otter?</v>
      </c>
      <c r="R5047" s="1" t="str">
        <f ca="1">IF(RAND()&gt;Table4[[#This Row],[offer1prob]], "yes", "no")</f>
        <v>yes</v>
      </c>
      <c r="S5047" s="1" t="str">
        <f ca="1">IF(RAND()&lt;Table4[[#This Row],[offer1prob]], "yes", "no")</f>
        <v>no</v>
      </c>
      <c r="T5047" s="1" t="str">
        <f ca="1">"performConversation '" &amp; Table4[[#This Row],[question]] &amp; "' '" &amp; Table4[[#This Row],[answerToAppointmentRequest]] &amp; "' '" &amp; Table4[[#This Row],[answerToMailRequest]] &amp; "'"</f>
        <v>performConversation 'Do you still manufacture the Sea Otter?' 'yes' 'no'</v>
      </c>
    </row>
    <row r="5048" spans="11:20" x14ac:dyDescent="0.25">
      <c r="K5048">
        <v>5047</v>
      </c>
      <c r="L5048" t="str">
        <f ca="1">OFFSET(Table1[[#Headers],[Template]], MOD(Table4[[#This Row],[Num]], 5)+1, 0)</f>
        <v>What is the % of the $?</v>
      </c>
      <c r="M5048" t="str">
        <f ca="1">OFFSET(Table2[[#Headers],[Car]], MOD(Table4[[#This Row],[Num]], 4)+1, 0)</f>
        <v>Sable</v>
      </c>
      <c r="N5048" t="str">
        <f ca="1">OFFSET(Table3[[#Headers],[Property]], MOD(Table4[[#This Row],[Num]], 3)+1, 0)</f>
        <v>color</v>
      </c>
      <c r="O5048" s="1">
        <f ca="1">1/(1/VLOOKUP(Table4[[#This Row],[Template]],Table1[], 2, FALSE)+1/VLOOKUP(Table4[[#This Row],[Car]],Table2[],2,FALSE))*2</f>
        <v>0.68571428571428561</v>
      </c>
      <c r="P5048" s="1">
        <f ca="1">1/(1/VLOOKUP(Table4[[#This Row],[Template]],Table1[], 3, FALSE)+1/VLOOKUP(Table4[[#This Row],[Car]],Table2[],3,FALSE))*2</f>
        <v>0.48</v>
      </c>
      <c r="Q5048" s="1" t="str">
        <f ca="1">SUBSTITUTE(SUBSTITUTE(Table4[[#This Row],[Template]], "$", Table4[[#This Row],[Car]]), "%", Table4[[#This Row],[Property]])</f>
        <v>What is the color of the Sable?</v>
      </c>
      <c r="R5048" s="1" t="str">
        <f ca="1">IF(RAND()&gt;Table4[[#This Row],[offer1prob]], "yes", "no")</f>
        <v>no</v>
      </c>
      <c r="S5048" s="1" t="str">
        <f ca="1">IF(RAND()&lt;Table4[[#This Row],[offer1prob]], "yes", "no")</f>
        <v>yes</v>
      </c>
      <c r="T5048" s="1" t="str">
        <f ca="1">"performConversation '" &amp; Table4[[#This Row],[question]] &amp; "' '" &amp; Table4[[#This Row],[answerToAppointmentRequest]] &amp; "' '" &amp; Table4[[#This Row],[answerToMailRequest]] &amp; "'"</f>
        <v>performConversation 'What is the color of the Sable?' 'no' 'yes'</v>
      </c>
    </row>
    <row r="5049" spans="11:20" x14ac:dyDescent="0.25">
      <c r="K5049">
        <v>5048</v>
      </c>
      <c r="L5049" t="str">
        <f ca="1">OFFSET(Table1[[#Headers],[Template]], MOD(Table4[[#This Row],[Num]], 5)+1, 0)</f>
        <v>The $ is crap</v>
      </c>
      <c r="M5049" t="str">
        <f ca="1">OFFSET(Table2[[#Headers],[Car]], MOD(Table4[[#This Row],[Num]], 4)+1, 0)</f>
        <v>Wolverine</v>
      </c>
      <c r="N5049" t="str">
        <f ca="1">OFFSET(Table3[[#Headers],[Property]], MOD(Table4[[#This Row],[Num]], 3)+1, 0)</f>
        <v>weight</v>
      </c>
      <c r="O5049" s="1">
        <f ca="1">1/(1/VLOOKUP(Table4[[#This Row],[Template]],Table1[], 2, FALSE)+1/VLOOKUP(Table4[[#This Row],[Car]],Table2[],2,FALSE))*2</f>
        <v>0.3</v>
      </c>
      <c r="P5049" s="1">
        <f ca="1">1/(1/VLOOKUP(Table4[[#This Row],[Template]],Table1[], 3, FALSE)+1/VLOOKUP(Table4[[#This Row],[Car]],Table2[],3,FALSE))*2</f>
        <v>0.24</v>
      </c>
      <c r="Q5049" s="1" t="str">
        <f ca="1">SUBSTITUTE(SUBSTITUTE(Table4[[#This Row],[Template]], "$", Table4[[#This Row],[Car]]), "%", Table4[[#This Row],[Property]])</f>
        <v>The Wolverine is crap</v>
      </c>
      <c r="R5049" s="1" t="str">
        <f ca="1">IF(RAND()&gt;Table4[[#This Row],[offer1prob]], "yes", "no")</f>
        <v>yes</v>
      </c>
      <c r="S5049" s="1" t="str">
        <f ca="1">IF(RAND()&lt;Table4[[#This Row],[offer1prob]], "yes", "no")</f>
        <v>no</v>
      </c>
      <c r="T5049" s="1" t="str">
        <f ca="1">"performConversation '" &amp; Table4[[#This Row],[question]] &amp; "' '" &amp; Table4[[#This Row],[answerToAppointmentRequest]] &amp; "' '" &amp; Table4[[#This Row],[answerToMailRequest]] &amp; "'"</f>
        <v>performConversation 'The Wolverine is crap' 'yes' 'no'</v>
      </c>
    </row>
    <row r="5050" spans="11:20" x14ac:dyDescent="0.25">
      <c r="K5050">
        <v>5049</v>
      </c>
      <c r="L5050" t="str">
        <f ca="1">OFFSET(Table1[[#Headers],[Template]], MOD(Table4[[#This Row],[Num]], 5)+1, 0)</f>
        <v>What does the $ have as %?</v>
      </c>
      <c r="M5050" t="str">
        <f ca="1">OFFSET(Table2[[#Headers],[Car]], MOD(Table4[[#This Row],[Num]], 4)+1, 0)</f>
        <v>Polecat</v>
      </c>
      <c r="N5050" t="str">
        <f ca="1">OFFSET(Table3[[#Headers],[Property]], MOD(Table4[[#This Row],[Num]], 3)+1, 0)</f>
        <v>mpg</v>
      </c>
      <c r="O5050" s="1">
        <f ca="1">1/(1/VLOOKUP(Table4[[#This Row],[Template]],Table1[], 2, FALSE)+1/VLOOKUP(Table4[[#This Row],[Car]],Table2[],2,FALSE))*2</f>
        <v>0.3428571428571428</v>
      </c>
      <c r="P5050" s="1">
        <f ca="1">1/(1/VLOOKUP(Table4[[#This Row],[Template]],Table1[], 3, FALSE)+1/VLOOKUP(Table4[[#This Row],[Car]],Table2[],3,FALSE))*2</f>
        <v>0.43636363636363629</v>
      </c>
      <c r="Q5050" s="1" t="str">
        <f ca="1">SUBSTITUTE(SUBSTITUTE(Table4[[#This Row],[Template]], "$", Table4[[#This Row],[Car]]), "%", Table4[[#This Row],[Property]])</f>
        <v>What does the Polecat have as mpg?</v>
      </c>
      <c r="R5050" s="1" t="str">
        <f ca="1">IF(RAND()&gt;Table4[[#This Row],[offer1prob]], "yes", "no")</f>
        <v>no</v>
      </c>
      <c r="S5050" s="1" t="str">
        <f ca="1">IF(RAND()&lt;Table4[[#This Row],[offer1prob]], "yes", "no")</f>
        <v>no</v>
      </c>
      <c r="T5050" s="1" t="str">
        <f ca="1">"performConversation '" &amp; Table4[[#This Row],[question]] &amp; "' '" &amp; Table4[[#This Row],[answerToAppointmentRequest]] &amp; "' '" &amp; Table4[[#This Row],[answerToMailRequest]] &amp; "'"</f>
        <v>performConversation 'What does the Polecat have as mpg?' 'no' 'no'</v>
      </c>
    </row>
    <row r="5051" spans="11:20" x14ac:dyDescent="0.25">
      <c r="K5051">
        <v>5050</v>
      </c>
      <c r="L5051" t="str">
        <f ca="1">OFFSET(Table1[[#Headers],[Template]], MOD(Table4[[#This Row],[Num]], 5)+1, 0)</f>
        <v>Why is the $ so expensive?</v>
      </c>
      <c r="M5051" t="str">
        <f ca="1">OFFSET(Table2[[#Headers],[Car]], MOD(Table4[[#This Row],[Num]], 4)+1, 0)</f>
        <v>Sea Otter</v>
      </c>
      <c r="N5051" t="str">
        <f ca="1">OFFSET(Table3[[#Headers],[Property]], MOD(Table4[[#This Row],[Num]], 3)+1, 0)</f>
        <v>color</v>
      </c>
      <c r="O5051" s="1">
        <f ca="1">1/(1/VLOOKUP(Table4[[#This Row],[Template]],Table1[], 2, FALSE)+1/VLOOKUP(Table4[[#This Row],[Car]],Table2[],2,FALSE))*2</f>
        <v>0.3428571428571428</v>
      </c>
      <c r="P5051" s="1">
        <f ca="1">1/(1/VLOOKUP(Table4[[#This Row],[Template]],Table1[], 3, FALSE)+1/VLOOKUP(Table4[[#This Row],[Car]],Table2[],3,FALSE))*2</f>
        <v>0.48</v>
      </c>
      <c r="Q5051" s="1" t="str">
        <f ca="1">SUBSTITUTE(SUBSTITUTE(Table4[[#This Row],[Template]], "$", Table4[[#This Row],[Car]]), "%", Table4[[#This Row],[Property]])</f>
        <v>Why is the Sea Otter so expensive?</v>
      </c>
      <c r="R5051" s="1" t="str">
        <f ca="1">IF(RAND()&gt;Table4[[#This Row],[offer1prob]], "yes", "no")</f>
        <v>no</v>
      </c>
      <c r="S5051" s="1" t="str">
        <f ca="1">IF(RAND()&lt;Table4[[#This Row],[offer1prob]], "yes", "no")</f>
        <v>no</v>
      </c>
      <c r="T5051" s="1" t="str">
        <f ca="1">"performConversation '" &amp; Table4[[#This Row],[question]] &amp; "' '" &amp; Table4[[#This Row],[answerToAppointmentRequest]] &amp; "' '" &amp; Table4[[#This Row],[answerToMailRequest]] &amp; "'"</f>
        <v>performConversation 'Why is the Sea Otter so expensive?' 'no' 'no'</v>
      </c>
    </row>
    <row r="5052" spans="11:20" x14ac:dyDescent="0.25">
      <c r="K5052">
        <v>5051</v>
      </c>
      <c r="L5052" t="str">
        <f ca="1">OFFSET(Table1[[#Headers],[Template]], MOD(Table4[[#This Row],[Num]], 5)+1, 0)</f>
        <v>Do you still manufacture the $?</v>
      </c>
      <c r="M5052" t="str">
        <f ca="1">OFFSET(Table2[[#Headers],[Car]], MOD(Table4[[#This Row],[Num]], 4)+1, 0)</f>
        <v>Sable</v>
      </c>
      <c r="N5052" t="str">
        <f ca="1">OFFSET(Table3[[#Headers],[Property]], MOD(Table4[[#This Row],[Num]], 3)+1, 0)</f>
        <v>weight</v>
      </c>
      <c r="O5052" s="1">
        <f ca="1">1/(1/VLOOKUP(Table4[[#This Row],[Template]],Table1[], 2, FALSE)+1/VLOOKUP(Table4[[#This Row],[Car]],Table2[],2,FALSE))*2</f>
        <v>0.61538461538461542</v>
      </c>
      <c r="P5052" s="1">
        <f ca="1">1/(1/VLOOKUP(Table4[[#This Row],[Template]],Table1[], 3, FALSE)+1/VLOOKUP(Table4[[#This Row],[Car]],Table2[],3,FALSE))*2</f>
        <v>0.54545454545454541</v>
      </c>
      <c r="Q5052" s="1" t="str">
        <f ca="1">SUBSTITUTE(SUBSTITUTE(Table4[[#This Row],[Template]], "$", Table4[[#This Row],[Car]]), "%", Table4[[#This Row],[Property]])</f>
        <v>Do you still manufacture the Sable?</v>
      </c>
      <c r="R5052" s="1" t="str">
        <f ca="1">IF(RAND()&gt;Table4[[#This Row],[offer1prob]], "yes", "no")</f>
        <v>no</v>
      </c>
      <c r="S5052" s="1" t="str">
        <f ca="1">IF(RAND()&lt;Table4[[#This Row],[offer1prob]], "yes", "no")</f>
        <v>no</v>
      </c>
      <c r="T5052" s="1" t="str">
        <f ca="1">"performConversation '" &amp; Table4[[#This Row],[question]] &amp; "' '" &amp; Table4[[#This Row],[answerToAppointmentRequest]] &amp; "' '" &amp; Table4[[#This Row],[answerToMailRequest]] &amp; "'"</f>
        <v>performConversation 'Do you still manufacture the Sable?' 'no' 'no'</v>
      </c>
    </row>
    <row r="5053" spans="11:20" x14ac:dyDescent="0.25">
      <c r="K5053">
        <v>5052</v>
      </c>
      <c r="L5053" t="str">
        <f ca="1">OFFSET(Table1[[#Headers],[Template]], MOD(Table4[[#This Row],[Num]], 5)+1, 0)</f>
        <v>What is the % of the $?</v>
      </c>
      <c r="M5053" t="str">
        <f ca="1">OFFSET(Table2[[#Headers],[Car]], MOD(Table4[[#This Row],[Num]], 4)+1, 0)</f>
        <v>Wolverine</v>
      </c>
      <c r="N5053" t="str">
        <f ca="1">OFFSET(Table3[[#Headers],[Property]], MOD(Table4[[#This Row],[Num]], 3)+1, 0)</f>
        <v>mpg</v>
      </c>
      <c r="O5053" s="1">
        <f ca="1">1/(1/VLOOKUP(Table4[[#This Row],[Template]],Table1[], 2, FALSE)+1/VLOOKUP(Table4[[#This Row],[Car]],Table2[],2,FALSE))*2</f>
        <v>0.6</v>
      </c>
      <c r="P5053" s="1">
        <f ca="1">1/(1/VLOOKUP(Table4[[#This Row],[Template]],Table1[], 3, FALSE)+1/VLOOKUP(Table4[[#This Row],[Car]],Table2[],3,FALSE))*2</f>
        <v>0.3428571428571428</v>
      </c>
      <c r="Q5053" s="1" t="str">
        <f ca="1">SUBSTITUTE(SUBSTITUTE(Table4[[#This Row],[Template]], "$", Table4[[#This Row],[Car]]), "%", Table4[[#This Row],[Property]])</f>
        <v>What is the mpg of the Wolverine?</v>
      </c>
      <c r="R5053" s="1" t="str">
        <f ca="1">IF(RAND()&gt;Table4[[#This Row],[offer1prob]], "yes", "no")</f>
        <v>no</v>
      </c>
      <c r="S5053" s="1" t="str">
        <f ca="1">IF(RAND()&lt;Table4[[#This Row],[offer1prob]], "yes", "no")</f>
        <v>yes</v>
      </c>
      <c r="T5053" s="1" t="str">
        <f ca="1">"performConversation '" &amp; Table4[[#This Row],[question]] &amp; "' '" &amp; Table4[[#This Row],[answerToAppointmentRequest]] &amp; "' '" &amp; Table4[[#This Row],[answerToMailRequest]] &amp; "'"</f>
        <v>performConversation 'What is the mpg of the Wolverine?' 'no' 'yes'</v>
      </c>
    </row>
    <row r="5054" spans="11:20" x14ac:dyDescent="0.25">
      <c r="K5054">
        <v>5053</v>
      </c>
      <c r="L5054" t="str">
        <f ca="1">OFFSET(Table1[[#Headers],[Template]], MOD(Table4[[#This Row],[Num]], 5)+1, 0)</f>
        <v>The $ is crap</v>
      </c>
      <c r="M5054" t="str">
        <f ca="1">OFFSET(Table2[[#Headers],[Car]], MOD(Table4[[#This Row],[Num]], 4)+1, 0)</f>
        <v>Polecat</v>
      </c>
      <c r="N5054" t="str">
        <f ca="1">OFFSET(Table3[[#Headers],[Property]], MOD(Table4[[#This Row],[Num]], 3)+1, 0)</f>
        <v>color</v>
      </c>
      <c r="O5054" s="1">
        <f ca="1">1/(1/VLOOKUP(Table4[[#This Row],[Template]],Table1[], 2, FALSE)+1/VLOOKUP(Table4[[#This Row],[Car]],Table2[],2,FALSE))*2</f>
        <v>0.26666666666666666</v>
      </c>
      <c r="P5054" s="1">
        <f ca="1">1/(1/VLOOKUP(Table4[[#This Row],[Template]],Table1[], 3, FALSE)+1/VLOOKUP(Table4[[#This Row],[Car]],Table2[],3,FALSE))*2</f>
        <v>0.32</v>
      </c>
      <c r="Q5054" s="1" t="str">
        <f ca="1">SUBSTITUTE(SUBSTITUTE(Table4[[#This Row],[Template]], "$", Table4[[#This Row],[Car]]), "%", Table4[[#This Row],[Property]])</f>
        <v>The Polecat is crap</v>
      </c>
      <c r="R5054" s="1" t="str">
        <f ca="1">IF(RAND()&gt;Table4[[#This Row],[offer1prob]], "yes", "no")</f>
        <v>yes</v>
      </c>
      <c r="S5054" s="1" t="str">
        <f ca="1">IF(RAND()&lt;Table4[[#This Row],[offer1prob]], "yes", "no")</f>
        <v>no</v>
      </c>
      <c r="T5054" s="1" t="str">
        <f ca="1">"performConversation '" &amp; Table4[[#This Row],[question]] &amp; "' '" &amp; Table4[[#This Row],[answerToAppointmentRequest]] &amp; "' '" &amp; Table4[[#This Row],[answerToMailRequest]] &amp; "'"</f>
        <v>performConversation 'The Polecat is crap' 'yes' 'no'</v>
      </c>
    </row>
    <row r="5055" spans="11:20" x14ac:dyDescent="0.25">
      <c r="K5055">
        <v>5054</v>
      </c>
      <c r="L5055" t="str">
        <f ca="1">OFFSET(Table1[[#Headers],[Template]], MOD(Table4[[#This Row],[Num]], 5)+1, 0)</f>
        <v>What does the $ have as %?</v>
      </c>
      <c r="M5055" t="str">
        <f ca="1">OFFSET(Table2[[#Headers],[Car]], MOD(Table4[[#This Row],[Num]], 4)+1, 0)</f>
        <v>Sea Otter</v>
      </c>
      <c r="N5055" t="str">
        <f ca="1">OFFSET(Table3[[#Headers],[Property]], MOD(Table4[[#This Row],[Num]], 3)+1, 0)</f>
        <v>weight</v>
      </c>
      <c r="O5055" s="1">
        <f ca="1">1/(1/VLOOKUP(Table4[[#This Row],[Template]],Table1[], 2, FALSE)+1/VLOOKUP(Table4[[#This Row],[Car]],Table2[],2,FALSE))*2</f>
        <v>0.3</v>
      </c>
      <c r="P5055" s="1">
        <f ca="1">1/(1/VLOOKUP(Table4[[#This Row],[Template]],Table1[], 3, FALSE)+1/VLOOKUP(Table4[[#This Row],[Car]],Table2[],3,FALSE))*2</f>
        <v>0.3428571428571428</v>
      </c>
      <c r="Q5055" s="1" t="str">
        <f ca="1">SUBSTITUTE(SUBSTITUTE(Table4[[#This Row],[Template]], "$", Table4[[#This Row],[Car]]), "%", Table4[[#This Row],[Property]])</f>
        <v>What does the Sea Otter have as weight?</v>
      </c>
      <c r="R5055" s="1" t="str">
        <f ca="1">IF(RAND()&gt;Table4[[#This Row],[offer1prob]], "yes", "no")</f>
        <v>yes</v>
      </c>
      <c r="S5055" s="1" t="str">
        <f ca="1">IF(RAND()&lt;Table4[[#This Row],[offer1prob]], "yes", "no")</f>
        <v>no</v>
      </c>
      <c r="T5055" s="1" t="str">
        <f ca="1">"performConversation '" &amp; Table4[[#This Row],[question]] &amp; "' '" &amp; Table4[[#This Row],[answerToAppointmentRequest]] &amp; "' '" &amp; Table4[[#This Row],[answerToMailRequest]] &amp; "'"</f>
        <v>performConversation 'What does the Sea Otter have as weight?' 'yes' 'no'</v>
      </c>
    </row>
    <row r="5056" spans="11:20" x14ac:dyDescent="0.25">
      <c r="K5056">
        <v>5055</v>
      </c>
      <c r="L5056" t="str">
        <f ca="1">OFFSET(Table1[[#Headers],[Template]], MOD(Table4[[#This Row],[Num]], 5)+1, 0)</f>
        <v>Why is the $ so expensive?</v>
      </c>
      <c r="M5056" t="str">
        <f ca="1">OFFSET(Table2[[#Headers],[Car]], MOD(Table4[[#This Row],[Num]], 4)+1, 0)</f>
        <v>Sable</v>
      </c>
      <c r="N5056" t="str">
        <f ca="1">OFFSET(Table3[[#Headers],[Property]], MOD(Table4[[#This Row],[Num]], 3)+1, 0)</f>
        <v>mpg</v>
      </c>
      <c r="O5056" s="1">
        <f ca="1">1/(1/VLOOKUP(Table4[[#This Row],[Template]],Table1[], 2, FALSE)+1/VLOOKUP(Table4[[#This Row],[Car]],Table2[],2,FALSE))*2</f>
        <v>0.53333333333333333</v>
      </c>
      <c r="P5056" s="1">
        <f ca="1">1/(1/VLOOKUP(Table4[[#This Row],[Template]],Table1[], 3, FALSE)+1/VLOOKUP(Table4[[#This Row],[Car]],Table2[],3,FALSE))*2</f>
        <v>0.6</v>
      </c>
      <c r="Q5056" s="1" t="str">
        <f ca="1">SUBSTITUTE(SUBSTITUTE(Table4[[#This Row],[Template]], "$", Table4[[#This Row],[Car]]), "%", Table4[[#This Row],[Property]])</f>
        <v>Why is the Sable so expensive?</v>
      </c>
      <c r="R5056" s="1" t="str">
        <f ca="1">IF(RAND()&gt;Table4[[#This Row],[offer1prob]], "yes", "no")</f>
        <v>yes</v>
      </c>
      <c r="S5056" s="1" t="str">
        <f ca="1">IF(RAND()&lt;Table4[[#This Row],[offer1prob]], "yes", "no")</f>
        <v>no</v>
      </c>
      <c r="T5056" s="1" t="str">
        <f ca="1">"performConversation '" &amp; Table4[[#This Row],[question]] &amp; "' '" &amp; Table4[[#This Row],[answerToAppointmentRequest]] &amp; "' '" &amp; Table4[[#This Row],[answerToMailRequest]] &amp; "'"</f>
        <v>performConversation 'Why is the Sable so expensive?' 'yes' 'no'</v>
      </c>
    </row>
    <row r="5057" spans="11:20" x14ac:dyDescent="0.25">
      <c r="K5057">
        <v>5056</v>
      </c>
      <c r="L5057" t="str">
        <f ca="1">OFFSET(Table1[[#Headers],[Template]], MOD(Table4[[#This Row],[Num]], 5)+1, 0)</f>
        <v>Do you still manufacture the $?</v>
      </c>
      <c r="M5057" t="str">
        <f ca="1">OFFSET(Table2[[#Headers],[Car]], MOD(Table4[[#This Row],[Num]], 4)+1, 0)</f>
        <v>Wolverine</v>
      </c>
      <c r="N5057" t="str">
        <f ca="1">OFFSET(Table3[[#Headers],[Property]], MOD(Table4[[#This Row],[Num]], 3)+1, 0)</f>
        <v>color</v>
      </c>
      <c r="O5057" s="1">
        <f ca="1">1/(1/VLOOKUP(Table4[[#This Row],[Template]],Table1[], 2, FALSE)+1/VLOOKUP(Table4[[#This Row],[Car]],Table2[],2,FALSE))*2</f>
        <v>0.54545454545454541</v>
      </c>
      <c r="P5057" s="1">
        <f ca="1">1/(1/VLOOKUP(Table4[[#This Row],[Template]],Table1[], 3, FALSE)+1/VLOOKUP(Table4[[#This Row],[Car]],Table2[],3,FALSE))*2</f>
        <v>0.37499999999999994</v>
      </c>
      <c r="Q5057" s="1" t="str">
        <f ca="1">SUBSTITUTE(SUBSTITUTE(Table4[[#This Row],[Template]], "$", Table4[[#This Row],[Car]]), "%", Table4[[#This Row],[Property]])</f>
        <v>Do you still manufacture the Wolverine?</v>
      </c>
      <c r="R5057" s="1" t="str">
        <f ca="1">IF(RAND()&gt;Table4[[#This Row],[offer1prob]], "yes", "no")</f>
        <v>yes</v>
      </c>
      <c r="S5057" s="1" t="str">
        <f ca="1">IF(RAND()&lt;Table4[[#This Row],[offer1prob]], "yes", "no")</f>
        <v>yes</v>
      </c>
      <c r="T5057" s="1" t="str">
        <f ca="1">"performConversation '" &amp; Table4[[#This Row],[question]] &amp; "' '" &amp; Table4[[#This Row],[answerToAppointmentRequest]] &amp; "' '" &amp; Table4[[#This Row],[answerToMailRequest]] &amp; "'"</f>
        <v>performConversation 'Do you still manufacture the Wolverine?' 'yes' 'yes'</v>
      </c>
    </row>
    <row r="5058" spans="11:20" x14ac:dyDescent="0.25">
      <c r="K5058">
        <v>5057</v>
      </c>
      <c r="L5058" t="str">
        <f ca="1">OFFSET(Table1[[#Headers],[Template]], MOD(Table4[[#This Row],[Num]], 5)+1, 0)</f>
        <v>What is the % of the $?</v>
      </c>
      <c r="M5058" t="str">
        <f ca="1">OFFSET(Table2[[#Headers],[Car]], MOD(Table4[[#This Row],[Num]], 4)+1, 0)</f>
        <v>Polecat</v>
      </c>
      <c r="N5058" t="str">
        <f ca="1">OFFSET(Table3[[#Headers],[Property]], MOD(Table4[[#This Row],[Num]], 3)+1, 0)</f>
        <v>weight</v>
      </c>
      <c r="O5058" s="1">
        <f ca="1">1/(1/VLOOKUP(Table4[[#This Row],[Template]],Table1[], 2, FALSE)+1/VLOOKUP(Table4[[#This Row],[Car]],Table2[],2,FALSE))*2</f>
        <v>0.48</v>
      </c>
      <c r="P5058" s="1">
        <f ca="1">1/(1/VLOOKUP(Table4[[#This Row],[Template]],Table1[], 3, FALSE)+1/VLOOKUP(Table4[[#This Row],[Car]],Table2[],3,FALSE))*2</f>
        <v>0.53333333333333333</v>
      </c>
      <c r="Q5058" s="1" t="str">
        <f ca="1">SUBSTITUTE(SUBSTITUTE(Table4[[#This Row],[Template]], "$", Table4[[#This Row],[Car]]), "%", Table4[[#This Row],[Property]])</f>
        <v>What is the weight of the Polecat?</v>
      </c>
      <c r="R5058" s="1" t="str">
        <f ca="1">IF(RAND()&gt;Table4[[#This Row],[offer1prob]], "yes", "no")</f>
        <v>no</v>
      </c>
      <c r="S5058" s="1" t="str">
        <f ca="1">IF(RAND()&lt;Table4[[#This Row],[offer1prob]], "yes", "no")</f>
        <v>yes</v>
      </c>
      <c r="T5058" s="1" t="str">
        <f ca="1">"performConversation '" &amp; Table4[[#This Row],[question]] &amp; "' '" &amp; Table4[[#This Row],[answerToAppointmentRequest]] &amp; "' '" &amp; Table4[[#This Row],[answerToMailRequest]] &amp; "'"</f>
        <v>performConversation 'What is the weight of the Polecat?' 'no' 'yes'</v>
      </c>
    </row>
    <row r="5059" spans="11:20" x14ac:dyDescent="0.25">
      <c r="K5059">
        <v>5058</v>
      </c>
      <c r="L5059" t="str">
        <f ca="1">OFFSET(Table1[[#Headers],[Template]], MOD(Table4[[#This Row],[Num]], 5)+1, 0)</f>
        <v>The $ is crap</v>
      </c>
      <c r="M5059" t="str">
        <f ca="1">OFFSET(Table2[[#Headers],[Car]], MOD(Table4[[#This Row],[Num]], 4)+1, 0)</f>
        <v>Sea Otter</v>
      </c>
      <c r="N5059" t="str">
        <f ca="1">OFFSET(Table3[[#Headers],[Property]], MOD(Table4[[#This Row],[Num]], 3)+1, 0)</f>
        <v>mpg</v>
      </c>
      <c r="O5059" s="1">
        <f ca="1">1/(1/VLOOKUP(Table4[[#This Row],[Template]],Table1[], 2, FALSE)+1/VLOOKUP(Table4[[#This Row],[Car]],Table2[],2,FALSE))*2</f>
        <v>0.24</v>
      </c>
      <c r="P5059" s="1">
        <f ca="1">1/(1/VLOOKUP(Table4[[#This Row],[Template]],Table1[], 3, FALSE)+1/VLOOKUP(Table4[[#This Row],[Car]],Table2[],3,FALSE))*2</f>
        <v>0.26666666666666666</v>
      </c>
      <c r="Q5059" s="1" t="str">
        <f ca="1">SUBSTITUTE(SUBSTITUTE(Table4[[#This Row],[Template]], "$", Table4[[#This Row],[Car]]), "%", Table4[[#This Row],[Property]])</f>
        <v>The Sea Otter is crap</v>
      </c>
      <c r="R5059" s="1" t="str">
        <f ca="1">IF(RAND()&gt;Table4[[#This Row],[offer1prob]], "yes", "no")</f>
        <v>yes</v>
      </c>
      <c r="S5059" s="1" t="str">
        <f ca="1">IF(RAND()&lt;Table4[[#This Row],[offer1prob]], "yes", "no")</f>
        <v>no</v>
      </c>
      <c r="T5059" s="1" t="str">
        <f ca="1">"performConversation '" &amp; Table4[[#This Row],[question]] &amp; "' '" &amp; Table4[[#This Row],[answerToAppointmentRequest]] &amp; "' '" &amp; Table4[[#This Row],[answerToMailRequest]] &amp; "'"</f>
        <v>performConversation 'The Sea Otter is crap' 'yes' 'no'</v>
      </c>
    </row>
    <row r="5060" spans="11:20" x14ac:dyDescent="0.25">
      <c r="K5060">
        <v>5059</v>
      </c>
      <c r="L5060" t="str">
        <f ca="1">OFFSET(Table1[[#Headers],[Template]], MOD(Table4[[#This Row],[Num]], 5)+1, 0)</f>
        <v>What does the $ have as %?</v>
      </c>
      <c r="M5060" t="str">
        <f ca="1">OFFSET(Table2[[#Headers],[Car]], MOD(Table4[[#This Row],[Num]], 4)+1, 0)</f>
        <v>Sable</v>
      </c>
      <c r="N5060" t="str">
        <f ca="1">OFFSET(Table3[[#Headers],[Property]], MOD(Table4[[#This Row],[Num]], 3)+1, 0)</f>
        <v>color</v>
      </c>
      <c r="O5060" s="1">
        <f ca="1">1/(1/VLOOKUP(Table4[[#This Row],[Template]],Table1[], 2, FALSE)+1/VLOOKUP(Table4[[#This Row],[Car]],Table2[],2,FALSE))*2</f>
        <v>0.43636363636363629</v>
      </c>
      <c r="P5060" s="1">
        <f ca="1">1/(1/VLOOKUP(Table4[[#This Row],[Template]],Table1[], 3, FALSE)+1/VLOOKUP(Table4[[#This Row],[Car]],Table2[],3,FALSE))*2</f>
        <v>0.4</v>
      </c>
      <c r="Q5060" s="1" t="str">
        <f ca="1">SUBSTITUTE(SUBSTITUTE(Table4[[#This Row],[Template]], "$", Table4[[#This Row],[Car]]), "%", Table4[[#This Row],[Property]])</f>
        <v>What does the Sable have as color?</v>
      </c>
      <c r="R5060" s="1" t="str">
        <f ca="1">IF(RAND()&gt;Table4[[#This Row],[offer1prob]], "yes", "no")</f>
        <v>yes</v>
      </c>
      <c r="S5060" s="1" t="str">
        <f ca="1">IF(RAND()&lt;Table4[[#This Row],[offer1prob]], "yes", "no")</f>
        <v>no</v>
      </c>
      <c r="T5060" s="1" t="str">
        <f ca="1">"performConversation '" &amp; Table4[[#This Row],[question]] &amp; "' '" &amp; Table4[[#This Row],[answerToAppointmentRequest]] &amp; "' '" &amp; Table4[[#This Row],[answerToMailRequest]] &amp; "'"</f>
        <v>performConversation 'What does the Sable have as color?' 'yes' 'no'</v>
      </c>
    </row>
    <row r="5061" spans="11:20" x14ac:dyDescent="0.25">
      <c r="K5061">
        <v>5060</v>
      </c>
      <c r="L5061" t="str">
        <f ca="1">OFFSET(Table1[[#Headers],[Template]], MOD(Table4[[#This Row],[Num]], 5)+1, 0)</f>
        <v>Why is the $ so expensive?</v>
      </c>
      <c r="M5061" t="str">
        <f ca="1">OFFSET(Table2[[#Headers],[Car]], MOD(Table4[[#This Row],[Num]], 4)+1, 0)</f>
        <v>Wolverine</v>
      </c>
      <c r="N5061" t="str">
        <f ca="1">OFFSET(Table3[[#Headers],[Property]], MOD(Table4[[#This Row],[Num]], 3)+1, 0)</f>
        <v>weight</v>
      </c>
      <c r="O5061" s="1">
        <f ca="1">1/(1/VLOOKUP(Table4[[#This Row],[Template]],Table1[], 2, FALSE)+1/VLOOKUP(Table4[[#This Row],[Car]],Table2[],2,FALSE))*2</f>
        <v>0.48</v>
      </c>
      <c r="P5061" s="1">
        <f ca="1">1/(1/VLOOKUP(Table4[[#This Row],[Template]],Table1[], 3, FALSE)+1/VLOOKUP(Table4[[#This Row],[Car]],Table2[],3,FALSE))*2</f>
        <v>0.4</v>
      </c>
      <c r="Q5061" s="1" t="str">
        <f ca="1">SUBSTITUTE(SUBSTITUTE(Table4[[#This Row],[Template]], "$", Table4[[#This Row],[Car]]), "%", Table4[[#This Row],[Property]])</f>
        <v>Why is the Wolverine so expensive?</v>
      </c>
      <c r="R5061" s="1" t="str">
        <f ca="1">IF(RAND()&gt;Table4[[#This Row],[offer1prob]], "yes", "no")</f>
        <v>no</v>
      </c>
      <c r="S5061" s="1" t="str">
        <f ca="1">IF(RAND()&lt;Table4[[#This Row],[offer1prob]], "yes", "no")</f>
        <v>yes</v>
      </c>
      <c r="T5061" s="1" t="str">
        <f ca="1">"performConversation '" &amp; Table4[[#This Row],[question]] &amp; "' '" &amp; Table4[[#This Row],[answerToAppointmentRequest]] &amp; "' '" &amp; Table4[[#This Row],[answerToMailRequest]] &amp; "'"</f>
        <v>performConversation 'Why is the Wolverine so expensive?' 'no' 'yes'</v>
      </c>
    </row>
    <row r="5062" spans="11:20" x14ac:dyDescent="0.25">
      <c r="K5062">
        <v>5061</v>
      </c>
      <c r="L5062" t="str">
        <f ca="1">OFFSET(Table1[[#Headers],[Template]], MOD(Table4[[#This Row],[Num]], 5)+1, 0)</f>
        <v>Do you still manufacture the $?</v>
      </c>
      <c r="M5062" t="str">
        <f ca="1">OFFSET(Table2[[#Headers],[Car]], MOD(Table4[[#This Row],[Num]], 4)+1, 0)</f>
        <v>Polecat</v>
      </c>
      <c r="N5062" t="str">
        <f ca="1">OFFSET(Table3[[#Headers],[Property]], MOD(Table4[[#This Row],[Num]], 3)+1, 0)</f>
        <v>mpg</v>
      </c>
      <c r="O5062" s="1">
        <f ca="1">1/(1/VLOOKUP(Table4[[#This Row],[Template]],Table1[], 2, FALSE)+1/VLOOKUP(Table4[[#This Row],[Car]],Table2[],2,FALSE))*2</f>
        <v>0.44444444444444442</v>
      </c>
      <c r="P5062" s="1">
        <f ca="1">1/(1/VLOOKUP(Table4[[#This Row],[Template]],Table1[], 3, FALSE)+1/VLOOKUP(Table4[[#This Row],[Car]],Table2[],3,FALSE))*2</f>
        <v>0.61538461538461542</v>
      </c>
      <c r="Q5062" s="1" t="str">
        <f ca="1">SUBSTITUTE(SUBSTITUTE(Table4[[#This Row],[Template]], "$", Table4[[#This Row],[Car]]), "%", Table4[[#This Row],[Property]])</f>
        <v>Do you still manufacture the Polecat?</v>
      </c>
      <c r="R5062" s="1" t="str">
        <f ca="1">IF(RAND()&gt;Table4[[#This Row],[offer1prob]], "yes", "no")</f>
        <v>no</v>
      </c>
      <c r="S5062" s="1" t="str">
        <f ca="1">IF(RAND()&lt;Table4[[#This Row],[offer1prob]], "yes", "no")</f>
        <v>no</v>
      </c>
      <c r="T5062" s="1" t="str">
        <f ca="1">"performConversation '" &amp; Table4[[#This Row],[question]] &amp; "' '" &amp; Table4[[#This Row],[answerToAppointmentRequest]] &amp; "' '" &amp; Table4[[#This Row],[answerToMailRequest]] &amp; "'"</f>
        <v>performConversation 'Do you still manufacture the Polecat?' 'no' 'no'</v>
      </c>
    </row>
    <row r="5063" spans="11:20" x14ac:dyDescent="0.25">
      <c r="K5063">
        <v>5062</v>
      </c>
      <c r="L5063" t="str">
        <f ca="1">OFFSET(Table1[[#Headers],[Template]], MOD(Table4[[#This Row],[Num]], 5)+1, 0)</f>
        <v>What is the % of the $?</v>
      </c>
      <c r="M5063" t="str">
        <f ca="1">OFFSET(Table2[[#Headers],[Car]], MOD(Table4[[#This Row],[Num]], 4)+1, 0)</f>
        <v>Sea Otter</v>
      </c>
      <c r="N5063" t="str">
        <f ca="1">OFFSET(Table3[[#Headers],[Property]], MOD(Table4[[#This Row],[Num]], 3)+1, 0)</f>
        <v>color</v>
      </c>
      <c r="O5063" s="1">
        <f ca="1">1/(1/VLOOKUP(Table4[[#This Row],[Template]],Table1[], 2, FALSE)+1/VLOOKUP(Table4[[#This Row],[Car]],Table2[],2,FALSE))*2</f>
        <v>0.4</v>
      </c>
      <c r="P5063" s="1">
        <f ca="1">1/(1/VLOOKUP(Table4[[#This Row],[Template]],Table1[], 3, FALSE)+1/VLOOKUP(Table4[[#This Row],[Car]],Table2[],3,FALSE))*2</f>
        <v>0.4</v>
      </c>
      <c r="Q5063" s="1" t="str">
        <f ca="1">SUBSTITUTE(SUBSTITUTE(Table4[[#This Row],[Template]], "$", Table4[[#This Row],[Car]]), "%", Table4[[#This Row],[Property]])</f>
        <v>What is the color of the Sea Otter?</v>
      </c>
      <c r="R5063" s="1" t="str">
        <f ca="1">IF(RAND()&gt;Table4[[#This Row],[offer1prob]], "yes", "no")</f>
        <v>yes</v>
      </c>
      <c r="S5063" s="1" t="str">
        <f ca="1">IF(RAND()&lt;Table4[[#This Row],[offer1prob]], "yes", "no")</f>
        <v>no</v>
      </c>
      <c r="T5063" s="1" t="str">
        <f ca="1">"performConversation '" &amp; Table4[[#This Row],[question]] &amp; "' '" &amp; Table4[[#This Row],[answerToAppointmentRequest]] &amp; "' '" &amp; Table4[[#This Row],[answerToMailRequest]] &amp; "'"</f>
        <v>performConversation 'What is the color of the Sea Otter?' 'yes' 'no'</v>
      </c>
    </row>
    <row r="5064" spans="11:20" x14ac:dyDescent="0.25">
      <c r="K5064">
        <v>5063</v>
      </c>
      <c r="L5064" t="str">
        <f ca="1">OFFSET(Table1[[#Headers],[Template]], MOD(Table4[[#This Row],[Num]], 5)+1, 0)</f>
        <v>The $ is crap</v>
      </c>
      <c r="M5064" t="str">
        <f ca="1">OFFSET(Table2[[#Headers],[Car]], MOD(Table4[[#This Row],[Num]], 4)+1, 0)</f>
        <v>Sable</v>
      </c>
      <c r="N5064" t="str">
        <f ca="1">OFFSET(Table3[[#Headers],[Property]], MOD(Table4[[#This Row],[Num]], 3)+1, 0)</f>
        <v>weight</v>
      </c>
      <c r="O5064" s="1">
        <f ca="1">1/(1/VLOOKUP(Table4[[#This Row],[Template]],Table1[], 2, FALSE)+1/VLOOKUP(Table4[[#This Row],[Car]],Table2[],2,FALSE))*2</f>
        <v>0.32</v>
      </c>
      <c r="P5064" s="1">
        <f ca="1">1/(1/VLOOKUP(Table4[[#This Row],[Template]],Table1[], 3, FALSE)+1/VLOOKUP(Table4[[#This Row],[Car]],Table2[],3,FALSE))*2</f>
        <v>0.3</v>
      </c>
      <c r="Q5064" s="1" t="str">
        <f ca="1">SUBSTITUTE(SUBSTITUTE(Table4[[#This Row],[Template]], "$", Table4[[#This Row],[Car]]), "%", Table4[[#This Row],[Property]])</f>
        <v>The Sable is crap</v>
      </c>
      <c r="R5064" s="1" t="str">
        <f ca="1">IF(RAND()&gt;Table4[[#This Row],[offer1prob]], "yes", "no")</f>
        <v>yes</v>
      </c>
      <c r="S5064" s="1" t="str">
        <f ca="1">IF(RAND()&lt;Table4[[#This Row],[offer1prob]], "yes", "no")</f>
        <v>yes</v>
      </c>
      <c r="T5064" s="1" t="str">
        <f ca="1">"performConversation '" &amp; Table4[[#This Row],[question]] &amp; "' '" &amp; Table4[[#This Row],[answerToAppointmentRequest]] &amp; "' '" &amp; Table4[[#This Row],[answerToMailRequest]] &amp; "'"</f>
        <v>performConversation 'The Sable is crap' 'yes' 'yes'</v>
      </c>
    </row>
    <row r="5065" spans="11:20" x14ac:dyDescent="0.25">
      <c r="K5065">
        <v>5064</v>
      </c>
      <c r="L5065" t="str">
        <f ca="1">OFFSET(Table1[[#Headers],[Template]], MOD(Table4[[#This Row],[Num]], 5)+1, 0)</f>
        <v>What does the $ have as %?</v>
      </c>
      <c r="M5065" t="str">
        <f ca="1">OFFSET(Table2[[#Headers],[Car]], MOD(Table4[[#This Row],[Num]], 4)+1, 0)</f>
        <v>Wolverine</v>
      </c>
      <c r="N5065" t="str">
        <f ca="1">OFFSET(Table3[[#Headers],[Property]], MOD(Table4[[#This Row],[Num]], 3)+1, 0)</f>
        <v>mpg</v>
      </c>
      <c r="O5065" s="1">
        <f ca="1">1/(1/VLOOKUP(Table4[[#This Row],[Template]],Table1[], 2, FALSE)+1/VLOOKUP(Table4[[#This Row],[Car]],Table2[],2,FALSE))*2</f>
        <v>0.4</v>
      </c>
      <c r="P5065" s="1">
        <f ca="1">1/(1/VLOOKUP(Table4[[#This Row],[Template]],Table1[], 3, FALSE)+1/VLOOKUP(Table4[[#This Row],[Car]],Table2[],3,FALSE))*2</f>
        <v>0.3</v>
      </c>
      <c r="Q5065" s="1" t="str">
        <f ca="1">SUBSTITUTE(SUBSTITUTE(Table4[[#This Row],[Template]], "$", Table4[[#This Row],[Car]]), "%", Table4[[#This Row],[Property]])</f>
        <v>What does the Wolverine have as mpg?</v>
      </c>
      <c r="R5065" s="1" t="str">
        <f ca="1">IF(RAND()&gt;Table4[[#This Row],[offer1prob]], "yes", "no")</f>
        <v>yes</v>
      </c>
      <c r="S5065" s="1" t="str">
        <f ca="1">IF(RAND()&lt;Table4[[#This Row],[offer1prob]], "yes", "no")</f>
        <v>yes</v>
      </c>
      <c r="T5065" s="1" t="str">
        <f ca="1">"performConversation '" &amp; Table4[[#This Row],[question]] &amp; "' '" &amp; Table4[[#This Row],[answerToAppointmentRequest]] &amp; "' '" &amp; Table4[[#This Row],[answerToMailRequest]] &amp; "'"</f>
        <v>performConversation 'What does the Wolverine have as mpg?' 'yes' 'yes'</v>
      </c>
    </row>
    <row r="5066" spans="11:20" x14ac:dyDescent="0.25">
      <c r="K5066">
        <v>5065</v>
      </c>
      <c r="L5066" t="str">
        <f ca="1">OFFSET(Table1[[#Headers],[Template]], MOD(Table4[[#This Row],[Num]], 5)+1, 0)</f>
        <v>Why is the $ so expensive?</v>
      </c>
      <c r="M5066" t="str">
        <f ca="1">OFFSET(Table2[[#Headers],[Car]], MOD(Table4[[#This Row],[Num]], 4)+1, 0)</f>
        <v>Polecat</v>
      </c>
      <c r="N5066" t="str">
        <f ca="1">OFFSET(Table3[[#Headers],[Property]], MOD(Table4[[#This Row],[Num]], 3)+1, 0)</f>
        <v>color</v>
      </c>
      <c r="O5066" s="1">
        <f ca="1">1/(1/VLOOKUP(Table4[[#This Row],[Template]],Table1[], 2, FALSE)+1/VLOOKUP(Table4[[#This Row],[Car]],Table2[],2,FALSE))*2</f>
        <v>0.4</v>
      </c>
      <c r="P5066" s="1">
        <f ca="1">1/(1/VLOOKUP(Table4[[#This Row],[Template]],Table1[], 3, FALSE)+1/VLOOKUP(Table4[[#This Row],[Car]],Table2[],3,FALSE))*2</f>
        <v>0.68571428571428561</v>
      </c>
      <c r="Q5066" s="1" t="str">
        <f ca="1">SUBSTITUTE(SUBSTITUTE(Table4[[#This Row],[Template]], "$", Table4[[#This Row],[Car]]), "%", Table4[[#This Row],[Property]])</f>
        <v>Why is the Polecat so expensive?</v>
      </c>
      <c r="R5066" s="1" t="str">
        <f ca="1">IF(RAND()&gt;Table4[[#This Row],[offer1prob]], "yes", "no")</f>
        <v>no</v>
      </c>
      <c r="S5066" s="1" t="str">
        <f ca="1">IF(RAND()&lt;Table4[[#This Row],[offer1prob]], "yes", "no")</f>
        <v>yes</v>
      </c>
      <c r="T5066" s="1" t="str">
        <f ca="1">"performConversation '" &amp; Table4[[#This Row],[question]] &amp; "' '" &amp; Table4[[#This Row],[answerToAppointmentRequest]] &amp; "' '" &amp; Table4[[#This Row],[answerToMailRequest]] &amp; "'"</f>
        <v>performConversation 'Why is the Polecat so expensive?' 'no' 'yes'</v>
      </c>
    </row>
    <row r="5067" spans="11:20" x14ac:dyDescent="0.25">
      <c r="K5067">
        <v>5066</v>
      </c>
      <c r="L5067" t="str">
        <f ca="1">OFFSET(Table1[[#Headers],[Template]], MOD(Table4[[#This Row],[Num]], 5)+1, 0)</f>
        <v>Do you still manufacture the $?</v>
      </c>
      <c r="M5067" t="str">
        <f ca="1">OFFSET(Table2[[#Headers],[Car]], MOD(Table4[[#This Row],[Num]], 4)+1, 0)</f>
        <v>Sea Otter</v>
      </c>
      <c r="N5067" t="str">
        <f ca="1">OFFSET(Table3[[#Headers],[Property]], MOD(Table4[[#This Row],[Num]], 3)+1, 0)</f>
        <v>weight</v>
      </c>
      <c r="O5067" s="1">
        <f ca="1">1/(1/VLOOKUP(Table4[[#This Row],[Template]],Table1[], 2, FALSE)+1/VLOOKUP(Table4[[#This Row],[Car]],Table2[],2,FALSE))*2</f>
        <v>0.37499999999999994</v>
      </c>
      <c r="P5067" s="1">
        <f ca="1">1/(1/VLOOKUP(Table4[[#This Row],[Template]],Table1[], 3, FALSE)+1/VLOOKUP(Table4[[#This Row],[Car]],Table2[],3,FALSE))*2</f>
        <v>0.44444444444444442</v>
      </c>
      <c r="Q5067" s="1" t="str">
        <f ca="1">SUBSTITUTE(SUBSTITUTE(Table4[[#This Row],[Template]], "$", Table4[[#This Row],[Car]]), "%", Table4[[#This Row],[Property]])</f>
        <v>Do you still manufacture the Sea Otter?</v>
      </c>
      <c r="R5067" s="1" t="str">
        <f ca="1">IF(RAND()&gt;Table4[[#This Row],[offer1prob]], "yes", "no")</f>
        <v>yes</v>
      </c>
      <c r="S5067" s="1" t="str">
        <f ca="1">IF(RAND()&lt;Table4[[#This Row],[offer1prob]], "yes", "no")</f>
        <v>no</v>
      </c>
      <c r="T5067" s="1" t="str">
        <f ca="1">"performConversation '" &amp; Table4[[#This Row],[question]] &amp; "' '" &amp; Table4[[#This Row],[answerToAppointmentRequest]] &amp; "' '" &amp; Table4[[#This Row],[answerToMailRequest]] &amp; "'"</f>
        <v>performConversation 'Do you still manufacture the Sea Otter?' 'yes' 'no'</v>
      </c>
    </row>
    <row r="5068" spans="11:20" x14ac:dyDescent="0.25">
      <c r="K5068">
        <v>5067</v>
      </c>
      <c r="L5068" t="str">
        <f ca="1">OFFSET(Table1[[#Headers],[Template]], MOD(Table4[[#This Row],[Num]], 5)+1, 0)</f>
        <v>What is the % of the $?</v>
      </c>
      <c r="M5068" t="str">
        <f ca="1">OFFSET(Table2[[#Headers],[Car]], MOD(Table4[[#This Row],[Num]], 4)+1, 0)</f>
        <v>Sable</v>
      </c>
      <c r="N5068" t="str">
        <f ca="1">OFFSET(Table3[[#Headers],[Property]], MOD(Table4[[#This Row],[Num]], 3)+1, 0)</f>
        <v>mpg</v>
      </c>
      <c r="O5068" s="1">
        <f ca="1">1/(1/VLOOKUP(Table4[[#This Row],[Template]],Table1[], 2, FALSE)+1/VLOOKUP(Table4[[#This Row],[Car]],Table2[],2,FALSE))*2</f>
        <v>0.68571428571428561</v>
      </c>
      <c r="P5068" s="1">
        <f ca="1">1/(1/VLOOKUP(Table4[[#This Row],[Template]],Table1[], 3, FALSE)+1/VLOOKUP(Table4[[#This Row],[Car]],Table2[],3,FALSE))*2</f>
        <v>0.48</v>
      </c>
      <c r="Q5068" s="1" t="str">
        <f ca="1">SUBSTITUTE(SUBSTITUTE(Table4[[#This Row],[Template]], "$", Table4[[#This Row],[Car]]), "%", Table4[[#This Row],[Property]])</f>
        <v>What is the mpg of the Sable?</v>
      </c>
      <c r="R5068" s="1" t="str">
        <f ca="1">IF(RAND()&gt;Table4[[#This Row],[offer1prob]], "yes", "no")</f>
        <v>yes</v>
      </c>
      <c r="S5068" s="1" t="str">
        <f ca="1">IF(RAND()&lt;Table4[[#This Row],[offer1prob]], "yes", "no")</f>
        <v>yes</v>
      </c>
      <c r="T5068" s="1" t="str">
        <f ca="1">"performConversation '" &amp; Table4[[#This Row],[question]] &amp; "' '" &amp; Table4[[#This Row],[answerToAppointmentRequest]] &amp; "' '" &amp; Table4[[#This Row],[answerToMailRequest]] &amp; "'"</f>
        <v>performConversation 'What is the mpg of the Sable?' 'yes' 'yes'</v>
      </c>
    </row>
    <row r="5069" spans="11:20" x14ac:dyDescent="0.25">
      <c r="K5069">
        <v>5068</v>
      </c>
      <c r="L5069" t="str">
        <f ca="1">OFFSET(Table1[[#Headers],[Template]], MOD(Table4[[#This Row],[Num]], 5)+1, 0)</f>
        <v>The $ is crap</v>
      </c>
      <c r="M5069" t="str">
        <f ca="1">OFFSET(Table2[[#Headers],[Car]], MOD(Table4[[#This Row],[Num]], 4)+1, 0)</f>
        <v>Wolverine</v>
      </c>
      <c r="N5069" t="str">
        <f ca="1">OFFSET(Table3[[#Headers],[Property]], MOD(Table4[[#This Row],[Num]], 3)+1, 0)</f>
        <v>color</v>
      </c>
      <c r="O5069" s="1">
        <f ca="1">1/(1/VLOOKUP(Table4[[#This Row],[Template]],Table1[], 2, FALSE)+1/VLOOKUP(Table4[[#This Row],[Car]],Table2[],2,FALSE))*2</f>
        <v>0.3</v>
      </c>
      <c r="P5069" s="1">
        <f ca="1">1/(1/VLOOKUP(Table4[[#This Row],[Template]],Table1[], 3, FALSE)+1/VLOOKUP(Table4[[#This Row],[Car]],Table2[],3,FALSE))*2</f>
        <v>0.24</v>
      </c>
      <c r="Q5069" s="1" t="str">
        <f ca="1">SUBSTITUTE(SUBSTITUTE(Table4[[#This Row],[Template]], "$", Table4[[#This Row],[Car]]), "%", Table4[[#This Row],[Property]])</f>
        <v>The Wolverine is crap</v>
      </c>
      <c r="R5069" s="1" t="str">
        <f ca="1">IF(RAND()&gt;Table4[[#This Row],[offer1prob]], "yes", "no")</f>
        <v>yes</v>
      </c>
      <c r="S5069" s="1" t="str">
        <f ca="1">IF(RAND()&lt;Table4[[#This Row],[offer1prob]], "yes", "no")</f>
        <v>no</v>
      </c>
      <c r="T5069" s="1" t="str">
        <f ca="1">"performConversation '" &amp; Table4[[#This Row],[question]] &amp; "' '" &amp; Table4[[#This Row],[answerToAppointmentRequest]] &amp; "' '" &amp; Table4[[#This Row],[answerToMailRequest]] &amp; "'"</f>
        <v>performConversation 'The Wolverine is crap' 'yes' 'no'</v>
      </c>
    </row>
    <row r="5070" spans="11:20" x14ac:dyDescent="0.25">
      <c r="K5070">
        <v>5069</v>
      </c>
      <c r="L5070" t="str">
        <f ca="1">OFFSET(Table1[[#Headers],[Template]], MOD(Table4[[#This Row],[Num]], 5)+1, 0)</f>
        <v>What does the $ have as %?</v>
      </c>
      <c r="M5070" t="str">
        <f ca="1">OFFSET(Table2[[#Headers],[Car]], MOD(Table4[[#This Row],[Num]], 4)+1, 0)</f>
        <v>Polecat</v>
      </c>
      <c r="N5070" t="str">
        <f ca="1">OFFSET(Table3[[#Headers],[Property]], MOD(Table4[[#This Row],[Num]], 3)+1, 0)</f>
        <v>weight</v>
      </c>
      <c r="O5070" s="1">
        <f ca="1">1/(1/VLOOKUP(Table4[[#This Row],[Template]],Table1[], 2, FALSE)+1/VLOOKUP(Table4[[#This Row],[Car]],Table2[],2,FALSE))*2</f>
        <v>0.3428571428571428</v>
      </c>
      <c r="P5070" s="1">
        <f ca="1">1/(1/VLOOKUP(Table4[[#This Row],[Template]],Table1[], 3, FALSE)+1/VLOOKUP(Table4[[#This Row],[Car]],Table2[],3,FALSE))*2</f>
        <v>0.43636363636363629</v>
      </c>
      <c r="Q5070" s="1" t="str">
        <f ca="1">SUBSTITUTE(SUBSTITUTE(Table4[[#This Row],[Template]], "$", Table4[[#This Row],[Car]]), "%", Table4[[#This Row],[Property]])</f>
        <v>What does the Polecat have as weight?</v>
      </c>
      <c r="R5070" s="1" t="str">
        <f ca="1">IF(RAND()&gt;Table4[[#This Row],[offer1prob]], "yes", "no")</f>
        <v>yes</v>
      </c>
      <c r="S5070" s="1" t="str">
        <f ca="1">IF(RAND()&lt;Table4[[#This Row],[offer1prob]], "yes", "no")</f>
        <v>yes</v>
      </c>
      <c r="T5070" s="1" t="str">
        <f ca="1">"performConversation '" &amp; Table4[[#This Row],[question]] &amp; "' '" &amp; Table4[[#This Row],[answerToAppointmentRequest]] &amp; "' '" &amp; Table4[[#This Row],[answerToMailRequest]] &amp; "'"</f>
        <v>performConversation 'What does the Polecat have as weight?' 'yes' 'yes'</v>
      </c>
    </row>
    <row r="5071" spans="11:20" x14ac:dyDescent="0.25">
      <c r="K5071">
        <v>5070</v>
      </c>
      <c r="L5071" t="str">
        <f ca="1">OFFSET(Table1[[#Headers],[Template]], MOD(Table4[[#This Row],[Num]], 5)+1, 0)</f>
        <v>Why is the $ so expensive?</v>
      </c>
      <c r="M5071" t="str">
        <f ca="1">OFFSET(Table2[[#Headers],[Car]], MOD(Table4[[#This Row],[Num]], 4)+1, 0)</f>
        <v>Sea Otter</v>
      </c>
      <c r="N5071" t="str">
        <f ca="1">OFFSET(Table3[[#Headers],[Property]], MOD(Table4[[#This Row],[Num]], 3)+1, 0)</f>
        <v>mpg</v>
      </c>
      <c r="O5071" s="1">
        <f ca="1">1/(1/VLOOKUP(Table4[[#This Row],[Template]],Table1[], 2, FALSE)+1/VLOOKUP(Table4[[#This Row],[Car]],Table2[],2,FALSE))*2</f>
        <v>0.3428571428571428</v>
      </c>
      <c r="P5071" s="1">
        <f ca="1">1/(1/VLOOKUP(Table4[[#This Row],[Template]],Table1[], 3, FALSE)+1/VLOOKUP(Table4[[#This Row],[Car]],Table2[],3,FALSE))*2</f>
        <v>0.48</v>
      </c>
      <c r="Q5071" s="1" t="str">
        <f ca="1">SUBSTITUTE(SUBSTITUTE(Table4[[#This Row],[Template]], "$", Table4[[#This Row],[Car]]), "%", Table4[[#This Row],[Property]])</f>
        <v>Why is the Sea Otter so expensive?</v>
      </c>
      <c r="R5071" s="1" t="str">
        <f ca="1">IF(RAND()&gt;Table4[[#This Row],[offer1prob]], "yes", "no")</f>
        <v>yes</v>
      </c>
      <c r="S5071" s="1" t="str">
        <f ca="1">IF(RAND()&lt;Table4[[#This Row],[offer1prob]], "yes", "no")</f>
        <v>no</v>
      </c>
      <c r="T5071" s="1" t="str">
        <f ca="1">"performConversation '" &amp; Table4[[#This Row],[question]] &amp; "' '" &amp; Table4[[#This Row],[answerToAppointmentRequest]] &amp; "' '" &amp; Table4[[#This Row],[answerToMailRequest]] &amp; "'"</f>
        <v>performConversation 'Why is the Sea Otter so expensive?' 'yes' 'no'</v>
      </c>
    </row>
    <row r="5072" spans="11:20" x14ac:dyDescent="0.25">
      <c r="K5072">
        <v>5071</v>
      </c>
      <c r="L5072" t="str">
        <f ca="1">OFFSET(Table1[[#Headers],[Template]], MOD(Table4[[#This Row],[Num]], 5)+1, 0)</f>
        <v>Do you still manufacture the $?</v>
      </c>
      <c r="M5072" t="str">
        <f ca="1">OFFSET(Table2[[#Headers],[Car]], MOD(Table4[[#This Row],[Num]], 4)+1, 0)</f>
        <v>Sable</v>
      </c>
      <c r="N5072" t="str">
        <f ca="1">OFFSET(Table3[[#Headers],[Property]], MOD(Table4[[#This Row],[Num]], 3)+1, 0)</f>
        <v>color</v>
      </c>
      <c r="O5072" s="1">
        <f ca="1">1/(1/VLOOKUP(Table4[[#This Row],[Template]],Table1[], 2, FALSE)+1/VLOOKUP(Table4[[#This Row],[Car]],Table2[],2,FALSE))*2</f>
        <v>0.61538461538461542</v>
      </c>
      <c r="P5072" s="1">
        <f ca="1">1/(1/VLOOKUP(Table4[[#This Row],[Template]],Table1[], 3, FALSE)+1/VLOOKUP(Table4[[#This Row],[Car]],Table2[],3,FALSE))*2</f>
        <v>0.54545454545454541</v>
      </c>
      <c r="Q5072" s="1" t="str">
        <f ca="1">SUBSTITUTE(SUBSTITUTE(Table4[[#This Row],[Template]], "$", Table4[[#This Row],[Car]]), "%", Table4[[#This Row],[Property]])</f>
        <v>Do you still manufacture the Sable?</v>
      </c>
      <c r="R5072" s="1" t="str">
        <f ca="1">IF(RAND()&gt;Table4[[#This Row],[offer1prob]], "yes", "no")</f>
        <v>yes</v>
      </c>
      <c r="S5072" s="1" t="str">
        <f ca="1">IF(RAND()&lt;Table4[[#This Row],[offer1prob]], "yes", "no")</f>
        <v>yes</v>
      </c>
      <c r="T5072" s="1" t="str">
        <f ca="1">"performConversation '" &amp; Table4[[#This Row],[question]] &amp; "' '" &amp; Table4[[#This Row],[answerToAppointmentRequest]] &amp; "' '" &amp; Table4[[#This Row],[answerToMailRequest]] &amp; "'"</f>
        <v>performConversation 'Do you still manufacture the Sable?' 'yes' 'yes'</v>
      </c>
    </row>
    <row r="5073" spans="11:20" x14ac:dyDescent="0.25">
      <c r="K5073">
        <v>5072</v>
      </c>
      <c r="L5073" t="str">
        <f ca="1">OFFSET(Table1[[#Headers],[Template]], MOD(Table4[[#This Row],[Num]], 5)+1, 0)</f>
        <v>What is the % of the $?</v>
      </c>
      <c r="M5073" t="str">
        <f ca="1">OFFSET(Table2[[#Headers],[Car]], MOD(Table4[[#This Row],[Num]], 4)+1, 0)</f>
        <v>Wolverine</v>
      </c>
      <c r="N5073" t="str">
        <f ca="1">OFFSET(Table3[[#Headers],[Property]], MOD(Table4[[#This Row],[Num]], 3)+1, 0)</f>
        <v>weight</v>
      </c>
      <c r="O5073" s="1">
        <f ca="1">1/(1/VLOOKUP(Table4[[#This Row],[Template]],Table1[], 2, FALSE)+1/VLOOKUP(Table4[[#This Row],[Car]],Table2[],2,FALSE))*2</f>
        <v>0.6</v>
      </c>
      <c r="P5073" s="1">
        <f ca="1">1/(1/VLOOKUP(Table4[[#This Row],[Template]],Table1[], 3, FALSE)+1/VLOOKUP(Table4[[#This Row],[Car]],Table2[],3,FALSE))*2</f>
        <v>0.3428571428571428</v>
      </c>
      <c r="Q5073" s="1" t="str">
        <f ca="1">SUBSTITUTE(SUBSTITUTE(Table4[[#This Row],[Template]], "$", Table4[[#This Row],[Car]]), "%", Table4[[#This Row],[Property]])</f>
        <v>What is the weight of the Wolverine?</v>
      </c>
      <c r="R5073" s="1" t="str">
        <f ca="1">IF(RAND()&gt;Table4[[#This Row],[offer1prob]], "yes", "no")</f>
        <v>no</v>
      </c>
      <c r="S5073" s="1" t="str">
        <f ca="1">IF(RAND()&lt;Table4[[#This Row],[offer1prob]], "yes", "no")</f>
        <v>yes</v>
      </c>
      <c r="T5073" s="1" t="str">
        <f ca="1">"performConversation '" &amp; Table4[[#This Row],[question]] &amp; "' '" &amp; Table4[[#This Row],[answerToAppointmentRequest]] &amp; "' '" &amp; Table4[[#This Row],[answerToMailRequest]] &amp; "'"</f>
        <v>performConversation 'What is the weight of the Wolverine?' 'no' 'yes'</v>
      </c>
    </row>
    <row r="5074" spans="11:20" x14ac:dyDescent="0.25">
      <c r="K5074">
        <v>5073</v>
      </c>
      <c r="L5074" t="str">
        <f ca="1">OFFSET(Table1[[#Headers],[Template]], MOD(Table4[[#This Row],[Num]], 5)+1, 0)</f>
        <v>The $ is crap</v>
      </c>
      <c r="M5074" t="str">
        <f ca="1">OFFSET(Table2[[#Headers],[Car]], MOD(Table4[[#This Row],[Num]], 4)+1, 0)</f>
        <v>Polecat</v>
      </c>
      <c r="N5074" t="str">
        <f ca="1">OFFSET(Table3[[#Headers],[Property]], MOD(Table4[[#This Row],[Num]], 3)+1, 0)</f>
        <v>mpg</v>
      </c>
      <c r="O5074" s="1">
        <f ca="1">1/(1/VLOOKUP(Table4[[#This Row],[Template]],Table1[], 2, FALSE)+1/VLOOKUP(Table4[[#This Row],[Car]],Table2[],2,FALSE))*2</f>
        <v>0.26666666666666666</v>
      </c>
      <c r="P5074" s="1">
        <f ca="1">1/(1/VLOOKUP(Table4[[#This Row],[Template]],Table1[], 3, FALSE)+1/VLOOKUP(Table4[[#This Row],[Car]],Table2[],3,FALSE))*2</f>
        <v>0.32</v>
      </c>
      <c r="Q5074" s="1" t="str">
        <f ca="1">SUBSTITUTE(SUBSTITUTE(Table4[[#This Row],[Template]], "$", Table4[[#This Row],[Car]]), "%", Table4[[#This Row],[Property]])</f>
        <v>The Polecat is crap</v>
      </c>
      <c r="R5074" s="1" t="str">
        <f ca="1">IF(RAND()&gt;Table4[[#This Row],[offer1prob]], "yes", "no")</f>
        <v>yes</v>
      </c>
      <c r="S5074" s="1" t="str">
        <f ca="1">IF(RAND()&lt;Table4[[#This Row],[offer1prob]], "yes", "no")</f>
        <v>yes</v>
      </c>
      <c r="T5074" s="1" t="str">
        <f ca="1">"performConversation '" &amp; Table4[[#This Row],[question]] &amp; "' '" &amp; Table4[[#This Row],[answerToAppointmentRequest]] &amp; "' '" &amp; Table4[[#This Row],[answerToMailRequest]] &amp; "'"</f>
        <v>performConversation 'The Polecat is crap' 'yes' 'yes'</v>
      </c>
    </row>
    <row r="5075" spans="11:20" x14ac:dyDescent="0.25">
      <c r="K5075">
        <v>5074</v>
      </c>
      <c r="L5075" t="str">
        <f ca="1">OFFSET(Table1[[#Headers],[Template]], MOD(Table4[[#This Row],[Num]], 5)+1, 0)</f>
        <v>What does the $ have as %?</v>
      </c>
      <c r="M5075" t="str">
        <f ca="1">OFFSET(Table2[[#Headers],[Car]], MOD(Table4[[#This Row],[Num]], 4)+1, 0)</f>
        <v>Sea Otter</v>
      </c>
      <c r="N5075" t="str">
        <f ca="1">OFFSET(Table3[[#Headers],[Property]], MOD(Table4[[#This Row],[Num]], 3)+1, 0)</f>
        <v>color</v>
      </c>
      <c r="O5075" s="1">
        <f ca="1">1/(1/VLOOKUP(Table4[[#This Row],[Template]],Table1[], 2, FALSE)+1/VLOOKUP(Table4[[#This Row],[Car]],Table2[],2,FALSE))*2</f>
        <v>0.3</v>
      </c>
      <c r="P5075" s="1">
        <f ca="1">1/(1/VLOOKUP(Table4[[#This Row],[Template]],Table1[], 3, FALSE)+1/VLOOKUP(Table4[[#This Row],[Car]],Table2[],3,FALSE))*2</f>
        <v>0.3428571428571428</v>
      </c>
      <c r="Q5075" s="1" t="str">
        <f ca="1">SUBSTITUTE(SUBSTITUTE(Table4[[#This Row],[Template]], "$", Table4[[#This Row],[Car]]), "%", Table4[[#This Row],[Property]])</f>
        <v>What does the Sea Otter have as color?</v>
      </c>
      <c r="R5075" s="1" t="str">
        <f ca="1">IF(RAND()&gt;Table4[[#This Row],[offer1prob]], "yes", "no")</f>
        <v>no</v>
      </c>
      <c r="S5075" s="1" t="str">
        <f ca="1">IF(RAND()&lt;Table4[[#This Row],[offer1prob]], "yes", "no")</f>
        <v>no</v>
      </c>
      <c r="T5075" s="1" t="str">
        <f ca="1">"performConversation '" &amp; Table4[[#This Row],[question]] &amp; "' '" &amp; Table4[[#This Row],[answerToAppointmentRequest]] &amp; "' '" &amp; Table4[[#This Row],[answerToMailRequest]] &amp; "'"</f>
        <v>performConversation 'What does the Sea Otter have as color?' 'no' 'no'</v>
      </c>
    </row>
    <row r="5076" spans="11:20" x14ac:dyDescent="0.25">
      <c r="K5076">
        <v>5075</v>
      </c>
      <c r="L5076" t="str">
        <f ca="1">OFFSET(Table1[[#Headers],[Template]], MOD(Table4[[#This Row],[Num]], 5)+1, 0)</f>
        <v>Why is the $ so expensive?</v>
      </c>
      <c r="M5076" t="str">
        <f ca="1">OFFSET(Table2[[#Headers],[Car]], MOD(Table4[[#This Row],[Num]], 4)+1, 0)</f>
        <v>Sable</v>
      </c>
      <c r="N5076" t="str">
        <f ca="1">OFFSET(Table3[[#Headers],[Property]], MOD(Table4[[#This Row],[Num]], 3)+1, 0)</f>
        <v>weight</v>
      </c>
      <c r="O5076" s="1">
        <f ca="1">1/(1/VLOOKUP(Table4[[#This Row],[Template]],Table1[], 2, FALSE)+1/VLOOKUP(Table4[[#This Row],[Car]],Table2[],2,FALSE))*2</f>
        <v>0.53333333333333333</v>
      </c>
      <c r="P5076" s="1">
        <f ca="1">1/(1/VLOOKUP(Table4[[#This Row],[Template]],Table1[], 3, FALSE)+1/VLOOKUP(Table4[[#This Row],[Car]],Table2[],3,FALSE))*2</f>
        <v>0.6</v>
      </c>
      <c r="Q5076" s="1" t="str">
        <f ca="1">SUBSTITUTE(SUBSTITUTE(Table4[[#This Row],[Template]], "$", Table4[[#This Row],[Car]]), "%", Table4[[#This Row],[Property]])</f>
        <v>Why is the Sable so expensive?</v>
      </c>
      <c r="R5076" s="1" t="str">
        <f ca="1">IF(RAND()&gt;Table4[[#This Row],[offer1prob]], "yes", "no")</f>
        <v>no</v>
      </c>
      <c r="S5076" s="1" t="str">
        <f ca="1">IF(RAND()&lt;Table4[[#This Row],[offer1prob]], "yes", "no")</f>
        <v>no</v>
      </c>
      <c r="T5076" s="1" t="str">
        <f ca="1">"performConversation '" &amp; Table4[[#This Row],[question]] &amp; "' '" &amp; Table4[[#This Row],[answerToAppointmentRequest]] &amp; "' '" &amp; Table4[[#This Row],[answerToMailRequest]] &amp; "'"</f>
        <v>performConversation 'Why is the Sable so expensive?' 'no' 'no'</v>
      </c>
    </row>
    <row r="5077" spans="11:20" x14ac:dyDescent="0.25">
      <c r="K5077">
        <v>5076</v>
      </c>
      <c r="L5077" t="str">
        <f ca="1">OFFSET(Table1[[#Headers],[Template]], MOD(Table4[[#This Row],[Num]], 5)+1, 0)</f>
        <v>Do you still manufacture the $?</v>
      </c>
      <c r="M5077" t="str">
        <f ca="1">OFFSET(Table2[[#Headers],[Car]], MOD(Table4[[#This Row],[Num]], 4)+1, 0)</f>
        <v>Wolverine</v>
      </c>
      <c r="N5077" t="str">
        <f ca="1">OFFSET(Table3[[#Headers],[Property]], MOD(Table4[[#This Row],[Num]], 3)+1, 0)</f>
        <v>mpg</v>
      </c>
      <c r="O5077" s="1">
        <f ca="1">1/(1/VLOOKUP(Table4[[#This Row],[Template]],Table1[], 2, FALSE)+1/VLOOKUP(Table4[[#This Row],[Car]],Table2[],2,FALSE))*2</f>
        <v>0.54545454545454541</v>
      </c>
      <c r="P5077" s="1">
        <f ca="1">1/(1/VLOOKUP(Table4[[#This Row],[Template]],Table1[], 3, FALSE)+1/VLOOKUP(Table4[[#This Row],[Car]],Table2[],3,FALSE))*2</f>
        <v>0.37499999999999994</v>
      </c>
      <c r="Q5077" s="1" t="str">
        <f ca="1">SUBSTITUTE(SUBSTITUTE(Table4[[#This Row],[Template]], "$", Table4[[#This Row],[Car]]), "%", Table4[[#This Row],[Property]])</f>
        <v>Do you still manufacture the Wolverine?</v>
      </c>
      <c r="R5077" s="1" t="str">
        <f ca="1">IF(RAND()&gt;Table4[[#This Row],[offer1prob]], "yes", "no")</f>
        <v>no</v>
      </c>
      <c r="S5077" s="1" t="str">
        <f ca="1">IF(RAND()&lt;Table4[[#This Row],[offer1prob]], "yes", "no")</f>
        <v>yes</v>
      </c>
      <c r="T5077" s="1" t="str">
        <f ca="1">"performConversation '" &amp; Table4[[#This Row],[question]] &amp; "' '" &amp; Table4[[#This Row],[answerToAppointmentRequest]] &amp; "' '" &amp; Table4[[#This Row],[answerToMailRequest]] &amp; "'"</f>
        <v>performConversation 'Do you still manufacture the Wolverine?' 'no' 'yes'</v>
      </c>
    </row>
    <row r="5078" spans="11:20" x14ac:dyDescent="0.25">
      <c r="K5078">
        <v>5077</v>
      </c>
      <c r="L5078" t="str">
        <f ca="1">OFFSET(Table1[[#Headers],[Template]], MOD(Table4[[#This Row],[Num]], 5)+1, 0)</f>
        <v>What is the % of the $?</v>
      </c>
      <c r="M5078" t="str">
        <f ca="1">OFFSET(Table2[[#Headers],[Car]], MOD(Table4[[#This Row],[Num]], 4)+1, 0)</f>
        <v>Polecat</v>
      </c>
      <c r="N5078" t="str">
        <f ca="1">OFFSET(Table3[[#Headers],[Property]], MOD(Table4[[#This Row],[Num]], 3)+1, 0)</f>
        <v>color</v>
      </c>
      <c r="O5078" s="1">
        <f ca="1">1/(1/VLOOKUP(Table4[[#This Row],[Template]],Table1[], 2, FALSE)+1/VLOOKUP(Table4[[#This Row],[Car]],Table2[],2,FALSE))*2</f>
        <v>0.48</v>
      </c>
      <c r="P5078" s="1">
        <f ca="1">1/(1/VLOOKUP(Table4[[#This Row],[Template]],Table1[], 3, FALSE)+1/VLOOKUP(Table4[[#This Row],[Car]],Table2[],3,FALSE))*2</f>
        <v>0.53333333333333333</v>
      </c>
      <c r="Q5078" s="1" t="str">
        <f ca="1">SUBSTITUTE(SUBSTITUTE(Table4[[#This Row],[Template]], "$", Table4[[#This Row],[Car]]), "%", Table4[[#This Row],[Property]])</f>
        <v>What is the color of the Polecat?</v>
      </c>
      <c r="R5078" s="1" t="str">
        <f ca="1">IF(RAND()&gt;Table4[[#This Row],[offer1prob]], "yes", "no")</f>
        <v>yes</v>
      </c>
      <c r="S5078" s="1" t="str">
        <f ca="1">IF(RAND()&lt;Table4[[#This Row],[offer1prob]], "yes", "no")</f>
        <v>yes</v>
      </c>
      <c r="T5078" s="1" t="str">
        <f ca="1">"performConversation '" &amp; Table4[[#This Row],[question]] &amp; "' '" &amp; Table4[[#This Row],[answerToAppointmentRequest]] &amp; "' '" &amp; Table4[[#This Row],[answerToMailRequest]] &amp; "'"</f>
        <v>performConversation 'What is the color of the Polecat?' 'yes' 'yes'</v>
      </c>
    </row>
    <row r="5079" spans="11:20" x14ac:dyDescent="0.25">
      <c r="K5079">
        <v>5078</v>
      </c>
      <c r="L5079" t="str">
        <f ca="1">OFFSET(Table1[[#Headers],[Template]], MOD(Table4[[#This Row],[Num]], 5)+1, 0)</f>
        <v>The $ is crap</v>
      </c>
      <c r="M5079" t="str">
        <f ca="1">OFFSET(Table2[[#Headers],[Car]], MOD(Table4[[#This Row],[Num]], 4)+1, 0)</f>
        <v>Sea Otter</v>
      </c>
      <c r="N5079" t="str">
        <f ca="1">OFFSET(Table3[[#Headers],[Property]], MOD(Table4[[#This Row],[Num]], 3)+1, 0)</f>
        <v>weight</v>
      </c>
      <c r="O5079" s="1">
        <f ca="1">1/(1/VLOOKUP(Table4[[#This Row],[Template]],Table1[], 2, FALSE)+1/VLOOKUP(Table4[[#This Row],[Car]],Table2[],2,FALSE))*2</f>
        <v>0.24</v>
      </c>
      <c r="P5079" s="1">
        <f ca="1">1/(1/VLOOKUP(Table4[[#This Row],[Template]],Table1[], 3, FALSE)+1/VLOOKUP(Table4[[#This Row],[Car]],Table2[],3,FALSE))*2</f>
        <v>0.26666666666666666</v>
      </c>
      <c r="Q5079" s="1" t="str">
        <f ca="1">SUBSTITUTE(SUBSTITUTE(Table4[[#This Row],[Template]], "$", Table4[[#This Row],[Car]]), "%", Table4[[#This Row],[Property]])</f>
        <v>The Sea Otter is crap</v>
      </c>
      <c r="R5079" s="1" t="str">
        <f ca="1">IF(RAND()&gt;Table4[[#This Row],[offer1prob]], "yes", "no")</f>
        <v>no</v>
      </c>
      <c r="S5079" s="1" t="str">
        <f ca="1">IF(RAND()&lt;Table4[[#This Row],[offer1prob]], "yes", "no")</f>
        <v>no</v>
      </c>
      <c r="T5079" s="1" t="str">
        <f ca="1">"performConversation '" &amp; Table4[[#This Row],[question]] &amp; "' '" &amp; Table4[[#This Row],[answerToAppointmentRequest]] &amp; "' '" &amp; Table4[[#This Row],[answerToMailRequest]] &amp; "'"</f>
        <v>performConversation 'The Sea Otter is crap' 'no' 'no'</v>
      </c>
    </row>
    <row r="5080" spans="11:20" x14ac:dyDescent="0.25">
      <c r="K5080">
        <v>5079</v>
      </c>
      <c r="L5080" t="str">
        <f ca="1">OFFSET(Table1[[#Headers],[Template]], MOD(Table4[[#This Row],[Num]], 5)+1, 0)</f>
        <v>What does the $ have as %?</v>
      </c>
      <c r="M5080" t="str">
        <f ca="1">OFFSET(Table2[[#Headers],[Car]], MOD(Table4[[#This Row],[Num]], 4)+1, 0)</f>
        <v>Sable</v>
      </c>
      <c r="N5080" t="str">
        <f ca="1">OFFSET(Table3[[#Headers],[Property]], MOD(Table4[[#This Row],[Num]], 3)+1, 0)</f>
        <v>mpg</v>
      </c>
      <c r="O5080" s="1">
        <f ca="1">1/(1/VLOOKUP(Table4[[#This Row],[Template]],Table1[], 2, FALSE)+1/VLOOKUP(Table4[[#This Row],[Car]],Table2[],2,FALSE))*2</f>
        <v>0.43636363636363629</v>
      </c>
      <c r="P5080" s="1">
        <f ca="1">1/(1/VLOOKUP(Table4[[#This Row],[Template]],Table1[], 3, FALSE)+1/VLOOKUP(Table4[[#This Row],[Car]],Table2[],3,FALSE))*2</f>
        <v>0.4</v>
      </c>
      <c r="Q5080" s="1" t="str">
        <f ca="1">SUBSTITUTE(SUBSTITUTE(Table4[[#This Row],[Template]], "$", Table4[[#This Row],[Car]]), "%", Table4[[#This Row],[Property]])</f>
        <v>What does the Sable have as mpg?</v>
      </c>
      <c r="R5080" s="1" t="str">
        <f ca="1">IF(RAND()&gt;Table4[[#This Row],[offer1prob]], "yes", "no")</f>
        <v>no</v>
      </c>
      <c r="S5080" s="1" t="str">
        <f ca="1">IF(RAND()&lt;Table4[[#This Row],[offer1prob]], "yes", "no")</f>
        <v>yes</v>
      </c>
      <c r="T5080" s="1" t="str">
        <f ca="1">"performConversation '" &amp; Table4[[#This Row],[question]] &amp; "' '" &amp; Table4[[#This Row],[answerToAppointmentRequest]] &amp; "' '" &amp; Table4[[#This Row],[answerToMailRequest]] &amp; "'"</f>
        <v>performConversation 'What does the Sable have as mpg?' 'no' 'yes'</v>
      </c>
    </row>
    <row r="5081" spans="11:20" x14ac:dyDescent="0.25">
      <c r="K5081">
        <v>5080</v>
      </c>
      <c r="L5081" t="str">
        <f ca="1">OFFSET(Table1[[#Headers],[Template]], MOD(Table4[[#This Row],[Num]], 5)+1, 0)</f>
        <v>Why is the $ so expensive?</v>
      </c>
      <c r="M5081" t="str">
        <f ca="1">OFFSET(Table2[[#Headers],[Car]], MOD(Table4[[#This Row],[Num]], 4)+1, 0)</f>
        <v>Wolverine</v>
      </c>
      <c r="N5081" t="str">
        <f ca="1">OFFSET(Table3[[#Headers],[Property]], MOD(Table4[[#This Row],[Num]], 3)+1, 0)</f>
        <v>color</v>
      </c>
      <c r="O5081" s="1">
        <f ca="1">1/(1/VLOOKUP(Table4[[#This Row],[Template]],Table1[], 2, FALSE)+1/VLOOKUP(Table4[[#This Row],[Car]],Table2[],2,FALSE))*2</f>
        <v>0.48</v>
      </c>
      <c r="P5081" s="1">
        <f ca="1">1/(1/VLOOKUP(Table4[[#This Row],[Template]],Table1[], 3, FALSE)+1/VLOOKUP(Table4[[#This Row],[Car]],Table2[],3,FALSE))*2</f>
        <v>0.4</v>
      </c>
      <c r="Q5081" s="1" t="str">
        <f ca="1">SUBSTITUTE(SUBSTITUTE(Table4[[#This Row],[Template]], "$", Table4[[#This Row],[Car]]), "%", Table4[[#This Row],[Property]])</f>
        <v>Why is the Wolverine so expensive?</v>
      </c>
      <c r="R5081" s="1" t="str">
        <f ca="1">IF(RAND()&gt;Table4[[#This Row],[offer1prob]], "yes", "no")</f>
        <v>no</v>
      </c>
      <c r="S5081" s="1" t="str">
        <f ca="1">IF(RAND()&lt;Table4[[#This Row],[offer1prob]], "yes", "no")</f>
        <v>yes</v>
      </c>
      <c r="T5081" s="1" t="str">
        <f ca="1">"performConversation '" &amp; Table4[[#This Row],[question]] &amp; "' '" &amp; Table4[[#This Row],[answerToAppointmentRequest]] &amp; "' '" &amp; Table4[[#This Row],[answerToMailRequest]] &amp; "'"</f>
        <v>performConversation 'Why is the Wolverine so expensive?' 'no' 'yes'</v>
      </c>
    </row>
    <row r="5082" spans="11:20" x14ac:dyDescent="0.25">
      <c r="K5082">
        <v>5081</v>
      </c>
      <c r="L5082" t="str">
        <f ca="1">OFFSET(Table1[[#Headers],[Template]], MOD(Table4[[#This Row],[Num]], 5)+1, 0)</f>
        <v>Do you still manufacture the $?</v>
      </c>
      <c r="M5082" t="str">
        <f ca="1">OFFSET(Table2[[#Headers],[Car]], MOD(Table4[[#This Row],[Num]], 4)+1, 0)</f>
        <v>Polecat</v>
      </c>
      <c r="N5082" t="str">
        <f ca="1">OFFSET(Table3[[#Headers],[Property]], MOD(Table4[[#This Row],[Num]], 3)+1, 0)</f>
        <v>weight</v>
      </c>
      <c r="O5082" s="1">
        <f ca="1">1/(1/VLOOKUP(Table4[[#This Row],[Template]],Table1[], 2, FALSE)+1/VLOOKUP(Table4[[#This Row],[Car]],Table2[],2,FALSE))*2</f>
        <v>0.44444444444444442</v>
      </c>
      <c r="P5082" s="1">
        <f ca="1">1/(1/VLOOKUP(Table4[[#This Row],[Template]],Table1[], 3, FALSE)+1/VLOOKUP(Table4[[#This Row],[Car]],Table2[],3,FALSE))*2</f>
        <v>0.61538461538461542</v>
      </c>
      <c r="Q5082" s="1" t="str">
        <f ca="1">SUBSTITUTE(SUBSTITUTE(Table4[[#This Row],[Template]], "$", Table4[[#This Row],[Car]]), "%", Table4[[#This Row],[Property]])</f>
        <v>Do you still manufacture the Polecat?</v>
      </c>
      <c r="R5082" s="1" t="str">
        <f ca="1">IF(RAND()&gt;Table4[[#This Row],[offer1prob]], "yes", "no")</f>
        <v>yes</v>
      </c>
      <c r="S5082" s="1" t="str">
        <f ca="1">IF(RAND()&lt;Table4[[#This Row],[offer1prob]], "yes", "no")</f>
        <v>yes</v>
      </c>
      <c r="T5082" s="1" t="str">
        <f ca="1">"performConversation '" &amp; Table4[[#This Row],[question]] &amp; "' '" &amp; Table4[[#This Row],[answerToAppointmentRequest]] &amp; "' '" &amp; Table4[[#This Row],[answerToMailRequest]] &amp; "'"</f>
        <v>performConversation 'Do you still manufacture the Polecat?' 'yes' 'yes'</v>
      </c>
    </row>
    <row r="5083" spans="11:20" x14ac:dyDescent="0.25">
      <c r="K5083">
        <v>5082</v>
      </c>
      <c r="L5083" t="str">
        <f ca="1">OFFSET(Table1[[#Headers],[Template]], MOD(Table4[[#This Row],[Num]], 5)+1, 0)</f>
        <v>What is the % of the $?</v>
      </c>
      <c r="M5083" t="str">
        <f ca="1">OFFSET(Table2[[#Headers],[Car]], MOD(Table4[[#This Row],[Num]], 4)+1, 0)</f>
        <v>Sea Otter</v>
      </c>
      <c r="N5083" t="str">
        <f ca="1">OFFSET(Table3[[#Headers],[Property]], MOD(Table4[[#This Row],[Num]], 3)+1, 0)</f>
        <v>mpg</v>
      </c>
      <c r="O5083" s="1">
        <f ca="1">1/(1/VLOOKUP(Table4[[#This Row],[Template]],Table1[], 2, FALSE)+1/VLOOKUP(Table4[[#This Row],[Car]],Table2[],2,FALSE))*2</f>
        <v>0.4</v>
      </c>
      <c r="P5083" s="1">
        <f ca="1">1/(1/VLOOKUP(Table4[[#This Row],[Template]],Table1[], 3, FALSE)+1/VLOOKUP(Table4[[#This Row],[Car]],Table2[],3,FALSE))*2</f>
        <v>0.4</v>
      </c>
      <c r="Q5083" s="1" t="str">
        <f ca="1">SUBSTITUTE(SUBSTITUTE(Table4[[#This Row],[Template]], "$", Table4[[#This Row],[Car]]), "%", Table4[[#This Row],[Property]])</f>
        <v>What is the mpg of the Sea Otter?</v>
      </c>
      <c r="R5083" s="1" t="str">
        <f ca="1">IF(RAND()&gt;Table4[[#This Row],[offer1prob]], "yes", "no")</f>
        <v>yes</v>
      </c>
      <c r="S5083" s="1" t="str">
        <f ca="1">IF(RAND()&lt;Table4[[#This Row],[offer1prob]], "yes", "no")</f>
        <v>yes</v>
      </c>
      <c r="T5083" s="1" t="str">
        <f ca="1">"performConversation '" &amp; Table4[[#This Row],[question]] &amp; "' '" &amp; Table4[[#This Row],[answerToAppointmentRequest]] &amp; "' '" &amp; Table4[[#This Row],[answerToMailRequest]] &amp; "'"</f>
        <v>performConversation 'What is the mpg of the Sea Otter?' 'yes' 'yes'</v>
      </c>
    </row>
    <row r="5084" spans="11:20" x14ac:dyDescent="0.25">
      <c r="K5084">
        <v>5083</v>
      </c>
      <c r="L5084" t="str">
        <f ca="1">OFFSET(Table1[[#Headers],[Template]], MOD(Table4[[#This Row],[Num]], 5)+1, 0)</f>
        <v>The $ is crap</v>
      </c>
      <c r="M5084" t="str">
        <f ca="1">OFFSET(Table2[[#Headers],[Car]], MOD(Table4[[#This Row],[Num]], 4)+1, 0)</f>
        <v>Sable</v>
      </c>
      <c r="N5084" t="str">
        <f ca="1">OFFSET(Table3[[#Headers],[Property]], MOD(Table4[[#This Row],[Num]], 3)+1, 0)</f>
        <v>color</v>
      </c>
      <c r="O5084" s="1">
        <f ca="1">1/(1/VLOOKUP(Table4[[#This Row],[Template]],Table1[], 2, FALSE)+1/VLOOKUP(Table4[[#This Row],[Car]],Table2[],2,FALSE))*2</f>
        <v>0.32</v>
      </c>
      <c r="P5084" s="1">
        <f ca="1">1/(1/VLOOKUP(Table4[[#This Row],[Template]],Table1[], 3, FALSE)+1/VLOOKUP(Table4[[#This Row],[Car]],Table2[],3,FALSE))*2</f>
        <v>0.3</v>
      </c>
      <c r="Q5084" s="1" t="str">
        <f ca="1">SUBSTITUTE(SUBSTITUTE(Table4[[#This Row],[Template]], "$", Table4[[#This Row],[Car]]), "%", Table4[[#This Row],[Property]])</f>
        <v>The Sable is crap</v>
      </c>
      <c r="R5084" s="1" t="str">
        <f ca="1">IF(RAND()&gt;Table4[[#This Row],[offer1prob]], "yes", "no")</f>
        <v>yes</v>
      </c>
      <c r="S5084" s="1" t="str">
        <f ca="1">IF(RAND()&lt;Table4[[#This Row],[offer1prob]], "yes", "no")</f>
        <v>no</v>
      </c>
      <c r="T5084" s="1" t="str">
        <f ca="1">"performConversation '" &amp; Table4[[#This Row],[question]] &amp; "' '" &amp; Table4[[#This Row],[answerToAppointmentRequest]] &amp; "' '" &amp; Table4[[#This Row],[answerToMailRequest]] &amp; "'"</f>
        <v>performConversation 'The Sable is crap' 'yes' 'no'</v>
      </c>
    </row>
    <row r="5085" spans="11:20" x14ac:dyDescent="0.25">
      <c r="K5085">
        <v>5084</v>
      </c>
      <c r="L5085" t="str">
        <f ca="1">OFFSET(Table1[[#Headers],[Template]], MOD(Table4[[#This Row],[Num]], 5)+1, 0)</f>
        <v>What does the $ have as %?</v>
      </c>
      <c r="M5085" t="str">
        <f ca="1">OFFSET(Table2[[#Headers],[Car]], MOD(Table4[[#This Row],[Num]], 4)+1, 0)</f>
        <v>Wolverine</v>
      </c>
      <c r="N5085" t="str">
        <f ca="1">OFFSET(Table3[[#Headers],[Property]], MOD(Table4[[#This Row],[Num]], 3)+1, 0)</f>
        <v>weight</v>
      </c>
      <c r="O5085" s="1">
        <f ca="1">1/(1/VLOOKUP(Table4[[#This Row],[Template]],Table1[], 2, FALSE)+1/VLOOKUP(Table4[[#This Row],[Car]],Table2[],2,FALSE))*2</f>
        <v>0.4</v>
      </c>
      <c r="P5085" s="1">
        <f ca="1">1/(1/VLOOKUP(Table4[[#This Row],[Template]],Table1[], 3, FALSE)+1/VLOOKUP(Table4[[#This Row],[Car]],Table2[],3,FALSE))*2</f>
        <v>0.3</v>
      </c>
      <c r="Q5085" s="1" t="str">
        <f ca="1">SUBSTITUTE(SUBSTITUTE(Table4[[#This Row],[Template]], "$", Table4[[#This Row],[Car]]), "%", Table4[[#This Row],[Property]])</f>
        <v>What does the Wolverine have as weight?</v>
      </c>
      <c r="R5085" s="1" t="str">
        <f ca="1">IF(RAND()&gt;Table4[[#This Row],[offer1prob]], "yes", "no")</f>
        <v>yes</v>
      </c>
      <c r="S5085" s="1" t="str">
        <f ca="1">IF(RAND()&lt;Table4[[#This Row],[offer1prob]], "yes", "no")</f>
        <v>no</v>
      </c>
      <c r="T5085" s="1" t="str">
        <f ca="1">"performConversation '" &amp; Table4[[#This Row],[question]] &amp; "' '" &amp; Table4[[#This Row],[answerToAppointmentRequest]] &amp; "' '" &amp; Table4[[#This Row],[answerToMailRequest]] &amp; "'"</f>
        <v>performConversation 'What does the Wolverine have as weight?' 'yes' 'no'</v>
      </c>
    </row>
    <row r="5086" spans="11:20" x14ac:dyDescent="0.25">
      <c r="K5086">
        <v>5085</v>
      </c>
      <c r="L5086" t="str">
        <f ca="1">OFFSET(Table1[[#Headers],[Template]], MOD(Table4[[#This Row],[Num]], 5)+1, 0)</f>
        <v>Why is the $ so expensive?</v>
      </c>
      <c r="M5086" t="str">
        <f ca="1">OFFSET(Table2[[#Headers],[Car]], MOD(Table4[[#This Row],[Num]], 4)+1, 0)</f>
        <v>Polecat</v>
      </c>
      <c r="N5086" t="str">
        <f ca="1">OFFSET(Table3[[#Headers],[Property]], MOD(Table4[[#This Row],[Num]], 3)+1, 0)</f>
        <v>mpg</v>
      </c>
      <c r="O5086" s="1">
        <f ca="1">1/(1/VLOOKUP(Table4[[#This Row],[Template]],Table1[], 2, FALSE)+1/VLOOKUP(Table4[[#This Row],[Car]],Table2[],2,FALSE))*2</f>
        <v>0.4</v>
      </c>
      <c r="P5086" s="1">
        <f ca="1">1/(1/VLOOKUP(Table4[[#This Row],[Template]],Table1[], 3, FALSE)+1/VLOOKUP(Table4[[#This Row],[Car]],Table2[],3,FALSE))*2</f>
        <v>0.68571428571428561</v>
      </c>
      <c r="Q5086" s="1" t="str">
        <f ca="1">SUBSTITUTE(SUBSTITUTE(Table4[[#This Row],[Template]], "$", Table4[[#This Row],[Car]]), "%", Table4[[#This Row],[Property]])</f>
        <v>Why is the Polecat so expensive?</v>
      </c>
      <c r="R5086" s="1" t="str">
        <f ca="1">IF(RAND()&gt;Table4[[#This Row],[offer1prob]], "yes", "no")</f>
        <v>yes</v>
      </c>
      <c r="S5086" s="1" t="str">
        <f ca="1">IF(RAND()&lt;Table4[[#This Row],[offer1prob]], "yes", "no")</f>
        <v>no</v>
      </c>
      <c r="T5086" s="1" t="str">
        <f ca="1">"performConversation '" &amp; Table4[[#This Row],[question]] &amp; "' '" &amp; Table4[[#This Row],[answerToAppointmentRequest]] &amp; "' '" &amp; Table4[[#This Row],[answerToMailRequest]] &amp; "'"</f>
        <v>performConversation 'Why is the Polecat so expensive?' 'yes' 'no'</v>
      </c>
    </row>
    <row r="5087" spans="11:20" x14ac:dyDescent="0.25">
      <c r="K5087">
        <v>5086</v>
      </c>
      <c r="L5087" t="str">
        <f ca="1">OFFSET(Table1[[#Headers],[Template]], MOD(Table4[[#This Row],[Num]], 5)+1, 0)</f>
        <v>Do you still manufacture the $?</v>
      </c>
      <c r="M5087" t="str">
        <f ca="1">OFFSET(Table2[[#Headers],[Car]], MOD(Table4[[#This Row],[Num]], 4)+1, 0)</f>
        <v>Sea Otter</v>
      </c>
      <c r="N5087" t="str">
        <f ca="1">OFFSET(Table3[[#Headers],[Property]], MOD(Table4[[#This Row],[Num]], 3)+1, 0)</f>
        <v>color</v>
      </c>
      <c r="O5087" s="1">
        <f ca="1">1/(1/VLOOKUP(Table4[[#This Row],[Template]],Table1[], 2, FALSE)+1/VLOOKUP(Table4[[#This Row],[Car]],Table2[],2,FALSE))*2</f>
        <v>0.37499999999999994</v>
      </c>
      <c r="P5087" s="1">
        <f ca="1">1/(1/VLOOKUP(Table4[[#This Row],[Template]],Table1[], 3, FALSE)+1/VLOOKUP(Table4[[#This Row],[Car]],Table2[],3,FALSE))*2</f>
        <v>0.44444444444444442</v>
      </c>
      <c r="Q5087" s="1" t="str">
        <f ca="1">SUBSTITUTE(SUBSTITUTE(Table4[[#This Row],[Template]], "$", Table4[[#This Row],[Car]]), "%", Table4[[#This Row],[Property]])</f>
        <v>Do you still manufacture the Sea Otter?</v>
      </c>
      <c r="R5087" s="1" t="str">
        <f ca="1">IF(RAND()&gt;Table4[[#This Row],[offer1prob]], "yes", "no")</f>
        <v>yes</v>
      </c>
      <c r="S5087" s="1" t="str">
        <f ca="1">IF(RAND()&lt;Table4[[#This Row],[offer1prob]], "yes", "no")</f>
        <v>no</v>
      </c>
      <c r="T5087" s="1" t="str">
        <f ca="1">"performConversation '" &amp; Table4[[#This Row],[question]] &amp; "' '" &amp; Table4[[#This Row],[answerToAppointmentRequest]] &amp; "' '" &amp; Table4[[#This Row],[answerToMailRequest]] &amp; "'"</f>
        <v>performConversation 'Do you still manufacture the Sea Otter?' 'yes' 'no'</v>
      </c>
    </row>
    <row r="5088" spans="11:20" x14ac:dyDescent="0.25">
      <c r="K5088">
        <v>5087</v>
      </c>
      <c r="L5088" t="str">
        <f ca="1">OFFSET(Table1[[#Headers],[Template]], MOD(Table4[[#This Row],[Num]], 5)+1, 0)</f>
        <v>What is the % of the $?</v>
      </c>
      <c r="M5088" t="str">
        <f ca="1">OFFSET(Table2[[#Headers],[Car]], MOD(Table4[[#This Row],[Num]], 4)+1, 0)</f>
        <v>Sable</v>
      </c>
      <c r="N5088" t="str">
        <f ca="1">OFFSET(Table3[[#Headers],[Property]], MOD(Table4[[#This Row],[Num]], 3)+1, 0)</f>
        <v>weight</v>
      </c>
      <c r="O5088" s="1">
        <f ca="1">1/(1/VLOOKUP(Table4[[#This Row],[Template]],Table1[], 2, FALSE)+1/VLOOKUP(Table4[[#This Row],[Car]],Table2[],2,FALSE))*2</f>
        <v>0.68571428571428561</v>
      </c>
      <c r="P5088" s="1">
        <f ca="1">1/(1/VLOOKUP(Table4[[#This Row],[Template]],Table1[], 3, FALSE)+1/VLOOKUP(Table4[[#This Row],[Car]],Table2[],3,FALSE))*2</f>
        <v>0.48</v>
      </c>
      <c r="Q5088" s="1" t="str">
        <f ca="1">SUBSTITUTE(SUBSTITUTE(Table4[[#This Row],[Template]], "$", Table4[[#This Row],[Car]]), "%", Table4[[#This Row],[Property]])</f>
        <v>What is the weight of the Sable?</v>
      </c>
      <c r="R5088" s="1" t="str">
        <f ca="1">IF(RAND()&gt;Table4[[#This Row],[offer1prob]], "yes", "no")</f>
        <v>yes</v>
      </c>
      <c r="S5088" s="1" t="str">
        <f ca="1">IF(RAND()&lt;Table4[[#This Row],[offer1prob]], "yes", "no")</f>
        <v>no</v>
      </c>
      <c r="T5088" s="1" t="str">
        <f ca="1">"performConversation '" &amp; Table4[[#This Row],[question]] &amp; "' '" &amp; Table4[[#This Row],[answerToAppointmentRequest]] &amp; "' '" &amp; Table4[[#This Row],[answerToMailRequest]] &amp; "'"</f>
        <v>performConversation 'What is the weight of the Sable?' 'yes' 'no'</v>
      </c>
    </row>
    <row r="5089" spans="11:20" x14ac:dyDescent="0.25">
      <c r="K5089">
        <v>5088</v>
      </c>
      <c r="L5089" t="str">
        <f ca="1">OFFSET(Table1[[#Headers],[Template]], MOD(Table4[[#This Row],[Num]], 5)+1, 0)</f>
        <v>The $ is crap</v>
      </c>
      <c r="M5089" t="str">
        <f ca="1">OFFSET(Table2[[#Headers],[Car]], MOD(Table4[[#This Row],[Num]], 4)+1, 0)</f>
        <v>Wolverine</v>
      </c>
      <c r="N5089" t="str">
        <f ca="1">OFFSET(Table3[[#Headers],[Property]], MOD(Table4[[#This Row],[Num]], 3)+1, 0)</f>
        <v>mpg</v>
      </c>
      <c r="O5089" s="1">
        <f ca="1">1/(1/VLOOKUP(Table4[[#This Row],[Template]],Table1[], 2, FALSE)+1/VLOOKUP(Table4[[#This Row],[Car]],Table2[],2,FALSE))*2</f>
        <v>0.3</v>
      </c>
      <c r="P5089" s="1">
        <f ca="1">1/(1/VLOOKUP(Table4[[#This Row],[Template]],Table1[], 3, FALSE)+1/VLOOKUP(Table4[[#This Row],[Car]],Table2[],3,FALSE))*2</f>
        <v>0.24</v>
      </c>
      <c r="Q5089" s="1" t="str">
        <f ca="1">SUBSTITUTE(SUBSTITUTE(Table4[[#This Row],[Template]], "$", Table4[[#This Row],[Car]]), "%", Table4[[#This Row],[Property]])</f>
        <v>The Wolverine is crap</v>
      </c>
      <c r="R5089" s="1" t="str">
        <f ca="1">IF(RAND()&gt;Table4[[#This Row],[offer1prob]], "yes", "no")</f>
        <v>no</v>
      </c>
      <c r="S5089" s="1" t="str">
        <f ca="1">IF(RAND()&lt;Table4[[#This Row],[offer1prob]], "yes", "no")</f>
        <v>no</v>
      </c>
      <c r="T5089" s="1" t="str">
        <f ca="1">"performConversation '" &amp; Table4[[#This Row],[question]] &amp; "' '" &amp; Table4[[#This Row],[answerToAppointmentRequest]] &amp; "' '" &amp; Table4[[#This Row],[answerToMailRequest]] &amp; "'"</f>
        <v>performConversation 'The Wolverine is crap' 'no' 'no'</v>
      </c>
    </row>
    <row r="5090" spans="11:20" x14ac:dyDescent="0.25">
      <c r="K5090">
        <v>5089</v>
      </c>
      <c r="L5090" t="str">
        <f ca="1">OFFSET(Table1[[#Headers],[Template]], MOD(Table4[[#This Row],[Num]], 5)+1, 0)</f>
        <v>What does the $ have as %?</v>
      </c>
      <c r="M5090" t="str">
        <f ca="1">OFFSET(Table2[[#Headers],[Car]], MOD(Table4[[#This Row],[Num]], 4)+1, 0)</f>
        <v>Polecat</v>
      </c>
      <c r="N5090" t="str">
        <f ca="1">OFFSET(Table3[[#Headers],[Property]], MOD(Table4[[#This Row],[Num]], 3)+1, 0)</f>
        <v>color</v>
      </c>
      <c r="O5090" s="1">
        <f ca="1">1/(1/VLOOKUP(Table4[[#This Row],[Template]],Table1[], 2, FALSE)+1/VLOOKUP(Table4[[#This Row],[Car]],Table2[],2,FALSE))*2</f>
        <v>0.3428571428571428</v>
      </c>
      <c r="P5090" s="1">
        <f ca="1">1/(1/VLOOKUP(Table4[[#This Row],[Template]],Table1[], 3, FALSE)+1/VLOOKUP(Table4[[#This Row],[Car]],Table2[],3,FALSE))*2</f>
        <v>0.43636363636363629</v>
      </c>
      <c r="Q5090" s="1" t="str">
        <f ca="1">SUBSTITUTE(SUBSTITUTE(Table4[[#This Row],[Template]], "$", Table4[[#This Row],[Car]]), "%", Table4[[#This Row],[Property]])</f>
        <v>What does the Polecat have as color?</v>
      </c>
      <c r="R5090" s="1" t="str">
        <f ca="1">IF(RAND()&gt;Table4[[#This Row],[offer1prob]], "yes", "no")</f>
        <v>yes</v>
      </c>
      <c r="S5090" s="1" t="str">
        <f ca="1">IF(RAND()&lt;Table4[[#This Row],[offer1prob]], "yes", "no")</f>
        <v>no</v>
      </c>
      <c r="T5090" s="1" t="str">
        <f ca="1">"performConversation '" &amp; Table4[[#This Row],[question]] &amp; "' '" &amp; Table4[[#This Row],[answerToAppointmentRequest]] &amp; "' '" &amp; Table4[[#This Row],[answerToMailRequest]] &amp; "'"</f>
        <v>performConversation 'What does the Polecat have as color?' 'yes' 'no'</v>
      </c>
    </row>
    <row r="5091" spans="11:20" x14ac:dyDescent="0.25">
      <c r="K5091">
        <v>5090</v>
      </c>
      <c r="L5091" t="str">
        <f ca="1">OFFSET(Table1[[#Headers],[Template]], MOD(Table4[[#This Row],[Num]], 5)+1, 0)</f>
        <v>Why is the $ so expensive?</v>
      </c>
      <c r="M5091" t="str">
        <f ca="1">OFFSET(Table2[[#Headers],[Car]], MOD(Table4[[#This Row],[Num]], 4)+1, 0)</f>
        <v>Sea Otter</v>
      </c>
      <c r="N5091" t="str">
        <f ca="1">OFFSET(Table3[[#Headers],[Property]], MOD(Table4[[#This Row],[Num]], 3)+1, 0)</f>
        <v>weight</v>
      </c>
      <c r="O5091" s="1">
        <f ca="1">1/(1/VLOOKUP(Table4[[#This Row],[Template]],Table1[], 2, FALSE)+1/VLOOKUP(Table4[[#This Row],[Car]],Table2[],2,FALSE))*2</f>
        <v>0.3428571428571428</v>
      </c>
      <c r="P5091" s="1">
        <f ca="1">1/(1/VLOOKUP(Table4[[#This Row],[Template]],Table1[], 3, FALSE)+1/VLOOKUP(Table4[[#This Row],[Car]],Table2[],3,FALSE))*2</f>
        <v>0.48</v>
      </c>
      <c r="Q5091" s="1" t="str">
        <f ca="1">SUBSTITUTE(SUBSTITUTE(Table4[[#This Row],[Template]], "$", Table4[[#This Row],[Car]]), "%", Table4[[#This Row],[Property]])</f>
        <v>Why is the Sea Otter so expensive?</v>
      </c>
      <c r="R5091" s="1" t="str">
        <f ca="1">IF(RAND()&gt;Table4[[#This Row],[offer1prob]], "yes", "no")</f>
        <v>yes</v>
      </c>
      <c r="S5091" s="1" t="str">
        <f ca="1">IF(RAND()&lt;Table4[[#This Row],[offer1prob]], "yes", "no")</f>
        <v>no</v>
      </c>
      <c r="T5091" s="1" t="str">
        <f ca="1">"performConversation '" &amp; Table4[[#This Row],[question]] &amp; "' '" &amp; Table4[[#This Row],[answerToAppointmentRequest]] &amp; "' '" &amp; Table4[[#This Row],[answerToMailRequest]] &amp; "'"</f>
        <v>performConversation 'Why is the Sea Otter so expensive?' 'yes' 'no'</v>
      </c>
    </row>
    <row r="5092" spans="11:20" x14ac:dyDescent="0.25">
      <c r="K5092">
        <v>5091</v>
      </c>
      <c r="L5092" t="str">
        <f ca="1">OFFSET(Table1[[#Headers],[Template]], MOD(Table4[[#This Row],[Num]], 5)+1, 0)</f>
        <v>Do you still manufacture the $?</v>
      </c>
      <c r="M5092" t="str">
        <f ca="1">OFFSET(Table2[[#Headers],[Car]], MOD(Table4[[#This Row],[Num]], 4)+1, 0)</f>
        <v>Sable</v>
      </c>
      <c r="N5092" t="str">
        <f ca="1">OFFSET(Table3[[#Headers],[Property]], MOD(Table4[[#This Row],[Num]], 3)+1, 0)</f>
        <v>mpg</v>
      </c>
      <c r="O5092" s="1">
        <f ca="1">1/(1/VLOOKUP(Table4[[#This Row],[Template]],Table1[], 2, FALSE)+1/VLOOKUP(Table4[[#This Row],[Car]],Table2[],2,FALSE))*2</f>
        <v>0.61538461538461542</v>
      </c>
      <c r="P5092" s="1">
        <f ca="1">1/(1/VLOOKUP(Table4[[#This Row],[Template]],Table1[], 3, FALSE)+1/VLOOKUP(Table4[[#This Row],[Car]],Table2[],3,FALSE))*2</f>
        <v>0.54545454545454541</v>
      </c>
      <c r="Q5092" s="1" t="str">
        <f ca="1">SUBSTITUTE(SUBSTITUTE(Table4[[#This Row],[Template]], "$", Table4[[#This Row],[Car]]), "%", Table4[[#This Row],[Property]])</f>
        <v>Do you still manufacture the Sable?</v>
      </c>
      <c r="R5092" s="1" t="str">
        <f ca="1">IF(RAND()&gt;Table4[[#This Row],[offer1prob]], "yes", "no")</f>
        <v>yes</v>
      </c>
      <c r="S5092" s="1" t="str">
        <f ca="1">IF(RAND()&lt;Table4[[#This Row],[offer1prob]], "yes", "no")</f>
        <v>yes</v>
      </c>
      <c r="T5092" s="1" t="str">
        <f ca="1">"performConversation '" &amp; Table4[[#This Row],[question]] &amp; "' '" &amp; Table4[[#This Row],[answerToAppointmentRequest]] &amp; "' '" &amp; Table4[[#This Row],[answerToMailRequest]] &amp; "'"</f>
        <v>performConversation 'Do you still manufacture the Sable?' 'yes' 'yes'</v>
      </c>
    </row>
    <row r="5093" spans="11:20" x14ac:dyDescent="0.25">
      <c r="K5093">
        <v>5092</v>
      </c>
      <c r="L5093" t="str">
        <f ca="1">OFFSET(Table1[[#Headers],[Template]], MOD(Table4[[#This Row],[Num]], 5)+1, 0)</f>
        <v>What is the % of the $?</v>
      </c>
      <c r="M5093" t="str">
        <f ca="1">OFFSET(Table2[[#Headers],[Car]], MOD(Table4[[#This Row],[Num]], 4)+1, 0)</f>
        <v>Wolverine</v>
      </c>
      <c r="N5093" t="str">
        <f ca="1">OFFSET(Table3[[#Headers],[Property]], MOD(Table4[[#This Row],[Num]], 3)+1, 0)</f>
        <v>color</v>
      </c>
      <c r="O5093" s="1">
        <f ca="1">1/(1/VLOOKUP(Table4[[#This Row],[Template]],Table1[], 2, FALSE)+1/VLOOKUP(Table4[[#This Row],[Car]],Table2[],2,FALSE))*2</f>
        <v>0.6</v>
      </c>
      <c r="P5093" s="1">
        <f ca="1">1/(1/VLOOKUP(Table4[[#This Row],[Template]],Table1[], 3, FALSE)+1/VLOOKUP(Table4[[#This Row],[Car]],Table2[],3,FALSE))*2</f>
        <v>0.3428571428571428</v>
      </c>
      <c r="Q5093" s="1" t="str">
        <f ca="1">SUBSTITUTE(SUBSTITUTE(Table4[[#This Row],[Template]], "$", Table4[[#This Row],[Car]]), "%", Table4[[#This Row],[Property]])</f>
        <v>What is the color of the Wolverine?</v>
      </c>
      <c r="R5093" s="1" t="str">
        <f ca="1">IF(RAND()&gt;Table4[[#This Row],[offer1prob]], "yes", "no")</f>
        <v>no</v>
      </c>
      <c r="S5093" s="1" t="str">
        <f ca="1">IF(RAND()&lt;Table4[[#This Row],[offer1prob]], "yes", "no")</f>
        <v>yes</v>
      </c>
      <c r="T5093" s="1" t="str">
        <f ca="1">"performConversation '" &amp; Table4[[#This Row],[question]] &amp; "' '" &amp; Table4[[#This Row],[answerToAppointmentRequest]] &amp; "' '" &amp; Table4[[#This Row],[answerToMailRequest]] &amp; "'"</f>
        <v>performConversation 'What is the color of the Wolverine?' 'no' 'yes'</v>
      </c>
    </row>
    <row r="5094" spans="11:20" x14ac:dyDescent="0.25">
      <c r="K5094">
        <v>5093</v>
      </c>
      <c r="L5094" t="str">
        <f ca="1">OFFSET(Table1[[#Headers],[Template]], MOD(Table4[[#This Row],[Num]], 5)+1, 0)</f>
        <v>The $ is crap</v>
      </c>
      <c r="M5094" t="str">
        <f ca="1">OFFSET(Table2[[#Headers],[Car]], MOD(Table4[[#This Row],[Num]], 4)+1, 0)</f>
        <v>Polecat</v>
      </c>
      <c r="N5094" t="str">
        <f ca="1">OFFSET(Table3[[#Headers],[Property]], MOD(Table4[[#This Row],[Num]], 3)+1, 0)</f>
        <v>weight</v>
      </c>
      <c r="O5094" s="1">
        <f ca="1">1/(1/VLOOKUP(Table4[[#This Row],[Template]],Table1[], 2, FALSE)+1/VLOOKUP(Table4[[#This Row],[Car]],Table2[],2,FALSE))*2</f>
        <v>0.26666666666666666</v>
      </c>
      <c r="P5094" s="1">
        <f ca="1">1/(1/VLOOKUP(Table4[[#This Row],[Template]],Table1[], 3, FALSE)+1/VLOOKUP(Table4[[#This Row],[Car]],Table2[],3,FALSE))*2</f>
        <v>0.32</v>
      </c>
      <c r="Q5094" s="1" t="str">
        <f ca="1">SUBSTITUTE(SUBSTITUTE(Table4[[#This Row],[Template]], "$", Table4[[#This Row],[Car]]), "%", Table4[[#This Row],[Property]])</f>
        <v>The Polecat is crap</v>
      </c>
      <c r="R5094" s="1" t="str">
        <f ca="1">IF(RAND()&gt;Table4[[#This Row],[offer1prob]], "yes", "no")</f>
        <v>yes</v>
      </c>
      <c r="S5094" s="1" t="str">
        <f ca="1">IF(RAND()&lt;Table4[[#This Row],[offer1prob]], "yes", "no")</f>
        <v>no</v>
      </c>
      <c r="T5094" s="1" t="str">
        <f ca="1">"performConversation '" &amp; Table4[[#This Row],[question]] &amp; "' '" &amp; Table4[[#This Row],[answerToAppointmentRequest]] &amp; "' '" &amp; Table4[[#This Row],[answerToMailRequest]] &amp; "'"</f>
        <v>performConversation 'The Polecat is crap' 'yes' 'no'</v>
      </c>
    </row>
    <row r="5095" spans="11:20" x14ac:dyDescent="0.25">
      <c r="K5095">
        <v>5094</v>
      </c>
      <c r="L5095" t="str">
        <f ca="1">OFFSET(Table1[[#Headers],[Template]], MOD(Table4[[#This Row],[Num]], 5)+1, 0)</f>
        <v>What does the $ have as %?</v>
      </c>
      <c r="M5095" t="str">
        <f ca="1">OFFSET(Table2[[#Headers],[Car]], MOD(Table4[[#This Row],[Num]], 4)+1, 0)</f>
        <v>Sea Otter</v>
      </c>
      <c r="N5095" t="str">
        <f ca="1">OFFSET(Table3[[#Headers],[Property]], MOD(Table4[[#This Row],[Num]], 3)+1, 0)</f>
        <v>mpg</v>
      </c>
      <c r="O5095" s="1">
        <f ca="1">1/(1/VLOOKUP(Table4[[#This Row],[Template]],Table1[], 2, FALSE)+1/VLOOKUP(Table4[[#This Row],[Car]],Table2[],2,FALSE))*2</f>
        <v>0.3</v>
      </c>
      <c r="P5095" s="1">
        <f ca="1">1/(1/VLOOKUP(Table4[[#This Row],[Template]],Table1[], 3, FALSE)+1/VLOOKUP(Table4[[#This Row],[Car]],Table2[],3,FALSE))*2</f>
        <v>0.3428571428571428</v>
      </c>
      <c r="Q5095" s="1" t="str">
        <f ca="1">SUBSTITUTE(SUBSTITUTE(Table4[[#This Row],[Template]], "$", Table4[[#This Row],[Car]]), "%", Table4[[#This Row],[Property]])</f>
        <v>What does the Sea Otter have as mpg?</v>
      </c>
      <c r="R5095" s="1" t="str">
        <f ca="1">IF(RAND()&gt;Table4[[#This Row],[offer1prob]], "yes", "no")</f>
        <v>yes</v>
      </c>
      <c r="S5095" s="1" t="str">
        <f ca="1">IF(RAND()&lt;Table4[[#This Row],[offer1prob]], "yes", "no")</f>
        <v>yes</v>
      </c>
      <c r="T5095" s="1" t="str">
        <f ca="1">"performConversation '" &amp; Table4[[#This Row],[question]] &amp; "' '" &amp; Table4[[#This Row],[answerToAppointmentRequest]] &amp; "' '" &amp; Table4[[#This Row],[answerToMailRequest]] &amp; "'"</f>
        <v>performConversation 'What does the Sea Otter have as mpg?' 'yes' 'yes'</v>
      </c>
    </row>
    <row r="5096" spans="11:20" x14ac:dyDescent="0.25">
      <c r="K5096">
        <v>5095</v>
      </c>
      <c r="L5096" t="str">
        <f ca="1">OFFSET(Table1[[#Headers],[Template]], MOD(Table4[[#This Row],[Num]], 5)+1, 0)</f>
        <v>Why is the $ so expensive?</v>
      </c>
      <c r="M5096" t="str">
        <f ca="1">OFFSET(Table2[[#Headers],[Car]], MOD(Table4[[#This Row],[Num]], 4)+1, 0)</f>
        <v>Sable</v>
      </c>
      <c r="N5096" t="str">
        <f ca="1">OFFSET(Table3[[#Headers],[Property]], MOD(Table4[[#This Row],[Num]], 3)+1, 0)</f>
        <v>color</v>
      </c>
      <c r="O5096" s="1">
        <f ca="1">1/(1/VLOOKUP(Table4[[#This Row],[Template]],Table1[], 2, FALSE)+1/VLOOKUP(Table4[[#This Row],[Car]],Table2[],2,FALSE))*2</f>
        <v>0.53333333333333333</v>
      </c>
      <c r="P5096" s="1">
        <f ca="1">1/(1/VLOOKUP(Table4[[#This Row],[Template]],Table1[], 3, FALSE)+1/VLOOKUP(Table4[[#This Row],[Car]],Table2[],3,FALSE))*2</f>
        <v>0.6</v>
      </c>
      <c r="Q5096" s="1" t="str">
        <f ca="1">SUBSTITUTE(SUBSTITUTE(Table4[[#This Row],[Template]], "$", Table4[[#This Row],[Car]]), "%", Table4[[#This Row],[Property]])</f>
        <v>Why is the Sable so expensive?</v>
      </c>
      <c r="R5096" s="1" t="str">
        <f ca="1">IF(RAND()&gt;Table4[[#This Row],[offer1prob]], "yes", "no")</f>
        <v>yes</v>
      </c>
      <c r="S5096" s="1" t="str">
        <f ca="1">IF(RAND()&lt;Table4[[#This Row],[offer1prob]], "yes", "no")</f>
        <v>yes</v>
      </c>
      <c r="T5096" s="1" t="str">
        <f ca="1">"performConversation '" &amp; Table4[[#This Row],[question]] &amp; "' '" &amp; Table4[[#This Row],[answerToAppointmentRequest]] &amp; "' '" &amp; Table4[[#This Row],[answerToMailRequest]] &amp; "'"</f>
        <v>performConversation 'Why is the Sable so expensive?' 'yes' 'yes'</v>
      </c>
    </row>
    <row r="5097" spans="11:20" x14ac:dyDescent="0.25">
      <c r="K5097">
        <v>5096</v>
      </c>
      <c r="L5097" t="str">
        <f ca="1">OFFSET(Table1[[#Headers],[Template]], MOD(Table4[[#This Row],[Num]], 5)+1, 0)</f>
        <v>Do you still manufacture the $?</v>
      </c>
      <c r="M5097" t="str">
        <f ca="1">OFFSET(Table2[[#Headers],[Car]], MOD(Table4[[#This Row],[Num]], 4)+1, 0)</f>
        <v>Wolverine</v>
      </c>
      <c r="N5097" t="str">
        <f ca="1">OFFSET(Table3[[#Headers],[Property]], MOD(Table4[[#This Row],[Num]], 3)+1, 0)</f>
        <v>weight</v>
      </c>
      <c r="O5097" s="1">
        <f ca="1">1/(1/VLOOKUP(Table4[[#This Row],[Template]],Table1[], 2, FALSE)+1/VLOOKUP(Table4[[#This Row],[Car]],Table2[],2,FALSE))*2</f>
        <v>0.54545454545454541</v>
      </c>
      <c r="P5097" s="1">
        <f ca="1">1/(1/VLOOKUP(Table4[[#This Row],[Template]],Table1[], 3, FALSE)+1/VLOOKUP(Table4[[#This Row],[Car]],Table2[],3,FALSE))*2</f>
        <v>0.37499999999999994</v>
      </c>
      <c r="Q5097" s="1" t="str">
        <f ca="1">SUBSTITUTE(SUBSTITUTE(Table4[[#This Row],[Template]], "$", Table4[[#This Row],[Car]]), "%", Table4[[#This Row],[Property]])</f>
        <v>Do you still manufacture the Wolverine?</v>
      </c>
      <c r="R5097" s="1" t="str">
        <f ca="1">IF(RAND()&gt;Table4[[#This Row],[offer1prob]], "yes", "no")</f>
        <v>yes</v>
      </c>
      <c r="S5097" s="1" t="str">
        <f ca="1">IF(RAND()&lt;Table4[[#This Row],[offer1prob]], "yes", "no")</f>
        <v>no</v>
      </c>
      <c r="T5097" s="1" t="str">
        <f ca="1">"performConversation '" &amp; Table4[[#This Row],[question]] &amp; "' '" &amp; Table4[[#This Row],[answerToAppointmentRequest]] &amp; "' '" &amp; Table4[[#This Row],[answerToMailRequest]] &amp; "'"</f>
        <v>performConversation 'Do you still manufacture the Wolverine?' 'yes' 'no'</v>
      </c>
    </row>
    <row r="5098" spans="11:20" x14ac:dyDescent="0.25">
      <c r="K5098">
        <v>5097</v>
      </c>
      <c r="L5098" t="str">
        <f ca="1">OFFSET(Table1[[#Headers],[Template]], MOD(Table4[[#This Row],[Num]], 5)+1, 0)</f>
        <v>What is the % of the $?</v>
      </c>
      <c r="M5098" t="str">
        <f ca="1">OFFSET(Table2[[#Headers],[Car]], MOD(Table4[[#This Row],[Num]], 4)+1, 0)</f>
        <v>Polecat</v>
      </c>
      <c r="N5098" t="str">
        <f ca="1">OFFSET(Table3[[#Headers],[Property]], MOD(Table4[[#This Row],[Num]], 3)+1, 0)</f>
        <v>mpg</v>
      </c>
      <c r="O5098" s="1">
        <f ca="1">1/(1/VLOOKUP(Table4[[#This Row],[Template]],Table1[], 2, FALSE)+1/VLOOKUP(Table4[[#This Row],[Car]],Table2[],2,FALSE))*2</f>
        <v>0.48</v>
      </c>
      <c r="P5098" s="1">
        <f ca="1">1/(1/VLOOKUP(Table4[[#This Row],[Template]],Table1[], 3, FALSE)+1/VLOOKUP(Table4[[#This Row],[Car]],Table2[],3,FALSE))*2</f>
        <v>0.53333333333333333</v>
      </c>
      <c r="Q5098" s="1" t="str">
        <f ca="1">SUBSTITUTE(SUBSTITUTE(Table4[[#This Row],[Template]], "$", Table4[[#This Row],[Car]]), "%", Table4[[#This Row],[Property]])</f>
        <v>What is the mpg of the Polecat?</v>
      </c>
      <c r="R5098" s="1" t="str">
        <f ca="1">IF(RAND()&gt;Table4[[#This Row],[offer1prob]], "yes", "no")</f>
        <v>no</v>
      </c>
      <c r="S5098" s="1" t="str">
        <f ca="1">IF(RAND()&lt;Table4[[#This Row],[offer1prob]], "yes", "no")</f>
        <v>yes</v>
      </c>
      <c r="T5098" s="1" t="str">
        <f ca="1">"performConversation '" &amp; Table4[[#This Row],[question]] &amp; "' '" &amp; Table4[[#This Row],[answerToAppointmentRequest]] &amp; "' '" &amp; Table4[[#This Row],[answerToMailRequest]] &amp; "'"</f>
        <v>performConversation 'What is the mpg of the Polecat?' 'no' 'yes'</v>
      </c>
    </row>
    <row r="5099" spans="11:20" x14ac:dyDescent="0.25">
      <c r="K5099">
        <v>5098</v>
      </c>
      <c r="L5099" t="str">
        <f ca="1">OFFSET(Table1[[#Headers],[Template]], MOD(Table4[[#This Row],[Num]], 5)+1, 0)</f>
        <v>The $ is crap</v>
      </c>
      <c r="M5099" t="str">
        <f ca="1">OFFSET(Table2[[#Headers],[Car]], MOD(Table4[[#This Row],[Num]], 4)+1, 0)</f>
        <v>Sea Otter</v>
      </c>
      <c r="N5099" t="str">
        <f ca="1">OFFSET(Table3[[#Headers],[Property]], MOD(Table4[[#This Row],[Num]], 3)+1, 0)</f>
        <v>color</v>
      </c>
      <c r="O5099" s="1">
        <f ca="1">1/(1/VLOOKUP(Table4[[#This Row],[Template]],Table1[], 2, FALSE)+1/VLOOKUP(Table4[[#This Row],[Car]],Table2[],2,FALSE))*2</f>
        <v>0.24</v>
      </c>
      <c r="P5099" s="1">
        <f ca="1">1/(1/VLOOKUP(Table4[[#This Row],[Template]],Table1[], 3, FALSE)+1/VLOOKUP(Table4[[#This Row],[Car]],Table2[],3,FALSE))*2</f>
        <v>0.26666666666666666</v>
      </c>
      <c r="Q5099" s="1" t="str">
        <f ca="1">SUBSTITUTE(SUBSTITUTE(Table4[[#This Row],[Template]], "$", Table4[[#This Row],[Car]]), "%", Table4[[#This Row],[Property]])</f>
        <v>The Sea Otter is crap</v>
      </c>
      <c r="R5099" s="1" t="str">
        <f ca="1">IF(RAND()&gt;Table4[[#This Row],[offer1prob]], "yes", "no")</f>
        <v>yes</v>
      </c>
      <c r="S5099" s="1" t="str">
        <f ca="1">IF(RAND()&lt;Table4[[#This Row],[offer1prob]], "yes", "no")</f>
        <v>no</v>
      </c>
      <c r="T5099" s="1" t="str">
        <f ca="1">"performConversation '" &amp; Table4[[#This Row],[question]] &amp; "' '" &amp; Table4[[#This Row],[answerToAppointmentRequest]] &amp; "' '" &amp; Table4[[#This Row],[answerToMailRequest]] &amp; "'"</f>
        <v>performConversation 'The Sea Otter is crap' 'yes' 'no'</v>
      </c>
    </row>
    <row r="5100" spans="11:20" x14ac:dyDescent="0.25">
      <c r="K5100">
        <v>5099</v>
      </c>
      <c r="L5100" t="str">
        <f ca="1">OFFSET(Table1[[#Headers],[Template]], MOD(Table4[[#This Row],[Num]], 5)+1, 0)</f>
        <v>What does the $ have as %?</v>
      </c>
      <c r="M5100" t="str">
        <f ca="1">OFFSET(Table2[[#Headers],[Car]], MOD(Table4[[#This Row],[Num]], 4)+1, 0)</f>
        <v>Sable</v>
      </c>
      <c r="N5100" t="str">
        <f ca="1">OFFSET(Table3[[#Headers],[Property]], MOD(Table4[[#This Row],[Num]], 3)+1, 0)</f>
        <v>weight</v>
      </c>
      <c r="O5100" s="1">
        <f ca="1">1/(1/VLOOKUP(Table4[[#This Row],[Template]],Table1[], 2, FALSE)+1/VLOOKUP(Table4[[#This Row],[Car]],Table2[],2,FALSE))*2</f>
        <v>0.43636363636363629</v>
      </c>
      <c r="P5100" s="1">
        <f ca="1">1/(1/VLOOKUP(Table4[[#This Row],[Template]],Table1[], 3, FALSE)+1/VLOOKUP(Table4[[#This Row],[Car]],Table2[],3,FALSE))*2</f>
        <v>0.4</v>
      </c>
      <c r="Q5100" s="1" t="str">
        <f ca="1">SUBSTITUTE(SUBSTITUTE(Table4[[#This Row],[Template]], "$", Table4[[#This Row],[Car]]), "%", Table4[[#This Row],[Property]])</f>
        <v>What does the Sable have as weight?</v>
      </c>
      <c r="R5100" s="1" t="str">
        <f ca="1">IF(RAND()&gt;Table4[[#This Row],[offer1prob]], "yes", "no")</f>
        <v>yes</v>
      </c>
      <c r="S5100" s="1" t="str">
        <f ca="1">IF(RAND()&lt;Table4[[#This Row],[offer1prob]], "yes", "no")</f>
        <v>no</v>
      </c>
      <c r="T5100" s="1" t="str">
        <f ca="1">"performConversation '" &amp; Table4[[#This Row],[question]] &amp; "' '" &amp; Table4[[#This Row],[answerToAppointmentRequest]] &amp; "' '" &amp; Table4[[#This Row],[answerToMailRequest]] &amp; "'"</f>
        <v>performConversation 'What does the Sable have as weight?' 'yes' 'no'</v>
      </c>
    </row>
    <row r="5101" spans="11:20" x14ac:dyDescent="0.25">
      <c r="K5101">
        <v>5100</v>
      </c>
      <c r="L5101" t="str">
        <f ca="1">OFFSET(Table1[[#Headers],[Template]], MOD(Table4[[#This Row],[Num]], 5)+1, 0)</f>
        <v>Why is the $ so expensive?</v>
      </c>
      <c r="M5101" t="str">
        <f ca="1">OFFSET(Table2[[#Headers],[Car]], MOD(Table4[[#This Row],[Num]], 4)+1, 0)</f>
        <v>Wolverine</v>
      </c>
      <c r="N5101" t="str">
        <f ca="1">OFFSET(Table3[[#Headers],[Property]], MOD(Table4[[#This Row],[Num]], 3)+1, 0)</f>
        <v>mpg</v>
      </c>
      <c r="O5101" s="1">
        <f ca="1">1/(1/VLOOKUP(Table4[[#This Row],[Template]],Table1[], 2, FALSE)+1/VLOOKUP(Table4[[#This Row],[Car]],Table2[],2,FALSE))*2</f>
        <v>0.48</v>
      </c>
      <c r="P5101" s="1">
        <f ca="1">1/(1/VLOOKUP(Table4[[#This Row],[Template]],Table1[], 3, FALSE)+1/VLOOKUP(Table4[[#This Row],[Car]],Table2[],3,FALSE))*2</f>
        <v>0.4</v>
      </c>
      <c r="Q5101" s="1" t="str">
        <f ca="1">SUBSTITUTE(SUBSTITUTE(Table4[[#This Row],[Template]], "$", Table4[[#This Row],[Car]]), "%", Table4[[#This Row],[Property]])</f>
        <v>Why is the Wolverine so expensive?</v>
      </c>
      <c r="R5101" s="1" t="str">
        <f ca="1">IF(RAND()&gt;Table4[[#This Row],[offer1prob]], "yes", "no")</f>
        <v>yes</v>
      </c>
      <c r="S5101" s="1" t="str">
        <f ca="1">IF(RAND()&lt;Table4[[#This Row],[offer1prob]], "yes", "no")</f>
        <v>no</v>
      </c>
      <c r="T5101" s="1" t="str">
        <f ca="1">"performConversation '" &amp; Table4[[#This Row],[question]] &amp; "' '" &amp; Table4[[#This Row],[answerToAppointmentRequest]] &amp; "' '" &amp; Table4[[#This Row],[answerToMailRequest]] &amp; "'"</f>
        <v>performConversation 'Why is the Wolverine so expensive?' 'yes' 'no'</v>
      </c>
    </row>
    <row r="5102" spans="11:20" x14ac:dyDescent="0.25">
      <c r="K5102">
        <v>5101</v>
      </c>
      <c r="L5102" t="str">
        <f ca="1">OFFSET(Table1[[#Headers],[Template]], MOD(Table4[[#This Row],[Num]], 5)+1, 0)</f>
        <v>Do you still manufacture the $?</v>
      </c>
      <c r="M5102" t="str">
        <f ca="1">OFFSET(Table2[[#Headers],[Car]], MOD(Table4[[#This Row],[Num]], 4)+1, 0)</f>
        <v>Polecat</v>
      </c>
      <c r="N5102" t="str">
        <f ca="1">OFFSET(Table3[[#Headers],[Property]], MOD(Table4[[#This Row],[Num]], 3)+1, 0)</f>
        <v>color</v>
      </c>
      <c r="O5102" s="1">
        <f ca="1">1/(1/VLOOKUP(Table4[[#This Row],[Template]],Table1[], 2, FALSE)+1/VLOOKUP(Table4[[#This Row],[Car]],Table2[],2,FALSE))*2</f>
        <v>0.44444444444444442</v>
      </c>
      <c r="P5102" s="1">
        <f ca="1">1/(1/VLOOKUP(Table4[[#This Row],[Template]],Table1[], 3, FALSE)+1/VLOOKUP(Table4[[#This Row],[Car]],Table2[],3,FALSE))*2</f>
        <v>0.61538461538461542</v>
      </c>
      <c r="Q5102" s="1" t="str">
        <f ca="1">SUBSTITUTE(SUBSTITUTE(Table4[[#This Row],[Template]], "$", Table4[[#This Row],[Car]]), "%", Table4[[#This Row],[Property]])</f>
        <v>Do you still manufacture the Polecat?</v>
      </c>
      <c r="R5102" s="1" t="str">
        <f ca="1">IF(RAND()&gt;Table4[[#This Row],[offer1prob]], "yes", "no")</f>
        <v>yes</v>
      </c>
      <c r="S5102" s="1" t="str">
        <f ca="1">IF(RAND()&lt;Table4[[#This Row],[offer1prob]], "yes", "no")</f>
        <v>no</v>
      </c>
      <c r="T5102" s="1" t="str">
        <f ca="1">"performConversation '" &amp; Table4[[#This Row],[question]] &amp; "' '" &amp; Table4[[#This Row],[answerToAppointmentRequest]] &amp; "' '" &amp; Table4[[#This Row],[answerToMailRequest]] &amp; "'"</f>
        <v>performConversation 'Do you still manufacture the Polecat?' 'yes' 'no'</v>
      </c>
    </row>
    <row r="5103" spans="11:20" x14ac:dyDescent="0.25">
      <c r="K5103">
        <v>5102</v>
      </c>
      <c r="L5103" t="str">
        <f ca="1">OFFSET(Table1[[#Headers],[Template]], MOD(Table4[[#This Row],[Num]], 5)+1, 0)</f>
        <v>What is the % of the $?</v>
      </c>
      <c r="M5103" t="str">
        <f ca="1">OFFSET(Table2[[#Headers],[Car]], MOD(Table4[[#This Row],[Num]], 4)+1, 0)</f>
        <v>Sea Otter</v>
      </c>
      <c r="N5103" t="str">
        <f ca="1">OFFSET(Table3[[#Headers],[Property]], MOD(Table4[[#This Row],[Num]], 3)+1, 0)</f>
        <v>weight</v>
      </c>
      <c r="O5103" s="1">
        <f ca="1">1/(1/VLOOKUP(Table4[[#This Row],[Template]],Table1[], 2, FALSE)+1/VLOOKUP(Table4[[#This Row],[Car]],Table2[],2,FALSE))*2</f>
        <v>0.4</v>
      </c>
      <c r="P5103" s="1">
        <f ca="1">1/(1/VLOOKUP(Table4[[#This Row],[Template]],Table1[], 3, FALSE)+1/VLOOKUP(Table4[[#This Row],[Car]],Table2[],3,FALSE))*2</f>
        <v>0.4</v>
      </c>
      <c r="Q5103" s="1" t="str">
        <f ca="1">SUBSTITUTE(SUBSTITUTE(Table4[[#This Row],[Template]], "$", Table4[[#This Row],[Car]]), "%", Table4[[#This Row],[Property]])</f>
        <v>What is the weight of the Sea Otter?</v>
      </c>
      <c r="R5103" s="1" t="str">
        <f ca="1">IF(RAND()&gt;Table4[[#This Row],[offer1prob]], "yes", "no")</f>
        <v>no</v>
      </c>
      <c r="S5103" s="1" t="str">
        <f ca="1">IF(RAND()&lt;Table4[[#This Row],[offer1prob]], "yes", "no")</f>
        <v>no</v>
      </c>
      <c r="T5103" s="1" t="str">
        <f ca="1">"performConversation '" &amp; Table4[[#This Row],[question]] &amp; "' '" &amp; Table4[[#This Row],[answerToAppointmentRequest]] &amp; "' '" &amp; Table4[[#This Row],[answerToMailRequest]] &amp; "'"</f>
        <v>performConversation 'What is the weight of the Sea Otter?' 'no' 'no'</v>
      </c>
    </row>
    <row r="5104" spans="11:20" x14ac:dyDescent="0.25">
      <c r="K5104">
        <v>5103</v>
      </c>
      <c r="L5104" t="str">
        <f ca="1">OFFSET(Table1[[#Headers],[Template]], MOD(Table4[[#This Row],[Num]], 5)+1, 0)</f>
        <v>The $ is crap</v>
      </c>
      <c r="M5104" t="str">
        <f ca="1">OFFSET(Table2[[#Headers],[Car]], MOD(Table4[[#This Row],[Num]], 4)+1, 0)</f>
        <v>Sable</v>
      </c>
      <c r="N5104" t="str">
        <f ca="1">OFFSET(Table3[[#Headers],[Property]], MOD(Table4[[#This Row],[Num]], 3)+1, 0)</f>
        <v>mpg</v>
      </c>
      <c r="O5104" s="1">
        <f ca="1">1/(1/VLOOKUP(Table4[[#This Row],[Template]],Table1[], 2, FALSE)+1/VLOOKUP(Table4[[#This Row],[Car]],Table2[],2,FALSE))*2</f>
        <v>0.32</v>
      </c>
      <c r="P5104" s="1">
        <f ca="1">1/(1/VLOOKUP(Table4[[#This Row],[Template]],Table1[], 3, FALSE)+1/VLOOKUP(Table4[[#This Row],[Car]],Table2[],3,FALSE))*2</f>
        <v>0.3</v>
      </c>
      <c r="Q5104" s="1" t="str">
        <f ca="1">SUBSTITUTE(SUBSTITUTE(Table4[[#This Row],[Template]], "$", Table4[[#This Row],[Car]]), "%", Table4[[#This Row],[Property]])</f>
        <v>The Sable is crap</v>
      </c>
      <c r="R5104" s="1" t="str">
        <f ca="1">IF(RAND()&gt;Table4[[#This Row],[offer1prob]], "yes", "no")</f>
        <v>yes</v>
      </c>
      <c r="S5104" s="1" t="str">
        <f ca="1">IF(RAND()&lt;Table4[[#This Row],[offer1prob]], "yes", "no")</f>
        <v>yes</v>
      </c>
      <c r="T5104" s="1" t="str">
        <f ca="1">"performConversation '" &amp; Table4[[#This Row],[question]] &amp; "' '" &amp; Table4[[#This Row],[answerToAppointmentRequest]] &amp; "' '" &amp; Table4[[#This Row],[answerToMailRequest]] &amp; "'"</f>
        <v>performConversation 'The Sable is crap' 'yes' 'yes'</v>
      </c>
    </row>
    <row r="5105" spans="11:20" x14ac:dyDescent="0.25">
      <c r="K5105">
        <v>5104</v>
      </c>
      <c r="L5105" t="str">
        <f ca="1">OFFSET(Table1[[#Headers],[Template]], MOD(Table4[[#This Row],[Num]], 5)+1, 0)</f>
        <v>What does the $ have as %?</v>
      </c>
      <c r="M5105" t="str">
        <f ca="1">OFFSET(Table2[[#Headers],[Car]], MOD(Table4[[#This Row],[Num]], 4)+1, 0)</f>
        <v>Wolverine</v>
      </c>
      <c r="N5105" t="str">
        <f ca="1">OFFSET(Table3[[#Headers],[Property]], MOD(Table4[[#This Row],[Num]], 3)+1, 0)</f>
        <v>color</v>
      </c>
      <c r="O5105" s="1">
        <f ca="1">1/(1/VLOOKUP(Table4[[#This Row],[Template]],Table1[], 2, FALSE)+1/VLOOKUP(Table4[[#This Row],[Car]],Table2[],2,FALSE))*2</f>
        <v>0.4</v>
      </c>
      <c r="P5105" s="1">
        <f ca="1">1/(1/VLOOKUP(Table4[[#This Row],[Template]],Table1[], 3, FALSE)+1/VLOOKUP(Table4[[#This Row],[Car]],Table2[],3,FALSE))*2</f>
        <v>0.3</v>
      </c>
      <c r="Q5105" s="1" t="str">
        <f ca="1">SUBSTITUTE(SUBSTITUTE(Table4[[#This Row],[Template]], "$", Table4[[#This Row],[Car]]), "%", Table4[[#This Row],[Property]])</f>
        <v>What does the Wolverine have as color?</v>
      </c>
      <c r="R5105" s="1" t="str">
        <f ca="1">IF(RAND()&gt;Table4[[#This Row],[offer1prob]], "yes", "no")</f>
        <v>no</v>
      </c>
      <c r="S5105" s="1" t="str">
        <f ca="1">IF(RAND()&lt;Table4[[#This Row],[offer1prob]], "yes", "no")</f>
        <v>no</v>
      </c>
      <c r="T5105" s="1" t="str">
        <f ca="1">"performConversation '" &amp; Table4[[#This Row],[question]] &amp; "' '" &amp; Table4[[#This Row],[answerToAppointmentRequest]] &amp; "' '" &amp; Table4[[#This Row],[answerToMailRequest]] &amp; "'"</f>
        <v>performConversation 'What does the Wolverine have as color?' 'no' 'no'</v>
      </c>
    </row>
    <row r="5106" spans="11:20" x14ac:dyDescent="0.25">
      <c r="K5106">
        <v>5105</v>
      </c>
      <c r="L5106" t="str">
        <f ca="1">OFFSET(Table1[[#Headers],[Template]], MOD(Table4[[#This Row],[Num]], 5)+1, 0)</f>
        <v>Why is the $ so expensive?</v>
      </c>
      <c r="M5106" t="str">
        <f ca="1">OFFSET(Table2[[#Headers],[Car]], MOD(Table4[[#This Row],[Num]], 4)+1, 0)</f>
        <v>Polecat</v>
      </c>
      <c r="N5106" t="str">
        <f ca="1">OFFSET(Table3[[#Headers],[Property]], MOD(Table4[[#This Row],[Num]], 3)+1, 0)</f>
        <v>weight</v>
      </c>
      <c r="O5106" s="1">
        <f ca="1">1/(1/VLOOKUP(Table4[[#This Row],[Template]],Table1[], 2, FALSE)+1/VLOOKUP(Table4[[#This Row],[Car]],Table2[],2,FALSE))*2</f>
        <v>0.4</v>
      </c>
      <c r="P5106" s="1">
        <f ca="1">1/(1/VLOOKUP(Table4[[#This Row],[Template]],Table1[], 3, FALSE)+1/VLOOKUP(Table4[[#This Row],[Car]],Table2[],3,FALSE))*2</f>
        <v>0.68571428571428561</v>
      </c>
      <c r="Q5106" s="1" t="str">
        <f ca="1">SUBSTITUTE(SUBSTITUTE(Table4[[#This Row],[Template]], "$", Table4[[#This Row],[Car]]), "%", Table4[[#This Row],[Property]])</f>
        <v>Why is the Polecat so expensive?</v>
      </c>
      <c r="R5106" s="1" t="str">
        <f ca="1">IF(RAND()&gt;Table4[[#This Row],[offer1prob]], "yes", "no")</f>
        <v>no</v>
      </c>
      <c r="S5106" s="1" t="str">
        <f ca="1">IF(RAND()&lt;Table4[[#This Row],[offer1prob]], "yes", "no")</f>
        <v>no</v>
      </c>
      <c r="T5106" s="1" t="str">
        <f ca="1">"performConversation '" &amp; Table4[[#This Row],[question]] &amp; "' '" &amp; Table4[[#This Row],[answerToAppointmentRequest]] &amp; "' '" &amp; Table4[[#This Row],[answerToMailRequest]] &amp; "'"</f>
        <v>performConversation 'Why is the Polecat so expensive?' 'no' 'no'</v>
      </c>
    </row>
    <row r="5107" spans="11:20" x14ac:dyDescent="0.25">
      <c r="K5107">
        <v>5106</v>
      </c>
      <c r="L5107" t="str">
        <f ca="1">OFFSET(Table1[[#Headers],[Template]], MOD(Table4[[#This Row],[Num]], 5)+1, 0)</f>
        <v>Do you still manufacture the $?</v>
      </c>
      <c r="M5107" t="str">
        <f ca="1">OFFSET(Table2[[#Headers],[Car]], MOD(Table4[[#This Row],[Num]], 4)+1, 0)</f>
        <v>Sea Otter</v>
      </c>
      <c r="N5107" t="str">
        <f ca="1">OFFSET(Table3[[#Headers],[Property]], MOD(Table4[[#This Row],[Num]], 3)+1, 0)</f>
        <v>mpg</v>
      </c>
      <c r="O5107" s="1">
        <f ca="1">1/(1/VLOOKUP(Table4[[#This Row],[Template]],Table1[], 2, FALSE)+1/VLOOKUP(Table4[[#This Row],[Car]],Table2[],2,FALSE))*2</f>
        <v>0.37499999999999994</v>
      </c>
      <c r="P5107" s="1">
        <f ca="1">1/(1/VLOOKUP(Table4[[#This Row],[Template]],Table1[], 3, FALSE)+1/VLOOKUP(Table4[[#This Row],[Car]],Table2[],3,FALSE))*2</f>
        <v>0.44444444444444442</v>
      </c>
      <c r="Q5107" s="1" t="str">
        <f ca="1">SUBSTITUTE(SUBSTITUTE(Table4[[#This Row],[Template]], "$", Table4[[#This Row],[Car]]), "%", Table4[[#This Row],[Property]])</f>
        <v>Do you still manufacture the Sea Otter?</v>
      </c>
      <c r="R5107" s="1" t="str">
        <f ca="1">IF(RAND()&gt;Table4[[#This Row],[offer1prob]], "yes", "no")</f>
        <v>yes</v>
      </c>
      <c r="S5107" s="1" t="str">
        <f ca="1">IF(RAND()&lt;Table4[[#This Row],[offer1prob]], "yes", "no")</f>
        <v>no</v>
      </c>
      <c r="T5107" s="1" t="str">
        <f ca="1">"performConversation '" &amp; Table4[[#This Row],[question]] &amp; "' '" &amp; Table4[[#This Row],[answerToAppointmentRequest]] &amp; "' '" &amp; Table4[[#This Row],[answerToMailRequest]] &amp; "'"</f>
        <v>performConversation 'Do you still manufacture the Sea Otter?' 'yes' 'no'</v>
      </c>
    </row>
    <row r="5108" spans="11:20" x14ac:dyDescent="0.25">
      <c r="K5108">
        <v>5107</v>
      </c>
      <c r="L5108" t="str">
        <f ca="1">OFFSET(Table1[[#Headers],[Template]], MOD(Table4[[#This Row],[Num]], 5)+1, 0)</f>
        <v>What is the % of the $?</v>
      </c>
      <c r="M5108" t="str">
        <f ca="1">OFFSET(Table2[[#Headers],[Car]], MOD(Table4[[#This Row],[Num]], 4)+1, 0)</f>
        <v>Sable</v>
      </c>
      <c r="N5108" t="str">
        <f ca="1">OFFSET(Table3[[#Headers],[Property]], MOD(Table4[[#This Row],[Num]], 3)+1, 0)</f>
        <v>color</v>
      </c>
      <c r="O5108" s="1">
        <f ca="1">1/(1/VLOOKUP(Table4[[#This Row],[Template]],Table1[], 2, FALSE)+1/VLOOKUP(Table4[[#This Row],[Car]],Table2[],2,FALSE))*2</f>
        <v>0.68571428571428561</v>
      </c>
      <c r="P5108" s="1">
        <f ca="1">1/(1/VLOOKUP(Table4[[#This Row],[Template]],Table1[], 3, FALSE)+1/VLOOKUP(Table4[[#This Row],[Car]],Table2[],3,FALSE))*2</f>
        <v>0.48</v>
      </c>
      <c r="Q5108" s="1" t="str">
        <f ca="1">SUBSTITUTE(SUBSTITUTE(Table4[[#This Row],[Template]], "$", Table4[[#This Row],[Car]]), "%", Table4[[#This Row],[Property]])</f>
        <v>What is the color of the Sable?</v>
      </c>
      <c r="R5108" s="1" t="str">
        <f ca="1">IF(RAND()&gt;Table4[[#This Row],[offer1prob]], "yes", "no")</f>
        <v>no</v>
      </c>
      <c r="S5108" s="1" t="str">
        <f ca="1">IF(RAND()&lt;Table4[[#This Row],[offer1prob]], "yes", "no")</f>
        <v>no</v>
      </c>
      <c r="T5108" s="1" t="str">
        <f ca="1">"performConversation '" &amp; Table4[[#This Row],[question]] &amp; "' '" &amp; Table4[[#This Row],[answerToAppointmentRequest]] &amp; "' '" &amp; Table4[[#This Row],[answerToMailRequest]] &amp; "'"</f>
        <v>performConversation 'What is the color of the Sable?' 'no' 'no'</v>
      </c>
    </row>
    <row r="5109" spans="11:20" x14ac:dyDescent="0.25">
      <c r="K5109">
        <v>5108</v>
      </c>
      <c r="L5109" t="str">
        <f ca="1">OFFSET(Table1[[#Headers],[Template]], MOD(Table4[[#This Row],[Num]], 5)+1, 0)</f>
        <v>The $ is crap</v>
      </c>
      <c r="M5109" t="str">
        <f ca="1">OFFSET(Table2[[#Headers],[Car]], MOD(Table4[[#This Row],[Num]], 4)+1, 0)</f>
        <v>Wolverine</v>
      </c>
      <c r="N5109" t="str">
        <f ca="1">OFFSET(Table3[[#Headers],[Property]], MOD(Table4[[#This Row],[Num]], 3)+1, 0)</f>
        <v>weight</v>
      </c>
      <c r="O5109" s="1">
        <f ca="1">1/(1/VLOOKUP(Table4[[#This Row],[Template]],Table1[], 2, FALSE)+1/VLOOKUP(Table4[[#This Row],[Car]],Table2[],2,FALSE))*2</f>
        <v>0.3</v>
      </c>
      <c r="P5109" s="1">
        <f ca="1">1/(1/VLOOKUP(Table4[[#This Row],[Template]],Table1[], 3, FALSE)+1/VLOOKUP(Table4[[#This Row],[Car]],Table2[],3,FALSE))*2</f>
        <v>0.24</v>
      </c>
      <c r="Q5109" s="1" t="str">
        <f ca="1">SUBSTITUTE(SUBSTITUTE(Table4[[#This Row],[Template]], "$", Table4[[#This Row],[Car]]), "%", Table4[[#This Row],[Property]])</f>
        <v>The Wolverine is crap</v>
      </c>
      <c r="R5109" s="1" t="str">
        <f ca="1">IF(RAND()&gt;Table4[[#This Row],[offer1prob]], "yes", "no")</f>
        <v>yes</v>
      </c>
      <c r="S5109" s="1" t="str">
        <f ca="1">IF(RAND()&lt;Table4[[#This Row],[offer1prob]], "yes", "no")</f>
        <v>yes</v>
      </c>
      <c r="T5109" s="1" t="str">
        <f ca="1">"performConversation '" &amp; Table4[[#This Row],[question]] &amp; "' '" &amp; Table4[[#This Row],[answerToAppointmentRequest]] &amp; "' '" &amp; Table4[[#This Row],[answerToMailRequest]] &amp; "'"</f>
        <v>performConversation 'The Wolverine is crap' 'yes' 'yes'</v>
      </c>
    </row>
    <row r="5110" spans="11:20" x14ac:dyDescent="0.25">
      <c r="K5110">
        <v>5109</v>
      </c>
      <c r="L5110" t="str">
        <f ca="1">OFFSET(Table1[[#Headers],[Template]], MOD(Table4[[#This Row],[Num]], 5)+1, 0)</f>
        <v>What does the $ have as %?</v>
      </c>
      <c r="M5110" t="str">
        <f ca="1">OFFSET(Table2[[#Headers],[Car]], MOD(Table4[[#This Row],[Num]], 4)+1, 0)</f>
        <v>Polecat</v>
      </c>
      <c r="N5110" t="str">
        <f ca="1">OFFSET(Table3[[#Headers],[Property]], MOD(Table4[[#This Row],[Num]], 3)+1, 0)</f>
        <v>mpg</v>
      </c>
      <c r="O5110" s="1">
        <f ca="1">1/(1/VLOOKUP(Table4[[#This Row],[Template]],Table1[], 2, FALSE)+1/VLOOKUP(Table4[[#This Row],[Car]],Table2[],2,FALSE))*2</f>
        <v>0.3428571428571428</v>
      </c>
      <c r="P5110" s="1">
        <f ca="1">1/(1/VLOOKUP(Table4[[#This Row],[Template]],Table1[], 3, FALSE)+1/VLOOKUP(Table4[[#This Row],[Car]],Table2[],3,FALSE))*2</f>
        <v>0.43636363636363629</v>
      </c>
      <c r="Q5110" s="1" t="str">
        <f ca="1">SUBSTITUTE(SUBSTITUTE(Table4[[#This Row],[Template]], "$", Table4[[#This Row],[Car]]), "%", Table4[[#This Row],[Property]])</f>
        <v>What does the Polecat have as mpg?</v>
      </c>
      <c r="R5110" s="1" t="str">
        <f ca="1">IF(RAND()&gt;Table4[[#This Row],[offer1prob]], "yes", "no")</f>
        <v>yes</v>
      </c>
      <c r="S5110" s="1" t="str">
        <f ca="1">IF(RAND()&lt;Table4[[#This Row],[offer1prob]], "yes", "no")</f>
        <v>yes</v>
      </c>
      <c r="T5110" s="1" t="str">
        <f ca="1">"performConversation '" &amp; Table4[[#This Row],[question]] &amp; "' '" &amp; Table4[[#This Row],[answerToAppointmentRequest]] &amp; "' '" &amp; Table4[[#This Row],[answerToMailRequest]] &amp; "'"</f>
        <v>performConversation 'What does the Polecat have as mpg?' 'yes' 'yes'</v>
      </c>
    </row>
    <row r="5111" spans="11:20" x14ac:dyDescent="0.25">
      <c r="K5111">
        <v>5110</v>
      </c>
      <c r="L5111" t="str">
        <f ca="1">OFFSET(Table1[[#Headers],[Template]], MOD(Table4[[#This Row],[Num]], 5)+1, 0)</f>
        <v>Why is the $ so expensive?</v>
      </c>
      <c r="M5111" t="str">
        <f ca="1">OFFSET(Table2[[#Headers],[Car]], MOD(Table4[[#This Row],[Num]], 4)+1, 0)</f>
        <v>Sea Otter</v>
      </c>
      <c r="N5111" t="str">
        <f ca="1">OFFSET(Table3[[#Headers],[Property]], MOD(Table4[[#This Row],[Num]], 3)+1, 0)</f>
        <v>color</v>
      </c>
      <c r="O5111" s="1">
        <f ca="1">1/(1/VLOOKUP(Table4[[#This Row],[Template]],Table1[], 2, FALSE)+1/VLOOKUP(Table4[[#This Row],[Car]],Table2[],2,FALSE))*2</f>
        <v>0.3428571428571428</v>
      </c>
      <c r="P5111" s="1">
        <f ca="1">1/(1/VLOOKUP(Table4[[#This Row],[Template]],Table1[], 3, FALSE)+1/VLOOKUP(Table4[[#This Row],[Car]],Table2[],3,FALSE))*2</f>
        <v>0.48</v>
      </c>
      <c r="Q5111" s="1" t="str">
        <f ca="1">SUBSTITUTE(SUBSTITUTE(Table4[[#This Row],[Template]], "$", Table4[[#This Row],[Car]]), "%", Table4[[#This Row],[Property]])</f>
        <v>Why is the Sea Otter so expensive?</v>
      </c>
      <c r="R5111" s="1" t="str">
        <f ca="1">IF(RAND()&gt;Table4[[#This Row],[offer1prob]], "yes", "no")</f>
        <v>no</v>
      </c>
      <c r="S5111" s="1" t="str">
        <f ca="1">IF(RAND()&lt;Table4[[#This Row],[offer1prob]], "yes", "no")</f>
        <v>yes</v>
      </c>
      <c r="T5111" s="1" t="str">
        <f ca="1">"performConversation '" &amp; Table4[[#This Row],[question]] &amp; "' '" &amp; Table4[[#This Row],[answerToAppointmentRequest]] &amp; "' '" &amp; Table4[[#This Row],[answerToMailRequest]] &amp; "'"</f>
        <v>performConversation 'Why is the Sea Otter so expensive?' 'no' 'yes'</v>
      </c>
    </row>
    <row r="5112" spans="11:20" x14ac:dyDescent="0.25">
      <c r="K5112">
        <v>5111</v>
      </c>
      <c r="L5112" t="str">
        <f ca="1">OFFSET(Table1[[#Headers],[Template]], MOD(Table4[[#This Row],[Num]], 5)+1, 0)</f>
        <v>Do you still manufacture the $?</v>
      </c>
      <c r="M5112" t="str">
        <f ca="1">OFFSET(Table2[[#Headers],[Car]], MOD(Table4[[#This Row],[Num]], 4)+1, 0)</f>
        <v>Sable</v>
      </c>
      <c r="N5112" t="str">
        <f ca="1">OFFSET(Table3[[#Headers],[Property]], MOD(Table4[[#This Row],[Num]], 3)+1, 0)</f>
        <v>weight</v>
      </c>
      <c r="O5112" s="1">
        <f ca="1">1/(1/VLOOKUP(Table4[[#This Row],[Template]],Table1[], 2, FALSE)+1/VLOOKUP(Table4[[#This Row],[Car]],Table2[],2,FALSE))*2</f>
        <v>0.61538461538461542</v>
      </c>
      <c r="P5112" s="1">
        <f ca="1">1/(1/VLOOKUP(Table4[[#This Row],[Template]],Table1[], 3, FALSE)+1/VLOOKUP(Table4[[#This Row],[Car]],Table2[],3,FALSE))*2</f>
        <v>0.54545454545454541</v>
      </c>
      <c r="Q5112" s="1" t="str">
        <f ca="1">SUBSTITUTE(SUBSTITUTE(Table4[[#This Row],[Template]], "$", Table4[[#This Row],[Car]]), "%", Table4[[#This Row],[Property]])</f>
        <v>Do you still manufacture the Sable?</v>
      </c>
      <c r="R5112" s="1" t="str">
        <f ca="1">IF(RAND()&gt;Table4[[#This Row],[offer1prob]], "yes", "no")</f>
        <v>no</v>
      </c>
      <c r="S5112" s="1" t="str">
        <f ca="1">IF(RAND()&lt;Table4[[#This Row],[offer1prob]], "yes", "no")</f>
        <v>yes</v>
      </c>
      <c r="T5112" s="1" t="str">
        <f ca="1">"performConversation '" &amp; Table4[[#This Row],[question]] &amp; "' '" &amp; Table4[[#This Row],[answerToAppointmentRequest]] &amp; "' '" &amp; Table4[[#This Row],[answerToMailRequest]] &amp; "'"</f>
        <v>performConversation 'Do you still manufacture the Sable?' 'no' 'yes'</v>
      </c>
    </row>
    <row r="5113" spans="11:20" x14ac:dyDescent="0.25">
      <c r="K5113">
        <v>5112</v>
      </c>
      <c r="L5113" t="str">
        <f ca="1">OFFSET(Table1[[#Headers],[Template]], MOD(Table4[[#This Row],[Num]], 5)+1, 0)</f>
        <v>What is the % of the $?</v>
      </c>
      <c r="M5113" t="str">
        <f ca="1">OFFSET(Table2[[#Headers],[Car]], MOD(Table4[[#This Row],[Num]], 4)+1, 0)</f>
        <v>Wolverine</v>
      </c>
      <c r="N5113" t="str">
        <f ca="1">OFFSET(Table3[[#Headers],[Property]], MOD(Table4[[#This Row],[Num]], 3)+1, 0)</f>
        <v>mpg</v>
      </c>
      <c r="O5113" s="1">
        <f ca="1">1/(1/VLOOKUP(Table4[[#This Row],[Template]],Table1[], 2, FALSE)+1/VLOOKUP(Table4[[#This Row],[Car]],Table2[],2,FALSE))*2</f>
        <v>0.6</v>
      </c>
      <c r="P5113" s="1">
        <f ca="1">1/(1/VLOOKUP(Table4[[#This Row],[Template]],Table1[], 3, FALSE)+1/VLOOKUP(Table4[[#This Row],[Car]],Table2[],3,FALSE))*2</f>
        <v>0.3428571428571428</v>
      </c>
      <c r="Q5113" s="1" t="str">
        <f ca="1">SUBSTITUTE(SUBSTITUTE(Table4[[#This Row],[Template]], "$", Table4[[#This Row],[Car]]), "%", Table4[[#This Row],[Property]])</f>
        <v>What is the mpg of the Wolverine?</v>
      </c>
      <c r="R5113" s="1" t="str">
        <f ca="1">IF(RAND()&gt;Table4[[#This Row],[offer1prob]], "yes", "no")</f>
        <v>no</v>
      </c>
      <c r="S5113" s="1" t="str">
        <f ca="1">IF(RAND()&lt;Table4[[#This Row],[offer1prob]], "yes", "no")</f>
        <v>no</v>
      </c>
      <c r="T5113" s="1" t="str">
        <f ca="1">"performConversation '" &amp; Table4[[#This Row],[question]] &amp; "' '" &amp; Table4[[#This Row],[answerToAppointmentRequest]] &amp; "' '" &amp; Table4[[#This Row],[answerToMailRequest]] &amp; "'"</f>
        <v>performConversation 'What is the mpg of the Wolverine?' 'no' 'no'</v>
      </c>
    </row>
    <row r="5114" spans="11:20" x14ac:dyDescent="0.25">
      <c r="K5114">
        <v>5113</v>
      </c>
      <c r="L5114" t="str">
        <f ca="1">OFFSET(Table1[[#Headers],[Template]], MOD(Table4[[#This Row],[Num]], 5)+1, 0)</f>
        <v>The $ is crap</v>
      </c>
      <c r="M5114" t="str">
        <f ca="1">OFFSET(Table2[[#Headers],[Car]], MOD(Table4[[#This Row],[Num]], 4)+1, 0)</f>
        <v>Polecat</v>
      </c>
      <c r="N5114" t="str">
        <f ca="1">OFFSET(Table3[[#Headers],[Property]], MOD(Table4[[#This Row],[Num]], 3)+1, 0)</f>
        <v>color</v>
      </c>
      <c r="O5114" s="1">
        <f ca="1">1/(1/VLOOKUP(Table4[[#This Row],[Template]],Table1[], 2, FALSE)+1/VLOOKUP(Table4[[#This Row],[Car]],Table2[],2,FALSE))*2</f>
        <v>0.26666666666666666</v>
      </c>
      <c r="P5114" s="1">
        <f ca="1">1/(1/VLOOKUP(Table4[[#This Row],[Template]],Table1[], 3, FALSE)+1/VLOOKUP(Table4[[#This Row],[Car]],Table2[],3,FALSE))*2</f>
        <v>0.32</v>
      </c>
      <c r="Q5114" s="1" t="str">
        <f ca="1">SUBSTITUTE(SUBSTITUTE(Table4[[#This Row],[Template]], "$", Table4[[#This Row],[Car]]), "%", Table4[[#This Row],[Property]])</f>
        <v>The Polecat is crap</v>
      </c>
      <c r="R5114" s="1" t="str">
        <f ca="1">IF(RAND()&gt;Table4[[#This Row],[offer1prob]], "yes", "no")</f>
        <v>yes</v>
      </c>
      <c r="S5114" s="1" t="str">
        <f ca="1">IF(RAND()&lt;Table4[[#This Row],[offer1prob]], "yes", "no")</f>
        <v>no</v>
      </c>
      <c r="T5114" s="1" t="str">
        <f ca="1">"performConversation '" &amp; Table4[[#This Row],[question]] &amp; "' '" &amp; Table4[[#This Row],[answerToAppointmentRequest]] &amp; "' '" &amp; Table4[[#This Row],[answerToMailRequest]] &amp; "'"</f>
        <v>performConversation 'The Polecat is crap' 'yes' 'no'</v>
      </c>
    </row>
    <row r="5115" spans="11:20" x14ac:dyDescent="0.25">
      <c r="K5115">
        <v>5114</v>
      </c>
      <c r="L5115" t="str">
        <f ca="1">OFFSET(Table1[[#Headers],[Template]], MOD(Table4[[#This Row],[Num]], 5)+1, 0)</f>
        <v>What does the $ have as %?</v>
      </c>
      <c r="M5115" t="str">
        <f ca="1">OFFSET(Table2[[#Headers],[Car]], MOD(Table4[[#This Row],[Num]], 4)+1, 0)</f>
        <v>Sea Otter</v>
      </c>
      <c r="N5115" t="str">
        <f ca="1">OFFSET(Table3[[#Headers],[Property]], MOD(Table4[[#This Row],[Num]], 3)+1, 0)</f>
        <v>weight</v>
      </c>
      <c r="O5115" s="1">
        <f ca="1">1/(1/VLOOKUP(Table4[[#This Row],[Template]],Table1[], 2, FALSE)+1/VLOOKUP(Table4[[#This Row],[Car]],Table2[],2,FALSE))*2</f>
        <v>0.3</v>
      </c>
      <c r="P5115" s="1">
        <f ca="1">1/(1/VLOOKUP(Table4[[#This Row],[Template]],Table1[], 3, FALSE)+1/VLOOKUP(Table4[[#This Row],[Car]],Table2[],3,FALSE))*2</f>
        <v>0.3428571428571428</v>
      </c>
      <c r="Q5115" s="1" t="str">
        <f ca="1">SUBSTITUTE(SUBSTITUTE(Table4[[#This Row],[Template]], "$", Table4[[#This Row],[Car]]), "%", Table4[[#This Row],[Property]])</f>
        <v>What does the Sea Otter have as weight?</v>
      </c>
      <c r="R5115" s="1" t="str">
        <f ca="1">IF(RAND()&gt;Table4[[#This Row],[offer1prob]], "yes", "no")</f>
        <v>yes</v>
      </c>
      <c r="S5115" s="1" t="str">
        <f ca="1">IF(RAND()&lt;Table4[[#This Row],[offer1prob]], "yes", "no")</f>
        <v>no</v>
      </c>
      <c r="T5115" s="1" t="str">
        <f ca="1">"performConversation '" &amp; Table4[[#This Row],[question]] &amp; "' '" &amp; Table4[[#This Row],[answerToAppointmentRequest]] &amp; "' '" &amp; Table4[[#This Row],[answerToMailRequest]] &amp; "'"</f>
        <v>performConversation 'What does the Sea Otter have as weight?' 'yes' 'no'</v>
      </c>
    </row>
    <row r="5116" spans="11:20" x14ac:dyDescent="0.25">
      <c r="K5116">
        <v>5115</v>
      </c>
      <c r="L5116" t="str">
        <f ca="1">OFFSET(Table1[[#Headers],[Template]], MOD(Table4[[#This Row],[Num]], 5)+1, 0)</f>
        <v>Why is the $ so expensive?</v>
      </c>
      <c r="M5116" t="str">
        <f ca="1">OFFSET(Table2[[#Headers],[Car]], MOD(Table4[[#This Row],[Num]], 4)+1, 0)</f>
        <v>Sable</v>
      </c>
      <c r="N5116" t="str">
        <f ca="1">OFFSET(Table3[[#Headers],[Property]], MOD(Table4[[#This Row],[Num]], 3)+1, 0)</f>
        <v>mpg</v>
      </c>
      <c r="O5116" s="1">
        <f ca="1">1/(1/VLOOKUP(Table4[[#This Row],[Template]],Table1[], 2, FALSE)+1/VLOOKUP(Table4[[#This Row],[Car]],Table2[],2,FALSE))*2</f>
        <v>0.53333333333333333</v>
      </c>
      <c r="P5116" s="1">
        <f ca="1">1/(1/VLOOKUP(Table4[[#This Row],[Template]],Table1[], 3, FALSE)+1/VLOOKUP(Table4[[#This Row],[Car]],Table2[],3,FALSE))*2</f>
        <v>0.6</v>
      </c>
      <c r="Q5116" s="1" t="str">
        <f ca="1">SUBSTITUTE(SUBSTITUTE(Table4[[#This Row],[Template]], "$", Table4[[#This Row],[Car]]), "%", Table4[[#This Row],[Property]])</f>
        <v>Why is the Sable so expensive?</v>
      </c>
      <c r="R5116" s="1" t="str">
        <f ca="1">IF(RAND()&gt;Table4[[#This Row],[offer1prob]], "yes", "no")</f>
        <v>no</v>
      </c>
      <c r="S5116" s="1" t="str">
        <f ca="1">IF(RAND()&lt;Table4[[#This Row],[offer1prob]], "yes", "no")</f>
        <v>yes</v>
      </c>
      <c r="T5116" s="1" t="str">
        <f ca="1">"performConversation '" &amp; Table4[[#This Row],[question]] &amp; "' '" &amp; Table4[[#This Row],[answerToAppointmentRequest]] &amp; "' '" &amp; Table4[[#This Row],[answerToMailRequest]] &amp; "'"</f>
        <v>performConversation 'Why is the Sable so expensive?' 'no' 'yes'</v>
      </c>
    </row>
    <row r="5117" spans="11:20" x14ac:dyDescent="0.25">
      <c r="K5117">
        <v>5116</v>
      </c>
      <c r="L5117" t="str">
        <f ca="1">OFFSET(Table1[[#Headers],[Template]], MOD(Table4[[#This Row],[Num]], 5)+1, 0)</f>
        <v>Do you still manufacture the $?</v>
      </c>
      <c r="M5117" t="str">
        <f ca="1">OFFSET(Table2[[#Headers],[Car]], MOD(Table4[[#This Row],[Num]], 4)+1, 0)</f>
        <v>Wolverine</v>
      </c>
      <c r="N5117" t="str">
        <f ca="1">OFFSET(Table3[[#Headers],[Property]], MOD(Table4[[#This Row],[Num]], 3)+1, 0)</f>
        <v>color</v>
      </c>
      <c r="O5117" s="1">
        <f ca="1">1/(1/VLOOKUP(Table4[[#This Row],[Template]],Table1[], 2, FALSE)+1/VLOOKUP(Table4[[#This Row],[Car]],Table2[],2,FALSE))*2</f>
        <v>0.54545454545454541</v>
      </c>
      <c r="P5117" s="1">
        <f ca="1">1/(1/VLOOKUP(Table4[[#This Row],[Template]],Table1[], 3, FALSE)+1/VLOOKUP(Table4[[#This Row],[Car]],Table2[],3,FALSE))*2</f>
        <v>0.37499999999999994</v>
      </c>
      <c r="Q5117" s="1" t="str">
        <f ca="1">SUBSTITUTE(SUBSTITUTE(Table4[[#This Row],[Template]], "$", Table4[[#This Row],[Car]]), "%", Table4[[#This Row],[Property]])</f>
        <v>Do you still manufacture the Wolverine?</v>
      </c>
      <c r="R5117" s="1" t="str">
        <f ca="1">IF(RAND()&gt;Table4[[#This Row],[offer1prob]], "yes", "no")</f>
        <v>no</v>
      </c>
      <c r="S5117" s="1" t="str">
        <f ca="1">IF(RAND()&lt;Table4[[#This Row],[offer1prob]], "yes", "no")</f>
        <v>yes</v>
      </c>
      <c r="T5117" s="1" t="str">
        <f ca="1">"performConversation '" &amp; Table4[[#This Row],[question]] &amp; "' '" &amp; Table4[[#This Row],[answerToAppointmentRequest]] &amp; "' '" &amp; Table4[[#This Row],[answerToMailRequest]] &amp; "'"</f>
        <v>performConversation 'Do you still manufacture the Wolverine?' 'no' 'yes'</v>
      </c>
    </row>
    <row r="5118" spans="11:20" x14ac:dyDescent="0.25">
      <c r="K5118">
        <v>5117</v>
      </c>
      <c r="L5118" t="str">
        <f ca="1">OFFSET(Table1[[#Headers],[Template]], MOD(Table4[[#This Row],[Num]], 5)+1, 0)</f>
        <v>What is the % of the $?</v>
      </c>
      <c r="M5118" t="str">
        <f ca="1">OFFSET(Table2[[#Headers],[Car]], MOD(Table4[[#This Row],[Num]], 4)+1, 0)</f>
        <v>Polecat</v>
      </c>
      <c r="N5118" t="str">
        <f ca="1">OFFSET(Table3[[#Headers],[Property]], MOD(Table4[[#This Row],[Num]], 3)+1, 0)</f>
        <v>weight</v>
      </c>
      <c r="O5118" s="1">
        <f ca="1">1/(1/VLOOKUP(Table4[[#This Row],[Template]],Table1[], 2, FALSE)+1/VLOOKUP(Table4[[#This Row],[Car]],Table2[],2,FALSE))*2</f>
        <v>0.48</v>
      </c>
      <c r="P5118" s="1">
        <f ca="1">1/(1/VLOOKUP(Table4[[#This Row],[Template]],Table1[], 3, FALSE)+1/VLOOKUP(Table4[[#This Row],[Car]],Table2[],3,FALSE))*2</f>
        <v>0.53333333333333333</v>
      </c>
      <c r="Q5118" s="1" t="str">
        <f ca="1">SUBSTITUTE(SUBSTITUTE(Table4[[#This Row],[Template]], "$", Table4[[#This Row],[Car]]), "%", Table4[[#This Row],[Property]])</f>
        <v>What is the weight of the Polecat?</v>
      </c>
      <c r="R5118" s="1" t="str">
        <f ca="1">IF(RAND()&gt;Table4[[#This Row],[offer1prob]], "yes", "no")</f>
        <v>no</v>
      </c>
      <c r="S5118" s="1" t="str">
        <f ca="1">IF(RAND()&lt;Table4[[#This Row],[offer1prob]], "yes", "no")</f>
        <v>no</v>
      </c>
      <c r="T5118" s="1" t="str">
        <f ca="1">"performConversation '" &amp; Table4[[#This Row],[question]] &amp; "' '" &amp; Table4[[#This Row],[answerToAppointmentRequest]] &amp; "' '" &amp; Table4[[#This Row],[answerToMailRequest]] &amp; "'"</f>
        <v>performConversation 'What is the weight of the Polecat?' 'no' 'no'</v>
      </c>
    </row>
    <row r="5119" spans="11:20" x14ac:dyDescent="0.25">
      <c r="K5119">
        <v>5118</v>
      </c>
      <c r="L5119" t="str">
        <f ca="1">OFFSET(Table1[[#Headers],[Template]], MOD(Table4[[#This Row],[Num]], 5)+1, 0)</f>
        <v>The $ is crap</v>
      </c>
      <c r="M5119" t="str">
        <f ca="1">OFFSET(Table2[[#Headers],[Car]], MOD(Table4[[#This Row],[Num]], 4)+1, 0)</f>
        <v>Sea Otter</v>
      </c>
      <c r="N5119" t="str">
        <f ca="1">OFFSET(Table3[[#Headers],[Property]], MOD(Table4[[#This Row],[Num]], 3)+1, 0)</f>
        <v>mpg</v>
      </c>
      <c r="O5119" s="1">
        <f ca="1">1/(1/VLOOKUP(Table4[[#This Row],[Template]],Table1[], 2, FALSE)+1/VLOOKUP(Table4[[#This Row],[Car]],Table2[],2,FALSE))*2</f>
        <v>0.24</v>
      </c>
      <c r="P5119" s="1">
        <f ca="1">1/(1/VLOOKUP(Table4[[#This Row],[Template]],Table1[], 3, FALSE)+1/VLOOKUP(Table4[[#This Row],[Car]],Table2[],3,FALSE))*2</f>
        <v>0.26666666666666666</v>
      </c>
      <c r="Q5119" s="1" t="str">
        <f ca="1">SUBSTITUTE(SUBSTITUTE(Table4[[#This Row],[Template]], "$", Table4[[#This Row],[Car]]), "%", Table4[[#This Row],[Property]])</f>
        <v>The Sea Otter is crap</v>
      </c>
      <c r="R5119" s="1" t="str">
        <f ca="1">IF(RAND()&gt;Table4[[#This Row],[offer1prob]], "yes", "no")</f>
        <v>yes</v>
      </c>
      <c r="S5119" s="1" t="str">
        <f ca="1">IF(RAND()&lt;Table4[[#This Row],[offer1prob]], "yes", "no")</f>
        <v>yes</v>
      </c>
      <c r="T5119" s="1" t="str">
        <f ca="1">"performConversation '" &amp; Table4[[#This Row],[question]] &amp; "' '" &amp; Table4[[#This Row],[answerToAppointmentRequest]] &amp; "' '" &amp; Table4[[#This Row],[answerToMailRequest]] &amp; "'"</f>
        <v>performConversation 'The Sea Otter is crap' 'yes' 'yes'</v>
      </c>
    </row>
    <row r="5120" spans="11:20" x14ac:dyDescent="0.25">
      <c r="K5120">
        <v>5119</v>
      </c>
      <c r="L5120" t="str">
        <f ca="1">OFFSET(Table1[[#Headers],[Template]], MOD(Table4[[#This Row],[Num]], 5)+1, 0)</f>
        <v>What does the $ have as %?</v>
      </c>
      <c r="M5120" t="str">
        <f ca="1">OFFSET(Table2[[#Headers],[Car]], MOD(Table4[[#This Row],[Num]], 4)+1, 0)</f>
        <v>Sable</v>
      </c>
      <c r="N5120" t="str">
        <f ca="1">OFFSET(Table3[[#Headers],[Property]], MOD(Table4[[#This Row],[Num]], 3)+1, 0)</f>
        <v>color</v>
      </c>
      <c r="O5120" s="1">
        <f ca="1">1/(1/VLOOKUP(Table4[[#This Row],[Template]],Table1[], 2, FALSE)+1/VLOOKUP(Table4[[#This Row],[Car]],Table2[],2,FALSE))*2</f>
        <v>0.43636363636363629</v>
      </c>
      <c r="P5120" s="1">
        <f ca="1">1/(1/VLOOKUP(Table4[[#This Row],[Template]],Table1[], 3, FALSE)+1/VLOOKUP(Table4[[#This Row],[Car]],Table2[],3,FALSE))*2</f>
        <v>0.4</v>
      </c>
      <c r="Q5120" s="1" t="str">
        <f ca="1">SUBSTITUTE(SUBSTITUTE(Table4[[#This Row],[Template]], "$", Table4[[#This Row],[Car]]), "%", Table4[[#This Row],[Property]])</f>
        <v>What does the Sable have as color?</v>
      </c>
      <c r="R5120" s="1" t="str">
        <f ca="1">IF(RAND()&gt;Table4[[#This Row],[offer1prob]], "yes", "no")</f>
        <v>yes</v>
      </c>
      <c r="S5120" s="1" t="str">
        <f ca="1">IF(RAND()&lt;Table4[[#This Row],[offer1prob]], "yes", "no")</f>
        <v>yes</v>
      </c>
      <c r="T5120" s="1" t="str">
        <f ca="1">"performConversation '" &amp; Table4[[#This Row],[question]] &amp; "' '" &amp; Table4[[#This Row],[answerToAppointmentRequest]] &amp; "' '" &amp; Table4[[#This Row],[answerToMailRequest]] &amp; "'"</f>
        <v>performConversation 'What does the Sable have as color?' 'yes' 'yes'</v>
      </c>
    </row>
    <row r="5121" spans="11:20" x14ac:dyDescent="0.25">
      <c r="K5121">
        <v>5120</v>
      </c>
      <c r="L5121" t="str">
        <f ca="1">OFFSET(Table1[[#Headers],[Template]], MOD(Table4[[#This Row],[Num]], 5)+1, 0)</f>
        <v>Why is the $ so expensive?</v>
      </c>
      <c r="M5121" t="str">
        <f ca="1">OFFSET(Table2[[#Headers],[Car]], MOD(Table4[[#This Row],[Num]], 4)+1, 0)</f>
        <v>Wolverine</v>
      </c>
      <c r="N5121" t="str">
        <f ca="1">OFFSET(Table3[[#Headers],[Property]], MOD(Table4[[#This Row],[Num]], 3)+1, 0)</f>
        <v>weight</v>
      </c>
      <c r="O5121" s="1">
        <f ca="1">1/(1/VLOOKUP(Table4[[#This Row],[Template]],Table1[], 2, FALSE)+1/VLOOKUP(Table4[[#This Row],[Car]],Table2[],2,FALSE))*2</f>
        <v>0.48</v>
      </c>
      <c r="P5121" s="1">
        <f ca="1">1/(1/VLOOKUP(Table4[[#This Row],[Template]],Table1[], 3, FALSE)+1/VLOOKUP(Table4[[#This Row],[Car]],Table2[],3,FALSE))*2</f>
        <v>0.4</v>
      </c>
      <c r="Q5121" s="1" t="str">
        <f ca="1">SUBSTITUTE(SUBSTITUTE(Table4[[#This Row],[Template]], "$", Table4[[#This Row],[Car]]), "%", Table4[[#This Row],[Property]])</f>
        <v>Why is the Wolverine so expensive?</v>
      </c>
      <c r="R5121" s="1" t="str">
        <f ca="1">IF(RAND()&gt;Table4[[#This Row],[offer1prob]], "yes", "no")</f>
        <v>no</v>
      </c>
      <c r="S5121" s="1" t="str">
        <f ca="1">IF(RAND()&lt;Table4[[#This Row],[offer1prob]], "yes", "no")</f>
        <v>no</v>
      </c>
      <c r="T5121" s="1" t="str">
        <f ca="1">"performConversation '" &amp; Table4[[#This Row],[question]] &amp; "' '" &amp; Table4[[#This Row],[answerToAppointmentRequest]] &amp; "' '" &amp; Table4[[#This Row],[answerToMailRequest]] &amp; "'"</f>
        <v>performConversation 'Why is the Wolverine so expensive?' 'no' 'no'</v>
      </c>
    </row>
    <row r="5122" spans="11:20" x14ac:dyDescent="0.25">
      <c r="K5122">
        <v>5121</v>
      </c>
      <c r="L5122" t="str">
        <f ca="1">OFFSET(Table1[[#Headers],[Template]], MOD(Table4[[#This Row],[Num]], 5)+1, 0)</f>
        <v>Do you still manufacture the $?</v>
      </c>
      <c r="M5122" t="str">
        <f ca="1">OFFSET(Table2[[#Headers],[Car]], MOD(Table4[[#This Row],[Num]], 4)+1, 0)</f>
        <v>Polecat</v>
      </c>
      <c r="N5122" t="str">
        <f ca="1">OFFSET(Table3[[#Headers],[Property]], MOD(Table4[[#This Row],[Num]], 3)+1, 0)</f>
        <v>mpg</v>
      </c>
      <c r="O5122" s="1">
        <f ca="1">1/(1/VLOOKUP(Table4[[#This Row],[Template]],Table1[], 2, FALSE)+1/VLOOKUP(Table4[[#This Row],[Car]],Table2[],2,FALSE))*2</f>
        <v>0.44444444444444442</v>
      </c>
      <c r="P5122" s="1">
        <f ca="1">1/(1/VLOOKUP(Table4[[#This Row],[Template]],Table1[], 3, FALSE)+1/VLOOKUP(Table4[[#This Row],[Car]],Table2[],3,FALSE))*2</f>
        <v>0.61538461538461542</v>
      </c>
      <c r="Q5122" s="1" t="str">
        <f ca="1">SUBSTITUTE(SUBSTITUTE(Table4[[#This Row],[Template]], "$", Table4[[#This Row],[Car]]), "%", Table4[[#This Row],[Property]])</f>
        <v>Do you still manufacture the Polecat?</v>
      </c>
      <c r="R5122" s="1" t="str">
        <f ca="1">IF(RAND()&gt;Table4[[#This Row],[offer1prob]], "yes", "no")</f>
        <v>no</v>
      </c>
      <c r="S5122" s="1" t="str">
        <f ca="1">IF(RAND()&lt;Table4[[#This Row],[offer1prob]], "yes", "no")</f>
        <v>no</v>
      </c>
      <c r="T5122" s="1" t="str">
        <f ca="1">"performConversation '" &amp; Table4[[#This Row],[question]] &amp; "' '" &amp; Table4[[#This Row],[answerToAppointmentRequest]] &amp; "' '" &amp; Table4[[#This Row],[answerToMailRequest]] &amp; "'"</f>
        <v>performConversation 'Do you still manufacture the Polecat?' 'no' 'no'</v>
      </c>
    </row>
    <row r="5123" spans="11:20" x14ac:dyDescent="0.25">
      <c r="K5123">
        <v>5122</v>
      </c>
      <c r="L5123" t="str">
        <f ca="1">OFFSET(Table1[[#Headers],[Template]], MOD(Table4[[#This Row],[Num]], 5)+1, 0)</f>
        <v>What is the % of the $?</v>
      </c>
      <c r="M5123" t="str">
        <f ca="1">OFFSET(Table2[[#Headers],[Car]], MOD(Table4[[#This Row],[Num]], 4)+1, 0)</f>
        <v>Sea Otter</v>
      </c>
      <c r="N5123" t="str">
        <f ca="1">OFFSET(Table3[[#Headers],[Property]], MOD(Table4[[#This Row],[Num]], 3)+1, 0)</f>
        <v>color</v>
      </c>
      <c r="O5123" s="1">
        <f ca="1">1/(1/VLOOKUP(Table4[[#This Row],[Template]],Table1[], 2, FALSE)+1/VLOOKUP(Table4[[#This Row],[Car]],Table2[],2,FALSE))*2</f>
        <v>0.4</v>
      </c>
      <c r="P5123" s="1">
        <f ca="1">1/(1/VLOOKUP(Table4[[#This Row],[Template]],Table1[], 3, FALSE)+1/VLOOKUP(Table4[[#This Row],[Car]],Table2[],3,FALSE))*2</f>
        <v>0.4</v>
      </c>
      <c r="Q5123" s="1" t="str">
        <f ca="1">SUBSTITUTE(SUBSTITUTE(Table4[[#This Row],[Template]], "$", Table4[[#This Row],[Car]]), "%", Table4[[#This Row],[Property]])</f>
        <v>What is the color of the Sea Otter?</v>
      </c>
      <c r="R5123" s="1" t="str">
        <f ca="1">IF(RAND()&gt;Table4[[#This Row],[offer1prob]], "yes", "no")</f>
        <v>yes</v>
      </c>
      <c r="S5123" s="1" t="str">
        <f ca="1">IF(RAND()&lt;Table4[[#This Row],[offer1prob]], "yes", "no")</f>
        <v>yes</v>
      </c>
      <c r="T5123" s="1" t="str">
        <f ca="1">"performConversation '" &amp; Table4[[#This Row],[question]] &amp; "' '" &amp; Table4[[#This Row],[answerToAppointmentRequest]] &amp; "' '" &amp; Table4[[#This Row],[answerToMailRequest]] &amp; "'"</f>
        <v>performConversation 'What is the color of the Sea Otter?' 'yes' 'yes'</v>
      </c>
    </row>
    <row r="5124" spans="11:20" x14ac:dyDescent="0.25">
      <c r="K5124">
        <v>5123</v>
      </c>
      <c r="L5124" t="str">
        <f ca="1">OFFSET(Table1[[#Headers],[Template]], MOD(Table4[[#This Row],[Num]], 5)+1, 0)</f>
        <v>The $ is crap</v>
      </c>
      <c r="M5124" t="str">
        <f ca="1">OFFSET(Table2[[#Headers],[Car]], MOD(Table4[[#This Row],[Num]], 4)+1, 0)</f>
        <v>Sable</v>
      </c>
      <c r="N5124" t="str">
        <f ca="1">OFFSET(Table3[[#Headers],[Property]], MOD(Table4[[#This Row],[Num]], 3)+1, 0)</f>
        <v>weight</v>
      </c>
      <c r="O5124" s="1">
        <f ca="1">1/(1/VLOOKUP(Table4[[#This Row],[Template]],Table1[], 2, FALSE)+1/VLOOKUP(Table4[[#This Row],[Car]],Table2[],2,FALSE))*2</f>
        <v>0.32</v>
      </c>
      <c r="P5124" s="1">
        <f ca="1">1/(1/VLOOKUP(Table4[[#This Row],[Template]],Table1[], 3, FALSE)+1/VLOOKUP(Table4[[#This Row],[Car]],Table2[],3,FALSE))*2</f>
        <v>0.3</v>
      </c>
      <c r="Q5124" s="1" t="str">
        <f ca="1">SUBSTITUTE(SUBSTITUTE(Table4[[#This Row],[Template]], "$", Table4[[#This Row],[Car]]), "%", Table4[[#This Row],[Property]])</f>
        <v>The Sable is crap</v>
      </c>
      <c r="R5124" s="1" t="str">
        <f ca="1">IF(RAND()&gt;Table4[[#This Row],[offer1prob]], "yes", "no")</f>
        <v>yes</v>
      </c>
      <c r="S5124" s="1" t="str">
        <f ca="1">IF(RAND()&lt;Table4[[#This Row],[offer1prob]], "yes", "no")</f>
        <v>no</v>
      </c>
      <c r="T5124" s="1" t="str">
        <f ca="1">"performConversation '" &amp; Table4[[#This Row],[question]] &amp; "' '" &amp; Table4[[#This Row],[answerToAppointmentRequest]] &amp; "' '" &amp; Table4[[#This Row],[answerToMailRequest]] &amp; "'"</f>
        <v>performConversation 'The Sable is crap' 'yes' 'no'</v>
      </c>
    </row>
    <row r="5125" spans="11:20" x14ac:dyDescent="0.25">
      <c r="K5125">
        <v>5124</v>
      </c>
      <c r="L5125" t="str">
        <f ca="1">OFFSET(Table1[[#Headers],[Template]], MOD(Table4[[#This Row],[Num]], 5)+1, 0)</f>
        <v>What does the $ have as %?</v>
      </c>
      <c r="M5125" t="str">
        <f ca="1">OFFSET(Table2[[#Headers],[Car]], MOD(Table4[[#This Row],[Num]], 4)+1, 0)</f>
        <v>Wolverine</v>
      </c>
      <c r="N5125" t="str">
        <f ca="1">OFFSET(Table3[[#Headers],[Property]], MOD(Table4[[#This Row],[Num]], 3)+1, 0)</f>
        <v>mpg</v>
      </c>
      <c r="O5125" s="1">
        <f ca="1">1/(1/VLOOKUP(Table4[[#This Row],[Template]],Table1[], 2, FALSE)+1/VLOOKUP(Table4[[#This Row],[Car]],Table2[],2,FALSE))*2</f>
        <v>0.4</v>
      </c>
      <c r="P5125" s="1">
        <f ca="1">1/(1/VLOOKUP(Table4[[#This Row],[Template]],Table1[], 3, FALSE)+1/VLOOKUP(Table4[[#This Row],[Car]],Table2[],3,FALSE))*2</f>
        <v>0.3</v>
      </c>
      <c r="Q5125" s="1" t="str">
        <f ca="1">SUBSTITUTE(SUBSTITUTE(Table4[[#This Row],[Template]], "$", Table4[[#This Row],[Car]]), "%", Table4[[#This Row],[Property]])</f>
        <v>What does the Wolverine have as mpg?</v>
      </c>
      <c r="R5125" s="1" t="str">
        <f ca="1">IF(RAND()&gt;Table4[[#This Row],[offer1prob]], "yes", "no")</f>
        <v>yes</v>
      </c>
      <c r="S5125" s="1" t="str">
        <f ca="1">IF(RAND()&lt;Table4[[#This Row],[offer1prob]], "yes", "no")</f>
        <v>no</v>
      </c>
      <c r="T5125" s="1" t="str">
        <f ca="1">"performConversation '" &amp; Table4[[#This Row],[question]] &amp; "' '" &amp; Table4[[#This Row],[answerToAppointmentRequest]] &amp; "' '" &amp; Table4[[#This Row],[answerToMailRequest]] &amp; "'"</f>
        <v>performConversation 'What does the Wolverine have as mpg?' 'yes' 'no'</v>
      </c>
    </row>
    <row r="5126" spans="11:20" x14ac:dyDescent="0.25">
      <c r="K5126">
        <v>5125</v>
      </c>
      <c r="L5126" t="str">
        <f ca="1">OFFSET(Table1[[#Headers],[Template]], MOD(Table4[[#This Row],[Num]], 5)+1, 0)</f>
        <v>Why is the $ so expensive?</v>
      </c>
      <c r="M5126" t="str">
        <f ca="1">OFFSET(Table2[[#Headers],[Car]], MOD(Table4[[#This Row],[Num]], 4)+1, 0)</f>
        <v>Polecat</v>
      </c>
      <c r="N5126" t="str">
        <f ca="1">OFFSET(Table3[[#Headers],[Property]], MOD(Table4[[#This Row],[Num]], 3)+1, 0)</f>
        <v>color</v>
      </c>
      <c r="O5126" s="1">
        <f ca="1">1/(1/VLOOKUP(Table4[[#This Row],[Template]],Table1[], 2, FALSE)+1/VLOOKUP(Table4[[#This Row],[Car]],Table2[],2,FALSE))*2</f>
        <v>0.4</v>
      </c>
      <c r="P5126" s="1">
        <f ca="1">1/(1/VLOOKUP(Table4[[#This Row],[Template]],Table1[], 3, FALSE)+1/VLOOKUP(Table4[[#This Row],[Car]],Table2[],3,FALSE))*2</f>
        <v>0.68571428571428561</v>
      </c>
      <c r="Q5126" s="1" t="str">
        <f ca="1">SUBSTITUTE(SUBSTITUTE(Table4[[#This Row],[Template]], "$", Table4[[#This Row],[Car]]), "%", Table4[[#This Row],[Property]])</f>
        <v>Why is the Polecat so expensive?</v>
      </c>
      <c r="R5126" s="1" t="str">
        <f ca="1">IF(RAND()&gt;Table4[[#This Row],[offer1prob]], "yes", "no")</f>
        <v>no</v>
      </c>
      <c r="S5126" s="1" t="str">
        <f ca="1">IF(RAND()&lt;Table4[[#This Row],[offer1prob]], "yes", "no")</f>
        <v>no</v>
      </c>
      <c r="T5126" s="1" t="str">
        <f ca="1">"performConversation '" &amp; Table4[[#This Row],[question]] &amp; "' '" &amp; Table4[[#This Row],[answerToAppointmentRequest]] &amp; "' '" &amp; Table4[[#This Row],[answerToMailRequest]] &amp; "'"</f>
        <v>performConversation 'Why is the Polecat so expensive?' 'no' 'no'</v>
      </c>
    </row>
    <row r="5127" spans="11:20" x14ac:dyDescent="0.25">
      <c r="K5127">
        <v>5126</v>
      </c>
      <c r="L5127" t="str">
        <f ca="1">OFFSET(Table1[[#Headers],[Template]], MOD(Table4[[#This Row],[Num]], 5)+1, 0)</f>
        <v>Do you still manufacture the $?</v>
      </c>
      <c r="M5127" t="str">
        <f ca="1">OFFSET(Table2[[#Headers],[Car]], MOD(Table4[[#This Row],[Num]], 4)+1, 0)</f>
        <v>Sea Otter</v>
      </c>
      <c r="N5127" t="str">
        <f ca="1">OFFSET(Table3[[#Headers],[Property]], MOD(Table4[[#This Row],[Num]], 3)+1, 0)</f>
        <v>weight</v>
      </c>
      <c r="O5127" s="1">
        <f ca="1">1/(1/VLOOKUP(Table4[[#This Row],[Template]],Table1[], 2, FALSE)+1/VLOOKUP(Table4[[#This Row],[Car]],Table2[],2,FALSE))*2</f>
        <v>0.37499999999999994</v>
      </c>
      <c r="P5127" s="1">
        <f ca="1">1/(1/VLOOKUP(Table4[[#This Row],[Template]],Table1[], 3, FALSE)+1/VLOOKUP(Table4[[#This Row],[Car]],Table2[],3,FALSE))*2</f>
        <v>0.44444444444444442</v>
      </c>
      <c r="Q5127" s="1" t="str">
        <f ca="1">SUBSTITUTE(SUBSTITUTE(Table4[[#This Row],[Template]], "$", Table4[[#This Row],[Car]]), "%", Table4[[#This Row],[Property]])</f>
        <v>Do you still manufacture the Sea Otter?</v>
      </c>
      <c r="R5127" s="1" t="str">
        <f ca="1">IF(RAND()&gt;Table4[[#This Row],[offer1prob]], "yes", "no")</f>
        <v>yes</v>
      </c>
      <c r="S5127" s="1" t="str">
        <f ca="1">IF(RAND()&lt;Table4[[#This Row],[offer1prob]], "yes", "no")</f>
        <v>no</v>
      </c>
      <c r="T5127" s="1" t="str">
        <f ca="1">"performConversation '" &amp; Table4[[#This Row],[question]] &amp; "' '" &amp; Table4[[#This Row],[answerToAppointmentRequest]] &amp; "' '" &amp; Table4[[#This Row],[answerToMailRequest]] &amp; "'"</f>
        <v>performConversation 'Do you still manufacture the Sea Otter?' 'yes' 'no'</v>
      </c>
    </row>
    <row r="5128" spans="11:20" x14ac:dyDescent="0.25">
      <c r="K5128">
        <v>5127</v>
      </c>
      <c r="L5128" t="str">
        <f ca="1">OFFSET(Table1[[#Headers],[Template]], MOD(Table4[[#This Row],[Num]], 5)+1, 0)</f>
        <v>What is the % of the $?</v>
      </c>
      <c r="M5128" t="str">
        <f ca="1">OFFSET(Table2[[#Headers],[Car]], MOD(Table4[[#This Row],[Num]], 4)+1, 0)</f>
        <v>Sable</v>
      </c>
      <c r="N5128" t="str">
        <f ca="1">OFFSET(Table3[[#Headers],[Property]], MOD(Table4[[#This Row],[Num]], 3)+1, 0)</f>
        <v>mpg</v>
      </c>
      <c r="O5128" s="1">
        <f ca="1">1/(1/VLOOKUP(Table4[[#This Row],[Template]],Table1[], 2, FALSE)+1/VLOOKUP(Table4[[#This Row],[Car]],Table2[],2,FALSE))*2</f>
        <v>0.68571428571428561</v>
      </c>
      <c r="P5128" s="1">
        <f ca="1">1/(1/VLOOKUP(Table4[[#This Row],[Template]],Table1[], 3, FALSE)+1/VLOOKUP(Table4[[#This Row],[Car]],Table2[],3,FALSE))*2</f>
        <v>0.48</v>
      </c>
      <c r="Q5128" s="1" t="str">
        <f ca="1">SUBSTITUTE(SUBSTITUTE(Table4[[#This Row],[Template]], "$", Table4[[#This Row],[Car]]), "%", Table4[[#This Row],[Property]])</f>
        <v>What is the mpg of the Sable?</v>
      </c>
      <c r="R5128" s="1" t="str">
        <f ca="1">IF(RAND()&gt;Table4[[#This Row],[offer1prob]], "yes", "no")</f>
        <v>no</v>
      </c>
      <c r="S5128" s="1" t="str">
        <f ca="1">IF(RAND()&lt;Table4[[#This Row],[offer1prob]], "yes", "no")</f>
        <v>yes</v>
      </c>
      <c r="T5128" s="1" t="str">
        <f ca="1">"performConversation '" &amp; Table4[[#This Row],[question]] &amp; "' '" &amp; Table4[[#This Row],[answerToAppointmentRequest]] &amp; "' '" &amp; Table4[[#This Row],[answerToMailRequest]] &amp; "'"</f>
        <v>performConversation 'What is the mpg of the Sable?' 'no' 'yes'</v>
      </c>
    </row>
    <row r="5129" spans="11:20" x14ac:dyDescent="0.25">
      <c r="K5129">
        <v>5128</v>
      </c>
      <c r="L5129" t="str">
        <f ca="1">OFFSET(Table1[[#Headers],[Template]], MOD(Table4[[#This Row],[Num]], 5)+1, 0)</f>
        <v>The $ is crap</v>
      </c>
      <c r="M5129" t="str">
        <f ca="1">OFFSET(Table2[[#Headers],[Car]], MOD(Table4[[#This Row],[Num]], 4)+1, 0)</f>
        <v>Wolverine</v>
      </c>
      <c r="N5129" t="str">
        <f ca="1">OFFSET(Table3[[#Headers],[Property]], MOD(Table4[[#This Row],[Num]], 3)+1, 0)</f>
        <v>color</v>
      </c>
      <c r="O5129" s="1">
        <f ca="1">1/(1/VLOOKUP(Table4[[#This Row],[Template]],Table1[], 2, FALSE)+1/VLOOKUP(Table4[[#This Row],[Car]],Table2[],2,FALSE))*2</f>
        <v>0.3</v>
      </c>
      <c r="P5129" s="1">
        <f ca="1">1/(1/VLOOKUP(Table4[[#This Row],[Template]],Table1[], 3, FALSE)+1/VLOOKUP(Table4[[#This Row],[Car]],Table2[],3,FALSE))*2</f>
        <v>0.24</v>
      </c>
      <c r="Q5129" s="1" t="str">
        <f ca="1">SUBSTITUTE(SUBSTITUTE(Table4[[#This Row],[Template]], "$", Table4[[#This Row],[Car]]), "%", Table4[[#This Row],[Property]])</f>
        <v>The Wolverine is crap</v>
      </c>
      <c r="R5129" s="1" t="str">
        <f ca="1">IF(RAND()&gt;Table4[[#This Row],[offer1prob]], "yes", "no")</f>
        <v>yes</v>
      </c>
      <c r="S5129" s="1" t="str">
        <f ca="1">IF(RAND()&lt;Table4[[#This Row],[offer1prob]], "yes", "no")</f>
        <v>no</v>
      </c>
      <c r="T5129" s="1" t="str">
        <f ca="1">"performConversation '" &amp; Table4[[#This Row],[question]] &amp; "' '" &amp; Table4[[#This Row],[answerToAppointmentRequest]] &amp; "' '" &amp; Table4[[#This Row],[answerToMailRequest]] &amp; "'"</f>
        <v>performConversation 'The Wolverine is crap' 'yes' 'no'</v>
      </c>
    </row>
    <row r="5130" spans="11:20" x14ac:dyDescent="0.25">
      <c r="K5130">
        <v>5129</v>
      </c>
      <c r="L5130" t="str">
        <f ca="1">OFFSET(Table1[[#Headers],[Template]], MOD(Table4[[#This Row],[Num]], 5)+1, 0)</f>
        <v>What does the $ have as %?</v>
      </c>
      <c r="M5130" t="str">
        <f ca="1">OFFSET(Table2[[#Headers],[Car]], MOD(Table4[[#This Row],[Num]], 4)+1, 0)</f>
        <v>Polecat</v>
      </c>
      <c r="N5130" t="str">
        <f ca="1">OFFSET(Table3[[#Headers],[Property]], MOD(Table4[[#This Row],[Num]], 3)+1, 0)</f>
        <v>weight</v>
      </c>
      <c r="O5130" s="1">
        <f ca="1">1/(1/VLOOKUP(Table4[[#This Row],[Template]],Table1[], 2, FALSE)+1/VLOOKUP(Table4[[#This Row],[Car]],Table2[],2,FALSE))*2</f>
        <v>0.3428571428571428</v>
      </c>
      <c r="P5130" s="1">
        <f ca="1">1/(1/VLOOKUP(Table4[[#This Row],[Template]],Table1[], 3, FALSE)+1/VLOOKUP(Table4[[#This Row],[Car]],Table2[],3,FALSE))*2</f>
        <v>0.43636363636363629</v>
      </c>
      <c r="Q5130" s="1" t="str">
        <f ca="1">SUBSTITUTE(SUBSTITUTE(Table4[[#This Row],[Template]], "$", Table4[[#This Row],[Car]]), "%", Table4[[#This Row],[Property]])</f>
        <v>What does the Polecat have as weight?</v>
      </c>
      <c r="R5130" s="1" t="str">
        <f ca="1">IF(RAND()&gt;Table4[[#This Row],[offer1prob]], "yes", "no")</f>
        <v>yes</v>
      </c>
      <c r="S5130" s="1" t="str">
        <f ca="1">IF(RAND()&lt;Table4[[#This Row],[offer1prob]], "yes", "no")</f>
        <v>no</v>
      </c>
      <c r="T5130" s="1" t="str">
        <f ca="1">"performConversation '" &amp; Table4[[#This Row],[question]] &amp; "' '" &amp; Table4[[#This Row],[answerToAppointmentRequest]] &amp; "' '" &amp; Table4[[#This Row],[answerToMailRequest]] &amp; "'"</f>
        <v>performConversation 'What does the Polecat have as weight?' 'yes' 'no'</v>
      </c>
    </row>
    <row r="5131" spans="11:20" x14ac:dyDescent="0.25">
      <c r="K5131">
        <v>5130</v>
      </c>
      <c r="L5131" t="str">
        <f ca="1">OFFSET(Table1[[#Headers],[Template]], MOD(Table4[[#This Row],[Num]], 5)+1, 0)</f>
        <v>Why is the $ so expensive?</v>
      </c>
      <c r="M5131" t="str">
        <f ca="1">OFFSET(Table2[[#Headers],[Car]], MOD(Table4[[#This Row],[Num]], 4)+1, 0)</f>
        <v>Sea Otter</v>
      </c>
      <c r="N5131" t="str">
        <f ca="1">OFFSET(Table3[[#Headers],[Property]], MOD(Table4[[#This Row],[Num]], 3)+1, 0)</f>
        <v>mpg</v>
      </c>
      <c r="O5131" s="1">
        <f ca="1">1/(1/VLOOKUP(Table4[[#This Row],[Template]],Table1[], 2, FALSE)+1/VLOOKUP(Table4[[#This Row],[Car]],Table2[],2,FALSE))*2</f>
        <v>0.3428571428571428</v>
      </c>
      <c r="P5131" s="1">
        <f ca="1">1/(1/VLOOKUP(Table4[[#This Row],[Template]],Table1[], 3, FALSE)+1/VLOOKUP(Table4[[#This Row],[Car]],Table2[],3,FALSE))*2</f>
        <v>0.48</v>
      </c>
      <c r="Q5131" s="1" t="str">
        <f ca="1">SUBSTITUTE(SUBSTITUTE(Table4[[#This Row],[Template]], "$", Table4[[#This Row],[Car]]), "%", Table4[[#This Row],[Property]])</f>
        <v>Why is the Sea Otter so expensive?</v>
      </c>
      <c r="R5131" s="1" t="str">
        <f ca="1">IF(RAND()&gt;Table4[[#This Row],[offer1prob]], "yes", "no")</f>
        <v>yes</v>
      </c>
      <c r="S5131" s="1" t="str">
        <f ca="1">IF(RAND()&lt;Table4[[#This Row],[offer1prob]], "yes", "no")</f>
        <v>no</v>
      </c>
      <c r="T5131" s="1" t="str">
        <f ca="1">"performConversation '" &amp; Table4[[#This Row],[question]] &amp; "' '" &amp; Table4[[#This Row],[answerToAppointmentRequest]] &amp; "' '" &amp; Table4[[#This Row],[answerToMailRequest]] &amp; "'"</f>
        <v>performConversation 'Why is the Sea Otter so expensive?' 'yes' 'no'</v>
      </c>
    </row>
    <row r="5132" spans="11:20" x14ac:dyDescent="0.25">
      <c r="K5132">
        <v>5131</v>
      </c>
      <c r="L5132" t="str">
        <f ca="1">OFFSET(Table1[[#Headers],[Template]], MOD(Table4[[#This Row],[Num]], 5)+1, 0)</f>
        <v>Do you still manufacture the $?</v>
      </c>
      <c r="M5132" t="str">
        <f ca="1">OFFSET(Table2[[#Headers],[Car]], MOD(Table4[[#This Row],[Num]], 4)+1, 0)</f>
        <v>Sable</v>
      </c>
      <c r="N5132" t="str">
        <f ca="1">OFFSET(Table3[[#Headers],[Property]], MOD(Table4[[#This Row],[Num]], 3)+1, 0)</f>
        <v>color</v>
      </c>
      <c r="O5132" s="1">
        <f ca="1">1/(1/VLOOKUP(Table4[[#This Row],[Template]],Table1[], 2, FALSE)+1/VLOOKUP(Table4[[#This Row],[Car]],Table2[],2,FALSE))*2</f>
        <v>0.61538461538461542</v>
      </c>
      <c r="P5132" s="1">
        <f ca="1">1/(1/VLOOKUP(Table4[[#This Row],[Template]],Table1[], 3, FALSE)+1/VLOOKUP(Table4[[#This Row],[Car]],Table2[],3,FALSE))*2</f>
        <v>0.54545454545454541</v>
      </c>
      <c r="Q5132" s="1" t="str">
        <f ca="1">SUBSTITUTE(SUBSTITUTE(Table4[[#This Row],[Template]], "$", Table4[[#This Row],[Car]]), "%", Table4[[#This Row],[Property]])</f>
        <v>Do you still manufacture the Sable?</v>
      </c>
      <c r="R5132" s="1" t="str">
        <f ca="1">IF(RAND()&gt;Table4[[#This Row],[offer1prob]], "yes", "no")</f>
        <v>no</v>
      </c>
      <c r="S5132" s="1" t="str">
        <f ca="1">IF(RAND()&lt;Table4[[#This Row],[offer1prob]], "yes", "no")</f>
        <v>yes</v>
      </c>
      <c r="T5132" s="1" t="str">
        <f ca="1">"performConversation '" &amp; Table4[[#This Row],[question]] &amp; "' '" &amp; Table4[[#This Row],[answerToAppointmentRequest]] &amp; "' '" &amp; Table4[[#This Row],[answerToMailRequest]] &amp; "'"</f>
        <v>performConversation 'Do you still manufacture the Sable?' 'no' 'yes'</v>
      </c>
    </row>
    <row r="5133" spans="11:20" x14ac:dyDescent="0.25">
      <c r="K5133">
        <v>5132</v>
      </c>
      <c r="L5133" t="str">
        <f ca="1">OFFSET(Table1[[#Headers],[Template]], MOD(Table4[[#This Row],[Num]], 5)+1, 0)</f>
        <v>What is the % of the $?</v>
      </c>
      <c r="M5133" t="str">
        <f ca="1">OFFSET(Table2[[#Headers],[Car]], MOD(Table4[[#This Row],[Num]], 4)+1, 0)</f>
        <v>Wolverine</v>
      </c>
      <c r="N5133" t="str">
        <f ca="1">OFFSET(Table3[[#Headers],[Property]], MOD(Table4[[#This Row],[Num]], 3)+1, 0)</f>
        <v>weight</v>
      </c>
      <c r="O5133" s="1">
        <f ca="1">1/(1/VLOOKUP(Table4[[#This Row],[Template]],Table1[], 2, FALSE)+1/VLOOKUP(Table4[[#This Row],[Car]],Table2[],2,FALSE))*2</f>
        <v>0.6</v>
      </c>
      <c r="P5133" s="1">
        <f ca="1">1/(1/VLOOKUP(Table4[[#This Row],[Template]],Table1[], 3, FALSE)+1/VLOOKUP(Table4[[#This Row],[Car]],Table2[],3,FALSE))*2</f>
        <v>0.3428571428571428</v>
      </c>
      <c r="Q5133" s="1" t="str">
        <f ca="1">SUBSTITUTE(SUBSTITUTE(Table4[[#This Row],[Template]], "$", Table4[[#This Row],[Car]]), "%", Table4[[#This Row],[Property]])</f>
        <v>What is the weight of the Wolverine?</v>
      </c>
      <c r="R5133" s="1" t="str">
        <f ca="1">IF(RAND()&gt;Table4[[#This Row],[offer1prob]], "yes", "no")</f>
        <v>no</v>
      </c>
      <c r="S5133" s="1" t="str">
        <f ca="1">IF(RAND()&lt;Table4[[#This Row],[offer1prob]], "yes", "no")</f>
        <v>yes</v>
      </c>
      <c r="T5133" s="1" t="str">
        <f ca="1">"performConversation '" &amp; Table4[[#This Row],[question]] &amp; "' '" &amp; Table4[[#This Row],[answerToAppointmentRequest]] &amp; "' '" &amp; Table4[[#This Row],[answerToMailRequest]] &amp; "'"</f>
        <v>performConversation 'What is the weight of the Wolverine?' 'no' 'yes'</v>
      </c>
    </row>
    <row r="5134" spans="11:20" x14ac:dyDescent="0.25">
      <c r="K5134">
        <v>5133</v>
      </c>
      <c r="L5134" t="str">
        <f ca="1">OFFSET(Table1[[#Headers],[Template]], MOD(Table4[[#This Row],[Num]], 5)+1, 0)</f>
        <v>The $ is crap</v>
      </c>
      <c r="M5134" t="str">
        <f ca="1">OFFSET(Table2[[#Headers],[Car]], MOD(Table4[[#This Row],[Num]], 4)+1, 0)</f>
        <v>Polecat</v>
      </c>
      <c r="N5134" t="str">
        <f ca="1">OFFSET(Table3[[#Headers],[Property]], MOD(Table4[[#This Row],[Num]], 3)+1, 0)</f>
        <v>mpg</v>
      </c>
      <c r="O5134" s="1">
        <f ca="1">1/(1/VLOOKUP(Table4[[#This Row],[Template]],Table1[], 2, FALSE)+1/VLOOKUP(Table4[[#This Row],[Car]],Table2[],2,FALSE))*2</f>
        <v>0.26666666666666666</v>
      </c>
      <c r="P5134" s="1">
        <f ca="1">1/(1/VLOOKUP(Table4[[#This Row],[Template]],Table1[], 3, FALSE)+1/VLOOKUP(Table4[[#This Row],[Car]],Table2[],3,FALSE))*2</f>
        <v>0.32</v>
      </c>
      <c r="Q5134" s="1" t="str">
        <f ca="1">SUBSTITUTE(SUBSTITUTE(Table4[[#This Row],[Template]], "$", Table4[[#This Row],[Car]]), "%", Table4[[#This Row],[Property]])</f>
        <v>The Polecat is crap</v>
      </c>
      <c r="R5134" s="1" t="str">
        <f ca="1">IF(RAND()&gt;Table4[[#This Row],[offer1prob]], "yes", "no")</f>
        <v>yes</v>
      </c>
      <c r="S5134" s="1" t="str">
        <f ca="1">IF(RAND()&lt;Table4[[#This Row],[offer1prob]], "yes", "no")</f>
        <v>no</v>
      </c>
      <c r="T5134" s="1" t="str">
        <f ca="1">"performConversation '" &amp; Table4[[#This Row],[question]] &amp; "' '" &amp; Table4[[#This Row],[answerToAppointmentRequest]] &amp; "' '" &amp; Table4[[#This Row],[answerToMailRequest]] &amp; "'"</f>
        <v>performConversation 'The Polecat is crap' 'yes' 'no'</v>
      </c>
    </row>
    <row r="5135" spans="11:20" x14ac:dyDescent="0.25">
      <c r="K5135">
        <v>5134</v>
      </c>
      <c r="L5135" t="str">
        <f ca="1">OFFSET(Table1[[#Headers],[Template]], MOD(Table4[[#This Row],[Num]], 5)+1, 0)</f>
        <v>What does the $ have as %?</v>
      </c>
      <c r="M5135" t="str">
        <f ca="1">OFFSET(Table2[[#Headers],[Car]], MOD(Table4[[#This Row],[Num]], 4)+1, 0)</f>
        <v>Sea Otter</v>
      </c>
      <c r="N5135" t="str">
        <f ca="1">OFFSET(Table3[[#Headers],[Property]], MOD(Table4[[#This Row],[Num]], 3)+1, 0)</f>
        <v>color</v>
      </c>
      <c r="O5135" s="1">
        <f ca="1">1/(1/VLOOKUP(Table4[[#This Row],[Template]],Table1[], 2, FALSE)+1/VLOOKUP(Table4[[#This Row],[Car]],Table2[],2,FALSE))*2</f>
        <v>0.3</v>
      </c>
      <c r="P5135" s="1">
        <f ca="1">1/(1/VLOOKUP(Table4[[#This Row],[Template]],Table1[], 3, FALSE)+1/VLOOKUP(Table4[[#This Row],[Car]],Table2[],3,FALSE))*2</f>
        <v>0.3428571428571428</v>
      </c>
      <c r="Q5135" s="1" t="str">
        <f ca="1">SUBSTITUTE(SUBSTITUTE(Table4[[#This Row],[Template]], "$", Table4[[#This Row],[Car]]), "%", Table4[[#This Row],[Property]])</f>
        <v>What does the Sea Otter have as color?</v>
      </c>
      <c r="R5135" s="1" t="str">
        <f ca="1">IF(RAND()&gt;Table4[[#This Row],[offer1prob]], "yes", "no")</f>
        <v>yes</v>
      </c>
      <c r="S5135" s="1" t="str">
        <f ca="1">IF(RAND()&lt;Table4[[#This Row],[offer1prob]], "yes", "no")</f>
        <v>no</v>
      </c>
      <c r="T5135" s="1" t="str">
        <f ca="1">"performConversation '" &amp; Table4[[#This Row],[question]] &amp; "' '" &amp; Table4[[#This Row],[answerToAppointmentRequest]] &amp; "' '" &amp; Table4[[#This Row],[answerToMailRequest]] &amp; "'"</f>
        <v>performConversation 'What does the Sea Otter have as color?' 'yes' 'no'</v>
      </c>
    </row>
    <row r="5136" spans="11:20" x14ac:dyDescent="0.25">
      <c r="K5136">
        <v>5135</v>
      </c>
      <c r="L5136" t="str">
        <f ca="1">OFFSET(Table1[[#Headers],[Template]], MOD(Table4[[#This Row],[Num]], 5)+1, 0)</f>
        <v>Why is the $ so expensive?</v>
      </c>
      <c r="M5136" t="str">
        <f ca="1">OFFSET(Table2[[#Headers],[Car]], MOD(Table4[[#This Row],[Num]], 4)+1, 0)</f>
        <v>Sable</v>
      </c>
      <c r="N5136" t="str">
        <f ca="1">OFFSET(Table3[[#Headers],[Property]], MOD(Table4[[#This Row],[Num]], 3)+1, 0)</f>
        <v>weight</v>
      </c>
      <c r="O5136" s="1">
        <f ca="1">1/(1/VLOOKUP(Table4[[#This Row],[Template]],Table1[], 2, FALSE)+1/VLOOKUP(Table4[[#This Row],[Car]],Table2[],2,FALSE))*2</f>
        <v>0.53333333333333333</v>
      </c>
      <c r="P5136" s="1">
        <f ca="1">1/(1/VLOOKUP(Table4[[#This Row],[Template]],Table1[], 3, FALSE)+1/VLOOKUP(Table4[[#This Row],[Car]],Table2[],3,FALSE))*2</f>
        <v>0.6</v>
      </c>
      <c r="Q5136" s="1" t="str">
        <f ca="1">SUBSTITUTE(SUBSTITUTE(Table4[[#This Row],[Template]], "$", Table4[[#This Row],[Car]]), "%", Table4[[#This Row],[Property]])</f>
        <v>Why is the Sable so expensive?</v>
      </c>
      <c r="R5136" s="1" t="str">
        <f ca="1">IF(RAND()&gt;Table4[[#This Row],[offer1prob]], "yes", "no")</f>
        <v>no</v>
      </c>
      <c r="S5136" s="1" t="str">
        <f ca="1">IF(RAND()&lt;Table4[[#This Row],[offer1prob]], "yes", "no")</f>
        <v>no</v>
      </c>
      <c r="T5136" s="1" t="str">
        <f ca="1">"performConversation '" &amp; Table4[[#This Row],[question]] &amp; "' '" &amp; Table4[[#This Row],[answerToAppointmentRequest]] &amp; "' '" &amp; Table4[[#This Row],[answerToMailRequest]] &amp; "'"</f>
        <v>performConversation 'Why is the Sable so expensive?' 'no' 'no'</v>
      </c>
    </row>
    <row r="5137" spans="11:20" x14ac:dyDescent="0.25">
      <c r="K5137">
        <v>5136</v>
      </c>
      <c r="L5137" t="str">
        <f ca="1">OFFSET(Table1[[#Headers],[Template]], MOD(Table4[[#This Row],[Num]], 5)+1, 0)</f>
        <v>Do you still manufacture the $?</v>
      </c>
      <c r="M5137" t="str">
        <f ca="1">OFFSET(Table2[[#Headers],[Car]], MOD(Table4[[#This Row],[Num]], 4)+1, 0)</f>
        <v>Wolverine</v>
      </c>
      <c r="N5137" t="str">
        <f ca="1">OFFSET(Table3[[#Headers],[Property]], MOD(Table4[[#This Row],[Num]], 3)+1, 0)</f>
        <v>mpg</v>
      </c>
      <c r="O5137" s="1">
        <f ca="1">1/(1/VLOOKUP(Table4[[#This Row],[Template]],Table1[], 2, FALSE)+1/VLOOKUP(Table4[[#This Row],[Car]],Table2[],2,FALSE))*2</f>
        <v>0.54545454545454541</v>
      </c>
      <c r="P5137" s="1">
        <f ca="1">1/(1/VLOOKUP(Table4[[#This Row],[Template]],Table1[], 3, FALSE)+1/VLOOKUP(Table4[[#This Row],[Car]],Table2[],3,FALSE))*2</f>
        <v>0.37499999999999994</v>
      </c>
      <c r="Q5137" s="1" t="str">
        <f ca="1">SUBSTITUTE(SUBSTITUTE(Table4[[#This Row],[Template]], "$", Table4[[#This Row],[Car]]), "%", Table4[[#This Row],[Property]])</f>
        <v>Do you still manufacture the Wolverine?</v>
      </c>
      <c r="R5137" s="1" t="str">
        <f ca="1">IF(RAND()&gt;Table4[[#This Row],[offer1prob]], "yes", "no")</f>
        <v>yes</v>
      </c>
      <c r="S5137" s="1" t="str">
        <f ca="1">IF(RAND()&lt;Table4[[#This Row],[offer1prob]], "yes", "no")</f>
        <v>yes</v>
      </c>
      <c r="T5137" s="1" t="str">
        <f ca="1">"performConversation '" &amp; Table4[[#This Row],[question]] &amp; "' '" &amp; Table4[[#This Row],[answerToAppointmentRequest]] &amp; "' '" &amp; Table4[[#This Row],[answerToMailRequest]] &amp; "'"</f>
        <v>performConversation 'Do you still manufacture the Wolverine?' 'yes' 'yes'</v>
      </c>
    </row>
    <row r="5138" spans="11:20" x14ac:dyDescent="0.25">
      <c r="K5138">
        <v>5137</v>
      </c>
      <c r="L5138" t="str">
        <f ca="1">OFFSET(Table1[[#Headers],[Template]], MOD(Table4[[#This Row],[Num]], 5)+1, 0)</f>
        <v>What is the % of the $?</v>
      </c>
      <c r="M5138" t="str">
        <f ca="1">OFFSET(Table2[[#Headers],[Car]], MOD(Table4[[#This Row],[Num]], 4)+1, 0)</f>
        <v>Polecat</v>
      </c>
      <c r="N5138" t="str">
        <f ca="1">OFFSET(Table3[[#Headers],[Property]], MOD(Table4[[#This Row],[Num]], 3)+1, 0)</f>
        <v>color</v>
      </c>
      <c r="O5138" s="1">
        <f ca="1">1/(1/VLOOKUP(Table4[[#This Row],[Template]],Table1[], 2, FALSE)+1/VLOOKUP(Table4[[#This Row],[Car]],Table2[],2,FALSE))*2</f>
        <v>0.48</v>
      </c>
      <c r="P5138" s="1">
        <f ca="1">1/(1/VLOOKUP(Table4[[#This Row],[Template]],Table1[], 3, FALSE)+1/VLOOKUP(Table4[[#This Row],[Car]],Table2[],3,FALSE))*2</f>
        <v>0.53333333333333333</v>
      </c>
      <c r="Q5138" s="1" t="str">
        <f ca="1">SUBSTITUTE(SUBSTITUTE(Table4[[#This Row],[Template]], "$", Table4[[#This Row],[Car]]), "%", Table4[[#This Row],[Property]])</f>
        <v>What is the color of the Polecat?</v>
      </c>
      <c r="R5138" s="1" t="str">
        <f ca="1">IF(RAND()&gt;Table4[[#This Row],[offer1prob]], "yes", "no")</f>
        <v>no</v>
      </c>
      <c r="S5138" s="1" t="str">
        <f ca="1">IF(RAND()&lt;Table4[[#This Row],[offer1prob]], "yes", "no")</f>
        <v>no</v>
      </c>
      <c r="T5138" s="1" t="str">
        <f ca="1">"performConversation '" &amp; Table4[[#This Row],[question]] &amp; "' '" &amp; Table4[[#This Row],[answerToAppointmentRequest]] &amp; "' '" &amp; Table4[[#This Row],[answerToMailRequest]] &amp; "'"</f>
        <v>performConversation 'What is the color of the Polecat?' 'no' 'no'</v>
      </c>
    </row>
    <row r="5139" spans="11:20" x14ac:dyDescent="0.25">
      <c r="K5139">
        <v>5138</v>
      </c>
      <c r="L5139" t="str">
        <f ca="1">OFFSET(Table1[[#Headers],[Template]], MOD(Table4[[#This Row],[Num]], 5)+1, 0)</f>
        <v>The $ is crap</v>
      </c>
      <c r="M5139" t="str">
        <f ca="1">OFFSET(Table2[[#Headers],[Car]], MOD(Table4[[#This Row],[Num]], 4)+1, 0)</f>
        <v>Sea Otter</v>
      </c>
      <c r="N5139" t="str">
        <f ca="1">OFFSET(Table3[[#Headers],[Property]], MOD(Table4[[#This Row],[Num]], 3)+1, 0)</f>
        <v>weight</v>
      </c>
      <c r="O5139" s="1">
        <f ca="1">1/(1/VLOOKUP(Table4[[#This Row],[Template]],Table1[], 2, FALSE)+1/VLOOKUP(Table4[[#This Row],[Car]],Table2[],2,FALSE))*2</f>
        <v>0.24</v>
      </c>
      <c r="P5139" s="1">
        <f ca="1">1/(1/VLOOKUP(Table4[[#This Row],[Template]],Table1[], 3, FALSE)+1/VLOOKUP(Table4[[#This Row],[Car]],Table2[],3,FALSE))*2</f>
        <v>0.26666666666666666</v>
      </c>
      <c r="Q5139" s="1" t="str">
        <f ca="1">SUBSTITUTE(SUBSTITUTE(Table4[[#This Row],[Template]], "$", Table4[[#This Row],[Car]]), "%", Table4[[#This Row],[Property]])</f>
        <v>The Sea Otter is crap</v>
      </c>
      <c r="R5139" s="1" t="str">
        <f ca="1">IF(RAND()&gt;Table4[[#This Row],[offer1prob]], "yes", "no")</f>
        <v>yes</v>
      </c>
      <c r="S5139" s="1" t="str">
        <f ca="1">IF(RAND()&lt;Table4[[#This Row],[offer1prob]], "yes", "no")</f>
        <v>no</v>
      </c>
      <c r="T5139" s="1" t="str">
        <f ca="1">"performConversation '" &amp; Table4[[#This Row],[question]] &amp; "' '" &amp; Table4[[#This Row],[answerToAppointmentRequest]] &amp; "' '" &amp; Table4[[#This Row],[answerToMailRequest]] &amp; "'"</f>
        <v>performConversation 'The Sea Otter is crap' 'yes' 'no'</v>
      </c>
    </row>
    <row r="5140" spans="11:20" x14ac:dyDescent="0.25">
      <c r="K5140">
        <v>5139</v>
      </c>
      <c r="L5140" t="str">
        <f ca="1">OFFSET(Table1[[#Headers],[Template]], MOD(Table4[[#This Row],[Num]], 5)+1, 0)</f>
        <v>What does the $ have as %?</v>
      </c>
      <c r="M5140" t="str">
        <f ca="1">OFFSET(Table2[[#Headers],[Car]], MOD(Table4[[#This Row],[Num]], 4)+1, 0)</f>
        <v>Sable</v>
      </c>
      <c r="N5140" t="str">
        <f ca="1">OFFSET(Table3[[#Headers],[Property]], MOD(Table4[[#This Row],[Num]], 3)+1, 0)</f>
        <v>mpg</v>
      </c>
      <c r="O5140" s="1">
        <f ca="1">1/(1/VLOOKUP(Table4[[#This Row],[Template]],Table1[], 2, FALSE)+1/VLOOKUP(Table4[[#This Row],[Car]],Table2[],2,FALSE))*2</f>
        <v>0.43636363636363629</v>
      </c>
      <c r="P5140" s="1">
        <f ca="1">1/(1/VLOOKUP(Table4[[#This Row],[Template]],Table1[], 3, FALSE)+1/VLOOKUP(Table4[[#This Row],[Car]],Table2[],3,FALSE))*2</f>
        <v>0.4</v>
      </c>
      <c r="Q5140" s="1" t="str">
        <f ca="1">SUBSTITUTE(SUBSTITUTE(Table4[[#This Row],[Template]], "$", Table4[[#This Row],[Car]]), "%", Table4[[#This Row],[Property]])</f>
        <v>What does the Sable have as mpg?</v>
      </c>
      <c r="R5140" s="1" t="str">
        <f ca="1">IF(RAND()&gt;Table4[[#This Row],[offer1prob]], "yes", "no")</f>
        <v>no</v>
      </c>
      <c r="S5140" s="1" t="str">
        <f ca="1">IF(RAND()&lt;Table4[[#This Row],[offer1prob]], "yes", "no")</f>
        <v>yes</v>
      </c>
      <c r="T5140" s="1" t="str">
        <f ca="1">"performConversation '" &amp; Table4[[#This Row],[question]] &amp; "' '" &amp; Table4[[#This Row],[answerToAppointmentRequest]] &amp; "' '" &amp; Table4[[#This Row],[answerToMailRequest]] &amp; "'"</f>
        <v>performConversation 'What does the Sable have as mpg?' 'no' 'yes'</v>
      </c>
    </row>
    <row r="5141" spans="11:20" x14ac:dyDescent="0.25">
      <c r="K5141">
        <v>5140</v>
      </c>
      <c r="L5141" t="str">
        <f ca="1">OFFSET(Table1[[#Headers],[Template]], MOD(Table4[[#This Row],[Num]], 5)+1, 0)</f>
        <v>Why is the $ so expensive?</v>
      </c>
      <c r="M5141" t="str">
        <f ca="1">OFFSET(Table2[[#Headers],[Car]], MOD(Table4[[#This Row],[Num]], 4)+1, 0)</f>
        <v>Wolverine</v>
      </c>
      <c r="N5141" t="str">
        <f ca="1">OFFSET(Table3[[#Headers],[Property]], MOD(Table4[[#This Row],[Num]], 3)+1, 0)</f>
        <v>color</v>
      </c>
      <c r="O5141" s="1">
        <f ca="1">1/(1/VLOOKUP(Table4[[#This Row],[Template]],Table1[], 2, FALSE)+1/VLOOKUP(Table4[[#This Row],[Car]],Table2[],2,FALSE))*2</f>
        <v>0.48</v>
      </c>
      <c r="P5141" s="1">
        <f ca="1">1/(1/VLOOKUP(Table4[[#This Row],[Template]],Table1[], 3, FALSE)+1/VLOOKUP(Table4[[#This Row],[Car]],Table2[],3,FALSE))*2</f>
        <v>0.4</v>
      </c>
      <c r="Q5141" s="1" t="str">
        <f ca="1">SUBSTITUTE(SUBSTITUTE(Table4[[#This Row],[Template]], "$", Table4[[#This Row],[Car]]), "%", Table4[[#This Row],[Property]])</f>
        <v>Why is the Wolverine so expensive?</v>
      </c>
      <c r="R5141" s="1" t="str">
        <f ca="1">IF(RAND()&gt;Table4[[#This Row],[offer1prob]], "yes", "no")</f>
        <v>yes</v>
      </c>
      <c r="S5141" s="1" t="str">
        <f ca="1">IF(RAND()&lt;Table4[[#This Row],[offer1prob]], "yes", "no")</f>
        <v>no</v>
      </c>
      <c r="T5141" s="1" t="str">
        <f ca="1">"performConversation '" &amp; Table4[[#This Row],[question]] &amp; "' '" &amp; Table4[[#This Row],[answerToAppointmentRequest]] &amp; "' '" &amp; Table4[[#This Row],[answerToMailRequest]] &amp; "'"</f>
        <v>performConversation 'Why is the Wolverine so expensive?' 'yes' 'no'</v>
      </c>
    </row>
    <row r="5142" spans="11:20" x14ac:dyDescent="0.25">
      <c r="K5142">
        <v>5141</v>
      </c>
      <c r="L5142" t="str">
        <f ca="1">OFFSET(Table1[[#Headers],[Template]], MOD(Table4[[#This Row],[Num]], 5)+1, 0)</f>
        <v>Do you still manufacture the $?</v>
      </c>
      <c r="M5142" t="str">
        <f ca="1">OFFSET(Table2[[#Headers],[Car]], MOD(Table4[[#This Row],[Num]], 4)+1, 0)</f>
        <v>Polecat</v>
      </c>
      <c r="N5142" t="str">
        <f ca="1">OFFSET(Table3[[#Headers],[Property]], MOD(Table4[[#This Row],[Num]], 3)+1, 0)</f>
        <v>weight</v>
      </c>
      <c r="O5142" s="1">
        <f ca="1">1/(1/VLOOKUP(Table4[[#This Row],[Template]],Table1[], 2, FALSE)+1/VLOOKUP(Table4[[#This Row],[Car]],Table2[],2,FALSE))*2</f>
        <v>0.44444444444444442</v>
      </c>
      <c r="P5142" s="1">
        <f ca="1">1/(1/VLOOKUP(Table4[[#This Row],[Template]],Table1[], 3, FALSE)+1/VLOOKUP(Table4[[#This Row],[Car]],Table2[],3,FALSE))*2</f>
        <v>0.61538461538461542</v>
      </c>
      <c r="Q5142" s="1" t="str">
        <f ca="1">SUBSTITUTE(SUBSTITUTE(Table4[[#This Row],[Template]], "$", Table4[[#This Row],[Car]]), "%", Table4[[#This Row],[Property]])</f>
        <v>Do you still manufacture the Polecat?</v>
      </c>
      <c r="R5142" s="1" t="str">
        <f ca="1">IF(RAND()&gt;Table4[[#This Row],[offer1prob]], "yes", "no")</f>
        <v>yes</v>
      </c>
      <c r="S5142" s="1" t="str">
        <f ca="1">IF(RAND()&lt;Table4[[#This Row],[offer1prob]], "yes", "no")</f>
        <v>no</v>
      </c>
      <c r="T5142" s="1" t="str">
        <f ca="1">"performConversation '" &amp; Table4[[#This Row],[question]] &amp; "' '" &amp; Table4[[#This Row],[answerToAppointmentRequest]] &amp; "' '" &amp; Table4[[#This Row],[answerToMailRequest]] &amp; "'"</f>
        <v>performConversation 'Do you still manufacture the Polecat?' 'yes' 'no'</v>
      </c>
    </row>
    <row r="5143" spans="11:20" x14ac:dyDescent="0.25">
      <c r="K5143">
        <v>5142</v>
      </c>
      <c r="L5143" t="str">
        <f ca="1">OFFSET(Table1[[#Headers],[Template]], MOD(Table4[[#This Row],[Num]], 5)+1, 0)</f>
        <v>What is the % of the $?</v>
      </c>
      <c r="M5143" t="str">
        <f ca="1">OFFSET(Table2[[#Headers],[Car]], MOD(Table4[[#This Row],[Num]], 4)+1, 0)</f>
        <v>Sea Otter</v>
      </c>
      <c r="N5143" t="str">
        <f ca="1">OFFSET(Table3[[#Headers],[Property]], MOD(Table4[[#This Row],[Num]], 3)+1, 0)</f>
        <v>mpg</v>
      </c>
      <c r="O5143" s="1">
        <f ca="1">1/(1/VLOOKUP(Table4[[#This Row],[Template]],Table1[], 2, FALSE)+1/VLOOKUP(Table4[[#This Row],[Car]],Table2[],2,FALSE))*2</f>
        <v>0.4</v>
      </c>
      <c r="P5143" s="1">
        <f ca="1">1/(1/VLOOKUP(Table4[[#This Row],[Template]],Table1[], 3, FALSE)+1/VLOOKUP(Table4[[#This Row],[Car]],Table2[],3,FALSE))*2</f>
        <v>0.4</v>
      </c>
      <c r="Q5143" s="1" t="str">
        <f ca="1">SUBSTITUTE(SUBSTITUTE(Table4[[#This Row],[Template]], "$", Table4[[#This Row],[Car]]), "%", Table4[[#This Row],[Property]])</f>
        <v>What is the mpg of the Sea Otter?</v>
      </c>
      <c r="R5143" s="1" t="str">
        <f ca="1">IF(RAND()&gt;Table4[[#This Row],[offer1prob]], "yes", "no")</f>
        <v>yes</v>
      </c>
      <c r="S5143" s="1" t="str">
        <f ca="1">IF(RAND()&lt;Table4[[#This Row],[offer1prob]], "yes", "no")</f>
        <v>no</v>
      </c>
      <c r="T5143" s="1" t="str">
        <f ca="1">"performConversation '" &amp; Table4[[#This Row],[question]] &amp; "' '" &amp; Table4[[#This Row],[answerToAppointmentRequest]] &amp; "' '" &amp; Table4[[#This Row],[answerToMailRequest]] &amp; "'"</f>
        <v>performConversation 'What is the mpg of the Sea Otter?' 'yes' 'no'</v>
      </c>
    </row>
    <row r="5144" spans="11:20" x14ac:dyDescent="0.25">
      <c r="K5144">
        <v>5143</v>
      </c>
      <c r="L5144" t="str">
        <f ca="1">OFFSET(Table1[[#Headers],[Template]], MOD(Table4[[#This Row],[Num]], 5)+1, 0)</f>
        <v>The $ is crap</v>
      </c>
      <c r="M5144" t="str">
        <f ca="1">OFFSET(Table2[[#Headers],[Car]], MOD(Table4[[#This Row],[Num]], 4)+1, 0)</f>
        <v>Sable</v>
      </c>
      <c r="N5144" t="str">
        <f ca="1">OFFSET(Table3[[#Headers],[Property]], MOD(Table4[[#This Row],[Num]], 3)+1, 0)</f>
        <v>color</v>
      </c>
      <c r="O5144" s="1">
        <f ca="1">1/(1/VLOOKUP(Table4[[#This Row],[Template]],Table1[], 2, FALSE)+1/VLOOKUP(Table4[[#This Row],[Car]],Table2[],2,FALSE))*2</f>
        <v>0.32</v>
      </c>
      <c r="P5144" s="1">
        <f ca="1">1/(1/VLOOKUP(Table4[[#This Row],[Template]],Table1[], 3, FALSE)+1/VLOOKUP(Table4[[#This Row],[Car]],Table2[],3,FALSE))*2</f>
        <v>0.3</v>
      </c>
      <c r="Q5144" s="1" t="str">
        <f ca="1">SUBSTITUTE(SUBSTITUTE(Table4[[#This Row],[Template]], "$", Table4[[#This Row],[Car]]), "%", Table4[[#This Row],[Property]])</f>
        <v>The Sable is crap</v>
      </c>
      <c r="R5144" s="1" t="str">
        <f ca="1">IF(RAND()&gt;Table4[[#This Row],[offer1prob]], "yes", "no")</f>
        <v>yes</v>
      </c>
      <c r="S5144" s="1" t="str">
        <f ca="1">IF(RAND()&lt;Table4[[#This Row],[offer1prob]], "yes", "no")</f>
        <v>no</v>
      </c>
      <c r="T5144" s="1" t="str">
        <f ca="1">"performConversation '" &amp; Table4[[#This Row],[question]] &amp; "' '" &amp; Table4[[#This Row],[answerToAppointmentRequest]] &amp; "' '" &amp; Table4[[#This Row],[answerToMailRequest]] &amp; "'"</f>
        <v>performConversation 'The Sable is crap' 'yes' 'no'</v>
      </c>
    </row>
    <row r="5145" spans="11:20" x14ac:dyDescent="0.25">
      <c r="K5145">
        <v>5144</v>
      </c>
      <c r="L5145" t="str">
        <f ca="1">OFFSET(Table1[[#Headers],[Template]], MOD(Table4[[#This Row],[Num]], 5)+1, 0)</f>
        <v>What does the $ have as %?</v>
      </c>
      <c r="M5145" t="str">
        <f ca="1">OFFSET(Table2[[#Headers],[Car]], MOD(Table4[[#This Row],[Num]], 4)+1, 0)</f>
        <v>Wolverine</v>
      </c>
      <c r="N5145" t="str">
        <f ca="1">OFFSET(Table3[[#Headers],[Property]], MOD(Table4[[#This Row],[Num]], 3)+1, 0)</f>
        <v>weight</v>
      </c>
      <c r="O5145" s="1">
        <f ca="1">1/(1/VLOOKUP(Table4[[#This Row],[Template]],Table1[], 2, FALSE)+1/VLOOKUP(Table4[[#This Row],[Car]],Table2[],2,FALSE))*2</f>
        <v>0.4</v>
      </c>
      <c r="P5145" s="1">
        <f ca="1">1/(1/VLOOKUP(Table4[[#This Row],[Template]],Table1[], 3, FALSE)+1/VLOOKUP(Table4[[#This Row],[Car]],Table2[],3,FALSE))*2</f>
        <v>0.3</v>
      </c>
      <c r="Q5145" s="1" t="str">
        <f ca="1">SUBSTITUTE(SUBSTITUTE(Table4[[#This Row],[Template]], "$", Table4[[#This Row],[Car]]), "%", Table4[[#This Row],[Property]])</f>
        <v>What does the Wolverine have as weight?</v>
      </c>
      <c r="R5145" s="1" t="str">
        <f ca="1">IF(RAND()&gt;Table4[[#This Row],[offer1prob]], "yes", "no")</f>
        <v>yes</v>
      </c>
      <c r="S5145" s="1" t="str">
        <f ca="1">IF(RAND()&lt;Table4[[#This Row],[offer1prob]], "yes", "no")</f>
        <v>no</v>
      </c>
      <c r="T5145" s="1" t="str">
        <f ca="1">"performConversation '" &amp; Table4[[#This Row],[question]] &amp; "' '" &amp; Table4[[#This Row],[answerToAppointmentRequest]] &amp; "' '" &amp; Table4[[#This Row],[answerToMailRequest]] &amp; "'"</f>
        <v>performConversation 'What does the Wolverine have as weight?' 'yes' 'no'</v>
      </c>
    </row>
    <row r="5146" spans="11:20" x14ac:dyDescent="0.25">
      <c r="K5146">
        <v>5145</v>
      </c>
      <c r="L5146" t="str">
        <f ca="1">OFFSET(Table1[[#Headers],[Template]], MOD(Table4[[#This Row],[Num]], 5)+1, 0)</f>
        <v>Why is the $ so expensive?</v>
      </c>
      <c r="M5146" t="str">
        <f ca="1">OFFSET(Table2[[#Headers],[Car]], MOD(Table4[[#This Row],[Num]], 4)+1, 0)</f>
        <v>Polecat</v>
      </c>
      <c r="N5146" t="str">
        <f ca="1">OFFSET(Table3[[#Headers],[Property]], MOD(Table4[[#This Row],[Num]], 3)+1, 0)</f>
        <v>mpg</v>
      </c>
      <c r="O5146" s="1">
        <f ca="1">1/(1/VLOOKUP(Table4[[#This Row],[Template]],Table1[], 2, FALSE)+1/VLOOKUP(Table4[[#This Row],[Car]],Table2[],2,FALSE))*2</f>
        <v>0.4</v>
      </c>
      <c r="P5146" s="1">
        <f ca="1">1/(1/VLOOKUP(Table4[[#This Row],[Template]],Table1[], 3, FALSE)+1/VLOOKUP(Table4[[#This Row],[Car]],Table2[],3,FALSE))*2</f>
        <v>0.68571428571428561</v>
      </c>
      <c r="Q5146" s="1" t="str">
        <f ca="1">SUBSTITUTE(SUBSTITUTE(Table4[[#This Row],[Template]], "$", Table4[[#This Row],[Car]]), "%", Table4[[#This Row],[Property]])</f>
        <v>Why is the Polecat so expensive?</v>
      </c>
      <c r="R5146" s="1" t="str">
        <f ca="1">IF(RAND()&gt;Table4[[#This Row],[offer1prob]], "yes", "no")</f>
        <v>no</v>
      </c>
      <c r="S5146" s="1" t="str">
        <f ca="1">IF(RAND()&lt;Table4[[#This Row],[offer1prob]], "yes", "no")</f>
        <v>yes</v>
      </c>
      <c r="T5146" s="1" t="str">
        <f ca="1">"performConversation '" &amp; Table4[[#This Row],[question]] &amp; "' '" &amp; Table4[[#This Row],[answerToAppointmentRequest]] &amp; "' '" &amp; Table4[[#This Row],[answerToMailRequest]] &amp; "'"</f>
        <v>performConversation 'Why is the Polecat so expensive?' 'no' 'yes'</v>
      </c>
    </row>
    <row r="5147" spans="11:20" x14ac:dyDescent="0.25">
      <c r="K5147">
        <v>5146</v>
      </c>
      <c r="L5147" t="str">
        <f ca="1">OFFSET(Table1[[#Headers],[Template]], MOD(Table4[[#This Row],[Num]], 5)+1, 0)</f>
        <v>Do you still manufacture the $?</v>
      </c>
      <c r="M5147" t="str">
        <f ca="1">OFFSET(Table2[[#Headers],[Car]], MOD(Table4[[#This Row],[Num]], 4)+1, 0)</f>
        <v>Sea Otter</v>
      </c>
      <c r="N5147" t="str">
        <f ca="1">OFFSET(Table3[[#Headers],[Property]], MOD(Table4[[#This Row],[Num]], 3)+1, 0)</f>
        <v>color</v>
      </c>
      <c r="O5147" s="1">
        <f ca="1">1/(1/VLOOKUP(Table4[[#This Row],[Template]],Table1[], 2, FALSE)+1/VLOOKUP(Table4[[#This Row],[Car]],Table2[],2,FALSE))*2</f>
        <v>0.37499999999999994</v>
      </c>
      <c r="P5147" s="1">
        <f ca="1">1/(1/VLOOKUP(Table4[[#This Row],[Template]],Table1[], 3, FALSE)+1/VLOOKUP(Table4[[#This Row],[Car]],Table2[],3,FALSE))*2</f>
        <v>0.44444444444444442</v>
      </c>
      <c r="Q5147" s="1" t="str">
        <f ca="1">SUBSTITUTE(SUBSTITUTE(Table4[[#This Row],[Template]], "$", Table4[[#This Row],[Car]]), "%", Table4[[#This Row],[Property]])</f>
        <v>Do you still manufacture the Sea Otter?</v>
      </c>
      <c r="R5147" s="1" t="str">
        <f ca="1">IF(RAND()&gt;Table4[[#This Row],[offer1prob]], "yes", "no")</f>
        <v>no</v>
      </c>
      <c r="S5147" s="1" t="str">
        <f ca="1">IF(RAND()&lt;Table4[[#This Row],[offer1prob]], "yes", "no")</f>
        <v>no</v>
      </c>
      <c r="T5147" s="1" t="str">
        <f ca="1">"performConversation '" &amp; Table4[[#This Row],[question]] &amp; "' '" &amp; Table4[[#This Row],[answerToAppointmentRequest]] &amp; "' '" &amp; Table4[[#This Row],[answerToMailRequest]] &amp; "'"</f>
        <v>performConversation 'Do you still manufacture the Sea Otter?' 'no' 'no'</v>
      </c>
    </row>
    <row r="5148" spans="11:20" x14ac:dyDescent="0.25">
      <c r="K5148">
        <v>5147</v>
      </c>
      <c r="L5148" t="str">
        <f ca="1">OFFSET(Table1[[#Headers],[Template]], MOD(Table4[[#This Row],[Num]], 5)+1, 0)</f>
        <v>What is the % of the $?</v>
      </c>
      <c r="M5148" t="str">
        <f ca="1">OFFSET(Table2[[#Headers],[Car]], MOD(Table4[[#This Row],[Num]], 4)+1, 0)</f>
        <v>Sable</v>
      </c>
      <c r="N5148" t="str">
        <f ca="1">OFFSET(Table3[[#Headers],[Property]], MOD(Table4[[#This Row],[Num]], 3)+1, 0)</f>
        <v>weight</v>
      </c>
      <c r="O5148" s="1">
        <f ca="1">1/(1/VLOOKUP(Table4[[#This Row],[Template]],Table1[], 2, FALSE)+1/VLOOKUP(Table4[[#This Row],[Car]],Table2[],2,FALSE))*2</f>
        <v>0.68571428571428561</v>
      </c>
      <c r="P5148" s="1">
        <f ca="1">1/(1/VLOOKUP(Table4[[#This Row],[Template]],Table1[], 3, FALSE)+1/VLOOKUP(Table4[[#This Row],[Car]],Table2[],3,FALSE))*2</f>
        <v>0.48</v>
      </c>
      <c r="Q5148" s="1" t="str">
        <f ca="1">SUBSTITUTE(SUBSTITUTE(Table4[[#This Row],[Template]], "$", Table4[[#This Row],[Car]]), "%", Table4[[#This Row],[Property]])</f>
        <v>What is the weight of the Sable?</v>
      </c>
      <c r="R5148" s="1" t="str">
        <f ca="1">IF(RAND()&gt;Table4[[#This Row],[offer1prob]], "yes", "no")</f>
        <v>yes</v>
      </c>
      <c r="S5148" s="1" t="str">
        <f ca="1">IF(RAND()&lt;Table4[[#This Row],[offer1prob]], "yes", "no")</f>
        <v>no</v>
      </c>
      <c r="T5148" s="1" t="str">
        <f ca="1">"performConversation '" &amp; Table4[[#This Row],[question]] &amp; "' '" &amp; Table4[[#This Row],[answerToAppointmentRequest]] &amp; "' '" &amp; Table4[[#This Row],[answerToMailRequest]] &amp; "'"</f>
        <v>performConversation 'What is the weight of the Sable?' 'yes' 'no'</v>
      </c>
    </row>
    <row r="5149" spans="11:20" x14ac:dyDescent="0.25">
      <c r="K5149">
        <v>5148</v>
      </c>
      <c r="L5149" t="str">
        <f ca="1">OFFSET(Table1[[#Headers],[Template]], MOD(Table4[[#This Row],[Num]], 5)+1, 0)</f>
        <v>The $ is crap</v>
      </c>
      <c r="M5149" t="str">
        <f ca="1">OFFSET(Table2[[#Headers],[Car]], MOD(Table4[[#This Row],[Num]], 4)+1, 0)</f>
        <v>Wolverine</v>
      </c>
      <c r="N5149" t="str">
        <f ca="1">OFFSET(Table3[[#Headers],[Property]], MOD(Table4[[#This Row],[Num]], 3)+1, 0)</f>
        <v>mpg</v>
      </c>
      <c r="O5149" s="1">
        <f ca="1">1/(1/VLOOKUP(Table4[[#This Row],[Template]],Table1[], 2, FALSE)+1/VLOOKUP(Table4[[#This Row],[Car]],Table2[],2,FALSE))*2</f>
        <v>0.3</v>
      </c>
      <c r="P5149" s="1">
        <f ca="1">1/(1/VLOOKUP(Table4[[#This Row],[Template]],Table1[], 3, FALSE)+1/VLOOKUP(Table4[[#This Row],[Car]],Table2[],3,FALSE))*2</f>
        <v>0.24</v>
      </c>
      <c r="Q5149" s="1" t="str">
        <f ca="1">SUBSTITUTE(SUBSTITUTE(Table4[[#This Row],[Template]], "$", Table4[[#This Row],[Car]]), "%", Table4[[#This Row],[Property]])</f>
        <v>The Wolverine is crap</v>
      </c>
      <c r="R5149" s="1" t="str">
        <f ca="1">IF(RAND()&gt;Table4[[#This Row],[offer1prob]], "yes", "no")</f>
        <v>yes</v>
      </c>
      <c r="S5149" s="1" t="str">
        <f ca="1">IF(RAND()&lt;Table4[[#This Row],[offer1prob]], "yes", "no")</f>
        <v>no</v>
      </c>
      <c r="T5149" s="1" t="str">
        <f ca="1">"performConversation '" &amp; Table4[[#This Row],[question]] &amp; "' '" &amp; Table4[[#This Row],[answerToAppointmentRequest]] &amp; "' '" &amp; Table4[[#This Row],[answerToMailRequest]] &amp; "'"</f>
        <v>performConversation 'The Wolverine is crap' 'yes' 'no'</v>
      </c>
    </row>
    <row r="5150" spans="11:20" x14ac:dyDescent="0.25">
      <c r="K5150">
        <v>5149</v>
      </c>
      <c r="L5150" t="str">
        <f ca="1">OFFSET(Table1[[#Headers],[Template]], MOD(Table4[[#This Row],[Num]], 5)+1, 0)</f>
        <v>What does the $ have as %?</v>
      </c>
      <c r="M5150" t="str">
        <f ca="1">OFFSET(Table2[[#Headers],[Car]], MOD(Table4[[#This Row],[Num]], 4)+1, 0)</f>
        <v>Polecat</v>
      </c>
      <c r="N5150" t="str">
        <f ca="1">OFFSET(Table3[[#Headers],[Property]], MOD(Table4[[#This Row],[Num]], 3)+1, 0)</f>
        <v>color</v>
      </c>
      <c r="O5150" s="1">
        <f ca="1">1/(1/VLOOKUP(Table4[[#This Row],[Template]],Table1[], 2, FALSE)+1/VLOOKUP(Table4[[#This Row],[Car]],Table2[],2,FALSE))*2</f>
        <v>0.3428571428571428</v>
      </c>
      <c r="P5150" s="1">
        <f ca="1">1/(1/VLOOKUP(Table4[[#This Row],[Template]],Table1[], 3, FALSE)+1/VLOOKUP(Table4[[#This Row],[Car]],Table2[],3,FALSE))*2</f>
        <v>0.43636363636363629</v>
      </c>
      <c r="Q5150" s="1" t="str">
        <f ca="1">SUBSTITUTE(SUBSTITUTE(Table4[[#This Row],[Template]], "$", Table4[[#This Row],[Car]]), "%", Table4[[#This Row],[Property]])</f>
        <v>What does the Polecat have as color?</v>
      </c>
      <c r="R5150" s="1" t="str">
        <f ca="1">IF(RAND()&gt;Table4[[#This Row],[offer1prob]], "yes", "no")</f>
        <v>no</v>
      </c>
      <c r="S5150" s="1" t="str">
        <f ca="1">IF(RAND()&lt;Table4[[#This Row],[offer1prob]], "yes", "no")</f>
        <v>yes</v>
      </c>
      <c r="T5150" s="1" t="str">
        <f ca="1">"performConversation '" &amp; Table4[[#This Row],[question]] &amp; "' '" &amp; Table4[[#This Row],[answerToAppointmentRequest]] &amp; "' '" &amp; Table4[[#This Row],[answerToMailRequest]] &amp; "'"</f>
        <v>performConversation 'What does the Polecat have as color?' 'no' 'yes'</v>
      </c>
    </row>
    <row r="5151" spans="11:20" x14ac:dyDescent="0.25">
      <c r="K5151">
        <v>5150</v>
      </c>
      <c r="L5151" t="str">
        <f ca="1">OFFSET(Table1[[#Headers],[Template]], MOD(Table4[[#This Row],[Num]], 5)+1, 0)</f>
        <v>Why is the $ so expensive?</v>
      </c>
      <c r="M5151" t="str">
        <f ca="1">OFFSET(Table2[[#Headers],[Car]], MOD(Table4[[#This Row],[Num]], 4)+1, 0)</f>
        <v>Sea Otter</v>
      </c>
      <c r="N5151" t="str">
        <f ca="1">OFFSET(Table3[[#Headers],[Property]], MOD(Table4[[#This Row],[Num]], 3)+1, 0)</f>
        <v>weight</v>
      </c>
      <c r="O5151" s="1">
        <f ca="1">1/(1/VLOOKUP(Table4[[#This Row],[Template]],Table1[], 2, FALSE)+1/VLOOKUP(Table4[[#This Row],[Car]],Table2[],2,FALSE))*2</f>
        <v>0.3428571428571428</v>
      </c>
      <c r="P5151" s="1">
        <f ca="1">1/(1/VLOOKUP(Table4[[#This Row],[Template]],Table1[], 3, FALSE)+1/VLOOKUP(Table4[[#This Row],[Car]],Table2[],3,FALSE))*2</f>
        <v>0.48</v>
      </c>
      <c r="Q5151" s="1" t="str">
        <f ca="1">SUBSTITUTE(SUBSTITUTE(Table4[[#This Row],[Template]], "$", Table4[[#This Row],[Car]]), "%", Table4[[#This Row],[Property]])</f>
        <v>Why is the Sea Otter so expensive?</v>
      </c>
      <c r="R5151" s="1" t="str">
        <f ca="1">IF(RAND()&gt;Table4[[#This Row],[offer1prob]], "yes", "no")</f>
        <v>yes</v>
      </c>
      <c r="S5151" s="1" t="str">
        <f ca="1">IF(RAND()&lt;Table4[[#This Row],[offer1prob]], "yes", "no")</f>
        <v>no</v>
      </c>
      <c r="T5151" s="1" t="str">
        <f ca="1">"performConversation '" &amp; Table4[[#This Row],[question]] &amp; "' '" &amp; Table4[[#This Row],[answerToAppointmentRequest]] &amp; "' '" &amp; Table4[[#This Row],[answerToMailRequest]] &amp; "'"</f>
        <v>performConversation 'Why is the Sea Otter so expensive?' 'yes' 'no'</v>
      </c>
    </row>
    <row r="5152" spans="11:20" x14ac:dyDescent="0.25">
      <c r="K5152">
        <v>5151</v>
      </c>
      <c r="L5152" t="str">
        <f ca="1">OFFSET(Table1[[#Headers],[Template]], MOD(Table4[[#This Row],[Num]], 5)+1, 0)</f>
        <v>Do you still manufacture the $?</v>
      </c>
      <c r="M5152" t="str">
        <f ca="1">OFFSET(Table2[[#Headers],[Car]], MOD(Table4[[#This Row],[Num]], 4)+1, 0)</f>
        <v>Sable</v>
      </c>
      <c r="N5152" t="str">
        <f ca="1">OFFSET(Table3[[#Headers],[Property]], MOD(Table4[[#This Row],[Num]], 3)+1, 0)</f>
        <v>mpg</v>
      </c>
      <c r="O5152" s="1">
        <f ca="1">1/(1/VLOOKUP(Table4[[#This Row],[Template]],Table1[], 2, FALSE)+1/VLOOKUP(Table4[[#This Row],[Car]],Table2[],2,FALSE))*2</f>
        <v>0.61538461538461542</v>
      </c>
      <c r="P5152" s="1">
        <f ca="1">1/(1/VLOOKUP(Table4[[#This Row],[Template]],Table1[], 3, FALSE)+1/VLOOKUP(Table4[[#This Row],[Car]],Table2[],3,FALSE))*2</f>
        <v>0.54545454545454541</v>
      </c>
      <c r="Q5152" s="1" t="str">
        <f ca="1">SUBSTITUTE(SUBSTITUTE(Table4[[#This Row],[Template]], "$", Table4[[#This Row],[Car]]), "%", Table4[[#This Row],[Property]])</f>
        <v>Do you still manufacture the Sable?</v>
      </c>
      <c r="R5152" s="1" t="str">
        <f ca="1">IF(RAND()&gt;Table4[[#This Row],[offer1prob]], "yes", "no")</f>
        <v>no</v>
      </c>
      <c r="S5152" s="1" t="str">
        <f ca="1">IF(RAND()&lt;Table4[[#This Row],[offer1prob]], "yes", "no")</f>
        <v>no</v>
      </c>
      <c r="T5152" s="1" t="str">
        <f ca="1">"performConversation '" &amp; Table4[[#This Row],[question]] &amp; "' '" &amp; Table4[[#This Row],[answerToAppointmentRequest]] &amp; "' '" &amp; Table4[[#This Row],[answerToMailRequest]] &amp; "'"</f>
        <v>performConversation 'Do you still manufacture the Sable?' 'no' 'no'</v>
      </c>
    </row>
    <row r="5153" spans="11:20" x14ac:dyDescent="0.25">
      <c r="K5153">
        <v>5152</v>
      </c>
      <c r="L5153" t="str">
        <f ca="1">OFFSET(Table1[[#Headers],[Template]], MOD(Table4[[#This Row],[Num]], 5)+1, 0)</f>
        <v>What is the % of the $?</v>
      </c>
      <c r="M5153" t="str">
        <f ca="1">OFFSET(Table2[[#Headers],[Car]], MOD(Table4[[#This Row],[Num]], 4)+1, 0)</f>
        <v>Wolverine</v>
      </c>
      <c r="N5153" t="str">
        <f ca="1">OFFSET(Table3[[#Headers],[Property]], MOD(Table4[[#This Row],[Num]], 3)+1, 0)</f>
        <v>color</v>
      </c>
      <c r="O5153" s="1">
        <f ca="1">1/(1/VLOOKUP(Table4[[#This Row],[Template]],Table1[], 2, FALSE)+1/VLOOKUP(Table4[[#This Row],[Car]],Table2[],2,FALSE))*2</f>
        <v>0.6</v>
      </c>
      <c r="P5153" s="1">
        <f ca="1">1/(1/VLOOKUP(Table4[[#This Row],[Template]],Table1[], 3, FALSE)+1/VLOOKUP(Table4[[#This Row],[Car]],Table2[],3,FALSE))*2</f>
        <v>0.3428571428571428</v>
      </c>
      <c r="Q5153" s="1" t="str">
        <f ca="1">SUBSTITUTE(SUBSTITUTE(Table4[[#This Row],[Template]], "$", Table4[[#This Row],[Car]]), "%", Table4[[#This Row],[Property]])</f>
        <v>What is the color of the Wolverine?</v>
      </c>
      <c r="R5153" s="1" t="str">
        <f ca="1">IF(RAND()&gt;Table4[[#This Row],[offer1prob]], "yes", "no")</f>
        <v>no</v>
      </c>
      <c r="S5153" s="1" t="str">
        <f ca="1">IF(RAND()&lt;Table4[[#This Row],[offer1prob]], "yes", "no")</f>
        <v>yes</v>
      </c>
      <c r="T5153" s="1" t="str">
        <f ca="1">"performConversation '" &amp; Table4[[#This Row],[question]] &amp; "' '" &amp; Table4[[#This Row],[answerToAppointmentRequest]] &amp; "' '" &amp; Table4[[#This Row],[answerToMailRequest]] &amp; "'"</f>
        <v>performConversation 'What is the color of the Wolverine?' 'no' 'yes'</v>
      </c>
    </row>
    <row r="5154" spans="11:20" x14ac:dyDescent="0.25">
      <c r="K5154">
        <v>5153</v>
      </c>
      <c r="L5154" t="str">
        <f ca="1">OFFSET(Table1[[#Headers],[Template]], MOD(Table4[[#This Row],[Num]], 5)+1, 0)</f>
        <v>The $ is crap</v>
      </c>
      <c r="M5154" t="str">
        <f ca="1">OFFSET(Table2[[#Headers],[Car]], MOD(Table4[[#This Row],[Num]], 4)+1, 0)</f>
        <v>Polecat</v>
      </c>
      <c r="N5154" t="str">
        <f ca="1">OFFSET(Table3[[#Headers],[Property]], MOD(Table4[[#This Row],[Num]], 3)+1, 0)</f>
        <v>weight</v>
      </c>
      <c r="O5154" s="1">
        <f ca="1">1/(1/VLOOKUP(Table4[[#This Row],[Template]],Table1[], 2, FALSE)+1/VLOOKUP(Table4[[#This Row],[Car]],Table2[],2,FALSE))*2</f>
        <v>0.26666666666666666</v>
      </c>
      <c r="P5154" s="1">
        <f ca="1">1/(1/VLOOKUP(Table4[[#This Row],[Template]],Table1[], 3, FALSE)+1/VLOOKUP(Table4[[#This Row],[Car]],Table2[],3,FALSE))*2</f>
        <v>0.32</v>
      </c>
      <c r="Q5154" s="1" t="str">
        <f ca="1">SUBSTITUTE(SUBSTITUTE(Table4[[#This Row],[Template]], "$", Table4[[#This Row],[Car]]), "%", Table4[[#This Row],[Property]])</f>
        <v>The Polecat is crap</v>
      </c>
      <c r="R5154" s="1" t="str">
        <f ca="1">IF(RAND()&gt;Table4[[#This Row],[offer1prob]], "yes", "no")</f>
        <v>yes</v>
      </c>
      <c r="S5154" s="1" t="str">
        <f ca="1">IF(RAND()&lt;Table4[[#This Row],[offer1prob]], "yes", "no")</f>
        <v>no</v>
      </c>
      <c r="T5154" s="1" t="str">
        <f ca="1">"performConversation '" &amp; Table4[[#This Row],[question]] &amp; "' '" &amp; Table4[[#This Row],[answerToAppointmentRequest]] &amp; "' '" &amp; Table4[[#This Row],[answerToMailRequest]] &amp; "'"</f>
        <v>performConversation 'The Polecat is crap' 'yes' 'no'</v>
      </c>
    </row>
    <row r="5155" spans="11:20" x14ac:dyDescent="0.25">
      <c r="K5155">
        <v>5154</v>
      </c>
      <c r="L5155" t="str">
        <f ca="1">OFFSET(Table1[[#Headers],[Template]], MOD(Table4[[#This Row],[Num]], 5)+1, 0)</f>
        <v>What does the $ have as %?</v>
      </c>
      <c r="M5155" t="str">
        <f ca="1">OFFSET(Table2[[#Headers],[Car]], MOD(Table4[[#This Row],[Num]], 4)+1, 0)</f>
        <v>Sea Otter</v>
      </c>
      <c r="N5155" t="str">
        <f ca="1">OFFSET(Table3[[#Headers],[Property]], MOD(Table4[[#This Row],[Num]], 3)+1, 0)</f>
        <v>mpg</v>
      </c>
      <c r="O5155" s="1">
        <f ca="1">1/(1/VLOOKUP(Table4[[#This Row],[Template]],Table1[], 2, FALSE)+1/VLOOKUP(Table4[[#This Row],[Car]],Table2[],2,FALSE))*2</f>
        <v>0.3</v>
      </c>
      <c r="P5155" s="1">
        <f ca="1">1/(1/VLOOKUP(Table4[[#This Row],[Template]],Table1[], 3, FALSE)+1/VLOOKUP(Table4[[#This Row],[Car]],Table2[],3,FALSE))*2</f>
        <v>0.3428571428571428</v>
      </c>
      <c r="Q5155" s="1" t="str">
        <f ca="1">SUBSTITUTE(SUBSTITUTE(Table4[[#This Row],[Template]], "$", Table4[[#This Row],[Car]]), "%", Table4[[#This Row],[Property]])</f>
        <v>What does the Sea Otter have as mpg?</v>
      </c>
      <c r="R5155" s="1" t="str">
        <f ca="1">IF(RAND()&gt;Table4[[#This Row],[offer1prob]], "yes", "no")</f>
        <v>yes</v>
      </c>
      <c r="S5155" s="1" t="str">
        <f ca="1">IF(RAND()&lt;Table4[[#This Row],[offer1prob]], "yes", "no")</f>
        <v>no</v>
      </c>
      <c r="T5155" s="1" t="str">
        <f ca="1">"performConversation '" &amp; Table4[[#This Row],[question]] &amp; "' '" &amp; Table4[[#This Row],[answerToAppointmentRequest]] &amp; "' '" &amp; Table4[[#This Row],[answerToMailRequest]] &amp; "'"</f>
        <v>performConversation 'What does the Sea Otter have as mpg?' 'yes' 'no'</v>
      </c>
    </row>
    <row r="5156" spans="11:20" x14ac:dyDescent="0.25">
      <c r="K5156">
        <v>5155</v>
      </c>
      <c r="L5156" t="str">
        <f ca="1">OFFSET(Table1[[#Headers],[Template]], MOD(Table4[[#This Row],[Num]], 5)+1, 0)</f>
        <v>Why is the $ so expensive?</v>
      </c>
      <c r="M5156" t="str">
        <f ca="1">OFFSET(Table2[[#Headers],[Car]], MOD(Table4[[#This Row],[Num]], 4)+1, 0)</f>
        <v>Sable</v>
      </c>
      <c r="N5156" t="str">
        <f ca="1">OFFSET(Table3[[#Headers],[Property]], MOD(Table4[[#This Row],[Num]], 3)+1, 0)</f>
        <v>color</v>
      </c>
      <c r="O5156" s="1">
        <f ca="1">1/(1/VLOOKUP(Table4[[#This Row],[Template]],Table1[], 2, FALSE)+1/VLOOKUP(Table4[[#This Row],[Car]],Table2[],2,FALSE))*2</f>
        <v>0.53333333333333333</v>
      </c>
      <c r="P5156" s="1">
        <f ca="1">1/(1/VLOOKUP(Table4[[#This Row],[Template]],Table1[], 3, FALSE)+1/VLOOKUP(Table4[[#This Row],[Car]],Table2[],3,FALSE))*2</f>
        <v>0.6</v>
      </c>
      <c r="Q5156" s="1" t="str">
        <f ca="1">SUBSTITUTE(SUBSTITUTE(Table4[[#This Row],[Template]], "$", Table4[[#This Row],[Car]]), "%", Table4[[#This Row],[Property]])</f>
        <v>Why is the Sable so expensive?</v>
      </c>
      <c r="R5156" s="1" t="str">
        <f ca="1">IF(RAND()&gt;Table4[[#This Row],[offer1prob]], "yes", "no")</f>
        <v>no</v>
      </c>
      <c r="S5156" s="1" t="str">
        <f ca="1">IF(RAND()&lt;Table4[[#This Row],[offer1prob]], "yes", "no")</f>
        <v>no</v>
      </c>
      <c r="T5156" s="1" t="str">
        <f ca="1">"performConversation '" &amp; Table4[[#This Row],[question]] &amp; "' '" &amp; Table4[[#This Row],[answerToAppointmentRequest]] &amp; "' '" &amp; Table4[[#This Row],[answerToMailRequest]] &amp; "'"</f>
        <v>performConversation 'Why is the Sable so expensive?' 'no' 'no'</v>
      </c>
    </row>
    <row r="5157" spans="11:20" x14ac:dyDescent="0.25">
      <c r="K5157">
        <v>5156</v>
      </c>
      <c r="L5157" t="str">
        <f ca="1">OFFSET(Table1[[#Headers],[Template]], MOD(Table4[[#This Row],[Num]], 5)+1, 0)</f>
        <v>Do you still manufacture the $?</v>
      </c>
      <c r="M5157" t="str">
        <f ca="1">OFFSET(Table2[[#Headers],[Car]], MOD(Table4[[#This Row],[Num]], 4)+1, 0)</f>
        <v>Wolverine</v>
      </c>
      <c r="N5157" t="str">
        <f ca="1">OFFSET(Table3[[#Headers],[Property]], MOD(Table4[[#This Row],[Num]], 3)+1, 0)</f>
        <v>weight</v>
      </c>
      <c r="O5157" s="1">
        <f ca="1">1/(1/VLOOKUP(Table4[[#This Row],[Template]],Table1[], 2, FALSE)+1/VLOOKUP(Table4[[#This Row],[Car]],Table2[],2,FALSE))*2</f>
        <v>0.54545454545454541</v>
      </c>
      <c r="P5157" s="1">
        <f ca="1">1/(1/VLOOKUP(Table4[[#This Row],[Template]],Table1[], 3, FALSE)+1/VLOOKUP(Table4[[#This Row],[Car]],Table2[],3,FALSE))*2</f>
        <v>0.37499999999999994</v>
      </c>
      <c r="Q5157" s="1" t="str">
        <f ca="1">SUBSTITUTE(SUBSTITUTE(Table4[[#This Row],[Template]], "$", Table4[[#This Row],[Car]]), "%", Table4[[#This Row],[Property]])</f>
        <v>Do you still manufacture the Wolverine?</v>
      </c>
      <c r="R5157" s="1" t="str">
        <f ca="1">IF(RAND()&gt;Table4[[#This Row],[offer1prob]], "yes", "no")</f>
        <v>no</v>
      </c>
      <c r="S5157" s="1" t="str">
        <f ca="1">IF(RAND()&lt;Table4[[#This Row],[offer1prob]], "yes", "no")</f>
        <v>no</v>
      </c>
      <c r="T5157" s="1" t="str">
        <f ca="1">"performConversation '" &amp; Table4[[#This Row],[question]] &amp; "' '" &amp; Table4[[#This Row],[answerToAppointmentRequest]] &amp; "' '" &amp; Table4[[#This Row],[answerToMailRequest]] &amp; "'"</f>
        <v>performConversation 'Do you still manufacture the Wolverine?' 'no' 'no'</v>
      </c>
    </row>
    <row r="5158" spans="11:20" x14ac:dyDescent="0.25">
      <c r="K5158">
        <v>5157</v>
      </c>
      <c r="L5158" t="str">
        <f ca="1">OFFSET(Table1[[#Headers],[Template]], MOD(Table4[[#This Row],[Num]], 5)+1, 0)</f>
        <v>What is the % of the $?</v>
      </c>
      <c r="M5158" t="str">
        <f ca="1">OFFSET(Table2[[#Headers],[Car]], MOD(Table4[[#This Row],[Num]], 4)+1, 0)</f>
        <v>Polecat</v>
      </c>
      <c r="N5158" t="str">
        <f ca="1">OFFSET(Table3[[#Headers],[Property]], MOD(Table4[[#This Row],[Num]], 3)+1, 0)</f>
        <v>mpg</v>
      </c>
      <c r="O5158" s="1">
        <f ca="1">1/(1/VLOOKUP(Table4[[#This Row],[Template]],Table1[], 2, FALSE)+1/VLOOKUP(Table4[[#This Row],[Car]],Table2[],2,FALSE))*2</f>
        <v>0.48</v>
      </c>
      <c r="P5158" s="1">
        <f ca="1">1/(1/VLOOKUP(Table4[[#This Row],[Template]],Table1[], 3, FALSE)+1/VLOOKUP(Table4[[#This Row],[Car]],Table2[],3,FALSE))*2</f>
        <v>0.53333333333333333</v>
      </c>
      <c r="Q5158" s="1" t="str">
        <f ca="1">SUBSTITUTE(SUBSTITUTE(Table4[[#This Row],[Template]], "$", Table4[[#This Row],[Car]]), "%", Table4[[#This Row],[Property]])</f>
        <v>What is the mpg of the Polecat?</v>
      </c>
      <c r="R5158" s="1" t="str">
        <f ca="1">IF(RAND()&gt;Table4[[#This Row],[offer1prob]], "yes", "no")</f>
        <v>no</v>
      </c>
      <c r="S5158" s="1" t="str">
        <f ca="1">IF(RAND()&lt;Table4[[#This Row],[offer1prob]], "yes", "no")</f>
        <v>no</v>
      </c>
      <c r="T5158" s="1" t="str">
        <f ca="1">"performConversation '" &amp; Table4[[#This Row],[question]] &amp; "' '" &amp; Table4[[#This Row],[answerToAppointmentRequest]] &amp; "' '" &amp; Table4[[#This Row],[answerToMailRequest]] &amp; "'"</f>
        <v>performConversation 'What is the mpg of the Polecat?' 'no' 'no'</v>
      </c>
    </row>
    <row r="5159" spans="11:20" x14ac:dyDescent="0.25">
      <c r="K5159">
        <v>5158</v>
      </c>
      <c r="L5159" t="str">
        <f ca="1">OFFSET(Table1[[#Headers],[Template]], MOD(Table4[[#This Row],[Num]], 5)+1, 0)</f>
        <v>The $ is crap</v>
      </c>
      <c r="M5159" t="str">
        <f ca="1">OFFSET(Table2[[#Headers],[Car]], MOD(Table4[[#This Row],[Num]], 4)+1, 0)</f>
        <v>Sea Otter</v>
      </c>
      <c r="N5159" t="str">
        <f ca="1">OFFSET(Table3[[#Headers],[Property]], MOD(Table4[[#This Row],[Num]], 3)+1, 0)</f>
        <v>color</v>
      </c>
      <c r="O5159" s="1">
        <f ca="1">1/(1/VLOOKUP(Table4[[#This Row],[Template]],Table1[], 2, FALSE)+1/VLOOKUP(Table4[[#This Row],[Car]],Table2[],2,FALSE))*2</f>
        <v>0.24</v>
      </c>
      <c r="P5159" s="1">
        <f ca="1">1/(1/VLOOKUP(Table4[[#This Row],[Template]],Table1[], 3, FALSE)+1/VLOOKUP(Table4[[#This Row],[Car]],Table2[],3,FALSE))*2</f>
        <v>0.26666666666666666</v>
      </c>
      <c r="Q5159" s="1" t="str">
        <f ca="1">SUBSTITUTE(SUBSTITUTE(Table4[[#This Row],[Template]], "$", Table4[[#This Row],[Car]]), "%", Table4[[#This Row],[Property]])</f>
        <v>The Sea Otter is crap</v>
      </c>
      <c r="R5159" s="1" t="str">
        <f ca="1">IF(RAND()&gt;Table4[[#This Row],[offer1prob]], "yes", "no")</f>
        <v>yes</v>
      </c>
      <c r="S5159" s="1" t="str">
        <f ca="1">IF(RAND()&lt;Table4[[#This Row],[offer1prob]], "yes", "no")</f>
        <v>yes</v>
      </c>
      <c r="T5159" s="1" t="str">
        <f ca="1">"performConversation '" &amp; Table4[[#This Row],[question]] &amp; "' '" &amp; Table4[[#This Row],[answerToAppointmentRequest]] &amp; "' '" &amp; Table4[[#This Row],[answerToMailRequest]] &amp; "'"</f>
        <v>performConversation 'The Sea Otter is crap' 'yes' 'yes'</v>
      </c>
    </row>
    <row r="5160" spans="11:20" x14ac:dyDescent="0.25">
      <c r="K5160">
        <v>5159</v>
      </c>
      <c r="L5160" t="str">
        <f ca="1">OFFSET(Table1[[#Headers],[Template]], MOD(Table4[[#This Row],[Num]], 5)+1, 0)</f>
        <v>What does the $ have as %?</v>
      </c>
      <c r="M5160" t="str">
        <f ca="1">OFFSET(Table2[[#Headers],[Car]], MOD(Table4[[#This Row],[Num]], 4)+1, 0)</f>
        <v>Sable</v>
      </c>
      <c r="N5160" t="str">
        <f ca="1">OFFSET(Table3[[#Headers],[Property]], MOD(Table4[[#This Row],[Num]], 3)+1, 0)</f>
        <v>weight</v>
      </c>
      <c r="O5160" s="1">
        <f ca="1">1/(1/VLOOKUP(Table4[[#This Row],[Template]],Table1[], 2, FALSE)+1/VLOOKUP(Table4[[#This Row],[Car]],Table2[],2,FALSE))*2</f>
        <v>0.43636363636363629</v>
      </c>
      <c r="P5160" s="1">
        <f ca="1">1/(1/VLOOKUP(Table4[[#This Row],[Template]],Table1[], 3, FALSE)+1/VLOOKUP(Table4[[#This Row],[Car]],Table2[],3,FALSE))*2</f>
        <v>0.4</v>
      </c>
      <c r="Q5160" s="1" t="str">
        <f ca="1">SUBSTITUTE(SUBSTITUTE(Table4[[#This Row],[Template]], "$", Table4[[#This Row],[Car]]), "%", Table4[[#This Row],[Property]])</f>
        <v>What does the Sable have as weight?</v>
      </c>
      <c r="R5160" s="1" t="str">
        <f ca="1">IF(RAND()&gt;Table4[[#This Row],[offer1prob]], "yes", "no")</f>
        <v>yes</v>
      </c>
      <c r="S5160" s="1" t="str">
        <f ca="1">IF(RAND()&lt;Table4[[#This Row],[offer1prob]], "yes", "no")</f>
        <v>no</v>
      </c>
      <c r="T5160" s="1" t="str">
        <f ca="1">"performConversation '" &amp; Table4[[#This Row],[question]] &amp; "' '" &amp; Table4[[#This Row],[answerToAppointmentRequest]] &amp; "' '" &amp; Table4[[#This Row],[answerToMailRequest]] &amp; "'"</f>
        <v>performConversation 'What does the Sable have as weight?' 'yes' 'no'</v>
      </c>
    </row>
    <row r="5161" spans="11:20" x14ac:dyDescent="0.25">
      <c r="K5161">
        <v>5160</v>
      </c>
      <c r="L5161" t="str">
        <f ca="1">OFFSET(Table1[[#Headers],[Template]], MOD(Table4[[#This Row],[Num]], 5)+1, 0)</f>
        <v>Why is the $ so expensive?</v>
      </c>
      <c r="M5161" t="str">
        <f ca="1">OFFSET(Table2[[#Headers],[Car]], MOD(Table4[[#This Row],[Num]], 4)+1, 0)</f>
        <v>Wolverine</v>
      </c>
      <c r="N5161" t="str">
        <f ca="1">OFFSET(Table3[[#Headers],[Property]], MOD(Table4[[#This Row],[Num]], 3)+1, 0)</f>
        <v>mpg</v>
      </c>
      <c r="O5161" s="1">
        <f ca="1">1/(1/VLOOKUP(Table4[[#This Row],[Template]],Table1[], 2, FALSE)+1/VLOOKUP(Table4[[#This Row],[Car]],Table2[],2,FALSE))*2</f>
        <v>0.48</v>
      </c>
      <c r="P5161" s="1">
        <f ca="1">1/(1/VLOOKUP(Table4[[#This Row],[Template]],Table1[], 3, FALSE)+1/VLOOKUP(Table4[[#This Row],[Car]],Table2[],3,FALSE))*2</f>
        <v>0.4</v>
      </c>
      <c r="Q5161" s="1" t="str">
        <f ca="1">SUBSTITUTE(SUBSTITUTE(Table4[[#This Row],[Template]], "$", Table4[[#This Row],[Car]]), "%", Table4[[#This Row],[Property]])</f>
        <v>Why is the Wolverine so expensive?</v>
      </c>
      <c r="R5161" s="1" t="str">
        <f ca="1">IF(RAND()&gt;Table4[[#This Row],[offer1prob]], "yes", "no")</f>
        <v>yes</v>
      </c>
      <c r="S5161" s="1" t="str">
        <f ca="1">IF(RAND()&lt;Table4[[#This Row],[offer1prob]], "yes", "no")</f>
        <v>no</v>
      </c>
      <c r="T5161" s="1" t="str">
        <f ca="1">"performConversation '" &amp; Table4[[#This Row],[question]] &amp; "' '" &amp; Table4[[#This Row],[answerToAppointmentRequest]] &amp; "' '" &amp; Table4[[#This Row],[answerToMailRequest]] &amp; "'"</f>
        <v>performConversation 'Why is the Wolverine so expensive?' 'yes' 'no'</v>
      </c>
    </row>
    <row r="5162" spans="11:20" x14ac:dyDescent="0.25">
      <c r="K5162">
        <v>5161</v>
      </c>
      <c r="L5162" t="str">
        <f ca="1">OFFSET(Table1[[#Headers],[Template]], MOD(Table4[[#This Row],[Num]], 5)+1, 0)</f>
        <v>Do you still manufacture the $?</v>
      </c>
      <c r="M5162" t="str">
        <f ca="1">OFFSET(Table2[[#Headers],[Car]], MOD(Table4[[#This Row],[Num]], 4)+1, 0)</f>
        <v>Polecat</v>
      </c>
      <c r="N5162" t="str">
        <f ca="1">OFFSET(Table3[[#Headers],[Property]], MOD(Table4[[#This Row],[Num]], 3)+1, 0)</f>
        <v>color</v>
      </c>
      <c r="O5162" s="1">
        <f ca="1">1/(1/VLOOKUP(Table4[[#This Row],[Template]],Table1[], 2, FALSE)+1/VLOOKUP(Table4[[#This Row],[Car]],Table2[],2,FALSE))*2</f>
        <v>0.44444444444444442</v>
      </c>
      <c r="P5162" s="1">
        <f ca="1">1/(1/VLOOKUP(Table4[[#This Row],[Template]],Table1[], 3, FALSE)+1/VLOOKUP(Table4[[#This Row],[Car]],Table2[],3,FALSE))*2</f>
        <v>0.61538461538461542</v>
      </c>
      <c r="Q5162" s="1" t="str">
        <f ca="1">SUBSTITUTE(SUBSTITUTE(Table4[[#This Row],[Template]], "$", Table4[[#This Row],[Car]]), "%", Table4[[#This Row],[Property]])</f>
        <v>Do you still manufacture the Polecat?</v>
      </c>
      <c r="R5162" s="1" t="str">
        <f ca="1">IF(RAND()&gt;Table4[[#This Row],[offer1prob]], "yes", "no")</f>
        <v>yes</v>
      </c>
      <c r="S5162" s="1" t="str">
        <f ca="1">IF(RAND()&lt;Table4[[#This Row],[offer1prob]], "yes", "no")</f>
        <v>no</v>
      </c>
      <c r="T5162" s="1" t="str">
        <f ca="1">"performConversation '" &amp; Table4[[#This Row],[question]] &amp; "' '" &amp; Table4[[#This Row],[answerToAppointmentRequest]] &amp; "' '" &amp; Table4[[#This Row],[answerToMailRequest]] &amp; "'"</f>
        <v>performConversation 'Do you still manufacture the Polecat?' 'yes' 'no'</v>
      </c>
    </row>
    <row r="5163" spans="11:20" x14ac:dyDescent="0.25">
      <c r="K5163">
        <v>5162</v>
      </c>
      <c r="L5163" t="str">
        <f ca="1">OFFSET(Table1[[#Headers],[Template]], MOD(Table4[[#This Row],[Num]], 5)+1, 0)</f>
        <v>What is the % of the $?</v>
      </c>
      <c r="M5163" t="str">
        <f ca="1">OFFSET(Table2[[#Headers],[Car]], MOD(Table4[[#This Row],[Num]], 4)+1, 0)</f>
        <v>Sea Otter</v>
      </c>
      <c r="N5163" t="str">
        <f ca="1">OFFSET(Table3[[#Headers],[Property]], MOD(Table4[[#This Row],[Num]], 3)+1, 0)</f>
        <v>weight</v>
      </c>
      <c r="O5163" s="1">
        <f ca="1">1/(1/VLOOKUP(Table4[[#This Row],[Template]],Table1[], 2, FALSE)+1/VLOOKUP(Table4[[#This Row],[Car]],Table2[],2,FALSE))*2</f>
        <v>0.4</v>
      </c>
      <c r="P5163" s="1">
        <f ca="1">1/(1/VLOOKUP(Table4[[#This Row],[Template]],Table1[], 3, FALSE)+1/VLOOKUP(Table4[[#This Row],[Car]],Table2[],3,FALSE))*2</f>
        <v>0.4</v>
      </c>
      <c r="Q5163" s="1" t="str">
        <f ca="1">SUBSTITUTE(SUBSTITUTE(Table4[[#This Row],[Template]], "$", Table4[[#This Row],[Car]]), "%", Table4[[#This Row],[Property]])</f>
        <v>What is the weight of the Sea Otter?</v>
      </c>
      <c r="R5163" s="1" t="str">
        <f ca="1">IF(RAND()&gt;Table4[[#This Row],[offer1prob]], "yes", "no")</f>
        <v>yes</v>
      </c>
      <c r="S5163" s="1" t="str">
        <f ca="1">IF(RAND()&lt;Table4[[#This Row],[offer1prob]], "yes", "no")</f>
        <v>no</v>
      </c>
      <c r="T5163" s="1" t="str">
        <f ca="1">"performConversation '" &amp; Table4[[#This Row],[question]] &amp; "' '" &amp; Table4[[#This Row],[answerToAppointmentRequest]] &amp; "' '" &amp; Table4[[#This Row],[answerToMailRequest]] &amp; "'"</f>
        <v>performConversation 'What is the weight of the Sea Otter?' 'yes' 'no'</v>
      </c>
    </row>
    <row r="5164" spans="11:20" x14ac:dyDescent="0.25">
      <c r="K5164">
        <v>5163</v>
      </c>
      <c r="L5164" t="str">
        <f ca="1">OFFSET(Table1[[#Headers],[Template]], MOD(Table4[[#This Row],[Num]], 5)+1, 0)</f>
        <v>The $ is crap</v>
      </c>
      <c r="M5164" t="str">
        <f ca="1">OFFSET(Table2[[#Headers],[Car]], MOD(Table4[[#This Row],[Num]], 4)+1, 0)</f>
        <v>Sable</v>
      </c>
      <c r="N5164" t="str">
        <f ca="1">OFFSET(Table3[[#Headers],[Property]], MOD(Table4[[#This Row],[Num]], 3)+1, 0)</f>
        <v>mpg</v>
      </c>
      <c r="O5164" s="1">
        <f ca="1">1/(1/VLOOKUP(Table4[[#This Row],[Template]],Table1[], 2, FALSE)+1/VLOOKUP(Table4[[#This Row],[Car]],Table2[],2,FALSE))*2</f>
        <v>0.32</v>
      </c>
      <c r="P5164" s="1">
        <f ca="1">1/(1/VLOOKUP(Table4[[#This Row],[Template]],Table1[], 3, FALSE)+1/VLOOKUP(Table4[[#This Row],[Car]],Table2[],3,FALSE))*2</f>
        <v>0.3</v>
      </c>
      <c r="Q5164" s="1" t="str">
        <f ca="1">SUBSTITUTE(SUBSTITUTE(Table4[[#This Row],[Template]], "$", Table4[[#This Row],[Car]]), "%", Table4[[#This Row],[Property]])</f>
        <v>The Sable is crap</v>
      </c>
      <c r="R5164" s="1" t="str">
        <f ca="1">IF(RAND()&gt;Table4[[#This Row],[offer1prob]], "yes", "no")</f>
        <v>yes</v>
      </c>
      <c r="S5164" s="1" t="str">
        <f ca="1">IF(RAND()&lt;Table4[[#This Row],[offer1prob]], "yes", "no")</f>
        <v>no</v>
      </c>
      <c r="T5164" s="1" t="str">
        <f ca="1">"performConversation '" &amp; Table4[[#This Row],[question]] &amp; "' '" &amp; Table4[[#This Row],[answerToAppointmentRequest]] &amp; "' '" &amp; Table4[[#This Row],[answerToMailRequest]] &amp; "'"</f>
        <v>performConversation 'The Sable is crap' 'yes' 'no'</v>
      </c>
    </row>
  </sheetData>
  <pageMargins left="0.7" right="0.7" top="0.75" bottom="0.75" header="0.3" footer="0.3"/>
  <drawing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Gattiker</dc:creator>
  <cp:lastModifiedBy>Alexandre Gattiker</cp:lastModifiedBy>
  <dcterms:created xsi:type="dcterms:W3CDTF">2016-12-27T20:18:32Z</dcterms:created>
  <dcterms:modified xsi:type="dcterms:W3CDTF">2017-01-06T12:59:09Z</dcterms:modified>
</cp:coreProperties>
</file>